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0460" windowHeight="7695" tabRatio="763"/>
  </bookViews>
  <sheets>
    <sheet name="１" sheetId="80" r:id="rId1"/>
    <sheet name="事前提出書類（保育所型認定こども園）" sheetId="143" r:id="rId2"/>
    <sheet name="2(目次)" sheetId="144" r:id="rId3"/>
    <sheet name="3" sheetId="145" r:id="rId4"/>
    <sheet name="4" sheetId="110" r:id="rId5"/>
    <sheet name="5" sheetId="13" r:id="rId6"/>
    <sheet name="6" sheetId="111" r:id="rId7"/>
    <sheet name="7" sheetId="14" r:id="rId8"/>
    <sheet name="8" sheetId="37" r:id="rId9"/>
    <sheet name="9" sheetId="146" r:id="rId10"/>
    <sheet name="10" sheetId="82" r:id="rId11"/>
    <sheet name="11" sheetId="47" r:id="rId12"/>
    <sheet name="12" sheetId="84" r:id="rId13"/>
    <sheet name="13" sheetId="48" r:id="rId14"/>
    <sheet name="14" sheetId="77" r:id="rId15"/>
    <sheet name="15" sheetId="147" r:id="rId16"/>
    <sheet name="16" sheetId="148" r:id="rId17"/>
    <sheet name="17" sheetId="149" r:id="rId18"/>
    <sheet name="18" sheetId="72" r:id="rId19"/>
    <sheet name="19" sheetId="51" r:id="rId20"/>
    <sheet name="20" sheetId="86" r:id="rId21"/>
    <sheet name="21" sheetId="49" r:id="rId22"/>
    <sheet name="22" sheetId="171" r:id="rId23"/>
    <sheet name="23" sheetId="50" r:id="rId24"/>
    <sheet name="24" sheetId="87" r:id="rId25"/>
    <sheet name="25" sheetId="172" r:id="rId26"/>
    <sheet name="26" sheetId="52" r:id="rId27"/>
    <sheet name="27" sheetId="150" r:id="rId28"/>
    <sheet name="28" sheetId="116" r:id="rId29"/>
    <sheet name="29" sheetId="115" r:id="rId30"/>
    <sheet name="30" sheetId="114" r:id="rId31"/>
    <sheet name="31" sheetId="113" r:id="rId32"/>
    <sheet name="32" sheetId="135" r:id="rId33"/>
    <sheet name="33" sheetId="136" r:id="rId34"/>
    <sheet name="P33別紙1" sheetId="137" r:id="rId35"/>
    <sheet name="P33別紙2" sheetId="151" r:id="rId36"/>
    <sheet name="P33別紙【記載例】" sheetId="138" r:id="rId37"/>
    <sheet name="34" sheetId="140" r:id="rId38"/>
    <sheet name="35" sheetId="141" r:id="rId39"/>
    <sheet name="36" sheetId="91" r:id="rId40"/>
    <sheet name="37" sheetId="92" r:id="rId41"/>
    <sheet name="38" sheetId="98" r:id="rId42"/>
    <sheet name="39" sheetId="99" r:id="rId43"/>
    <sheet name="40" sheetId="100" r:id="rId44"/>
    <sheet name="41" sheetId="93" r:id="rId45"/>
    <sheet name="42" sheetId="155" r:id="rId46"/>
    <sheet name="43" sheetId="156" r:id="rId47"/>
    <sheet name="44" sheetId="119" r:id="rId48"/>
    <sheet name="45" sheetId="118" r:id="rId49"/>
    <sheet name="46" sheetId="157" r:id="rId50"/>
    <sheet name="47" sheetId="94" r:id="rId51"/>
    <sheet name="48" sheetId="158" r:id="rId52"/>
    <sheet name="49" sheetId="101" r:id="rId53"/>
    <sheet name="49職員調書(記載例)" sheetId="68" r:id="rId54"/>
    <sheet name="49-1職員調書" sheetId="107" r:id="rId55"/>
    <sheet name="49-2職員調書" sheetId="69" r:id="rId56"/>
    <sheet name="49-3職員調書" sheetId="70" r:id="rId57"/>
    <sheet name="50人件費" sheetId="104" r:id="rId58"/>
    <sheet name="50人件費(記入例)" sheetId="108" r:id="rId59"/>
    <sheet name="51" sheetId="159" r:id="rId60"/>
    <sheet name="52" sheetId="75" r:id="rId61"/>
    <sheet name="53" sheetId="59" r:id="rId62"/>
    <sheet name="54" sheetId="60" r:id="rId63"/>
    <sheet name="55" sheetId="160" r:id="rId64"/>
    <sheet name="56" sheetId="142" r:id="rId65"/>
    <sheet name="57" sheetId="62" r:id="rId66"/>
    <sheet name="58" sheetId="122" r:id="rId67"/>
    <sheet name="59" sheetId="161" r:id="rId68"/>
    <sheet name="60" sheetId="67" r:id="rId69"/>
    <sheet name="61" sheetId="102" r:id="rId70"/>
    <sheet name="62" sheetId="95" r:id="rId71"/>
    <sheet name="63" sheetId="162" r:id="rId72"/>
    <sheet name="64" sheetId="163" r:id="rId73"/>
    <sheet name="65" sheetId="164" r:id="rId74"/>
    <sheet name="66" sheetId="165" r:id="rId75"/>
    <sheet name="67" sheetId="166" r:id="rId76"/>
    <sheet name="68" sheetId="167" r:id="rId77"/>
    <sheet name="69" sheetId="168" r:id="rId78"/>
    <sheet name="70" sheetId="169" r:id="rId79"/>
  </sheets>
  <definedNames>
    <definedName name="_xlnm.Print_Area" localSheetId="0">'１'!$A$1:$AH$62</definedName>
    <definedName name="_xlnm.Print_Area" localSheetId="10">'10'!$A$1:$AH$61</definedName>
    <definedName name="_xlnm.Print_Area" localSheetId="11">'11'!$A$1:$AH$69</definedName>
    <definedName name="_xlnm.Print_Area" localSheetId="12">'12'!$A$1:$AH$60</definedName>
    <definedName name="_xlnm.Print_Area" localSheetId="13">'13'!$A$1:$AH$64</definedName>
    <definedName name="_xlnm.Print_Area" localSheetId="14">'14'!$A$1:$AH$68</definedName>
    <definedName name="_xlnm.Print_Area" localSheetId="15">'15'!$A$1:$AH$60</definedName>
    <definedName name="_xlnm.Print_Area" localSheetId="16">'16'!$A$1:$AH$61</definedName>
    <definedName name="_xlnm.Print_Area" localSheetId="17">'17'!$A$1:$AH$59</definedName>
    <definedName name="_xlnm.Print_Area" localSheetId="18">'18'!$A$1:$AO$76</definedName>
    <definedName name="_xlnm.Print_Area" localSheetId="19">'19'!$A$1:$AH$64</definedName>
    <definedName name="_xlnm.Print_Area" localSheetId="2">'2(目次)'!$A$1:$Q$38</definedName>
    <definedName name="_xlnm.Print_Area" localSheetId="20">'20'!$A$1:$AH$65</definedName>
    <definedName name="_xlnm.Print_Area" localSheetId="21">'21'!$A$1:$AH$55</definedName>
    <definedName name="_xlnm.Print_Area" localSheetId="22">'22'!$A$1:$AH$50</definedName>
    <definedName name="_xlnm.Print_Area" localSheetId="23">'23'!$A$1:$AH$53</definedName>
    <definedName name="_xlnm.Print_Area" localSheetId="24">'24'!$A$1:$AH$61</definedName>
    <definedName name="_xlnm.Print_Area" localSheetId="25">'25'!$A$1:$AH$40</definedName>
    <definedName name="_xlnm.Print_Area" localSheetId="26">'26'!$A$1:$AH$62</definedName>
    <definedName name="_xlnm.Print_Area" localSheetId="27">'27'!$A$1:$AH$63</definedName>
    <definedName name="_xlnm.Print_Area" localSheetId="28">'28'!$A$1:$AH$70</definedName>
    <definedName name="_xlnm.Print_Area" localSheetId="29">'29'!$A$1:$AH$57</definedName>
    <definedName name="_xlnm.Print_Area" localSheetId="3">'3'!$A$1:$AH$59</definedName>
    <definedName name="_xlnm.Print_Area" localSheetId="30">'30'!$A$1:$AH$63</definedName>
    <definedName name="_xlnm.Print_Area" localSheetId="31">'31'!$A$1:$AH$57</definedName>
    <definedName name="_xlnm.Print_Area" localSheetId="32">'32'!$A$1:$AI$71</definedName>
    <definedName name="_xlnm.Print_Area" localSheetId="33">'33'!$A$1:$AI$69</definedName>
    <definedName name="_xlnm.Print_Area" localSheetId="37">'34'!$A$1:$AI$63</definedName>
    <definedName name="_xlnm.Print_Area" localSheetId="38">'35'!$A$1:$AI$66</definedName>
    <definedName name="_xlnm.Print_Area" localSheetId="39">'36'!$A$1:$AH$64</definedName>
    <definedName name="_xlnm.Print_Area" localSheetId="40">'37'!$A$1:$AH$64</definedName>
    <definedName name="_xlnm.Print_Area" localSheetId="41">'38'!$A$1:$AH$66</definedName>
    <definedName name="_xlnm.Print_Area" localSheetId="42">'39'!$A$1:$AH$61</definedName>
    <definedName name="_xlnm.Print_Area" localSheetId="4">'4'!$A$1:$AI$54</definedName>
    <definedName name="_xlnm.Print_Area" localSheetId="43">'40'!$A$1:$AH$69</definedName>
    <definedName name="_xlnm.Print_Area" localSheetId="44">'41'!$A$1:$AH$63</definedName>
    <definedName name="_xlnm.Print_Area" localSheetId="45">'42'!$A$1:$AH$54</definedName>
    <definedName name="_xlnm.Print_Area" localSheetId="46">'43'!$A$1:$AH$65</definedName>
    <definedName name="_xlnm.Print_Area" localSheetId="47">'44'!$A$1:$AH$63</definedName>
    <definedName name="_xlnm.Print_Area" localSheetId="48">'45'!$A$1:$AH$67</definedName>
    <definedName name="_xlnm.Print_Area" localSheetId="49">'46'!$A$1:$AH$62</definedName>
    <definedName name="_xlnm.Print_Area" localSheetId="50">'47'!$A$1:$AH$75</definedName>
    <definedName name="_xlnm.Print_Area" localSheetId="51">'48'!$A$1:$AH$64</definedName>
    <definedName name="_xlnm.Print_Area" localSheetId="52">'49'!$A$1:$AH$54</definedName>
    <definedName name="_xlnm.Print_Area" localSheetId="54">'49-1職員調書'!$A$1:$L$51</definedName>
    <definedName name="_xlnm.Print_Area" localSheetId="55">'49-2職員調書'!$A$1:$L$49</definedName>
    <definedName name="_xlnm.Print_Area" localSheetId="56">'49-3職員調書'!$A$1:$L$49</definedName>
    <definedName name="_xlnm.Print_Area" localSheetId="53">'49職員調書(記載例)'!$A$1:$Q$55</definedName>
    <definedName name="_xlnm.Print_Area" localSheetId="5">'5'!$A$1:$AJ$61</definedName>
    <definedName name="_xlnm.Print_Area" localSheetId="57">'50人件費'!$A$1:$M$36</definedName>
    <definedName name="_xlnm.Print_Area" localSheetId="58">'50人件費(記入例)'!$A$1:$M$18</definedName>
    <definedName name="_xlnm.Print_Area" localSheetId="59">'51'!$A$1:$AH$58</definedName>
    <definedName name="_xlnm.Print_Area" localSheetId="60">'52'!$A$1:$AH$71</definedName>
    <definedName name="_xlnm.Print_Area" localSheetId="61">'53'!$A$1:$AH$67</definedName>
    <definedName name="_xlnm.Print_Area" localSheetId="62">'54'!$A$1:$AH$75</definedName>
    <definedName name="_xlnm.Print_Area" localSheetId="63">'55'!$A$1:$AH$74</definedName>
    <definedName name="_xlnm.Print_Area" localSheetId="64">'56'!$A$1:$AH$56</definedName>
    <definedName name="_xlnm.Print_Area" localSheetId="65">'57'!$A$1:$AH$58</definedName>
    <definedName name="_xlnm.Print_Area" localSheetId="66">'58'!$A$1:$AH$55</definedName>
    <definedName name="_xlnm.Print_Area" localSheetId="67">'59'!$A$1:$AH$68</definedName>
    <definedName name="_xlnm.Print_Area" localSheetId="68">'60'!$A$1:$AH$65</definedName>
    <definedName name="_xlnm.Print_Area" localSheetId="69">'61'!$A$1:$AH$75</definedName>
    <definedName name="_xlnm.Print_Area" localSheetId="71">'63'!$A$1:$AI$59</definedName>
    <definedName name="_xlnm.Print_Area" localSheetId="72">'64'!$A$1:$AI$62</definedName>
    <definedName name="_xlnm.Print_Area" localSheetId="73">'65'!$A$1:$AI$49</definedName>
    <definedName name="_xlnm.Print_Area" localSheetId="74">'66'!$A$1:$AH$66</definedName>
    <definedName name="_xlnm.Print_Area" localSheetId="75">'67'!$A$1:$AH$74</definedName>
    <definedName name="_xlnm.Print_Area" localSheetId="76">'68'!$A$1:$AH$63</definedName>
    <definedName name="_xlnm.Print_Area" localSheetId="7">'7'!$A$1:$AH$69</definedName>
    <definedName name="_xlnm.Print_Area" localSheetId="8">'8'!$A$1:$AH$66</definedName>
    <definedName name="_xlnm.Print_Area" localSheetId="9">'9'!$A$1:$AH$69</definedName>
    <definedName name="_xlnm.Print_Area" localSheetId="36">P33別紙【記載例】!$A$1:$J$12</definedName>
    <definedName name="_xlnm.Print_Area" localSheetId="34">P33別紙1!$A$1:$J$12</definedName>
    <definedName name="_xlnm.Print_Area" localSheetId="35">P33別紙2!$A$1:$J$12</definedName>
    <definedName name="_xlnm.Print_Area" localSheetId="1">'事前提出書類（保育所型認定こども園）'!$A$1:$R$87</definedName>
  </definedNames>
  <calcPr calcId="162913"/>
</workbook>
</file>

<file path=xl/calcChain.xml><?xml version="1.0" encoding="utf-8"?>
<calcChain xmlns="http://schemas.openxmlformats.org/spreadsheetml/2006/main">
  <c r="W56" i="159" l="1"/>
  <c r="O56" i="159"/>
  <c r="B56" i="159"/>
  <c r="W51" i="159"/>
  <c r="O51" i="159"/>
  <c r="B51" i="159"/>
  <c r="W46" i="159"/>
  <c r="O46" i="159"/>
  <c r="B46" i="159"/>
  <c r="V34" i="159"/>
  <c r="V33" i="159"/>
  <c r="V39" i="159" s="1"/>
  <c r="V31" i="159"/>
  <c r="V38" i="159" s="1"/>
  <c r="V19" i="159"/>
  <c r="V18" i="159"/>
  <c r="V17" i="159"/>
  <c r="V16" i="159"/>
  <c r="V24" i="159" s="1"/>
  <c r="V14" i="159"/>
  <c r="V23" i="159" s="1"/>
  <c r="V29" i="156"/>
  <c r="R29" i="156"/>
  <c r="N29" i="156"/>
  <c r="J29" i="156"/>
  <c r="AD27" i="156"/>
  <c r="Z27" i="156"/>
  <c r="AD25" i="156"/>
  <c r="Z25" i="156"/>
  <c r="AD22" i="156"/>
  <c r="Z22" i="156"/>
  <c r="AD20" i="156"/>
  <c r="Z20" i="156"/>
  <c r="AD18" i="156"/>
  <c r="Z18" i="156"/>
  <c r="AD15" i="156"/>
  <c r="Z15" i="156"/>
  <c r="AD12" i="156"/>
  <c r="AD29" i="156" s="1"/>
  <c r="Z12" i="156"/>
  <c r="Z29" i="156" s="1"/>
  <c r="T26" i="155"/>
  <c r="O26" i="155"/>
  <c r="J26" i="155"/>
  <c r="T24" i="155"/>
  <c r="T21" i="155"/>
  <c r="T19" i="155"/>
  <c r="T16" i="155"/>
  <c r="U14" i="94" l="1"/>
  <c r="U16" i="94"/>
  <c r="Y70" i="72" l="1"/>
  <c r="T70" i="72"/>
  <c r="K70" i="72"/>
  <c r="AB69" i="72"/>
  <c r="Y69" i="72"/>
  <c r="T69" i="72"/>
  <c r="O69" i="72"/>
  <c r="K69" i="72"/>
  <c r="F69" i="72"/>
  <c r="Y68" i="72"/>
  <c r="T68" i="72"/>
  <c r="K68" i="72"/>
  <c r="AB67" i="72"/>
  <c r="Y67" i="72"/>
  <c r="T67" i="72"/>
  <c r="O67" i="72"/>
  <c r="AE68" i="72" s="1"/>
  <c r="K67" i="72"/>
  <c r="F67" i="72"/>
  <c r="AA57" i="72"/>
  <c r="V57" i="72"/>
  <c r="M57" i="72"/>
  <c r="AD56" i="72"/>
  <c r="AA56" i="72"/>
  <c r="V56" i="72"/>
  <c r="Q56" i="72"/>
  <c r="M56" i="72"/>
  <c r="H56" i="72"/>
  <c r="AG57" i="72" s="1"/>
  <c r="AA55" i="72"/>
  <c r="V55" i="72"/>
  <c r="M55" i="72"/>
  <c r="AD54" i="72"/>
  <c r="AA54" i="72"/>
  <c r="V54" i="72"/>
  <c r="Q54" i="72"/>
  <c r="M54" i="72"/>
  <c r="H54" i="72"/>
  <c r="AA53" i="72"/>
  <c r="V53" i="72"/>
  <c r="M53" i="72"/>
  <c r="AD52" i="72"/>
  <c r="AA52" i="72"/>
  <c r="V52" i="72"/>
  <c r="Q52" i="72"/>
  <c r="M52" i="72"/>
  <c r="H52" i="72"/>
  <c r="AG52" i="72" s="1"/>
  <c r="AA51" i="72"/>
  <c r="V51" i="72"/>
  <c r="M51" i="72"/>
  <c r="AD50" i="72"/>
  <c r="AA50" i="72"/>
  <c r="V50" i="72"/>
  <c r="Q50" i="72"/>
  <c r="M50" i="72"/>
  <c r="H50" i="72"/>
  <c r="AA49" i="72"/>
  <c r="V49" i="72"/>
  <c r="AG49" i="72" s="1"/>
  <c r="M49" i="72"/>
  <c r="AG48" i="72"/>
  <c r="AD48" i="72"/>
  <c r="AA48" i="72"/>
  <c r="V48" i="72"/>
  <c r="Q48" i="72"/>
  <c r="M48" i="72"/>
  <c r="H48" i="72"/>
  <c r="AA37" i="72"/>
  <c r="V37" i="72"/>
  <c r="M37" i="72"/>
  <c r="AD36" i="72"/>
  <c r="AA36" i="72"/>
  <c r="V36" i="72"/>
  <c r="Q36" i="72"/>
  <c r="M36" i="72"/>
  <c r="H36" i="72"/>
  <c r="AA35" i="72"/>
  <c r="V35" i="72"/>
  <c r="M35" i="72"/>
  <c r="AD34" i="72"/>
  <c r="AA34" i="72"/>
  <c r="V34" i="72"/>
  <c r="Q34" i="72"/>
  <c r="M34" i="72"/>
  <c r="H34" i="72"/>
  <c r="AG35" i="72" s="1"/>
  <c r="AA33" i="72"/>
  <c r="V33" i="72"/>
  <c r="M33" i="72"/>
  <c r="AD32" i="72"/>
  <c r="AA32" i="72"/>
  <c r="V32" i="72"/>
  <c r="Q32" i="72"/>
  <c r="M32" i="72"/>
  <c r="H32" i="72"/>
  <c r="AA31" i="72"/>
  <c r="V31" i="72"/>
  <c r="M31" i="72"/>
  <c r="AG31" i="72" s="1"/>
  <c r="AD30" i="72"/>
  <c r="AA30" i="72"/>
  <c r="V30" i="72"/>
  <c r="Q30" i="72"/>
  <c r="M30" i="72"/>
  <c r="H30" i="72"/>
  <c r="AA29" i="72"/>
  <c r="V29" i="72"/>
  <c r="M29" i="72"/>
  <c r="AD28" i="72"/>
  <c r="AA28" i="72"/>
  <c r="V28" i="72"/>
  <c r="Q28" i="72"/>
  <c r="M28" i="72"/>
  <c r="H28" i="72"/>
  <c r="AG34" i="72" l="1"/>
  <c r="AE70" i="72"/>
  <c r="AG32" i="72"/>
  <c r="AG50" i="72"/>
  <c r="AE67" i="72"/>
  <c r="AG30" i="72"/>
  <c r="AG55" i="72"/>
  <c r="AG36" i="72"/>
  <c r="AG56" i="72"/>
  <c r="AG37" i="72"/>
  <c r="AG28" i="72"/>
  <c r="AG53" i="72"/>
  <c r="AG51" i="72"/>
  <c r="AG54" i="72"/>
  <c r="AE69" i="72"/>
  <c r="AG33" i="72"/>
  <c r="AG29" i="72"/>
  <c r="U33" i="94" l="1"/>
  <c r="U31" i="94"/>
  <c r="AJ37" i="102" l="1"/>
  <c r="S15" i="119" l="1"/>
  <c r="M42" i="118" l="1"/>
  <c r="T38" i="102" l="1"/>
  <c r="G7" i="104" l="1"/>
  <c r="G6" i="104"/>
  <c r="D5" i="104"/>
  <c r="S51" i="141"/>
  <c r="L36" i="141"/>
  <c r="I36" i="141"/>
  <c r="L30" i="113"/>
  <c r="L29" i="113"/>
  <c r="L26" i="113"/>
  <c r="L27" i="113"/>
  <c r="AF21" i="113"/>
  <c r="AD21" i="113"/>
  <c r="AB21" i="113"/>
  <c r="Z21" i="113"/>
  <c r="X21" i="113"/>
  <c r="V21" i="113"/>
  <c r="T21" i="113"/>
  <c r="R21" i="113"/>
  <c r="P21" i="113"/>
  <c r="N21" i="113"/>
  <c r="K21" i="113"/>
  <c r="AF15" i="113"/>
  <c r="AD15" i="113"/>
  <c r="AB15" i="113"/>
  <c r="Z15" i="113"/>
  <c r="X15" i="113"/>
  <c r="V15" i="113"/>
  <c r="T15" i="113"/>
  <c r="R15" i="113"/>
  <c r="P15" i="113"/>
  <c r="N15" i="113"/>
  <c r="K15" i="113"/>
  <c r="AD41" i="114"/>
  <c r="AD40" i="114"/>
  <c r="AD39" i="114"/>
  <c r="AD38" i="114"/>
  <c r="R41" i="114"/>
  <c r="R40" i="114"/>
  <c r="R39" i="114"/>
  <c r="R38" i="114"/>
  <c r="AF52" i="13"/>
  <c r="V51" i="13"/>
  <c r="V50" i="13"/>
  <c r="V48" i="13"/>
  <c r="V47" i="13"/>
  <c r="V46" i="13"/>
  <c r="V45" i="13"/>
  <c r="V44" i="13"/>
  <c r="V43" i="13"/>
  <c r="V42" i="13"/>
  <c r="V41" i="13"/>
  <c r="V40" i="13"/>
  <c r="V38" i="13"/>
  <c r="V37" i="13"/>
  <c r="V36" i="13"/>
  <c r="V35" i="13"/>
  <c r="V34" i="13"/>
  <c r="V33" i="13"/>
  <c r="V32" i="13"/>
  <c r="V31" i="13"/>
  <c r="V30" i="13"/>
  <c r="V29" i="13"/>
  <c r="V28" i="13"/>
  <c r="V27" i="13"/>
  <c r="V26" i="13"/>
  <c r="V25" i="13"/>
  <c r="V24" i="13"/>
  <c r="V23" i="13"/>
  <c r="V22" i="13"/>
  <c r="V21" i="13"/>
  <c r="V20" i="13"/>
  <c r="V19" i="13"/>
  <c r="V17" i="13"/>
  <c r="V16" i="13"/>
  <c r="V18" i="13"/>
  <c r="T52" i="13"/>
  <c r="R52" i="13"/>
  <c r="P52" i="13"/>
  <c r="N52" i="13"/>
  <c r="L52" i="13"/>
  <c r="J52" i="13"/>
  <c r="G50" i="13"/>
  <c r="G49" i="13"/>
  <c r="G48" i="13"/>
  <c r="G47" i="13"/>
  <c r="G46" i="13"/>
  <c r="G45" i="13"/>
  <c r="G44" i="13"/>
  <c r="G43" i="13"/>
  <c r="G42" i="13"/>
  <c r="G41" i="13"/>
  <c r="G40" i="13"/>
  <c r="G39" i="13"/>
  <c r="G38" i="13"/>
  <c r="G37" i="13"/>
  <c r="G36" i="13"/>
  <c r="G35" i="13"/>
  <c r="G34" i="13"/>
  <c r="G33" i="13"/>
  <c r="G32" i="13"/>
  <c r="G31" i="13"/>
  <c r="G30" i="13"/>
  <c r="G29" i="13"/>
  <c r="G28" i="13"/>
  <c r="G27" i="13"/>
  <c r="G26" i="13"/>
  <c r="G25" i="13"/>
  <c r="G24" i="13"/>
  <c r="G23" i="13"/>
  <c r="G22" i="13"/>
  <c r="G21" i="13"/>
  <c r="G20" i="13"/>
  <c r="G19" i="13"/>
  <c r="D16" i="13"/>
  <c r="D49" i="13" s="1"/>
  <c r="L28" i="113" l="1"/>
  <c r="Y19" i="13"/>
  <c r="L31" i="113"/>
  <c r="D28" i="13"/>
  <c r="D19" i="13"/>
  <c r="D31" i="13"/>
  <c r="D37" i="13"/>
  <c r="D43" i="13"/>
  <c r="Y16" i="13"/>
  <c r="D34" i="13"/>
  <c r="D40" i="13"/>
  <c r="D22" i="13"/>
  <c r="D46" i="13"/>
  <c r="D25" i="13"/>
  <c r="R46" i="111"/>
  <c r="T46" i="111"/>
  <c r="D52" i="13" l="1"/>
  <c r="AB52" i="13" s="1"/>
  <c r="I31" i="146" l="1"/>
  <c r="I30" i="146"/>
  <c r="AF46" i="111"/>
  <c r="P46" i="111"/>
  <c r="N46" i="111"/>
  <c r="L46" i="111"/>
  <c r="J46" i="111"/>
  <c r="W27" i="80" l="1"/>
  <c r="W29" i="80"/>
  <c r="W31" i="80"/>
  <c r="W23" i="80" l="1"/>
  <c r="S19" i="119"/>
  <c r="S17" i="119"/>
  <c r="S13" i="119"/>
  <c r="G45" i="111" l="1"/>
  <c r="G44" i="111"/>
  <c r="G43" i="111"/>
  <c r="G42" i="111"/>
  <c r="G41" i="111"/>
  <c r="G40" i="111"/>
  <c r="G39" i="111"/>
  <c r="G38" i="111"/>
  <c r="G37" i="111"/>
  <c r="G36" i="111"/>
  <c r="G35" i="111"/>
  <c r="G34" i="111"/>
  <c r="G33" i="111"/>
  <c r="G32" i="111"/>
  <c r="G31" i="111"/>
  <c r="G30" i="111"/>
  <c r="G29" i="111"/>
  <c r="G28" i="111"/>
  <c r="G27" i="111"/>
  <c r="G26" i="111"/>
  <c r="G25" i="111"/>
  <c r="G24" i="111"/>
  <c r="G23" i="111"/>
  <c r="G22" i="111"/>
  <c r="G21" i="111"/>
  <c r="G20" i="111"/>
  <c r="G19" i="111"/>
  <c r="G18" i="111"/>
  <c r="G17" i="111"/>
  <c r="G16" i="111"/>
  <c r="G15" i="111"/>
  <c r="G14" i="111"/>
  <c r="G13" i="111"/>
  <c r="V45" i="111"/>
  <c r="V44" i="111"/>
  <c r="V43" i="111"/>
  <c r="V42" i="111"/>
  <c r="V41" i="111"/>
  <c r="V40" i="111"/>
  <c r="V39" i="111"/>
  <c r="V38" i="111"/>
  <c r="V37" i="111"/>
  <c r="V36" i="111"/>
  <c r="V35" i="111"/>
  <c r="V34" i="111"/>
  <c r="V33" i="111"/>
  <c r="V32" i="111"/>
  <c r="V31" i="111"/>
  <c r="V30" i="111"/>
  <c r="V29" i="111"/>
  <c r="V28" i="111"/>
  <c r="V27" i="111"/>
  <c r="V26" i="111"/>
  <c r="V25" i="111"/>
  <c r="V24" i="111"/>
  <c r="V23" i="111"/>
  <c r="V22" i="111"/>
  <c r="V21" i="111"/>
  <c r="V20" i="111"/>
  <c r="V19" i="111"/>
  <c r="V18" i="111"/>
  <c r="V17" i="111"/>
  <c r="V16" i="111"/>
  <c r="V15" i="111"/>
  <c r="V14" i="111"/>
  <c r="V13" i="111"/>
  <c r="V12" i="111"/>
  <c r="V11" i="111"/>
  <c r="V10" i="111"/>
  <c r="D10" i="111"/>
  <c r="D43" i="111" l="1"/>
  <c r="AB43" i="111" s="1"/>
  <c r="AB10" i="111"/>
  <c r="Y16" i="111"/>
  <c r="Y43" i="111"/>
  <c r="Y40" i="111"/>
  <c r="Y19" i="111"/>
  <c r="Y28" i="111"/>
  <c r="Y37" i="111"/>
  <c r="Y22" i="111"/>
  <c r="Y34" i="111"/>
  <c r="Y13" i="111"/>
  <c r="Y10" i="111"/>
  <c r="Y25" i="111"/>
  <c r="Y31" i="111"/>
  <c r="D22" i="111"/>
  <c r="AB22" i="111" s="1"/>
  <c r="D34" i="111"/>
  <c r="AB34" i="111" s="1"/>
  <c r="D25" i="111"/>
  <c r="D37" i="111"/>
  <c r="AB37" i="111" s="1"/>
  <c r="D13" i="111"/>
  <c r="AB13" i="111" s="1"/>
  <c r="D16" i="111"/>
  <c r="AB16" i="111" s="1"/>
  <c r="D28" i="111"/>
  <c r="AB28" i="111" s="1"/>
  <c r="D40" i="111"/>
  <c r="AB40" i="111" s="1"/>
  <c r="D19" i="111"/>
  <c r="AB19" i="111" s="1"/>
  <c r="D31" i="111"/>
  <c r="A10" i="70"/>
  <c r="A13" i="70" s="1"/>
  <c r="A16" i="70" s="1"/>
  <c r="A19" i="70" s="1"/>
  <c r="A22" i="70" s="1"/>
  <c r="A25" i="70" s="1"/>
  <c r="A28" i="70" s="1"/>
  <c r="A31" i="70" s="1"/>
  <c r="A34" i="70" s="1"/>
  <c r="A37" i="70" s="1"/>
  <c r="A40" i="70" s="1"/>
  <c r="A10" i="69"/>
  <c r="A13" i="69" s="1"/>
  <c r="A16" i="69" s="1"/>
  <c r="A19" i="69" s="1"/>
  <c r="A22" i="69" s="1"/>
  <c r="A25" i="69" s="1"/>
  <c r="A28" i="69" s="1"/>
  <c r="A31" i="69" s="1"/>
  <c r="A34" i="69" s="1"/>
  <c r="A37" i="69" s="1"/>
  <c r="A40" i="69" s="1"/>
  <c r="G9" i="108"/>
  <c r="G7" i="108"/>
  <c r="G6" i="108"/>
  <c r="D5" i="108"/>
  <c r="A13" i="107"/>
  <c r="A16" i="107" s="1"/>
  <c r="A19" i="107" s="1"/>
  <c r="A22" i="107" s="1"/>
  <c r="A25" i="107" s="1"/>
  <c r="A28" i="107" s="1"/>
  <c r="A31" i="107" s="1"/>
  <c r="A34" i="107" s="1"/>
  <c r="A37" i="107" s="1"/>
  <c r="A40" i="107" s="1"/>
  <c r="A43" i="107" s="1"/>
  <c r="V46" i="111" l="1"/>
  <c r="D46" i="111"/>
  <c r="AB46" i="111" s="1"/>
  <c r="AB31" i="111"/>
  <c r="AB25" i="111"/>
  <c r="G9" i="104"/>
  <c r="U11" i="94" l="1"/>
  <c r="U23" i="94"/>
  <c r="U21" i="94"/>
  <c r="U18" i="94"/>
  <c r="V49" i="13" l="1"/>
  <c r="V39" i="13"/>
  <c r="Y49" i="13" l="1"/>
  <c r="Y43" i="13"/>
  <c r="Y25" i="13"/>
  <c r="Y31" i="13"/>
  <c r="Y28" i="13"/>
  <c r="Y40" i="13"/>
  <c r="Y37" i="13"/>
  <c r="Y22" i="13"/>
  <c r="V52" i="13" s="1"/>
  <c r="Y34" i="13"/>
  <c r="Y46" i="13"/>
  <c r="AB16" i="13" l="1"/>
  <c r="G51" i="13" l="1"/>
  <c r="AB22" i="13" l="1"/>
  <c r="AB25" i="13"/>
  <c r="AB28" i="13"/>
  <c r="AB31" i="13"/>
  <c r="AB34" i="13"/>
  <c r="AB37" i="13"/>
  <c r="AB40" i="13"/>
  <c r="AB43" i="13"/>
  <c r="AB46" i="13"/>
  <c r="AB49" i="13"/>
  <c r="AB19" i="13"/>
</calcChain>
</file>

<file path=xl/comments1.xml><?xml version="1.0" encoding="utf-8"?>
<comments xmlns="http://schemas.openxmlformats.org/spreadsheetml/2006/main">
  <authors>
    <author>作成者</author>
  </authors>
  <commentList>
    <comment ref="W17" authorId="0" shapeId="0">
      <text>
        <r>
          <rPr>
            <b/>
            <sz val="9"/>
            <color indexed="8"/>
            <rFont val="ＭＳ Ｐゴシック"/>
            <family val="3"/>
            <charset val="128"/>
          </rPr>
          <t>昭和、平成、令和から選択</t>
        </r>
      </text>
    </comment>
    <comment ref="W19" authorId="0" shapeId="0">
      <text>
        <r>
          <rPr>
            <b/>
            <sz val="9"/>
            <color indexed="8"/>
            <rFont val="ＭＳ Ｐゴシック"/>
            <family val="3"/>
            <charset val="128"/>
          </rPr>
          <t>平成、令和から選択</t>
        </r>
      </text>
    </comment>
  </commentList>
</comments>
</file>

<file path=xl/comments2.xml><?xml version="1.0" encoding="utf-8"?>
<comments xmlns="http://schemas.openxmlformats.org/spreadsheetml/2006/main">
  <authors>
    <author>作成者</author>
  </authors>
  <commentList>
    <comment ref="G43" authorId="0" shapeId="0">
      <text>
        <r>
          <rPr>
            <b/>
            <sz val="9"/>
            <color indexed="81"/>
            <rFont val="ＭＳ Ｐゴシック"/>
            <family val="3"/>
            <charset val="128"/>
          </rPr>
          <t>令和、平成から選択</t>
        </r>
      </text>
    </comment>
  </commentList>
</comments>
</file>

<file path=xl/comments3.xml><?xml version="1.0" encoding="utf-8"?>
<comments xmlns="http://schemas.openxmlformats.org/spreadsheetml/2006/main">
  <authors>
    <author>作成者</author>
  </authors>
  <commentList>
    <comment ref="G7" authorId="0" shapeId="0">
      <text>
        <r>
          <rPr>
            <sz val="9"/>
            <color indexed="81"/>
            <rFont val="ＭＳ Ｐゴシック"/>
            <family val="3"/>
            <charset val="128"/>
          </rPr>
          <t xml:space="preserve">セルを選択し、▼を押すと、常勤・非常勤・パート・派遣から選択できます。
</t>
        </r>
      </text>
    </comment>
    <comment ref="B14" authorId="0" shapeId="0">
      <text>
        <r>
          <rPr>
            <sz val="9"/>
            <color indexed="81"/>
            <rFont val="ＭＳ Ｐゴシック"/>
            <family val="3"/>
            <charset val="128"/>
          </rPr>
          <t>専任の一時預かり担当職員がいる場合、職名は「一時預かり（専任）」と記入してください。</t>
        </r>
      </text>
    </comment>
    <comment ref="D16" authorId="0" shapeId="0">
      <text>
        <r>
          <rPr>
            <sz val="9"/>
            <color indexed="81"/>
            <rFont val="ＭＳ Ｐゴシック"/>
            <family val="3"/>
            <charset val="128"/>
          </rPr>
          <t>特例により、保健師、看護師、准看護師、幼稚園教諭、小学校教諭、養護教諭は保育士とみなします。資格の種類に所有する資格を記入してください。</t>
        </r>
      </text>
    </comment>
    <comment ref="D19" authorId="0" shapeId="0">
      <text>
        <r>
          <rPr>
            <sz val="9"/>
            <color indexed="81"/>
            <rFont val="ＭＳ Ｐゴシック"/>
            <family val="3"/>
            <charset val="128"/>
          </rPr>
          <t>市長が認める者を配置する場合、資格の種類欄にその旨を記入してください。</t>
        </r>
      </text>
    </comment>
    <comment ref="C22" authorId="0" shapeId="0">
      <text>
        <r>
          <rPr>
            <sz val="9"/>
            <color indexed="81"/>
            <rFont val="ＭＳ Ｐゴシック"/>
            <family val="3"/>
            <charset val="128"/>
          </rPr>
          <t>例5,6のように給付の要件となっている職員がいる場合、職名欄は実際のクラス担当等でなく、毎月、幼保支援課へ提出している「</t>
        </r>
        <r>
          <rPr>
            <u/>
            <sz val="9"/>
            <color indexed="81"/>
            <rFont val="ＭＳ Ｐゴシック"/>
            <family val="3"/>
            <charset val="128"/>
          </rPr>
          <t>施設状況報告書」に記載している職名</t>
        </r>
        <r>
          <rPr>
            <sz val="9"/>
            <color indexed="81"/>
            <rFont val="ＭＳ Ｐゴシック"/>
            <family val="3"/>
            <charset val="128"/>
          </rPr>
          <t>を記入してください。</t>
        </r>
      </text>
    </comment>
    <comment ref="B28" authorId="0" shapeId="0">
      <text>
        <r>
          <rPr>
            <sz val="9"/>
            <color indexed="81"/>
            <rFont val="ＭＳ Ｐゴシック"/>
            <family val="3"/>
            <charset val="128"/>
          </rPr>
          <t>ここでいう調理員は、</t>
        </r>
        <r>
          <rPr>
            <u/>
            <sz val="9"/>
            <color indexed="81"/>
            <rFont val="ＭＳ Ｐゴシック"/>
            <family val="3"/>
            <charset val="128"/>
          </rPr>
          <t>調理業務に従事する職員全て</t>
        </r>
        <r>
          <rPr>
            <sz val="9"/>
            <color indexed="81"/>
            <rFont val="ＭＳ Ｐゴシック"/>
            <family val="3"/>
            <charset val="128"/>
          </rPr>
          <t>を指します。調理師、栄養士等の資格の有無は資格の種類欄に記入してください。
又、調理員も常勤換算値を記入してください。</t>
        </r>
      </text>
    </comment>
  </commentList>
</comments>
</file>

<file path=xl/comments4.xml><?xml version="1.0" encoding="utf-8"?>
<comments xmlns="http://schemas.openxmlformats.org/spreadsheetml/2006/main">
  <authors>
    <author>作成者</author>
  </authors>
  <commentList>
    <comment ref="M8" authorId="0" shapeId="0">
      <text>
        <r>
          <rPr>
            <b/>
            <sz val="9"/>
            <color indexed="81"/>
            <rFont val="ＭＳ Ｐゴシック"/>
            <family val="3"/>
            <charset val="128"/>
          </rPr>
          <t>令和、平成から選択</t>
        </r>
      </text>
    </comment>
    <comment ref="M18" authorId="0" shapeId="0">
      <text>
        <r>
          <rPr>
            <b/>
            <sz val="9"/>
            <color indexed="81"/>
            <rFont val="ＭＳ Ｐゴシック"/>
            <family val="3"/>
            <charset val="128"/>
          </rPr>
          <t>令和、平成から選択</t>
        </r>
      </text>
    </comment>
    <comment ref="U23" authorId="0" shapeId="0">
      <text>
        <r>
          <rPr>
            <b/>
            <sz val="9"/>
            <color indexed="81"/>
            <rFont val="ＭＳ Ｐゴシック"/>
            <family val="3"/>
            <charset val="128"/>
          </rPr>
          <t>令和、平成から選択</t>
        </r>
      </text>
    </comment>
    <comment ref="M73" authorId="0" shapeId="0">
      <text>
        <r>
          <rPr>
            <b/>
            <sz val="9"/>
            <color indexed="81"/>
            <rFont val="ＭＳ Ｐゴシック"/>
            <family val="3"/>
            <charset val="128"/>
          </rPr>
          <t>令和、平成から選択</t>
        </r>
      </text>
    </comment>
  </commentList>
</comments>
</file>

<file path=xl/comments5.xml><?xml version="1.0" encoding="utf-8"?>
<comments xmlns="http://schemas.openxmlformats.org/spreadsheetml/2006/main">
  <authors>
    <author>作成者</author>
  </authors>
  <commentList>
    <comment ref="L18" authorId="0" shapeId="0">
      <text>
        <r>
          <rPr>
            <b/>
            <sz val="9"/>
            <color indexed="81"/>
            <rFont val="ＭＳ Ｐゴシック"/>
            <family val="3"/>
            <charset val="128"/>
          </rPr>
          <t>令和、平成から選択</t>
        </r>
      </text>
    </comment>
  </commentList>
</comments>
</file>

<file path=xl/comments6.xml><?xml version="1.0" encoding="utf-8"?>
<comments xmlns="http://schemas.openxmlformats.org/spreadsheetml/2006/main">
  <authors>
    <author>作成者</author>
  </authors>
  <commentList>
    <comment ref="N25" authorId="0" shapeId="0">
      <text>
        <r>
          <rPr>
            <b/>
            <sz val="9"/>
            <color indexed="8"/>
            <rFont val="ＭＳ Ｐゴシック"/>
            <family val="3"/>
            <charset val="128"/>
          </rPr>
          <t>令和、平成の選択</t>
        </r>
      </text>
    </comment>
    <comment ref="N27" authorId="0" shapeId="0">
      <text>
        <r>
          <rPr>
            <b/>
            <sz val="9"/>
            <color indexed="8"/>
            <rFont val="ＭＳ Ｐゴシック"/>
            <family val="3"/>
            <charset val="128"/>
          </rPr>
          <t>令和、平成の選択</t>
        </r>
      </text>
    </comment>
  </commentList>
</comments>
</file>

<file path=xl/comments7.xml><?xml version="1.0" encoding="utf-8"?>
<comments xmlns="http://schemas.openxmlformats.org/spreadsheetml/2006/main">
  <authors>
    <author>作成者</author>
  </authors>
  <commentList>
    <comment ref="M6" authorId="0" shapeId="0">
      <text>
        <r>
          <rPr>
            <b/>
            <sz val="9"/>
            <color indexed="8"/>
            <rFont val="ＭＳ Ｐゴシック"/>
            <family val="3"/>
            <charset val="128"/>
          </rPr>
          <t>令和、平成の選択</t>
        </r>
      </text>
    </comment>
    <comment ref="M8" authorId="0" shapeId="0">
      <text>
        <r>
          <rPr>
            <b/>
            <sz val="9"/>
            <color indexed="8"/>
            <rFont val="ＭＳ Ｐゴシック"/>
            <family val="3"/>
            <charset val="128"/>
          </rPr>
          <t>令和、平成の選択</t>
        </r>
      </text>
    </comment>
    <comment ref="L42" authorId="0" shapeId="0">
      <text>
        <r>
          <rPr>
            <b/>
            <sz val="9"/>
            <color indexed="81"/>
            <rFont val="ＭＳ Ｐゴシック"/>
            <family val="3"/>
            <charset val="128"/>
          </rPr>
          <t>令和、平成、昭和の選択</t>
        </r>
      </text>
    </comment>
  </commentList>
</comments>
</file>

<file path=xl/sharedStrings.xml><?xml version="1.0" encoding="utf-8"?>
<sst xmlns="http://schemas.openxmlformats.org/spreadsheetml/2006/main" count="7865" uniqueCount="3282">
  <si>
    <t>特定教育・保育施設として確認を受けた日</t>
    <rPh sb="0" eb="2">
      <t>トクテイ</t>
    </rPh>
    <rPh sb="2" eb="4">
      <t>キョウイク</t>
    </rPh>
    <rPh sb="5" eb="7">
      <t>ホイク</t>
    </rPh>
    <rPh sb="7" eb="9">
      <t>シセツ</t>
    </rPh>
    <rPh sb="12" eb="14">
      <t>カクニン</t>
    </rPh>
    <rPh sb="15" eb="16">
      <t>ウ</t>
    </rPh>
    <rPh sb="18" eb="19">
      <t>ヒ</t>
    </rPh>
    <phoneticPr fontId="2"/>
  </si>
  <si>
    <t>改善措置状況</t>
    <rPh sb="0" eb="2">
      <t>カイゼン</t>
    </rPh>
    <rPh sb="2" eb="4">
      <t>ソチ</t>
    </rPh>
    <rPh sb="4" eb="6">
      <t>ジョウキョウ</t>
    </rPh>
    <phoneticPr fontId="2"/>
  </si>
  <si>
    <t>未改善の理由</t>
    <rPh sb="0" eb="1">
      <t>ミ</t>
    </rPh>
    <rPh sb="1" eb="3">
      <t>カイゼン</t>
    </rPh>
    <rPh sb="4" eb="6">
      <t>リユウ</t>
    </rPh>
    <phoneticPr fontId="2"/>
  </si>
  <si>
    <t>有</t>
    <rPh sb="0" eb="1">
      <t>ア</t>
    </rPh>
    <phoneticPr fontId="2"/>
  </si>
  <si>
    <t>無</t>
    <rPh sb="0" eb="1">
      <t>ナ</t>
    </rPh>
    <phoneticPr fontId="2"/>
  </si>
  <si>
    <t>保存
年限</t>
    <rPh sb="0" eb="2">
      <t>ホゾン</t>
    </rPh>
    <rPh sb="3" eb="5">
      <t>ネンゲン</t>
    </rPh>
    <phoneticPr fontId="2"/>
  </si>
  <si>
    <t>計</t>
    <rPh sb="0" eb="1">
      <t>ケイ</t>
    </rPh>
    <phoneticPr fontId="2"/>
  </si>
  <si>
    <t>処　　　遇　　　関　　　係</t>
    <rPh sb="0" eb="1">
      <t>ショ</t>
    </rPh>
    <rPh sb="4" eb="5">
      <t>グウ</t>
    </rPh>
    <rPh sb="8" eb="9">
      <t>カン</t>
    </rPh>
    <rPh sb="12" eb="13">
      <t>カカリ</t>
    </rPh>
    <phoneticPr fontId="2"/>
  </si>
  <si>
    <t>書　　類　　名</t>
    <rPh sb="0" eb="1">
      <t>ショ</t>
    </rPh>
    <rPh sb="3" eb="4">
      <t>ルイ</t>
    </rPh>
    <rPh sb="6" eb="7">
      <t>メイ</t>
    </rPh>
    <phoneticPr fontId="2"/>
  </si>
  <si>
    <t>所 在 地</t>
    <rPh sb="0" eb="1">
      <t>トコロ</t>
    </rPh>
    <rPh sb="2" eb="3">
      <t>ザイ</t>
    </rPh>
    <rPh sb="4" eb="5">
      <t>チ</t>
    </rPh>
    <phoneticPr fontId="2"/>
  </si>
  <si>
    <t>（ふりがな）
施 設 名</t>
    <rPh sb="7" eb="8">
      <t>シ</t>
    </rPh>
    <rPh sb="9" eb="10">
      <t>セツ</t>
    </rPh>
    <rPh sb="11" eb="12">
      <t>メイ</t>
    </rPh>
    <phoneticPr fontId="2"/>
  </si>
  <si>
    <t>人</t>
    <rPh sb="0" eb="1">
      <t>ヒト</t>
    </rPh>
    <phoneticPr fontId="2"/>
  </si>
  <si>
    <t>特　　記　　事　　項</t>
    <rPh sb="0" eb="1">
      <t>トク</t>
    </rPh>
    <rPh sb="3" eb="4">
      <t>キ</t>
    </rPh>
    <rPh sb="6" eb="7">
      <t>コト</t>
    </rPh>
    <rPh sb="9" eb="10">
      <t>コウ</t>
    </rPh>
    <phoneticPr fontId="2"/>
  </si>
  <si>
    <t>定員に対し低い</t>
    <rPh sb="0" eb="2">
      <t>テイイン</t>
    </rPh>
    <rPh sb="3" eb="4">
      <t>タイ</t>
    </rPh>
    <rPh sb="5" eb="6">
      <t>ヒク</t>
    </rPh>
    <phoneticPr fontId="2"/>
  </si>
  <si>
    <t>定員弾力化を実施している</t>
    <rPh sb="0" eb="2">
      <t>テイイン</t>
    </rPh>
    <rPh sb="2" eb="5">
      <t>ダンリョクカ</t>
    </rPh>
    <rPh sb="6" eb="8">
      <t>ジッシ</t>
    </rPh>
    <phoneticPr fontId="2"/>
  </si>
  <si>
    <t>処　　　　遇　　　　関　　　　係</t>
    <rPh sb="0" eb="1">
      <t>ショ</t>
    </rPh>
    <rPh sb="5" eb="6">
      <t>グウ</t>
    </rPh>
    <rPh sb="10" eb="11">
      <t>カン</t>
    </rPh>
    <rPh sb="15" eb="16">
      <t>カカリ</t>
    </rPh>
    <phoneticPr fontId="2"/>
  </si>
  <si>
    <t>定員を超えて入所している状況が恒常的に亘っている</t>
    <rPh sb="0" eb="2">
      <t>テイイン</t>
    </rPh>
    <rPh sb="3" eb="4">
      <t>コ</t>
    </rPh>
    <rPh sb="6" eb="8">
      <t>ニュウショ</t>
    </rPh>
    <rPh sb="12" eb="14">
      <t>ジョウキョウ</t>
    </rPh>
    <rPh sb="15" eb="18">
      <t>コウジョウテキ</t>
    </rPh>
    <rPh sb="19" eb="20">
      <t>ワタ</t>
    </rPh>
    <phoneticPr fontId="2"/>
  </si>
  <si>
    <t>いる</t>
    <phoneticPr fontId="2"/>
  </si>
  <si>
    <t>いない</t>
    <phoneticPr fontId="2"/>
  </si>
  <si>
    <t>該当なし</t>
    <rPh sb="0" eb="2">
      <t>ガイトウ</t>
    </rPh>
    <phoneticPr fontId="2"/>
  </si>
  <si>
    <t>予定なし</t>
    <rPh sb="0" eb="2">
      <t>ヨテイ</t>
    </rPh>
    <phoneticPr fontId="2"/>
  </si>
  <si>
    <t>延長保育事業</t>
    <rPh sb="0" eb="2">
      <t>エンチョウ</t>
    </rPh>
    <rPh sb="2" eb="4">
      <t>ホイク</t>
    </rPh>
    <rPh sb="4" eb="6">
      <t>ジギョウ</t>
    </rPh>
    <phoneticPr fontId="2"/>
  </si>
  <si>
    <t>病児保育事業</t>
    <rPh sb="0" eb="2">
      <t>ビョウジ</t>
    </rPh>
    <rPh sb="2" eb="4">
      <t>ホイク</t>
    </rPh>
    <rPh sb="4" eb="6">
      <t>ジギョウ</t>
    </rPh>
    <phoneticPr fontId="2"/>
  </si>
  <si>
    <t>4歳以上児</t>
    <rPh sb="1" eb="2">
      <t>サイ</t>
    </rPh>
    <rPh sb="2" eb="4">
      <t>イジョウ</t>
    </rPh>
    <rPh sb="4" eb="5">
      <t>ジ</t>
    </rPh>
    <phoneticPr fontId="2"/>
  </si>
  <si>
    <t>月</t>
    <rPh sb="0" eb="1">
      <t>ツキ</t>
    </rPh>
    <phoneticPr fontId="2"/>
  </si>
  <si>
    <t>地域の
参加</t>
    <rPh sb="0" eb="2">
      <t>チイキ</t>
    </rPh>
    <rPh sb="4" eb="6">
      <t>サンカ</t>
    </rPh>
    <phoneticPr fontId="2"/>
  </si>
  <si>
    <t>回</t>
    <rPh sb="0" eb="1">
      <t>カイ</t>
    </rPh>
    <phoneticPr fontId="2"/>
  </si>
  <si>
    <t>給食の
有無</t>
    <rPh sb="0" eb="2">
      <t>キュウショク</t>
    </rPh>
    <rPh sb="4" eb="6">
      <t>ウム</t>
    </rPh>
    <phoneticPr fontId="2"/>
  </si>
  <si>
    <t>年末年始</t>
    <rPh sb="0" eb="2">
      <t>ネンマツ</t>
    </rPh>
    <rPh sb="2" eb="4">
      <t>ネンシ</t>
    </rPh>
    <phoneticPr fontId="2"/>
  </si>
  <si>
    <t>その他</t>
    <rPh sb="2" eb="3">
      <t>タ</t>
    </rPh>
    <phoneticPr fontId="2"/>
  </si>
  <si>
    <t>土曜日</t>
    <rPh sb="0" eb="2">
      <t>ドヨウ</t>
    </rPh>
    <rPh sb="2" eb="3">
      <t>ヒ</t>
    </rPh>
    <phoneticPr fontId="2"/>
  </si>
  <si>
    <t>全出</t>
    <rPh sb="0" eb="1">
      <t>ゼン</t>
    </rPh>
    <rPh sb="1" eb="2">
      <t>デ</t>
    </rPh>
    <phoneticPr fontId="2"/>
  </si>
  <si>
    <t>全欠</t>
    <rPh sb="0" eb="1">
      <t>ゼン</t>
    </rPh>
    <rPh sb="1" eb="2">
      <t>ケツ</t>
    </rPh>
    <phoneticPr fontId="2"/>
  </si>
  <si>
    <t>一部出（　人）</t>
    <rPh sb="0" eb="2">
      <t>イチブ</t>
    </rPh>
    <rPh sb="2" eb="3">
      <t>デ</t>
    </rPh>
    <rPh sb="5" eb="6">
      <t>ヒト</t>
    </rPh>
    <phoneticPr fontId="2"/>
  </si>
  <si>
    <t>出席者の職種</t>
    <rPh sb="0" eb="3">
      <t>シュッセキシャ</t>
    </rPh>
    <rPh sb="4" eb="6">
      <t>ショクシュ</t>
    </rPh>
    <phoneticPr fontId="2"/>
  </si>
  <si>
    <t>週</t>
    <rPh sb="0" eb="1">
      <t>シュウ</t>
    </rPh>
    <phoneticPr fontId="2"/>
  </si>
  <si>
    <t>年</t>
    <rPh sb="0" eb="1">
      <t>ネン</t>
    </rPh>
    <phoneticPr fontId="2"/>
  </si>
  <si>
    <t>１　基本事項</t>
    <rPh sb="2" eb="4">
      <t>キホン</t>
    </rPh>
    <rPh sb="4" eb="6">
      <t>ジコウ</t>
    </rPh>
    <phoneticPr fontId="2"/>
  </si>
  <si>
    <t>２　処遇状況</t>
    <rPh sb="2" eb="4">
      <t>ショグウ</t>
    </rPh>
    <rPh sb="4" eb="6">
      <t>ジョウキョウ</t>
    </rPh>
    <phoneticPr fontId="2"/>
  </si>
  <si>
    <t>一時払い</t>
    <rPh sb="0" eb="2">
      <t>イチジ</t>
    </rPh>
    <rPh sb="2" eb="3">
      <t>バラ</t>
    </rPh>
    <phoneticPr fontId="2"/>
  </si>
  <si>
    <t>年払い</t>
    <rPh sb="0" eb="2">
      <t>ネンバラ</t>
    </rPh>
    <phoneticPr fontId="2"/>
  </si>
  <si>
    <t>月払い</t>
    <rPh sb="0" eb="2">
      <t>ツキバラ</t>
    </rPh>
    <phoneticPr fontId="2"/>
  </si>
  <si>
    <t>円</t>
    <rPh sb="0" eb="1">
      <t>エン</t>
    </rPh>
    <phoneticPr fontId="2"/>
  </si>
  <si>
    <t>連絡帳</t>
    <rPh sb="0" eb="3">
      <t>レンラクチョウ</t>
    </rPh>
    <phoneticPr fontId="2"/>
  </si>
  <si>
    <t>口頭</t>
    <rPh sb="0" eb="2">
      <t>コウトウ</t>
    </rPh>
    <phoneticPr fontId="2"/>
  </si>
  <si>
    <t>［</t>
    <phoneticPr fontId="2"/>
  </si>
  <si>
    <t>視力検査</t>
    <rPh sb="0" eb="2">
      <t>シリョク</t>
    </rPh>
    <rPh sb="2" eb="4">
      <t>ケンサ</t>
    </rPh>
    <phoneticPr fontId="2"/>
  </si>
  <si>
    <t>いる</t>
    <phoneticPr fontId="2"/>
  </si>
  <si>
    <t>いない</t>
    <phoneticPr fontId="2"/>
  </si>
  <si>
    <t>ある</t>
    <phoneticPr fontId="2"/>
  </si>
  <si>
    <t>なし</t>
    <phoneticPr fontId="2"/>
  </si>
  <si>
    <t>適切</t>
    <rPh sb="0" eb="2">
      <t>テキセツ</t>
    </rPh>
    <phoneticPr fontId="2"/>
  </si>
  <si>
    <t>不適切</t>
    <rPh sb="0" eb="3">
      <t>フテキセツ</t>
    </rPh>
    <phoneticPr fontId="2"/>
  </si>
  <si>
    <t>ある</t>
    <phoneticPr fontId="2"/>
  </si>
  <si>
    <t>ない</t>
    <phoneticPr fontId="2"/>
  </si>
  <si>
    <t>・嘱託契約書の記載事項
　勤務日時、手当額、業務内容等</t>
    <rPh sb="1" eb="3">
      <t>ショクタク</t>
    </rPh>
    <rPh sb="3" eb="5">
      <t>ケイヤク</t>
    </rPh>
    <rPh sb="5" eb="6">
      <t>ショ</t>
    </rPh>
    <rPh sb="7" eb="9">
      <t>キサイ</t>
    </rPh>
    <rPh sb="9" eb="11">
      <t>ジコウ</t>
    </rPh>
    <rPh sb="13" eb="15">
      <t>キンム</t>
    </rPh>
    <rPh sb="15" eb="17">
      <t>ニチジ</t>
    </rPh>
    <rPh sb="18" eb="21">
      <t>テアテガク</t>
    </rPh>
    <rPh sb="22" eb="24">
      <t>ギョウム</t>
    </rPh>
    <rPh sb="24" eb="26">
      <t>ナイヨウ</t>
    </rPh>
    <rPh sb="26" eb="27">
      <t>ナド</t>
    </rPh>
    <phoneticPr fontId="2"/>
  </si>
  <si>
    <t>いない</t>
    <phoneticPr fontId="2"/>
  </si>
  <si>
    <t>いる</t>
    <phoneticPr fontId="2"/>
  </si>
  <si>
    <t>いる</t>
    <phoneticPr fontId="2"/>
  </si>
  <si>
    <t>事故防止</t>
    <rPh sb="0" eb="2">
      <t>ジコ</t>
    </rPh>
    <rPh sb="2" eb="4">
      <t>ボウシ</t>
    </rPh>
    <phoneticPr fontId="2"/>
  </si>
  <si>
    <t>災害発生時</t>
    <rPh sb="0" eb="2">
      <t>サイガイ</t>
    </rPh>
    <rPh sb="2" eb="4">
      <t>ハッセイ</t>
    </rPh>
    <rPh sb="4" eb="5">
      <t>ジ</t>
    </rPh>
    <phoneticPr fontId="2"/>
  </si>
  <si>
    <t>食中毒防止</t>
    <rPh sb="0" eb="3">
      <t>ショクチュウドク</t>
    </rPh>
    <rPh sb="3" eb="5">
      <t>ボウシ</t>
    </rPh>
    <phoneticPr fontId="2"/>
  </si>
  <si>
    <t>不審者対応</t>
    <rPh sb="0" eb="3">
      <t>フシンシャ</t>
    </rPh>
    <rPh sb="3" eb="5">
      <t>タイオウ</t>
    </rPh>
    <phoneticPr fontId="2"/>
  </si>
  <si>
    <t>投薬</t>
    <rPh sb="0" eb="2">
      <t>トウヤク</t>
    </rPh>
    <phoneticPr fontId="2"/>
  </si>
  <si>
    <t>件</t>
    <rPh sb="0" eb="1">
      <t>ケン</t>
    </rPh>
    <phoneticPr fontId="2"/>
  </si>
  <si>
    <t>＜いる場合、以下に記入してください。＞</t>
    <rPh sb="3" eb="5">
      <t>バアイ</t>
    </rPh>
    <rPh sb="6" eb="8">
      <t>イカ</t>
    </rPh>
    <rPh sb="9" eb="11">
      <t>キニュウ</t>
    </rPh>
    <phoneticPr fontId="2"/>
  </si>
  <si>
    <t>（前年度</t>
    <rPh sb="1" eb="4">
      <t>ゼンネンド</t>
    </rPh>
    <phoneticPr fontId="2"/>
  </si>
  <si>
    <t>件）</t>
    <rPh sb="0" eb="1">
      <t>ケン</t>
    </rPh>
    <phoneticPr fontId="2"/>
  </si>
  <si>
    <t>ある</t>
    <phoneticPr fontId="2"/>
  </si>
  <si>
    <t>ない</t>
    <phoneticPr fontId="2"/>
  </si>
  <si>
    <t>苦情受付担当者</t>
    <rPh sb="0" eb="2">
      <t>クジョウ</t>
    </rPh>
    <rPh sb="2" eb="4">
      <t>ウケツケ</t>
    </rPh>
    <rPh sb="4" eb="7">
      <t>タントウシャ</t>
    </rPh>
    <phoneticPr fontId="2"/>
  </si>
  <si>
    <t>苦情解決責任者</t>
    <rPh sb="0" eb="2">
      <t>クジョウ</t>
    </rPh>
    <rPh sb="2" eb="4">
      <t>カイケツ</t>
    </rPh>
    <rPh sb="4" eb="7">
      <t>セキニンシャ</t>
    </rPh>
    <phoneticPr fontId="2"/>
  </si>
  <si>
    <t>ご意見箱の設置</t>
    <rPh sb="1" eb="3">
      <t>イケン</t>
    </rPh>
    <rPh sb="3" eb="4">
      <t>バコ</t>
    </rPh>
    <rPh sb="5" eb="7">
      <t>セッチ</t>
    </rPh>
    <phoneticPr fontId="2"/>
  </si>
  <si>
    <t>受付窓口の設置</t>
    <rPh sb="0" eb="2">
      <t>ウケツケ</t>
    </rPh>
    <rPh sb="2" eb="4">
      <t>マドグチ</t>
    </rPh>
    <rPh sb="5" eb="7">
      <t>セッチ</t>
    </rPh>
    <phoneticPr fontId="2"/>
  </si>
  <si>
    <t>ポスター</t>
    <phoneticPr fontId="2"/>
  </si>
  <si>
    <t>パンフレット</t>
    <phoneticPr fontId="2"/>
  </si>
  <si>
    <t>ホームページ</t>
    <phoneticPr fontId="2"/>
  </si>
  <si>
    <t>入園のしおり</t>
    <rPh sb="0" eb="2">
      <t>ニュウエン</t>
    </rPh>
    <phoneticPr fontId="2"/>
  </si>
  <si>
    <t>ない</t>
    <phoneticPr fontId="2"/>
  </si>
  <si>
    <t>ある</t>
    <phoneticPr fontId="2"/>
  </si>
  <si>
    <t>調理衣の着用</t>
    <rPh sb="0" eb="2">
      <t>チョウリ</t>
    </rPh>
    <rPh sb="2" eb="3">
      <t>コロモ</t>
    </rPh>
    <rPh sb="4" eb="6">
      <t>チャクヨウ</t>
    </rPh>
    <phoneticPr fontId="2"/>
  </si>
  <si>
    <t>防鼠・防虫の実施</t>
    <rPh sb="0" eb="2">
      <t>ボウソ</t>
    </rPh>
    <rPh sb="3" eb="5">
      <t>ボウチュウ</t>
    </rPh>
    <rPh sb="6" eb="8">
      <t>ジッシ</t>
    </rPh>
    <phoneticPr fontId="2"/>
  </si>
  <si>
    <t>専用手洗いの設置</t>
    <rPh sb="0" eb="2">
      <t>センヨウ</t>
    </rPh>
    <rPh sb="2" eb="4">
      <t>テアラ</t>
    </rPh>
    <rPh sb="6" eb="8">
      <t>セッチ</t>
    </rPh>
    <phoneticPr fontId="2"/>
  </si>
  <si>
    <t>専用便所の設置</t>
    <rPh sb="0" eb="2">
      <t>センヨウ</t>
    </rPh>
    <rPh sb="2" eb="4">
      <t>ベンジョ</t>
    </rPh>
    <rPh sb="5" eb="7">
      <t>セッチ</t>
    </rPh>
    <phoneticPr fontId="2"/>
  </si>
  <si>
    <t>排水設備の設置</t>
    <rPh sb="0" eb="2">
      <t>ハイスイ</t>
    </rPh>
    <rPh sb="2" eb="4">
      <t>セツビ</t>
    </rPh>
    <rPh sb="5" eb="7">
      <t>セッチ</t>
    </rPh>
    <phoneticPr fontId="2"/>
  </si>
  <si>
    <t>未実施</t>
    <rPh sb="0" eb="3">
      <t>ミジッシ</t>
    </rPh>
    <phoneticPr fontId="2"/>
  </si>
  <si>
    <t>乳児担当保育士</t>
    <rPh sb="0" eb="2">
      <t>ニュウジ</t>
    </rPh>
    <rPh sb="2" eb="4">
      <t>タントウ</t>
    </rPh>
    <rPh sb="4" eb="7">
      <t>ホイクシ</t>
    </rPh>
    <phoneticPr fontId="2"/>
  </si>
  <si>
    <t>熱湯</t>
    <rPh sb="0" eb="2">
      <t>ネットウ</t>
    </rPh>
    <phoneticPr fontId="2"/>
  </si>
  <si>
    <t>薬用</t>
    <rPh sb="0" eb="2">
      <t>ヤクヨウ</t>
    </rPh>
    <phoneticPr fontId="2"/>
  </si>
  <si>
    <t>保管庫（電気又はガス消毒庫兼用）</t>
    <rPh sb="0" eb="3">
      <t>ホカンコ</t>
    </rPh>
    <rPh sb="4" eb="6">
      <t>デンキ</t>
    </rPh>
    <rPh sb="6" eb="7">
      <t>マタ</t>
    </rPh>
    <rPh sb="10" eb="12">
      <t>ショウドク</t>
    </rPh>
    <rPh sb="12" eb="13">
      <t>コ</t>
    </rPh>
    <rPh sb="13" eb="15">
      <t>ケンヨウ</t>
    </rPh>
    <phoneticPr fontId="2"/>
  </si>
  <si>
    <t>3歳未満児</t>
    <rPh sb="1" eb="2">
      <t>サイ</t>
    </rPh>
    <rPh sb="2" eb="4">
      <t>ミマン</t>
    </rPh>
    <rPh sb="4" eb="5">
      <t>ジ</t>
    </rPh>
    <phoneticPr fontId="2"/>
  </si>
  <si>
    <t>3歳以上児</t>
    <rPh sb="1" eb="2">
      <t>サイ</t>
    </rPh>
    <rPh sb="2" eb="4">
      <t>イジョウ</t>
    </rPh>
    <rPh sb="4" eb="5">
      <t>ジ</t>
    </rPh>
    <phoneticPr fontId="2"/>
  </si>
  <si>
    <t>　</t>
    <phoneticPr fontId="2"/>
  </si>
  <si>
    <t>米飯</t>
    <rPh sb="0" eb="2">
      <t>ベイハン</t>
    </rPh>
    <phoneticPr fontId="2"/>
  </si>
  <si>
    <t>1食（</t>
    <rPh sb="1" eb="2">
      <t>ショク</t>
    </rPh>
    <phoneticPr fontId="2"/>
  </si>
  <si>
    <t>食育基本法第11条</t>
    <rPh sb="0" eb="2">
      <t>ショクイク</t>
    </rPh>
    <rPh sb="2" eb="5">
      <t>キホンホウ</t>
    </rPh>
    <rPh sb="5" eb="6">
      <t>ダイ</t>
    </rPh>
    <rPh sb="8" eb="9">
      <t>ジョウ</t>
    </rPh>
    <phoneticPr fontId="2"/>
  </si>
  <si>
    <t>在園児の【</t>
    <rPh sb="0" eb="2">
      <t>ザイエン</t>
    </rPh>
    <rPh sb="2" eb="3">
      <t>ジ</t>
    </rPh>
    <phoneticPr fontId="2"/>
  </si>
  <si>
    <t>前年度</t>
    <rPh sb="0" eb="3">
      <t>ゼンネンド</t>
    </rPh>
    <phoneticPr fontId="2"/>
  </si>
  <si>
    <t>今年度</t>
    <rPh sb="0" eb="1">
      <t>イマ</t>
    </rPh>
    <rPh sb="1" eb="3">
      <t>ネンド</t>
    </rPh>
    <phoneticPr fontId="2"/>
  </si>
  <si>
    <t>いない</t>
    <phoneticPr fontId="2"/>
  </si>
  <si>
    <t>対象児童</t>
    <rPh sb="0" eb="2">
      <t>タイショウ</t>
    </rPh>
    <rPh sb="2" eb="4">
      <t>ジドウ</t>
    </rPh>
    <phoneticPr fontId="2"/>
  </si>
  <si>
    <t>たん白質
g</t>
    <rPh sb="2" eb="3">
      <t>シロ</t>
    </rPh>
    <rPh sb="3" eb="4">
      <t>シツ</t>
    </rPh>
    <phoneticPr fontId="2"/>
  </si>
  <si>
    <t>鉄
mg</t>
    <rPh sb="0" eb="1">
      <t>テツ</t>
    </rPh>
    <phoneticPr fontId="2"/>
  </si>
  <si>
    <t>給与栄養
目標量</t>
    <rPh sb="0" eb="2">
      <t>キュウヨ</t>
    </rPh>
    <rPh sb="2" eb="4">
      <t>エイヨウ</t>
    </rPh>
    <rPh sb="5" eb="7">
      <t>モクヒョウ</t>
    </rPh>
    <rPh sb="7" eb="8">
      <t>リョウ</t>
    </rPh>
    <phoneticPr fontId="2"/>
  </si>
  <si>
    <t>食物繊維
g</t>
    <rPh sb="0" eb="2">
      <t>ショクモツ</t>
    </rPh>
    <rPh sb="2" eb="4">
      <t>センイ</t>
    </rPh>
    <phoneticPr fontId="2"/>
  </si>
  <si>
    <t>エネルギー比率</t>
    <rPh sb="5" eb="7">
      <t>ヒリツ</t>
    </rPh>
    <phoneticPr fontId="2"/>
  </si>
  <si>
    <t>たんぱく質</t>
    <rPh sb="4" eb="5">
      <t>シツ</t>
    </rPh>
    <phoneticPr fontId="2"/>
  </si>
  <si>
    <t>基準食品構成</t>
    <rPh sb="0" eb="2">
      <t>キジュン</t>
    </rPh>
    <rPh sb="2" eb="4">
      <t>ショクヒン</t>
    </rPh>
    <rPh sb="4" eb="6">
      <t>コウセイ</t>
    </rPh>
    <phoneticPr fontId="2"/>
  </si>
  <si>
    <t>（単位：ｇ）</t>
    <rPh sb="1" eb="3">
      <t>タンイ</t>
    </rPh>
    <phoneticPr fontId="2"/>
  </si>
  <si>
    <t>金額（円）</t>
    <rPh sb="0" eb="2">
      <t>キンガク</t>
    </rPh>
    <rPh sb="3" eb="4">
      <t>エン</t>
    </rPh>
    <phoneticPr fontId="2"/>
  </si>
  <si>
    <t>児童数</t>
    <rPh sb="0" eb="2">
      <t>ジドウ</t>
    </rPh>
    <rPh sb="2" eb="3">
      <t>スウ</t>
    </rPh>
    <phoneticPr fontId="2"/>
  </si>
  <si>
    <t>0歳児</t>
    <rPh sb="1" eb="3">
      <t>サイジ</t>
    </rPh>
    <phoneticPr fontId="2"/>
  </si>
  <si>
    <t>3歳児</t>
    <rPh sb="1" eb="3">
      <t>サイジ</t>
    </rPh>
    <phoneticPr fontId="2"/>
  </si>
  <si>
    <t>２　施設、設備の状況</t>
    <rPh sb="2" eb="4">
      <t>シセツ</t>
    </rPh>
    <rPh sb="5" eb="7">
      <t>セツビ</t>
    </rPh>
    <rPh sb="8" eb="10">
      <t>ジョウキョウ</t>
    </rPh>
    <phoneticPr fontId="2"/>
  </si>
  <si>
    <t>調理室</t>
    <rPh sb="0" eb="3">
      <t>チョウリシツ</t>
    </rPh>
    <phoneticPr fontId="2"/>
  </si>
  <si>
    <t>いる（年</t>
    <rPh sb="3" eb="4">
      <t>ネン</t>
    </rPh>
    <phoneticPr fontId="2"/>
  </si>
  <si>
    <t>回）</t>
    <rPh sb="0" eb="1">
      <t>カイ</t>
    </rPh>
    <phoneticPr fontId="2"/>
  </si>
  <si>
    <t>実施機関名</t>
    <rPh sb="0" eb="2">
      <t>ジッシ</t>
    </rPh>
    <rPh sb="2" eb="4">
      <t>キカン</t>
    </rPh>
    <rPh sb="4" eb="5">
      <t>メイ</t>
    </rPh>
    <phoneticPr fontId="2"/>
  </si>
  <si>
    <t>いる</t>
    <phoneticPr fontId="2"/>
  </si>
  <si>
    <t>４　衛生管理の状況</t>
    <rPh sb="2" eb="4">
      <t>エイセイ</t>
    </rPh>
    <rPh sb="4" eb="6">
      <t>カンリ</t>
    </rPh>
    <rPh sb="7" eb="9">
      <t>ジョウキョウ</t>
    </rPh>
    <phoneticPr fontId="2"/>
  </si>
  <si>
    <t>都市水道又はこれに準ずる簡易水道</t>
    <rPh sb="0" eb="2">
      <t>トシ</t>
    </rPh>
    <rPh sb="2" eb="4">
      <t>スイドウ</t>
    </rPh>
    <rPh sb="4" eb="5">
      <t>マタ</t>
    </rPh>
    <rPh sb="9" eb="10">
      <t>ジュン</t>
    </rPh>
    <rPh sb="12" eb="14">
      <t>カンイ</t>
    </rPh>
    <rPh sb="14" eb="16">
      <t>スイドウ</t>
    </rPh>
    <phoneticPr fontId="2"/>
  </si>
  <si>
    <t>井戸水等の自家水</t>
    <rPh sb="0" eb="3">
      <t>イドミズ</t>
    </rPh>
    <rPh sb="3" eb="4">
      <t>ナド</t>
    </rPh>
    <rPh sb="5" eb="7">
      <t>ジカ</t>
    </rPh>
    <rPh sb="7" eb="8">
      <t>スイ</t>
    </rPh>
    <phoneticPr fontId="2"/>
  </si>
  <si>
    <t>＜井戸水等の自家水の場合、以下に記入してください。＞</t>
    <rPh sb="1" eb="4">
      <t>イドミズ</t>
    </rPh>
    <rPh sb="4" eb="5">
      <t>ナド</t>
    </rPh>
    <rPh sb="6" eb="8">
      <t>ジカ</t>
    </rPh>
    <rPh sb="8" eb="9">
      <t>スイ</t>
    </rPh>
    <rPh sb="10" eb="12">
      <t>バアイ</t>
    </rPh>
    <rPh sb="13" eb="15">
      <t>イカ</t>
    </rPh>
    <rPh sb="16" eb="18">
      <t>キニュウ</t>
    </rPh>
    <phoneticPr fontId="2"/>
  </si>
  <si>
    <t>［</t>
    <phoneticPr fontId="2"/>
  </si>
  <si>
    <t>］</t>
    <phoneticPr fontId="2"/>
  </si>
  <si>
    <t>年</t>
    <rPh sb="0" eb="1">
      <t>ネン</t>
    </rPh>
    <phoneticPr fontId="2"/>
  </si>
  <si>
    <t>ある</t>
    <phoneticPr fontId="2"/>
  </si>
  <si>
    <t>ない</t>
    <phoneticPr fontId="2"/>
  </si>
  <si>
    <t>施設敷地内</t>
    <rPh sb="0" eb="2">
      <t>シセツ</t>
    </rPh>
    <rPh sb="2" eb="4">
      <t>シキチ</t>
    </rPh>
    <rPh sb="4" eb="5">
      <t>ナイ</t>
    </rPh>
    <phoneticPr fontId="2"/>
  </si>
  <si>
    <t>施設敷地外</t>
    <rPh sb="0" eb="2">
      <t>シセツ</t>
    </rPh>
    <rPh sb="2" eb="4">
      <t>シキチ</t>
    </rPh>
    <rPh sb="4" eb="5">
      <t>ガイ</t>
    </rPh>
    <phoneticPr fontId="2"/>
  </si>
  <si>
    <t>ない</t>
    <phoneticPr fontId="2"/>
  </si>
  <si>
    <t>ある</t>
    <phoneticPr fontId="2"/>
  </si>
  <si>
    <t>労働安全衛生規則第43条</t>
    <rPh sb="0" eb="2">
      <t>ロウドウ</t>
    </rPh>
    <rPh sb="2" eb="4">
      <t>アンゼン</t>
    </rPh>
    <rPh sb="4" eb="6">
      <t>エイセイ</t>
    </rPh>
    <rPh sb="6" eb="8">
      <t>キソク</t>
    </rPh>
    <rPh sb="8" eb="9">
      <t>ダイ</t>
    </rPh>
    <rPh sb="11" eb="12">
      <t>ジョウ</t>
    </rPh>
    <phoneticPr fontId="2"/>
  </si>
  <si>
    <t>５　非常災害対策</t>
    <rPh sb="2" eb="4">
      <t>ヒジョウ</t>
    </rPh>
    <rPh sb="4" eb="6">
      <t>サイガイ</t>
    </rPh>
    <rPh sb="6" eb="8">
      <t>タイサク</t>
    </rPh>
    <phoneticPr fontId="2"/>
  </si>
  <si>
    <t>いる</t>
    <phoneticPr fontId="2"/>
  </si>
  <si>
    <t>］</t>
    <phoneticPr fontId="2"/>
  </si>
  <si>
    <t>回</t>
    <rPh sb="0" eb="1">
      <t>カイ</t>
    </rPh>
    <phoneticPr fontId="2"/>
  </si>
  <si>
    <t>ある</t>
    <phoneticPr fontId="2"/>
  </si>
  <si>
    <t>ない</t>
    <phoneticPr fontId="2"/>
  </si>
  <si>
    <t>消防法施行規則第3条</t>
    <rPh sb="0" eb="3">
      <t>ショウボウホウ</t>
    </rPh>
    <rPh sb="3" eb="5">
      <t>セコウ</t>
    </rPh>
    <rPh sb="5" eb="7">
      <t>キソク</t>
    </rPh>
    <rPh sb="7" eb="8">
      <t>ダイ</t>
    </rPh>
    <rPh sb="9" eb="10">
      <t>ジョウ</t>
    </rPh>
    <phoneticPr fontId="2"/>
  </si>
  <si>
    <t>・確保に努めること</t>
    <rPh sb="1" eb="3">
      <t>カクホ</t>
    </rPh>
    <rPh sb="4" eb="5">
      <t>ツト</t>
    </rPh>
    <phoneticPr fontId="2"/>
  </si>
  <si>
    <t>ある</t>
    <phoneticPr fontId="2"/>
  </si>
  <si>
    <t>ない</t>
    <phoneticPr fontId="2"/>
  </si>
  <si>
    <t>日</t>
    <rPh sb="0" eb="1">
      <t>ニチ</t>
    </rPh>
    <phoneticPr fontId="2"/>
  </si>
  <si>
    <t>消防法第17条の3の3
消防法施行規則第31条の6</t>
    <rPh sb="0" eb="3">
      <t>ショウボウホウ</t>
    </rPh>
    <rPh sb="3" eb="4">
      <t>ダイ</t>
    </rPh>
    <rPh sb="6" eb="7">
      <t>ジョウ</t>
    </rPh>
    <rPh sb="12" eb="15">
      <t>ショウボウホウ</t>
    </rPh>
    <rPh sb="15" eb="17">
      <t>セコウ</t>
    </rPh>
    <rPh sb="17" eb="19">
      <t>キソク</t>
    </rPh>
    <rPh sb="19" eb="20">
      <t>ダイ</t>
    </rPh>
    <rPh sb="22" eb="23">
      <t>ジョウ</t>
    </rPh>
    <phoneticPr fontId="2"/>
  </si>
  <si>
    <t>施設の目的及び運営の方針</t>
    <rPh sb="0" eb="2">
      <t>シセツ</t>
    </rPh>
    <rPh sb="3" eb="5">
      <t>モクテキ</t>
    </rPh>
    <rPh sb="5" eb="6">
      <t>オヨ</t>
    </rPh>
    <rPh sb="7" eb="9">
      <t>ウンエイ</t>
    </rPh>
    <rPh sb="10" eb="12">
      <t>ホウシン</t>
    </rPh>
    <phoneticPr fontId="2"/>
  </si>
  <si>
    <t>職員の職種、員数及び職務の内容</t>
    <rPh sb="0" eb="2">
      <t>ショクイン</t>
    </rPh>
    <rPh sb="3" eb="5">
      <t>ショクシュ</t>
    </rPh>
    <rPh sb="6" eb="8">
      <t>インスウ</t>
    </rPh>
    <rPh sb="8" eb="9">
      <t>オヨ</t>
    </rPh>
    <rPh sb="10" eb="12">
      <t>ショクム</t>
    </rPh>
    <rPh sb="13" eb="15">
      <t>ナイヨウ</t>
    </rPh>
    <phoneticPr fontId="2"/>
  </si>
  <si>
    <t>非常災害対策</t>
    <rPh sb="0" eb="2">
      <t>ヒジョウ</t>
    </rPh>
    <rPh sb="2" eb="4">
      <t>サイガイ</t>
    </rPh>
    <rPh sb="4" eb="6">
      <t>タイサク</t>
    </rPh>
    <phoneticPr fontId="2"/>
  </si>
  <si>
    <t>虐待の防止のための措置に関する事項</t>
    <rPh sb="0" eb="2">
      <t>ギャクタイ</t>
    </rPh>
    <rPh sb="3" eb="5">
      <t>ボウシ</t>
    </rPh>
    <rPh sb="9" eb="11">
      <t>ソチ</t>
    </rPh>
    <rPh sb="12" eb="13">
      <t>カン</t>
    </rPh>
    <rPh sb="15" eb="17">
      <t>ジコウ</t>
    </rPh>
    <phoneticPr fontId="2"/>
  </si>
  <si>
    <t>いる</t>
    <phoneticPr fontId="2"/>
  </si>
  <si>
    <t>いない</t>
    <phoneticPr fontId="2"/>
  </si>
  <si>
    <t>いる</t>
    <phoneticPr fontId="2"/>
  </si>
  <si>
    <t>いない</t>
    <phoneticPr fontId="2"/>
  </si>
  <si>
    <t>いない</t>
    <phoneticPr fontId="2"/>
  </si>
  <si>
    <t>はい</t>
    <phoneticPr fontId="2"/>
  </si>
  <si>
    <t>いいえ</t>
    <phoneticPr fontId="2"/>
  </si>
  <si>
    <t>受講者職種区分</t>
    <rPh sb="0" eb="3">
      <t>ジュコウシャ</t>
    </rPh>
    <rPh sb="3" eb="5">
      <t>ショクシュ</t>
    </rPh>
    <rPh sb="5" eb="7">
      <t>クブン</t>
    </rPh>
    <phoneticPr fontId="2"/>
  </si>
  <si>
    <t>・参加職員の偏りがないこと</t>
    <rPh sb="1" eb="3">
      <t>サンカ</t>
    </rPh>
    <rPh sb="3" eb="5">
      <t>ショクイン</t>
    </rPh>
    <rPh sb="6" eb="7">
      <t>カタヨ</t>
    </rPh>
    <phoneticPr fontId="2"/>
  </si>
  <si>
    <t>1週当たり［</t>
    <rPh sb="1" eb="2">
      <t>シュウ</t>
    </rPh>
    <rPh sb="2" eb="3">
      <t>ア</t>
    </rPh>
    <phoneticPr fontId="2"/>
  </si>
  <si>
    <t>］時間</t>
    <rPh sb="1" eb="3">
      <t>ジカン</t>
    </rPh>
    <phoneticPr fontId="2"/>
  </si>
  <si>
    <t>氏      名</t>
    <rPh sb="0" eb="8">
      <t>シメイ</t>
    </rPh>
    <phoneticPr fontId="5"/>
  </si>
  <si>
    <t>資格の種類</t>
    <rPh sb="0" eb="2">
      <t>シカク</t>
    </rPh>
    <phoneticPr fontId="5"/>
  </si>
  <si>
    <t>雇用形態</t>
    <rPh sb="0" eb="2">
      <t>コヨウ</t>
    </rPh>
    <rPh sb="2" eb="4">
      <t>ケイタイ</t>
    </rPh>
    <phoneticPr fontId="5"/>
  </si>
  <si>
    <t>雇用契約期間</t>
    <rPh sb="0" eb="2">
      <t>コヨウ</t>
    </rPh>
    <rPh sb="2" eb="4">
      <t>ケイヤク</t>
    </rPh>
    <rPh sb="4" eb="6">
      <t>キカン</t>
    </rPh>
    <phoneticPr fontId="5"/>
  </si>
  <si>
    <t>常勤換算値</t>
    <rPh sb="0" eb="2">
      <t>ジョウキン</t>
    </rPh>
    <rPh sb="2" eb="4">
      <t>カンサン</t>
    </rPh>
    <rPh sb="4" eb="5">
      <t>チ</t>
    </rPh>
    <phoneticPr fontId="5"/>
  </si>
  <si>
    <t>摘　　　　要</t>
    <rPh sb="0" eb="1">
      <t>テキ</t>
    </rPh>
    <rPh sb="5" eb="6">
      <t>ヨウ</t>
    </rPh>
    <phoneticPr fontId="5"/>
  </si>
  <si>
    <t>常勤</t>
    <rPh sb="0" eb="2">
      <t>ジョウキン</t>
    </rPh>
    <phoneticPr fontId="5"/>
  </si>
  <si>
    <t>保育士</t>
    <rPh sb="0" eb="2">
      <t>ホイク</t>
    </rPh>
    <rPh sb="2" eb="3">
      <t>シ</t>
    </rPh>
    <phoneticPr fontId="5"/>
  </si>
  <si>
    <t>6年</t>
    <rPh sb="1" eb="2">
      <t>ネン</t>
    </rPh>
    <phoneticPr fontId="5"/>
  </si>
  <si>
    <t>非常勤</t>
    <rPh sb="0" eb="3">
      <t>ヒジョウキン</t>
    </rPh>
    <phoneticPr fontId="5"/>
  </si>
  <si>
    <t>調理員</t>
    <rPh sb="0" eb="2">
      <t>チョウリ</t>
    </rPh>
    <rPh sb="2" eb="3">
      <t>イン</t>
    </rPh>
    <phoneticPr fontId="5"/>
  </si>
  <si>
    <t>2年</t>
    <rPh sb="1" eb="2">
      <t>ネン</t>
    </rPh>
    <phoneticPr fontId="5"/>
  </si>
  <si>
    <t>1年</t>
    <rPh sb="1" eb="2">
      <t>ネン</t>
    </rPh>
    <phoneticPr fontId="5"/>
  </si>
  <si>
    <t>(注）</t>
    <phoneticPr fontId="5"/>
  </si>
  <si>
    <t>認可・確認関係書類</t>
    <rPh sb="0" eb="2">
      <t>ニンカ</t>
    </rPh>
    <rPh sb="3" eb="5">
      <t>カクニン</t>
    </rPh>
    <rPh sb="5" eb="7">
      <t>カンケイ</t>
    </rPh>
    <rPh sb="7" eb="9">
      <t>ショルイ</t>
    </rPh>
    <phoneticPr fontId="2"/>
  </si>
  <si>
    <t>職員名簿</t>
    <rPh sb="0" eb="2">
      <t>ショクイン</t>
    </rPh>
    <rPh sb="2" eb="4">
      <t>メイボ</t>
    </rPh>
    <phoneticPr fontId="2"/>
  </si>
  <si>
    <t>職員履歴書</t>
    <rPh sb="0" eb="2">
      <t>ショクイン</t>
    </rPh>
    <rPh sb="2" eb="5">
      <t>リレキショ</t>
    </rPh>
    <phoneticPr fontId="2"/>
  </si>
  <si>
    <t>時間外命令簿、出張命令簿</t>
    <rPh sb="0" eb="3">
      <t>ジカンガイ</t>
    </rPh>
    <rPh sb="3" eb="5">
      <t>メイレイ</t>
    </rPh>
    <rPh sb="5" eb="6">
      <t>ボ</t>
    </rPh>
    <rPh sb="7" eb="9">
      <t>シュッチョウ</t>
    </rPh>
    <rPh sb="9" eb="11">
      <t>メイレイ</t>
    </rPh>
    <rPh sb="11" eb="12">
      <t>ボ</t>
    </rPh>
    <phoneticPr fontId="2"/>
  </si>
  <si>
    <t>業務分担表</t>
    <rPh sb="0" eb="2">
      <t>ギョウム</t>
    </rPh>
    <rPh sb="2" eb="4">
      <t>ブンタン</t>
    </rPh>
    <rPh sb="4" eb="5">
      <t>ヒョウ</t>
    </rPh>
    <phoneticPr fontId="2"/>
  </si>
  <si>
    <t>避難訓練・消火訓練記録</t>
    <rPh sb="0" eb="2">
      <t>ヒナン</t>
    </rPh>
    <rPh sb="2" eb="4">
      <t>クンレン</t>
    </rPh>
    <rPh sb="5" eb="7">
      <t>ショウカ</t>
    </rPh>
    <rPh sb="7" eb="9">
      <t>クンレン</t>
    </rPh>
    <rPh sb="9" eb="11">
      <t>キロク</t>
    </rPh>
    <phoneticPr fontId="2"/>
  </si>
  <si>
    <t>児童出欠簿</t>
    <rPh sb="0" eb="2">
      <t>ジドウ</t>
    </rPh>
    <rPh sb="2" eb="5">
      <t>シュッケツボ</t>
    </rPh>
    <phoneticPr fontId="2"/>
  </si>
  <si>
    <t>保育日誌</t>
    <rPh sb="0" eb="2">
      <t>ホイク</t>
    </rPh>
    <rPh sb="2" eb="4">
      <t>ニッシ</t>
    </rPh>
    <phoneticPr fontId="2"/>
  </si>
  <si>
    <t>年</t>
    <rPh sb="0" eb="1">
      <t>ネン</t>
    </rPh>
    <phoneticPr fontId="2"/>
  </si>
  <si>
    <t>Ⅰ　処遇</t>
    <rPh sb="2" eb="4">
      <t>ショグウ</t>
    </rPh>
    <phoneticPr fontId="2"/>
  </si>
  <si>
    <t>行　事　内　容</t>
    <rPh sb="0" eb="1">
      <t>ギョウ</t>
    </rPh>
    <rPh sb="2" eb="3">
      <t>コト</t>
    </rPh>
    <rPh sb="4" eb="5">
      <t>ナイ</t>
    </rPh>
    <rPh sb="6" eb="7">
      <t>カタチ</t>
    </rPh>
    <phoneticPr fontId="2"/>
  </si>
  <si>
    <t>奉　　仕　　内　　容</t>
    <rPh sb="0" eb="1">
      <t>ホウ</t>
    </rPh>
    <rPh sb="3" eb="4">
      <t>シ</t>
    </rPh>
    <rPh sb="6" eb="7">
      <t>ナイ</t>
    </rPh>
    <rPh sb="9" eb="10">
      <t>カタチ</t>
    </rPh>
    <phoneticPr fontId="2"/>
  </si>
  <si>
    <t>年間受入人数</t>
    <rPh sb="0" eb="2">
      <t>ネンカン</t>
    </rPh>
    <rPh sb="2" eb="4">
      <t>ウケイレ</t>
    </rPh>
    <rPh sb="4" eb="6">
      <t>ニンズウ</t>
    </rPh>
    <phoneticPr fontId="2"/>
  </si>
  <si>
    <t>実習期間</t>
    <rPh sb="0" eb="2">
      <t>ジッシュウ</t>
    </rPh>
    <rPh sb="2" eb="4">
      <t>キカン</t>
    </rPh>
    <phoneticPr fontId="2"/>
  </si>
  <si>
    <t>～</t>
    <phoneticPr fontId="2"/>
  </si>
  <si>
    <t>：</t>
    <phoneticPr fontId="2"/>
  </si>
  <si>
    <t>平　　　　　日</t>
    <rPh sb="0" eb="1">
      <t>ヒラ</t>
    </rPh>
    <rPh sb="6" eb="7">
      <t>ニチ</t>
    </rPh>
    <phoneticPr fontId="2"/>
  </si>
  <si>
    <t>区　　　　分</t>
    <rPh sb="0" eb="1">
      <t>ク</t>
    </rPh>
    <rPh sb="5" eb="6">
      <t>ブン</t>
    </rPh>
    <phoneticPr fontId="2"/>
  </si>
  <si>
    <t>月</t>
    <rPh sb="0" eb="1">
      <t>ガツ</t>
    </rPh>
    <phoneticPr fontId="2"/>
  </si>
  <si>
    <t>日</t>
    <rPh sb="0" eb="1">
      <t>ニチ</t>
    </rPh>
    <phoneticPr fontId="2"/>
  </si>
  <si>
    <t>時　期</t>
    <rPh sb="0" eb="1">
      <t>トキ</t>
    </rPh>
    <rPh sb="2" eb="3">
      <t>キ</t>
    </rPh>
    <phoneticPr fontId="2"/>
  </si>
  <si>
    <t>夏　期</t>
    <rPh sb="0" eb="1">
      <t>ナツ</t>
    </rPh>
    <rPh sb="2" eb="3">
      <t>キ</t>
    </rPh>
    <phoneticPr fontId="2"/>
  </si>
  <si>
    <t>春　期</t>
    <rPh sb="0" eb="1">
      <t>ハル</t>
    </rPh>
    <rPh sb="2" eb="3">
      <t>キ</t>
    </rPh>
    <phoneticPr fontId="2"/>
  </si>
  <si>
    <t>毎週</t>
    <rPh sb="0" eb="2">
      <t>マイシュウ</t>
    </rPh>
    <phoneticPr fontId="2"/>
  </si>
  <si>
    <t>隔週</t>
    <rPh sb="0" eb="2">
      <t>カクシュウ</t>
    </rPh>
    <phoneticPr fontId="2"/>
  </si>
  <si>
    <t>議　　題　　内　　容</t>
    <rPh sb="0" eb="1">
      <t>ギ</t>
    </rPh>
    <rPh sb="3" eb="4">
      <t>ダイ</t>
    </rPh>
    <rPh sb="6" eb="7">
      <t>ナイ</t>
    </rPh>
    <rPh sb="9" eb="10">
      <t>カタチ</t>
    </rPh>
    <phoneticPr fontId="2"/>
  </si>
  <si>
    <t>計　　画　　内　　容</t>
    <rPh sb="0" eb="1">
      <t>ケイ</t>
    </rPh>
    <rPh sb="3" eb="4">
      <t>ガ</t>
    </rPh>
    <rPh sb="6" eb="7">
      <t>ナイ</t>
    </rPh>
    <rPh sb="9" eb="10">
      <t>カタチ</t>
    </rPh>
    <phoneticPr fontId="2"/>
  </si>
  <si>
    <t>あり</t>
    <phoneticPr fontId="2"/>
  </si>
  <si>
    <t>前　年　度</t>
    <rPh sb="0" eb="1">
      <t>マエ</t>
    </rPh>
    <rPh sb="2" eb="3">
      <t>ネン</t>
    </rPh>
    <rPh sb="4" eb="5">
      <t>ド</t>
    </rPh>
    <phoneticPr fontId="2"/>
  </si>
  <si>
    <t>今　年　度</t>
    <rPh sb="0" eb="1">
      <t>イマ</t>
    </rPh>
    <rPh sb="2" eb="3">
      <t>ネン</t>
    </rPh>
    <rPh sb="4" eb="5">
      <t>ド</t>
    </rPh>
    <phoneticPr fontId="2"/>
  </si>
  <si>
    <t>受　付　件　数</t>
    <rPh sb="0" eb="1">
      <t>ジュ</t>
    </rPh>
    <rPh sb="2" eb="3">
      <t>フ</t>
    </rPh>
    <rPh sb="4" eb="5">
      <t>ケン</t>
    </rPh>
    <rPh sb="6" eb="7">
      <t>スウ</t>
    </rPh>
    <phoneticPr fontId="2"/>
  </si>
  <si>
    <t>解　決　件　数</t>
    <rPh sb="0" eb="1">
      <t>ゲ</t>
    </rPh>
    <rPh sb="2" eb="3">
      <t>ケッ</t>
    </rPh>
    <rPh sb="4" eb="5">
      <t>ケン</t>
    </rPh>
    <rPh sb="6" eb="7">
      <t>スウ</t>
    </rPh>
    <phoneticPr fontId="2"/>
  </si>
  <si>
    <t>検　　食　　時　　間</t>
    <rPh sb="0" eb="1">
      <t>ケン</t>
    </rPh>
    <rPh sb="3" eb="4">
      <t>ショク</t>
    </rPh>
    <rPh sb="6" eb="7">
      <t>ジ</t>
    </rPh>
    <rPh sb="9" eb="10">
      <t>アイダ</t>
    </rPh>
    <phoneticPr fontId="2"/>
  </si>
  <si>
    <t>提　　供　　時　　間</t>
    <rPh sb="0" eb="1">
      <t>ツツミ</t>
    </rPh>
    <rPh sb="3" eb="4">
      <t>キョウ</t>
    </rPh>
    <rPh sb="6" eb="7">
      <t>ジ</t>
    </rPh>
    <rPh sb="9" eb="10">
      <t>アイダ</t>
    </rPh>
    <phoneticPr fontId="2"/>
  </si>
  <si>
    <t>給　　　　　食</t>
    <rPh sb="0" eb="1">
      <t>キュウ</t>
    </rPh>
    <rPh sb="6" eb="7">
      <t>ショク</t>
    </rPh>
    <phoneticPr fontId="2"/>
  </si>
  <si>
    <t>円）</t>
    <rPh sb="0" eb="1">
      <t>エン</t>
    </rPh>
    <phoneticPr fontId="2"/>
  </si>
  <si>
    <t>項　　目</t>
    <rPh sb="0" eb="1">
      <t>コウ</t>
    </rPh>
    <rPh sb="3" eb="4">
      <t>メ</t>
    </rPh>
    <phoneticPr fontId="2"/>
  </si>
  <si>
    <t>日）</t>
    <rPh sb="0" eb="1">
      <t>ニチ</t>
    </rPh>
    <phoneticPr fontId="2"/>
  </si>
  <si>
    <t>□</t>
    <phoneticPr fontId="2"/>
  </si>
  <si>
    <t>区　　　分</t>
    <rPh sb="0" eb="1">
      <t>ク</t>
    </rPh>
    <rPh sb="4" eb="5">
      <t>ブン</t>
    </rPh>
    <phoneticPr fontId="2"/>
  </si>
  <si>
    <t>用　　途</t>
    <rPh sb="0" eb="1">
      <t>ヨウ</t>
    </rPh>
    <rPh sb="3" eb="4">
      <t>ト</t>
    </rPh>
    <phoneticPr fontId="2"/>
  </si>
  <si>
    <t>移　　送</t>
    <rPh sb="0" eb="1">
      <t>ワタル</t>
    </rPh>
    <rPh sb="3" eb="4">
      <t>ソウ</t>
    </rPh>
    <phoneticPr fontId="2"/>
  </si>
  <si>
    <t>照　　明</t>
    <rPh sb="0" eb="1">
      <t>テル</t>
    </rPh>
    <rPh sb="3" eb="4">
      <t>メイ</t>
    </rPh>
    <phoneticPr fontId="2"/>
  </si>
  <si>
    <t>医　　療</t>
    <rPh sb="0" eb="1">
      <t>イ</t>
    </rPh>
    <rPh sb="3" eb="4">
      <t>リョウ</t>
    </rPh>
    <phoneticPr fontId="2"/>
  </si>
  <si>
    <t>品　　　　　名</t>
    <rPh sb="0" eb="1">
      <t>シナ</t>
    </rPh>
    <rPh sb="6" eb="7">
      <t>メイ</t>
    </rPh>
    <phoneticPr fontId="2"/>
  </si>
  <si>
    <t>数　　量</t>
    <rPh sb="0" eb="1">
      <t>カズ</t>
    </rPh>
    <rPh sb="3" eb="4">
      <t>リョウ</t>
    </rPh>
    <phoneticPr fontId="2"/>
  </si>
  <si>
    <t>人）</t>
    <rPh sb="0" eb="1">
      <t>ヒト</t>
    </rPh>
    <phoneticPr fontId="2"/>
  </si>
  <si>
    <t>要 望 事 項</t>
    <rPh sb="0" eb="1">
      <t>ヨウ</t>
    </rPh>
    <rPh sb="2" eb="3">
      <t>ノゾミ</t>
    </rPh>
    <rPh sb="4" eb="5">
      <t>コト</t>
    </rPh>
    <rPh sb="6" eb="7">
      <t>コウ</t>
    </rPh>
    <phoneticPr fontId="2"/>
  </si>
  <si>
    <t>指 導 事 項</t>
    <rPh sb="0" eb="1">
      <t>ユビ</t>
    </rPh>
    <rPh sb="2" eb="3">
      <t>シルベ</t>
    </rPh>
    <rPh sb="4" eb="5">
      <t>コト</t>
    </rPh>
    <rPh sb="6" eb="7">
      <t>コウ</t>
    </rPh>
    <phoneticPr fontId="2"/>
  </si>
  <si>
    <t>児童数÷
定員(％)</t>
    <rPh sb="0" eb="2">
      <t>ジドウ</t>
    </rPh>
    <rPh sb="2" eb="3">
      <t>スウ</t>
    </rPh>
    <rPh sb="5" eb="7">
      <t>テイイン</t>
    </rPh>
    <phoneticPr fontId="2"/>
  </si>
  <si>
    <t>その他(その他の場合は以下の空欄に状況を記入してください。)</t>
    <rPh sb="2" eb="3">
      <t>タ</t>
    </rPh>
    <rPh sb="6" eb="7">
      <t>タ</t>
    </rPh>
    <rPh sb="8" eb="10">
      <t>バアイ</t>
    </rPh>
    <rPh sb="11" eb="13">
      <t>イカ</t>
    </rPh>
    <rPh sb="14" eb="16">
      <t>クウラン</t>
    </rPh>
    <rPh sb="17" eb="19">
      <t>ジョウキョウ</t>
    </rPh>
    <rPh sb="20" eb="22">
      <t>キニュウ</t>
    </rPh>
    <phoneticPr fontId="2"/>
  </si>
  <si>
    <t>予定あり</t>
    <rPh sb="0" eb="2">
      <t>ヨテイ</t>
    </rPh>
    <phoneticPr fontId="2"/>
  </si>
  <si>
    <t>（</t>
    <phoneticPr fontId="2"/>
  </si>
  <si>
    <t>年</t>
    <rPh sb="0" eb="1">
      <t>ネン</t>
    </rPh>
    <phoneticPr fontId="2"/>
  </si>
  <si>
    <t>月</t>
    <rPh sb="0" eb="1">
      <t>ガツ</t>
    </rPh>
    <phoneticPr fontId="2"/>
  </si>
  <si>
    <t>日）</t>
    <rPh sb="0" eb="1">
      <t>ニチ</t>
    </rPh>
    <phoneticPr fontId="2"/>
  </si>
  <si>
    <t>年　度</t>
    <rPh sb="0" eb="1">
      <t>ネン</t>
    </rPh>
    <rPh sb="2" eb="3">
      <t>ド</t>
    </rPh>
    <phoneticPr fontId="2"/>
  </si>
  <si>
    <t>区　分</t>
    <rPh sb="0" eb="1">
      <t>ク</t>
    </rPh>
    <rPh sb="2" eb="3">
      <t>ブン</t>
    </rPh>
    <phoneticPr fontId="2"/>
  </si>
  <si>
    <t>差　引
(A-B)   円</t>
    <rPh sb="0" eb="1">
      <t>サ</t>
    </rPh>
    <rPh sb="2" eb="3">
      <t>イン</t>
    </rPh>
    <rPh sb="12" eb="13">
      <t>エン</t>
    </rPh>
    <phoneticPr fontId="2"/>
  </si>
  <si>
    <t>給食費予算額
(A)   円(年)</t>
    <rPh sb="0" eb="3">
      <t>キュウショクヒ</t>
    </rPh>
    <rPh sb="3" eb="6">
      <t>ヨサンガク</t>
    </rPh>
    <rPh sb="13" eb="14">
      <t>エン</t>
    </rPh>
    <rPh sb="15" eb="16">
      <t>ネン</t>
    </rPh>
    <phoneticPr fontId="2"/>
  </si>
  <si>
    <t>給食費支出額
(B)   円(年)</t>
    <rPh sb="0" eb="3">
      <t>キュウショクヒ</t>
    </rPh>
    <rPh sb="3" eb="5">
      <t>シシュツ</t>
    </rPh>
    <rPh sb="5" eb="6">
      <t>ガク</t>
    </rPh>
    <phoneticPr fontId="2"/>
  </si>
  <si>
    <t>職　　　名</t>
    <rPh sb="0" eb="1">
      <t>ショク</t>
    </rPh>
    <rPh sb="4" eb="5">
      <t>メイ</t>
    </rPh>
    <phoneticPr fontId="2"/>
  </si>
  <si>
    <t>氏　　　名</t>
    <rPh sb="0" eb="1">
      <t>シ</t>
    </rPh>
    <rPh sb="4" eb="5">
      <t>メイ</t>
    </rPh>
    <phoneticPr fontId="2"/>
  </si>
  <si>
    <t>●　ピアノ、ロッカー、テレビ、家具等の落下物・倒壊物の固定を</t>
    <rPh sb="15" eb="17">
      <t>カグ</t>
    </rPh>
    <rPh sb="17" eb="18">
      <t>ナド</t>
    </rPh>
    <rPh sb="19" eb="21">
      <t>ラッカ</t>
    </rPh>
    <rPh sb="21" eb="22">
      <t>ブツ</t>
    </rPh>
    <rPh sb="23" eb="25">
      <t>トウカイ</t>
    </rPh>
    <rPh sb="25" eb="26">
      <t>ブツ</t>
    </rPh>
    <rPh sb="27" eb="29">
      <t>コテイ</t>
    </rPh>
    <phoneticPr fontId="2"/>
  </si>
  <si>
    <t>派　　遣　　理　　由</t>
    <rPh sb="0" eb="1">
      <t>ハ</t>
    </rPh>
    <rPh sb="3" eb="4">
      <t>ケン</t>
    </rPh>
    <rPh sb="6" eb="7">
      <t>リ</t>
    </rPh>
    <rPh sb="9" eb="10">
      <t>ヨシ</t>
    </rPh>
    <phoneticPr fontId="2"/>
  </si>
  <si>
    <t>土　　　　曜　　　　日</t>
    <rPh sb="0" eb="1">
      <t>ツチ</t>
    </rPh>
    <rPh sb="5" eb="6">
      <t>ヒカリ</t>
    </rPh>
    <rPh sb="10" eb="11">
      <t>ニチ</t>
    </rPh>
    <phoneticPr fontId="2"/>
  </si>
  <si>
    <t>）</t>
    <phoneticPr fontId="2"/>
  </si>
  <si>
    <t>年　　　度</t>
    <rPh sb="0" eb="1">
      <t>ネン</t>
    </rPh>
    <rPh sb="4" eb="5">
      <t>ド</t>
    </rPh>
    <phoneticPr fontId="2"/>
  </si>
  <si>
    <t>実　施　頻　度</t>
    <rPh sb="0" eb="1">
      <t>ミ</t>
    </rPh>
    <rPh sb="2" eb="3">
      <t>シ</t>
    </rPh>
    <rPh sb="4" eb="5">
      <t>ヒン</t>
    </rPh>
    <rPh sb="6" eb="7">
      <t>ド</t>
    </rPh>
    <phoneticPr fontId="2"/>
  </si>
  <si>
    <t>氏　　名</t>
    <rPh sb="0" eb="1">
      <t>シ</t>
    </rPh>
    <rPh sb="3" eb="4">
      <t>メイ</t>
    </rPh>
    <phoneticPr fontId="2"/>
  </si>
  <si>
    <t>資　　格</t>
    <rPh sb="0" eb="1">
      <t>シ</t>
    </rPh>
    <rPh sb="3" eb="4">
      <t>カク</t>
    </rPh>
    <phoneticPr fontId="2"/>
  </si>
  <si>
    <t>発　注　者</t>
    <rPh sb="0" eb="1">
      <t>ハツ</t>
    </rPh>
    <rPh sb="2" eb="3">
      <t>チュウ</t>
    </rPh>
    <rPh sb="4" eb="5">
      <t>モノ</t>
    </rPh>
    <phoneticPr fontId="2"/>
  </si>
  <si>
    <t>検　収　者</t>
    <rPh sb="0" eb="1">
      <t>ケン</t>
    </rPh>
    <rPh sb="2" eb="3">
      <t>オサム</t>
    </rPh>
    <rPh sb="4" eb="5">
      <t>シャ</t>
    </rPh>
    <phoneticPr fontId="2"/>
  </si>
  <si>
    <t>4月</t>
    <rPh sb="1" eb="2">
      <t>ガツ</t>
    </rPh>
    <phoneticPr fontId="2"/>
  </si>
  <si>
    <t>5月</t>
  </si>
  <si>
    <t>6月</t>
  </si>
  <si>
    <t>7月</t>
  </si>
  <si>
    <t>8月</t>
  </si>
  <si>
    <t>9月</t>
  </si>
  <si>
    <t>10月</t>
  </si>
  <si>
    <t>11月</t>
  </si>
  <si>
    <t>12月</t>
  </si>
  <si>
    <t>1月</t>
  </si>
  <si>
    <t>2月</t>
  </si>
  <si>
    <t>3月</t>
  </si>
  <si>
    <t>食器庫</t>
    <rPh sb="0" eb="2">
      <t>ショッキ</t>
    </rPh>
    <rPh sb="2" eb="3">
      <t>コ</t>
    </rPh>
    <phoneticPr fontId="2"/>
  </si>
  <si>
    <t>その他（</t>
    <rPh sb="2" eb="3">
      <t>タ</t>
    </rPh>
    <phoneticPr fontId="2"/>
  </si>
  <si>
    <t>給食延人数
(食数C)　人</t>
    <rPh sb="0" eb="2">
      <t>キュウショク</t>
    </rPh>
    <rPh sb="2" eb="3">
      <t>ノ</t>
    </rPh>
    <rPh sb="3" eb="5">
      <t>ニンズウ</t>
    </rPh>
    <rPh sb="7" eb="9">
      <t>ショクスウ</t>
    </rPh>
    <rPh sb="12" eb="13">
      <t>ヒト</t>
    </rPh>
    <phoneticPr fontId="2"/>
  </si>
  <si>
    <t>給食日数
　　　　日</t>
    <rPh sb="0" eb="2">
      <t>キュウショク</t>
    </rPh>
    <rPh sb="2" eb="4">
      <t>ニッスウ</t>
    </rPh>
    <rPh sb="9" eb="10">
      <t>ニチ</t>
    </rPh>
    <phoneticPr fontId="2"/>
  </si>
  <si>
    <t>日～</t>
    <rPh sb="0" eb="1">
      <t>ニチ</t>
    </rPh>
    <phoneticPr fontId="2"/>
  </si>
  <si>
    <t>区　　分</t>
    <rPh sb="0" eb="1">
      <t>ク</t>
    </rPh>
    <rPh sb="3" eb="4">
      <t>ブン</t>
    </rPh>
    <phoneticPr fontId="2"/>
  </si>
  <si>
    <t>氏　名</t>
    <rPh sb="0" eb="1">
      <t>シ</t>
    </rPh>
    <rPh sb="2" eb="3">
      <t>メイ</t>
    </rPh>
    <phoneticPr fontId="2"/>
  </si>
  <si>
    <t>実　施　日</t>
    <rPh sb="0" eb="1">
      <t>ミ</t>
    </rPh>
    <rPh sb="2" eb="3">
      <t>シ</t>
    </rPh>
    <rPh sb="4" eb="5">
      <t>ニチ</t>
    </rPh>
    <phoneticPr fontId="2"/>
  </si>
  <si>
    <t>情報収集
及び伝達</t>
    <rPh sb="0" eb="2">
      <t>ジョウホウ</t>
    </rPh>
    <rPh sb="2" eb="4">
      <t>シュウシュウ</t>
    </rPh>
    <rPh sb="5" eb="6">
      <t>オヨ</t>
    </rPh>
    <rPh sb="7" eb="9">
      <t>デンタツ</t>
    </rPh>
    <phoneticPr fontId="2"/>
  </si>
  <si>
    <t>延 回 数</t>
    <rPh sb="0" eb="1">
      <t>ノ</t>
    </rPh>
    <rPh sb="2" eb="3">
      <t>カイ</t>
    </rPh>
    <rPh sb="4" eb="5">
      <t>スウ</t>
    </rPh>
    <phoneticPr fontId="2"/>
  </si>
  <si>
    <t>主　要　研　修　名</t>
    <rPh sb="0" eb="1">
      <t>オモ</t>
    </rPh>
    <rPh sb="2" eb="3">
      <t>ヨウ</t>
    </rPh>
    <rPh sb="4" eb="5">
      <t>ケン</t>
    </rPh>
    <rPh sb="6" eb="7">
      <t>オサム</t>
    </rPh>
    <rPh sb="8" eb="9">
      <t>メイ</t>
    </rPh>
    <phoneticPr fontId="2"/>
  </si>
  <si>
    <t xml:space="preserve">労働基準法第39条
</t>
    <rPh sb="0" eb="2">
      <t>ロウドウ</t>
    </rPh>
    <rPh sb="2" eb="5">
      <t>キジュンホウ</t>
    </rPh>
    <rPh sb="5" eb="6">
      <t>ダイ</t>
    </rPh>
    <rPh sb="8" eb="9">
      <t>ジョウ</t>
    </rPh>
    <phoneticPr fontId="2"/>
  </si>
  <si>
    <t>浜松市</t>
    <rPh sb="0" eb="3">
      <t>ハママツシ</t>
    </rPh>
    <phoneticPr fontId="2"/>
  </si>
  <si>
    <t>区</t>
    <rPh sb="0" eb="1">
      <t>ク</t>
    </rPh>
    <phoneticPr fontId="2"/>
  </si>
  <si>
    <t>〒</t>
    <phoneticPr fontId="2"/>
  </si>
  <si>
    <t>奉 仕 団 体 名 等</t>
    <rPh sb="0" eb="1">
      <t>ホウ</t>
    </rPh>
    <rPh sb="2" eb="3">
      <t>シ</t>
    </rPh>
    <rPh sb="4" eb="5">
      <t>ダン</t>
    </rPh>
    <rPh sb="6" eb="7">
      <t>カラダ</t>
    </rPh>
    <rPh sb="8" eb="9">
      <t>メイ</t>
    </rPh>
    <rPh sb="10" eb="11">
      <t>ナド</t>
    </rPh>
    <phoneticPr fontId="2"/>
  </si>
  <si>
    <t>派 遣 元 学 校 名</t>
    <rPh sb="0" eb="1">
      <t>ハ</t>
    </rPh>
    <rPh sb="2" eb="3">
      <t>ケン</t>
    </rPh>
    <rPh sb="4" eb="5">
      <t>モト</t>
    </rPh>
    <rPh sb="6" eb="7">
      <t>ガク</t>
    </rPh>
    <rPh sb="8" eb="9">
      <t>コウ</t>
    </rPh>
    <rPh sb="10" eb="11">
      <t>メイ</t>
    </rPh>
    <phoneticPr fontId="2"/>
  </si>
  <si>
    <t>1 穀類</t>
    <rPh sb="2" eb="4">
      <t>コクルイ</t>
    </rPh>
    <phoneticPr fontId="2"/>
  </si>
  <si>
    <t>5 野菜類</t>
    <rPh sb="2" eb="4">
      <t>ヤサイ</t>
    </rPh>
    <rPh sb="4" eb="5">
      <t>ルイ</t>
    </rPh>
    <phoneticPr fontId="2"/>
  </si>
  <si>
    <t>9 動物性たん白質源</t>
    <rPh sb="2" eb="5">
      <t>ドウブツセイ</t>
    </rPh>
    <rPh sb="7" eb="8">
      <t>シロ</t>
    </rPh>
    <rPh sb="8" eb="9">
      <t>シツ</t>
    </rPh>
    <rPh sb="9" eb="10">
      <t>ミナモト</t>
    </rPh>
    <phoneticPr fontId="2"/>
  </si>
  <si>
    <t>職　　名</t>
    <rPh sb="0" eb="1">
      <t>ショク</t>
    </rPh>
    <rPh sb="3" eb="4">
      <t>メイ</t>
    </rPh>
    <phoneticPr fontId="2"/>
  </si>
  <si>
    <t>記録の有無</t>
    <rPh sb="0" eb="2">
      <t>キロク</t>
    </rPh>
    <rPh sb="3" eb="5">
      <t>ウム</t>
    </rPh>
    <phoneticPr fontId="2"/>
  </si>
  <si>
    <t>職 員 の 勤 務 体 制</t>
    <rPh sb="0" eb="1">
      <t>ショク</t>
    </rPh>
    <rPh sb="2" eb="3">
      <t>イン</t>
    </rPh>
    <rPh sb="6" eb="7">
      <t>ツトム</t>
    </rPh>
    <rPh sb="8" eb="9">
      <t>ツトム</t>
    </rPh>
    <rPh sb="10" eb="11">
      <t>カラダ</t>
    </rPh>
    <rPh sb="12" eb="13">
      <t>セイ</t>
    </rPh>
    <phoneticPr fontId="2"/>
  </si>
  <si>
    <t>事故発生の防止委員会</t>
    <rPh sb="0" eb="2">
      <t>ジコ</t>
    </rPh>
    <rPh sb="2" eb="4">
      <t>ハッセイ</t>
    </rPh>
    <rPh sb="5" eb="7">
      <t>ボウシ</t>
    </rPh>
    <rPh sb="7" eb="10">
      <t>イインカイ</t>
    </rPh>
    <phoneticPr fontId="2"/>
  </si>
  <si>
    <t>会　議　の　種　類</t>
    <rPh sb="0" eb="1">
      <t>カイ</t>
    </rPh>
    <rPh sb="2" eb="3">
      <t>ギ</t>
    </rPh>
    <rPh sb="6" eb="7">
      <t>シュ</t>
    </rPh>
    <rPh sb="8" eb="9">
      <t>ルイ</t>
    </rPh>
    <phoneticPr fontId="2"/>
  </si>
  <si>
    <t>年</t>
    <rPh sb="0" eb="1">
      <t>ネン</t>
    </rPh>
    <phoneticPr fontId="2"/>
  </si>
  <si>
    <t>月</t>
    <rPh sb="0" eb="1">
      <t>ツキ</t>
    </rPh>
    <phoneticPr fontId="2"/>
  </si>
  <si>
    <t>予　定（</t>
    <rPh sb="0" eb="1">
      <t>ヨ</t>
    </rPh>
    <rPh sb="2" eb="3">
      <t>サダム</t>
    </rPh>
    <phoneticPr fontId="2"/>
  </si>
  <si>
    <t>合　計</t>
    <rPh sb="0" eb="1">
      <t>ア</t>
    </rPh>
    <rPh sb="2" eb="3">
      <t>ケイ</t>
    </rPh>
    <phoneticPr fontId="2"/>
  </si>
  <si>
    <t>選　任　日</t>
    <rPh sb="0" eb="1">
      <t>セン</t>
    </rPh>
    <rPh sb="2" eb="3">
      <t>ニン</t>
    </rPh>
    <rPh sb="4" eb="5">
      <t>ビ</t>
    </rPh>
    <phoneticPr fontId="2"/>
  </si>
  <si>
    <t>日</t>
    <rPh sb="0" eb="1">
      <t>ヒ</t>
    </rPh>
    <phoneticPr fontId="2"/>
  </si>
  <si>
    <t>検査日：</t>
    <rPh sb="0" eb="2">
      <t>ケンサ</t>
    </rPh>
    <rPh sb="2" eb="3">
      <t>ビ</t>
    </rPh>
    <phoneticPr fontId="2"/>
  </si>
  <si>
    <t>個人情報の保護</t>
    <rPh sb="0" eb="2">
      <t>コジン</t>
    </rPh>
    <rPh sb="2" eb="4">
      <t>ジョウホウ</t>
    </rPh>
    <rPh sb="5" eb="7">
      <t>ホゴ</t>
    </rPh>
    <phoneticPr fontId="2"/>
  </si>
  <si>
    <t>公益通報者の保護</t>
    <rPh sb="0" eb="2">
      <t>コウエキ</t>
    </rPh>
    <rPh sb="2" eb="5">
      <t>ツウホウシャ</t>
    </rPh>
    <rPh sb="6" eb="8">
      <t>ホゴ</t>
    </rPh>
    <phoneticPr fontId="2"/>
  </si>
  <si>
    <t>勤務年数</t>
    <rPh sb="0" eb="2">
      <t>キンム</t>
    </rPh>
    <rPh sb="2" eb="4">
      <t>ネンスウ</t>
    </rPh>
    <phoneticPr fontId="2"/>
  </si>
  <si>
    <t>年休日数</t>
    <rPh sb="0" eb="2">
      <t>ネンキュウ</t>
    </rPh>
    <rPh sb="2" eb="4">
      <t>ニッスウ</t>
    </rPh>
    <phoneticPr fontId="2"/>
  </si>
  <si>
    <t>6.5～</t>
    <phoneticPr fontId="2"/>
  </si>
  <si>
    <t>食料及び
飲 料 水</t>
    <rPh sb="0" eb="2">
      <t>ショクリョウ</t>
    </rPh>
    <rPh sb="2" eb="3">
      <t>オヨ</t>
    </rPh>
    <rPh sb="5" eb="6">
      <t>イン</t>
    </rPh>
    <rPh sb="7" eb="8">
      <t>リョウ</t>
    </rPh>
    <rPh sb="9" eb="10">
      <t>スイ</t>
    </rPh>
    <phoneticPr fontId="2"/>
  </si>
  <si>
    <t>日 用 品</t>
    <rPh sb="0" eb="1">
      <t>ヒ</t>
    </rPh>
    <rPh sb="2" eb="3">
      <t>ヨウ</t>
    </rPh>
    <rPh sb="4" eb="5">
      <t>ヒン</t>
    </rPh>
    <phoneticPr fontId="2"/>
  </si>
  <si>
    <t>そ の 他</t>
    <rPh sb="4" eb="5">
      <t>タ</t>
    </rPh>
    <phoneticPr fontId="2"/>
  </si>
  <si>
    <t>2
い
も
類</t>
    <rPh sb="7" eb="8">
      <t>ルイ</t>
    </rPh>
    <phoneticPr fontId="2"/>
  </si>
  <si>
    <t>3
砂
糖
類</t>
    <rPh sb="3" eb="4">
      <t>サ</t>
    </rPh>
    <rPh sb="5" eb="6">
      <t>アメ</t>
    </rPh>
    <rPh sb="7" eb="8">
      <t>ルイ</t>
    </rPh>
    <phoneticPr fontId="2"/>
  </si>
  <si>
    <t>4
豆
類</t>
    <rPh sb="3" eb="4">
      <t>トウ</t>
    </rPh>
    <rPh sb="5" eb="6">
      <t>ルイ</t>
    </rPh>
    <phoneticPr fontId="2"/>
  </si>
  <si>
    <t>6
果
実
類</t>
    <rPh sb="3" eb="4">
      <t>カ</t>
    </rPh>
    <rPh sb="5" eb="6">
      <t>ミノル</t>
    </rPh>
    <rPh sb="7" eb="8">
      <t>ルイ</t>
    </rPh>
    <phoneticPr fontId="2"/>
  </si>
  <si>
    <t>7
き
の
こ
類</t>
    <rPh sb="9" eb="10">
      <t>ルイ</t>
    </rPh>
    <phoneticPr fontId="2"/>
  </si>
  <si>
    <t>8
藻
類</t>
    <rPh sb="3" eb="4">
      <t>モ</t>
    </rPh>
    <rPh sb="5" eb="6">
      <t>ルイ</t>
    </rPh>
    <phoneticPr fontId="2"/>
  </si>
  <si>
    <t>10
油
脂
類</t>
    <rPh sb="4" eb="5">
      <t>アブラ</t>
    </rPh>
    <rPh sb="6" eb="7">
      <t>アブラ</t>
    </rPh>
    <rPh sb="8" eb="9">
      <t>ルイ</t>
    </rPh>
    <phoneticPr fontId="2"/>
  </si>
  <si>
    <t>11
菓
子
類</t>
    <rPh sb="4" eb="5">
      <t>カ</t>
    </rPh>
    <rPh sb="6" eb="7">
      <t>コ</t>
    </rPh>
    <rPh sb="8" eb="9">
      <t>ルイ</t>
    </rPh>
    <phoneticPr fontId="2"/>
  </si>
  <si>
    <t>12
調
味
料
類</t>
    <rPh sb="4" eb="5">
      <t>シラベル</t>
    </rPh>
    <rPh sb="6" eb="7">
      <t>ミ</t>
    </rPh>
    <rPh sb="8" eb="9">
      <t>ハカル</t>
    </rPh>
    <rPh sb="10" eb="11">
      <t>ルイ</t>
    </rPh>
    <phoneticPr fontId="2"/>
  </si>
  <si>
    <t>13
調
理
加
工
食
品
類</t>
    <rPh sb="4" eb="5">
      <t>シラベル</t>
    </rPh>
    <rPh sb="6" eb="7">
      <t>コトワリ</t>
    </rPh>
    <rPh sb="8" eb="9">
      <t>カ</t>
    </rPh>
    <rPh sb="10" eb="11">
      <t>タクミ</t>
    </rPh>
    <rPh sb="12" eb="13">
      <t>ジキ</t>
    </rPh>
    <rPh sb="14" eb="15">
      <t>ボン</t>
    </rPh>
    <rPh sb="16" eb="17">
      <t>ルイ</t>
    </rPh>
    <phoneticPr fontId="2"/>
  </si>
  <si>
    <t>　
乳
類</t>
    <rPh sb="2" eb="3">
      <t>ニュウ</t>
    </rPh>
    <rPh sb="4" eb="5">
      <t>ルイ</t>
    </rPh>
    <phoneticPr fontId="2"/>
  </si>
  <si>
    <t>　
卵
類</t>
    <rPh sb="2" eb="3">
      <t>タマゴ</t>
    </rPh>
    <rPh sb="4" eb="5">
      <t>ルイ</t>
    </rPh>
    <phoneticPr fontId="2"/>
  </si>
  <si>
    <t>　
肉
類</t>
    <rPh sb="2" eb="3">
      <t>ニク</t>
    </rPh>
    <rPh sb="4" eb="5">
      <t>ルイ</t>
    </rPh>
    <phoneticPr fontId="2"/>
  </si>
  <si>
    <t xml:space="preserve">
魚
介
類</t>
    <rPh sb="1" eb="2">
      <t>サカナ</t>
    </rPh>
    <rPh sb="3" eb="4">
      <t>カイ</t>
    </rPh>
    <rPh sb="5" eb="6">
      <t>ルイ</t>
    </rPh>
    <phoneticPr fontId="2"/>
  </si>
  <si>
    <t xml:space="preserve">
そ
の
他
の
野
菜
類</t>
    <rPh sb="5" eb="6">
      <t>タ</t>
    </rPh>
    <rPh sb="9" eb="10">
      <t>ヤ</t>
    </rPh>
    <rPh sb="11" eb="12">
      <t>サイ</t>
    </rPh>
    <rPh sb="13" eb="14">
      <t>ルイ</t>
    </rPh>
    <phoneticPr fontId="2"/>
  </si>
  <si>
    <t>　
緑
黄
色
野
菜
類</t>
    <rPh sb="2" eb="3">
      <t>ミドリ</t>
    </rPh>
    <rPh sb="4" eb="5">
      <t>オウ</t>
    </rPh>
    <rPh sb="6" eb="7">
      <t>イロ</t>
    </rPh>
    <rPh sb="8" eb="9">
      <t>ヤ</t>
    </rPh>
    <rPh sb="10" eb="11">
      <t>サイ</t>
    </rPh>
    <rPh sb="12" eb="13">
      <t>ルイ</t>
    </rPh>
    <phoneticPr fontId="2"/>
  </si>
  <si>
    <t xml:space="preserve">
そ
の
他
の
穀
類
・
種
実
類</t>
    <rPh sb="5" eb="6">
      <t>タ</t>
    </rPh>
    <rPh sb="9" eb="10">
      <t>コッ</t>
    </rPh>
    <rPh sb="11" eb="12">
      <t>ルイ</t>
    </rPh>
    <rPh sb="15" eb="16">
      <t>タネ</t>
    </rPh>
    <rPh sb="17" eb="18">
      <t>ミ</t>
    </rPh>
    <rPh sb="19" eb="20">
      <t>ルイ</t>
    </rPh>
    <phoneticPr fontId="2"/>
  </si>
  <si>
    <t xml:space="preserve">
め
ん
類</t>
    <rPh sb="5" eb="6">
      <t>ルイ</t>
    </rPh>
    <phoneticPr fontId="2"/>
  </si>
  <si>
    <t>　
パ
ン
類</t>
    <rPh sb="6" eb="7">
      <t>ルイ</t>
    </rPh>
    <phoneticPr fontId="2"/>
  </si>
  <si>
    <t>　
米</t>
    <rPh sb="2" eb="3">
      <t>コメ</t>
    </rPh>
    <phoneticPr fontId="2"/>
  </si>
  <si>
    <t>開　催　回　数</t>
    <rPh sb="0" eb="1">
      <t>カイ</t>
    </rPh>
    <rPh sb="2" eb="3">
      <t>サイ</t>
    </rPh>
    <rPh sb="4" eb="5">
      <t>カイ</t>
    </rPh>
    <rPh sb="6" eb="7">
      <t>スウ</t>
    </rPh>
    <phoneticPr fontId="2"/>
  </si>
  <si>
    <t>ある</t>
    <phoneticPr fontId="2"/>
  </si>
  <si>
    <t>ない</t>
    <phoneticPr fontId="2"/>
  </si>
  <si>
    <t>・　前年度</t>
    <rPh sb="2" eb="5">
      <t>ゼンネンド</t>
    </rPh>
    <phoneticPr fontId="2"/>
  </si>
  <si>
    <t>・　今年度</t>
    <rPh sb="2" eb="5">
      <t>コンネンド</t>
    </rPh>
    <phoneticPr fontId="2"/>
  </si>
  <si>
    <t>Ⅱ　会計</t>
    <rPh sb="2" eb="4">
      <t>カイケイ</t>
    </rPh>
    <phoneticPr fontId="2"/>
  </si>
  <si>
    <t>（届出日：</t>
    <phoneticPr fontId="2"/>
  </si>
  <si>
    <t>いる</t>
    <phoneticPr fontId="2"/>
  </si>
  <si>
    <t>入所児童
現　　員</t>
    <rPh sb="0" eb="2">
      <t>ニュウショ</t>
    </rPh>
    <rPh sb="2" eb="4">
      <t>ジドウ</t>
    </rPh>
    <rPh sb="5" eb="6">
      <t>ゲン</t>
    </rPh>
    <rPh sb="8" eb="9">
      <t>イン</t>
    </rPh>
    <phoneticPr fontId="2"/>
  </si>
  <si>
    <t>内　　科
健康診断</t>
    <rPh sb="0" eb="1">
      <t>ウチ</t>
    </rPh>
    <rPh sb="3" eb="4">
      <t>カ</t>
    </rPh>
    <rPh sb="5" eb="7">
      <t>ケンコウ</t>
    </rPh>
    <rPh sb="7" eb="9">
      <t>シンダン</t>
    </rPh>
    <phoneticPr fontId="2"/>
  </si>
  <si>
    <t>「福祉サービスにおける危機管理（リスクマネジメント）に関する取組み指針」（厚生労働省ホームページ参照）</t>
    <rPh sb="1" eb="3">
      <t>フクシ</t>
    </rPh>
    <rPh sb="11" eb="13">
      <t>キキ</t>
    </rPh>
    <rPh sb="13" eb="15">
      <t>カンリ</t>
    </rPh>
    <rPh sb="27" eb="28">
      <t>カン</t>
    </rPh>
    <rPh sb="30" eb="32">
      <t>トリクミ</t>
    </rPh>
    <rPh sb="33" eb="35">
      <t>シシン</t>
    </rPh>
    <rPh sb="37" eb="39">
      <t>コウセイ</t>
    </rPh>
    <rPh sb="39" eb="42">
      <t>ロウドウショウ</t>
    </rPh>
    <rPh sb="48" eb="50">
      <t>サンショウ</t>
    </rPh>
    <phoneticPr fontId="2"/>
  </si>
  <si>
    <t>　 ３　主食分を含めた値で記入</t>
    <rPh sb="4" eb="6">
      <t>シュショク</t>
    </rPh>
    <rPh sb="6" eb="7">
      <t>ブン</t>
    </rPh>
    <rPh sb="8" eb="9">
      <t>フク</t>
    </rPh>
    <rPh sb="11" eb="12">
      <t>アタイ</t>
    </rPh>
    <rPh sb="13" eb="15">
      <t>キニュウ</t>
    </rPh>
    <phoneticPr fontId="2"/>
  </si>
  <si>
    <t>歯　　科
健康診断</t>
    <rPh sb="0" eb="1">
      <t>ハ</t>
    </rPh>
    <rPh sb="3" eb="4">
      <t>カ</t>
    </rPh>
    <rPh sb="5" eb="7">
      <t>ケンコウ</t>
    </rPh>
    <rPh sb="7" eb="9">
      <t>シンダン</t>
    </rPh>
    <phoneticPr fontId="2"/>
  </si>
  <si>
    <t>調　理　員</t>
    <rPh sb="0" eb="1">
      <t>チョウ</t>
    </rPh>
    <rPh sb="2" eb="3">
      <t>リ</t>
    </rPh>
    <rPh sb="4" eb="5">
      <t>イン</t>
    </rPh>
    <phoneticPr fontId="2"/>
  </si>
  <si>
    <t>1歳及び
2 歳 児</t>
    <rPh sb="1" eb="2">
      <t>サイ</t>
    </rPh>
    <rPh sb="2" eb="3">
      <t>オヨ</t>
    </rPh>
    <rPh sb="7" eb="8">
      <t>サイ</t>
    </rPh>
    <rPh sb="9" eb="10">
      <t>ジ</t>
    </rPh>
    <phoneticPr fontId="2"/>
  </si>
  <si>
    <t>炭 水 化 物</t>
    <rPh sb="0" eb="1">
      <t>スミ</t>
    </rPh>
    <rPh sb="2" eb="3">
      <t>ミズ</t>
    </rPh>
    <rPh sb="4" eb="5">
      <t>カ</t>
    </rPh>
    <rPh sb="6" eb="7">
      <t>モノ</t>
    </rPh>
    <phoneticPr fontId="2"/>
  </si>
  <si>
    <t>特定基準第20条</t>
    <rPh sb="0" eb="2">
      <t>トクテイ</t>
    </rPh>
    <rPh sb="2" eb="4">
      <t>キジュン</t>
    </rPh>
    <rPh sb="4" eb="5">
      <t>ダイ</t>
    </rPh>
    <rPh sb="7" eb="8">
      <t>ジョウ</t>
    </rPh>
    <phoneticPr fontId="2"/>
  </si>
  <si>
    <t>提供する特定教育・保育の内容</t>
    <rPh sb="0" eb="2">
      <t>テイキョウ</t>
    </rPh>
    <rPh sb="4" eb="6">
      <t>トクテイ</t>
    </rPh>
    <rPh sb="6" eb="8">
      <t>キョウイク</t>
    </rPh>
    <rPh sb="9" eb="11">
      <t>ホイク</t>
    </rPh>
    <rPh sb="12" eb="14">
      <t>ナイヨウ</t>
    </rPh>
    <phoneticPr fontId="2"/>
  </si>
  <si>
    <t>緊急時等における対応方法</t>
    <rPh sb="0" eb="4">
      <t>キンキュウジナド</t>
    </rPh>
    <rPh sb="8" eb="10">
      <t>タイオウ</t>
    </rPh>
    <rPh sb="10" eb="12">
      <t>ホウホウ</t>
    </rPh>
    <phoneticPr fontId="2"/>
  </si>
  <si>
    <t>1日当たりの
勤務時間数</t>
    <rPh sb="1" eb="2">
      <t>ヒ</t>
    </rPh>
    <rPh sb="2" eb="3">
      <t>ア</t>
    </rPh>
    <rPh sb="7" eb="9">
      <t>キンム</t>
    </rPh>
    <rPh sb="9" eb="12">
      <t>ジカンスウ</t>
    </rPh>
    <phoneticPr fontId="5"/>
  </si>
  <si>
    <t>1週当たりの
勤務時間数</t>
    <rPh sb="1" eb="2">
      <t>シュウ</t>
    </rPh>
    <rPh sb="2" eb="3">
      <t>ア</t>
    </rPh>
    <rPh sb="7" eb="9">
      <t>キンム</t>
    </rPh>
    <rPh sb="9" eb="11">
      <t>ジカン</t>
    </rPh>
    <rPh sb="11" eb="12">
      <t>スウ</t>
    </rPh>
    <phoneticPr fontId="5"/>
  </si>
  <si>
    <t>1人1日当たり
の平均給与量</t>
    <rPh sb="1" eb="2">
      <t>ヒト</t>
    </rPh>
    <rPh sb="3" eb="4">
      <t>ニチ</t>
    </rPh>
    <rPh sb="4" eb="5">
      <t>ア</t>
    </rPh>
    <rPh sb="9" eb="11">
      <t>ヘイキン</t>
    </rPh>
    <rPh sb="11" eb="13">
      <t>キュウヨ</t>
    </rPh>
    <rPh sb="13" eb="14">
      <t>リョウ</t>
    </rPh>
    <phoneticPr fontId="2"/>
  </si>
  <si>
    <t>1人1日当たり
の平均給与量</t>
    <rPh sb="1" eb="2">
      <t>ヒト</t>
    </rPh>
    <rPh sb="3" eb="4">
      <t>ニチ</t>
    </rPh>
    <rPh sb="9" eb="11">
      <t>ヘイキン</t>
    </rPh>
    <rPh sb="11" eb="13">
      <t>キュウヨ</t>
    </rPh>
    <rPh sb="13" eb="14">
      <t>リョウ</t>
    </rPh>
    <phoneticPr fontId="2"/>
  </si>
  <si>
    <t>1日1人当たりの平均給食費
(B/C)　　円</t>
    <rPh sb="1" eb="2">
      <t>ニチ</t>
    </rPh>
    <rPh sb="3" eb="4">
      <t>ヒト</t>
    </rPh>
    <rPh sb="4" eb="5">
      <t>ア</t>
    </rPh>
    <rPh sb="8" eb="10">
      <t>ヘイキン</t>
    </rPh>
    <rPh sb="10" eb="13">
      <t>キュウショクヒ</t>
    </rPh>
    <rPh sb="21" eb="22">
      <t>エン</t>
    </rPh>
    <phoneticPr fontId="2"/>
  </si>
  <si>
    <t>採光、換気、通風設備の設置</t>
    <rPh sb="0" eb="2">
      <t>サイコウ</t>
    </rPh>
    <rPh sb="3" eb="5">
      <t>カンキ</t>
    </rPh>
    <rPh sb="6" eb="8">
      <t>ツウフウ</t>
    </rPh>
    <rPh sb="8" eb="10">
      <t>セツビ</t>
    </rPh>
    <rPh sb="11" eb="13">
      <t>セッチ</t>
    </rPh>
    <phoneticPr fontId="2"/>
  </si>
  <si>
    <t>年間延人数</t>
    <rPh sb="0" eb="2">
      <t>ネンカン</t>
    </rPh>
    <rPh sb="2" eb="3">
      <t>ノ</t>
    </rPh>
    <rPh sb="3" eb="5">
      <t>ニンズウ</t>
    </rPh>
    <phoneticPr fontId="2"/>
  </si>
  <si>
    <t>専用施設で受入れ</t>
    <rPh sb="0" eb="2">
      <t>センヨウ</t>
    </rPh>
    <rPh sb="2" eb="4">
      <t>シセツ</t>
    </rPh>
    <rPh sb="5" eb="7">
      <t>ウケイレ</t>
    </rPh>
    <phoneticPr fontId="2"/>
  </si>
  <si>
    <t>保育所内で受入れ</t>
    <rPh sb="0" eb="2">
      <t>ホイク</t>
    </rPh>
    <rPh sb="2" eb="3">
      <t>ジョ</t>
    </rPh>
    <rPh sb="3" eb="4">
      <t>ナイ</t>
    </rPh>
    <rPh sb="5" eb="7">
      <t>ウケイレ</t>
    </rPh>
    <phoneticPr fontId="2"/>
  </si>
  <si>
    <t>年間延回数</t>
    <rPh sb="0" eb="2">
      <t>ネンカン</t>
    </rPh>
    <rPh sb="2" eb="3">
      <t>ノ</t>
    </rPh>
    <rPh sb="3" eb="5">
      <t>カイスウ</t>
    </rPh>
    <phoneticPr fontId="2"/>
  </si>
  <si>
    <t>2号認定</t>
    <rPh sb="1" eb="2">
      <t>ゴウ</t>
    </rPh>
    <rPh sb="2" eb="4">
      <t>ニンテイ</t>
    </rPh>
    <phoneticPr fontId="2"/>
  </si>
  <si>
    <t>3号認定</t>
    <rPh sb="1" eb="2">
      <t>ゴウ</t>
    </rPh>
    <rPh sb="2" eb="4">
      <t>ニンテイ</t>
    </rPh>
    <phoneticPr fontId="2"/>
  </si>
  <si>
    <t>合　計</t>
    <rPh sb="0" eb="1">
      <t>ア</t>
    </rPh>
    <rPh sb="2" eb="3">
      <t>ケイ</t>
    </rPh>
    <phoneticPr fontId="2"/>
  </si>
  <si>
    <t>＜　今年度分　＞</t>
    <rPh sb="2" eb="5">
      <t>コンネンド</t>
    </rPh>
    <rPh sb="5" eb="6">
      <t>ブン</t>
    </rPh>
    <phoneticPr fontId="2"/>
  </si>
  <si>
    <t>＜　前年度分　＞</t>
    <rPh sb="2" eb="5">
      <t>ゼンネンド</t>
    </rPh>
    <rPh sb="5" eb="6">
      <t>ブン</t>
    </rPh>
    <phoneticPr fontId="2"/>
  </si>
  <si>
    <t>★</t>
    <phoneticPr fontId="2"/>
  </si>
  <si>
    <t>＜　記入上の注意（早朝、夕方、土曜日共通）　＞</t>
  </si>
  <si>
    <t>＜　早朝　＞</t>
  </si>
  <si>
    <t>保育時間</t>
    <rPh sb="0" eb="2">
      <t>ホイク</t>
    </rPh>
    <rPh sb="2" eb="4">
      <t>ジカン</t>
    </rPh>
    <phoneticPr fontId="2"/>
  </si>
  <si>
    <t>0歳児</t>
    <rPh sb="1" eb="2">
      <t>サイ</t>
    </rPh>
    <rPh sb="2" eb="3">
      <t>ジ</t>
    </rPh>
    <phoneticPr fontId="2"/>
  </si>
  <si>
    <t>児童数計</t>
    <rPh sb="0" eb="2">
      <t>ジドウ</t>
    </rPh>
    <rPh sb="2" eb="3">
      <t>スウ</t>
    </rPh>
    <rPh sb="3" eb="4">
      <t>ケイ</t>
    </rPh>
    <phoneticPr fontId="2"/>
  </si>
  <si>
    <t>人
数</t>
    <rPh sb="0" eb="1">
      <t>ヒト</t>
    </rPh>
    <rPh sb="2" eb="3">
      <t>スウ</t>
    </rPh>
    <phoneticPr fontId="2"/>
  </si>
  <si>
    <t>＜　土曜日　＞</t>
    <phoneticPr fontId="2"/>
  </si>
  <si>
    <t>＜　夕方　＞</t>
    <rPh sb="2" eb="4">
      <t>ユウガタ</t>
    </rPh>
    <phoneticPr fontId="2"/>
  </si>
  <si>
    <t>3歳児</t>
    <rPh sb="1" eb="2">
      <t>サイ</t>
    </rPh>
    <rPh sb="2" eb="3">
      <t>ジ</t>
    </rPh>
    <phoneticPr fontId="2"/>
  </si>
  <si>
    <t>（例）</t>
    <rPh sb="1" eb="2">
      <t>レイ</t>
    </rPh>
    <phoneticPr fontId="2"/>
  </si>
  <si>
    <t>2歳児</t>
    <rPh sb="1" eb="3">
      <t>サイジ</t>
    </rPh>
    <phoneticPr fontId="2"/>
  </si>
  <si>
    <t>5歳児</t>
    <rPh sb="1" eb="3">
      <t>サイジ</t>
    </rPh>
    <phoneticPr fontId="2"/>
  </si>
  <si>
    <t>1歳児</t>
    <rPh sb="1" eb="3">
      <t>サイジ</t>
    </rPh>
    <phoneticPr fontId="2"/>
  </si>
  <si>
    <t>4歳児</t>
    <rPh sb="1" eb="3">
      <t>サイジ</t>
    </rPh>
    <phoneticPr fontId="2"/>
  </si>
  <si>
    <t>3号認定子ども</t>
    <rPh sb="1" eb="2">
      <t>ゴウ</t>
    </rPh>
    <rPh sb="2" eb="3">
      <t>ニン</t>
    </rPh>
    <rPh sb="3" eb="4">
      <t>サダム</t>
    </rPh>
    <rPh sb="4" eb="5">
      <t>コ</t>
    </rPh>
    <phoneticPr fontId="2"/>
  </si>
  <si>
    <t>2号認定子ども</t>
    <rPh sb="1" eb="2">
      <t>ゴウ</t>
    </rPh>
    <rPh sb="2" eb="3">
      <t>ニン</t>
    </rPh>
    <rPh sb="3" eb="4">
      <t>サダム</t>
    </rPh>
    <rPh sb="4" eb="5">
      <t>コ</t>
    </rPh>
    <phoneticPr fontId="2"/>
  </si>
  <si>
    <t>＜　いる場合、以下に記入してください。＞</t>
    <rPh sb="4" eb="6">
      <t>バアイ</t>
    </rPh>
    <rPh sb="7" eb="9">
      <t>イカ</t>
    </rPh>
    <rPh sb="10" eb="12">
      <t>キニュウ</t>
    </rPh>
    <phoneticPr fontId="2"/>
  </si>
  <si>
    <t>［</t>
    <phoneticPr fontId="2"/>
  </si>
  <si>
    <t>]</t>
    <phoneticPr fontId="2"/>
  </si>
  <si>
    <t>年</t>
    <rPh sb="0" eb="1">
      <t>ネン</t>
    </rPh>
    <phoneticPr fontId="2"/>
  </si>
  <si>
    <t>回</t>
    <rPh sb="0" eb="1">
      <t>カイ</t>
    </rPh>
    <phoneticPr fontId="2"/>
  </si>
  <si>
    <t>[</t>
    <phoneticPr fontId="2"/>
  </si>
  <si>
    <t>3歳未満児の個別的な計画</t>
    <rPh sb="1" eb="4">
      <t>サイミマン</t>
    </rPh>
    <rPh sb="4" eb="5">
      <t>ジ</t>
    </rPh>
    <rPh sb="6" eb="8">
      <t>コベツ</t>
    </rPh>
    <rPh sb="8" eb="9">
      <t>テキ</t>
    </rPh>
    <rPh sb="10" eb="12">
      <t>ケイカク</t>
    </rPh>
    <phoneticPr fontId="2"/>
  </si>
  <si>
    <t>電話番号</t>
  </si>
  <si>
    <t>ＦＡＸ番号</t>
  </si>
  <si>
    <t>施設長名</t>
  </si>
  <si>
    <t>利用定員の</t>
  </si>
  <si>
    <t>設置者</t>
    <rPh sb="0" eb="3">
      <t>セッチシャ</t>
    </rPh>
    <phoneticPr fontId="2"/>
  </si>
  <si>
    <t>認可当初</t>
    <rPh sb="0" eb="2">
      <t>ニンカ</t>
    </rPh>
    <rPh sb="2" eb="4">
      <t>トウショ</t>
    </rPh>
    <phoneticPr fontId="2"/>
  </si>
  <si>
    <t>2号</t>
    <rPh sb="1" eb="2">
      <t>ゴウ</t>
    </rPh>
    <phoneticPr fontId="2"/>
  </si>
  <si>
    <t>認定</t>
    <rPh sb="0" eb="2">
      <t>ニンテイ</t>
    </rPh>
    <phoneticPr fontId="2"/>
  </si>
  <si>
    <t>3号</t>
    <rPh sb="1" eb="2">
      <t>ゴウ</t>
    </rPh>
    <phoneticPr fontId="2"/>
  </si>
  <si>
    <t>認可定員の
推　　移</t>
    <phoneticPr fontId="2"/>
  </si>
  <si>
    <t>推　　移</t>
    <phoneticPr fontId="2"/>
  </si>
  <si>
    <t>人</t>
    <rPh sb="0" eb="1">
      <t>ニン</t>
    </rPh>
    <phoneticPr fontId="2"/>
  </si>
  <si>
    <t>変更年(</t>
    <rPh sb="0" eb="2">
      <t>ヘンコウ</t>
    </rPh>
    <rPh sb="2" eb="3">
      <t>ネン</t>
    </rPh>
    <phoneticPr fontId="2"/>
  </si>
  <si>
    <t>)</t>
    <phoneticPr fontId="2"/>
  </si>
  <si>
    <t>●</t>
    <phoneticPr fontId="2"/>
  </si>
  <si>
    <t>資料記入要領</t>
    <phoneticPr fontId="2"/>
  </si>
  <si>
    <t>・</t>
    <phoneticPr fontId="2"/>
  </si>
  <si>
    <t>・</t>
    <phoneticPr fontId="2"/>
  </si>
  <si>
    <t>※</t>
    <phoneticPr fontId="2"/>
  </si>
  <si>
    <t>回答をあらかじめ用意した設問については、以下の例を参考に回答してください。</t>
    <phoneticPr fontId="2"/>
  </si>
  <si>
    <t>施設の設置認可
年　　月　　日</t>
    <phoneticPr fontId="2"/>
  </si>
  <si>
    <t>◆</t>
    <phoneticPr fontId="2"/>
  </si>
  <si>
    <t>就業規則</t>
    <rPh sb="0" eb="2">
      <t>シュウギョウ</t>
    </rPh>
    <rPh sb="2" eb="4">
      <t>キソク</t>
    </rPh>
    <phoneticPr fontId="2"/>
  </si>
  <si>
    <t>給与規程・退職金規程</t>
    <rPh sb="0" eb="2">
      <t>キュウヨ</t>
    </rPh>
    <rPh sb="2" eb="4">
      <t>キテイ</t>
    </rPh>
    <rPh sb="5" eb="8">
      <t>タイショクキン</t>
    </rPh>
    <rPh sb="8" eb="10">
      <t>キテイ</t>
    </rPh>
    <phoneticPr fontId="2"/>
  </si>
  <si>
    <t>育児・介護休業規程</t>
    <rPh sb="0" eb="2">
      <t>イクジ</t>
    </rPh>
    <rPh sb="3" eb="5">
      <t>カイゴ</t>
    </rPh>
    <rPh sb="5" eb="7">
      <t>キュウギョウ</t>
    </rPh>
    <rPh sb="7" eb="9">
      <t>キテイ</t>
    </rPh>
    <phoneticPr fontId="2"/>
  </si>
  <si>
    <t>給与台帳</t>
    <rPh sb="0" eb="2">
      <t>キュウヨ</t>
    </rPh>
    <rPh sb="2" eb="4">
      <t>ダイチョウ</t>
    </rPh>
    <phoneticPr fontId="2"/>
  </si>
  <si>
    <t>資格証明書</t>
    <rPh sb="0" eb="2">
      <t>シカク</t>
    </rPh>
    <rPh sb="2" eb="5">
      <t>ショウメイショ</t>
    </rPh>
    <phoneticPr fontId="2"/>
  </si>
  <si>
    <t>旅費規程</t>
    <rPh sb="0" eb="2">
      <t>リョヒ</t>
    </rPh>
    <rPh sb="2" eb="4">
      <t>キテイ</t>
    </rPh>
    <phoneticPr fontId="2"/>
  </si>
  <si>
    <t>嘱託医等契約書</t>
    <rPh sb="0" eb="2">
      <t>ショクタク</t>
    </rPh>
    <rPh sb="2" eb="3">
      <t>イ</t>
    </rPh>
    <rPh sb="3" eb="4">
      <t>トウ</t>
    </rPh>
    <rPh sb="4" eb="7">
      <t>ケイヤクショ</t>
    </rPh>
    <phoneticPr fontId="2"/>
  </si>
  <si>
    <t>給食献立表(予定・実施)</t>
    <rPh sb="0" eb="2">
      <t>キュウショク</t>
    </rPh>
    <rPh sb="2" eb="4">
      <t>コンダテ</t>
    </rPh>
    <rPh sb="4" eb="5">
      <t>ヒョウ</t>
    </rPh>
    <rPh sb="6" eb="8">
      <t>ヨテイ</t>
    </rPh>
    <rPh sb="9" eb="11">
      <t>ジッシ</t>
    </rPh>
    <phoneticPr fontId="2"/>
  </si>
  <si>
    <t>非常時連絡表(保護者勤務先等)</t>
    <rPh sb="0" eb="2">
      <t>ヒジョウ</t>
    </rPh>
    <rPh sb="2" eb="3">
      <t>ジ</t>
    </rPh>
    <rPh sb="3" eb="5">
      <t>レンラク</t>
    </rPh>
    <rPh sb="5" eb="6">
      <t>ヒョウ</t>
    </rPh>
    <rPh sb="7" eb="10">
      <t>ホゴシャ</t>
    </rPh>
    <rPh sb="10" eb="14">
      <t>キンムサキナド</t>
    </rPh>
    <phoneticPr fontId="2"/>
  </si>
  <si>
    <t>緊急連絡網(職員)</t>
    <rPh sb="0" eb="2">
      <t>キンキュウ</t>
    </rPh>
    <rPh sb="2" eb="5">
      <t>レンラクモウ</t>
    </rPh>
    <rPh sb="6" eb="8">
      <t>ショクイン</t>
    </rPh>
    <phoneticPr fontId="2"/>
  </si>
  <si>
    <t>●</t>
    <phoneticPr fontId="2"/>
  </si>
  <si>
    <t>・</t>
    <phoneticPr fontId="2"/>
  </si>
  <si>
    <t>市外から入所している児童も、入所児童数に含めてください。</t>
    <phoneticPr fontId="2"/>
  </si>
  <si>
    <t>特記事項</t>
    <rPh sb="0" eb="2">
      <t>トッキ</t>
    </rPh>
    <rPh sb="2" eb="4">
      <t>ジコウ</t>
    </rPh>
    <phoneticPr fontId="2"/>
  </si>
  <si>
    <t>☆</t>
    <phoneticPr fontId="2"/>
  </si>
  <si>
    <t>定員超過となっている場合、職員の配置及び施設の状況は</t>
    <rPh sb="0" eb="2">
      <t>テイイン</t>
    </rPh>
    <rPh sb="2" eb="4">
      <t>チョウカ</t>
    </rPh>
    <rPh sb="10" eb="12">
      <t>バアイ</t>
    </rPh>
    <rPh sb="13" eb="15">
      <t>ショクイン</t>
    </rPh>
    <rPh sb="16" eb="18">
      <t>ハイチ</t>
    </rPh>
    <rPh sb="18" eb="19">
      <t>オヨ</t>
    </rPh>
    <rPh sb="20" eb="22">
      <t>シセツ</t>
    </rPh>
    <rPh sb="23" eb="25">
      <t>ジョウキョウ</t>
    </rPh>
    <phoneticPr fontId="2"/>
  </si>
  <si>
    <t>定員を超えて入所している状況が恒常的に亘る場合、定員の</t>
    <rPh sb="0" eb="2">
      <t>テイイン</t>
    </rPh>
    <rPh sb="3" eb="4">
      <t>コ</t>
    </rPh>
    <rPh sb="6" eb="8">
      <t>ニュウショ</t>
    </rPh>
    <rPh sb="12" eb="14">
      <t>ジョウキョウ</t>
    </rPh>
    <rPh sb="15" eb="18">
      <t>コウジョウテキ</t>
    </rPh>
    <rPh sb="19" eb="20">
      <t>ワタ</t>
    </rPh>
    <rPh sb="21" eb="23">
      <t>バアイ</t>
    </rPh>
    <rPh sb="24" eb="26">
      <t>テイイン</t>
    </rPh>
    <phoneticPr fontId="2"/>
  </si>
  <si>
    <t>○</t>
    <phoneticPr fontId="2"/>
  </si>
  <si>
    <t>いない場合、今後の定員見直しの計画は。</t>
    <rPh sb="3" eb="5">
      <t>バアイ</t>
    </rPh>
    <rPh sb="6" eb="8">
      <t>コンゴ</t>
    </rPh>
    <rPh sb="9" eb="11">
      <t>テイイン</t>
    </rPh>
    <rPh sb="11" eb="13">
      <t>ミナオ</t>
    </rPh>
    <rPh sb="15" eb="17">
      <t>ケイカク</t>
    </rPh>
    <phoneticPr fontId="2"/>
  </si>
  <si>
    <t>同意の方法は。</t>
    <phoneticPr fontId="2"/>
  </si>
  <si>
    <t>◇</t>
    <phoneticPr fontId="2"/>
  </si>
  <si>
    <t>社会福祉法及び定款に定める情報公開用資料は施設に備え置いているか。</t>
    <phoneticPr fontId="2"/>
  </si>
  <si>
    <t>最低基準を満たしているか。</t>
    <phoneticPr fontId="2"/>
  </si>
  <si>
    <t>見直しを行っているか。</t>
    <phoneticPr fontId="2"/>
  </si>
  <si>
    <t>休日保育</t>
    <rPh sb="0" eb="2">
      <t>キュウジツ</t>
    </rPh>
    <rPh sb="2" eb="4">
      <t>ホイク</t>
    </rPh>
    <phoneticPr fontId="2"/>
  </si>
  <si>
    <t>●</t>
    <phoneticPr fontId="2"/>
  </si>
  <si>
    <t>月額</t>
    <rPh sb="0" eb="2">
      <t>ゲツガク</t>
    </rPh>
    <phoneticPr fontId="2"/>
  </si>
  <si>
    <t>受入れは保育所内で行っているか。</t>
    <rPh sb="0" eb="2">
      <t>ウケイレ</t>
    </rPh>
    <rPh sb="4" eb="6">
      <t>ホイク</t>
    </rPh>
    <rPh sb="6" eb="7">
      <t>ジョ</t>
    </rPh>
    <rPh sb="7" eb="8">
      <t>ナイ</t>
    </rPh>
    <rPh sb="9" eb="10">
      <t>オコナ</t>
    </rPh>
    <phoneticPr fontId="2"/>
  </si>
  <si>
    <t>徴収金台帳を整備しているか。</t>
    <rPh sb="0" eb="2">
      <t>チョウシュウ</t>
    </rPh>
    <rPh sb="2" eb="3">
      <t>キン</t>
    </rPh>
    <rPh sb="3" eb="5">
      <t>ダイチョウ</t>
    </rPh>
    <rPh sb="6" eb="8">
      <t>セイビ</t>
    </rPh>
    <phoneticPr fontId="2"/>
  </si>
  <si>
    <t>主な行事の実施状況を記入してください。</t>
    <rPh sb="0" eb="1">
      <t>オモ</t>
    </rPh>
    <rPh sb="2" eb="4">
      <t>ギョウジ</t>
    </rPh>
    <rPh sb="5" eb="7">
      <t>ジッシ</t>
    </rPh>
    <rPh sb="7" eb="9">
      <t>ジョウキョウ</t>
    </rPh>
    <rPh sb="10" eb="12">
      <t>キニュウ</t>
    </rPh>
    <phoneticPr fontId="2"/>
  </si>
  <si>
    <t>（事業報告書に記載がある場合は記入不要。）</t>
    <phoneticPr fontId="2"/>
  </si>
  <si>
    <t>取　　組　　内　　容</t>
    <rPh sb="0" eb="1">
      <t>トリ</t>
    </rPh>
    <rPh sb="3" eb="4">
      <t>クミ</t>
    </rPh>
    <rPh sb="6" eb="7">
      <t>ナイ</t>
    </rPh>
    <rPh sb="9" eb="10">
      <t>カタチ</t>
    </rPh>
    <phoneticPr fontId="2"/>
  </si>
  <si>
    <t>年間延利用人数</t>
    <rPh sb="0" eb="2">
      <t>ネンカン</t>
    </rPh>
    <rPh sb="2" eb="3">
      <t>ノ</t>
    </rPh>
    <rPh sb="3" eb="5">
      <t>リヨウ</t>
    </rPh>
    <rPh sb="5" eb="7">
      <t>ニンズウ</t>
    </rPh>
    <phoneticPr fontId="2"/>
  </si>
  <si>
    <t>※ 「地域における公益的な取組」に該当する要件</t>
    <phoneticPr fontId="2"/>
  </si>
  <si>
    <t>社会福祉事業又は公益事業を行うに当たって提供される福祉サービスであること（行事の開催や環境美化活動など、間接的に社会福祉の向上に資する取組であり、その効果が地域にも及ぶものを含む）</t>
    <phoneticPr fontId="2"/>
  </si>
  <si>
    <t>①</t>
    <phoneticPr fontId="2"/>
  </si>
  <si>
    <t>対象者は自らが行う事業の利用者以外の者であって、日常生活又は社会生活上の支援を必要とする者であること（将来的に支援を必要とする可能性の高い者又は地域住民に対する在宅介護技術研修の実施など、間接的にこれらの者の支援に資する取組を含む）</t>
    <phoneticPr fontId="2"/>
  </si>
  <si>
    <t>②</t>
    <phoneticPr fontId="2"/>
  </si>
  <si>
    <t>無料又は低額な料金で提供されること（市等から補助がある場合であっても、法人による資産等を活用した追加のサービスが行われている場合を含む）</t>
    <phoneticPr fontId="2"/>
  </si>
  <si>
    <t>③</t>
    <phoneticPr fontId="2"/>
  </si>
  <si>
    <t>(</t>
    <phoneticPr fontId="2"/>
  </si>
  <si>
    <t>保育士、介護福祉士等の養成施設として</t>
    <rPh sb="0" eb="2">
      <t>ホイク</t>
    </rPh>
    <rPh sb="2" eb="3">
      <t>シ</t>
    </rPh>
    <rPh sb="4" eb="6">
      <t>カイゴ</t>
    </rPh>
    <rPh sb="6" eb="9">
      <t>フクシシ</t>
    </rPh>
    <rPh sb="9" eb="10">
      <t>ナド</t>
    </rPh>
    <rPh sb="11" eb="13">
      <t>ヨウセイ</t>
    </rPh>
    <rPh sb="13" eb="15">
      <t>シセツ</t>
    </rPh>
    <phoneticPr fontId="2"/>
  </si>
  <si>
    <t>ボランティア、小・中学校等の福祉体験等の受入れがあれば、主なものを記入してください。</t>
    <rPh sb="7" eb="8">
      <t>ショウ</t>
    </rPh>
    <rPh sb="9" eb="12">
      <t>チュウガッコウ</t>
    </rPh>
    <rPh sb="12" eb="13">
      <t>ナド</t>
    </rPh>
    <rPh sb="14" eb="16">
      <t>フクシ</t>
    </rPh>
    <rPh sb="16" eb="18">
      <t>タイケン</t>
    </rPh>
    <rPh sb="18" eb="19">
      <t>ナド</t>
    </rPh>
    <rPh sb="20" eb="22">
      <t>ウケイ</t>
    </rPh>
    <rPh sb="28" eb="29">
      <t>オモ</t>
    </rPh>
    <rPh sb="33" eb="35">
      <t>キニュウ</t>
    </rPh>
    <phoneticPr fontId="2"/>
  </si>
  <si>
    <t>実習生等の受入れがあれば、主なものを記入してください。</t>
    <rPh sb="0" eb="3">
      <t>ジッシュウセイ</t>
    </rPh>
    <rPh sb="3" eb="4">
      <t>ナド</t>
    </rPh>
    <rPh sb="5" eb="7">
      <t>ウケイ</t>
    </rPh>
    <rPh sb="13" eb="14">
      <t>オモ</t>
    </rPh>
    <rPh sb="18" eb="20">
      <t>キニュウ</t>
    </rPh>
    <phoneticPr fontId="2"/>
  </si>
  <si>
    <t>いる</t>
    <phoneticPr fontId="2"/>
  </si>
  <si>
    <t>利用者に対して、共同保育の実施について説明し、書面にて</t>
    <phoneticPr fontId="2"/>
  </si>
  <si>
    <t>共同保育する利用児童の数に応じ、施設の基準及び職員の</t>
    <phoneticPr fontId="2"/>
  </si>
  <si>
    <t>いる場合、満たしている要件を記入してください。</t>
    <rPh sb="14" eb="16">
      <t>キニュウ</t>
    </rPh>
    <phoneticPr fontId="2"/>
  </si>
  <si>
    <t>※</t>
    <phoneticPr fontId="2"/>
  </si>
  <si>
    <t>計画の有無</t>
    <rPh sb="0" eb="2">
      <t>ケイカク</t>
    </rPh>
    <rPh sb="3" eb="4">
      <t>ユウ</t>
    </rPh>
    <rPh sb="4" eb="5">
      <t>ム</t>
    </rPh>
    <phoneticPr fontId="2"/>
  </si>
  <si>
    <t>いる場合、計画内容の有無を記入してください。</t>
    <rPh sb="2" eb="4">
      <t>バアイ</t>
    </rPh>
    <rPh sb="5" eb="7">
      <t>ケイカク</t>
    </rPh>
    <rPh sb="7" eb="9">
      <t>ナイヨウ</t>
    </rPh>
    <rPh sb="10" eb="12">
      <t>ウム</t>
    </rPh>
    <rPh sb="13" eb="15">
      <t>キニュウ</t>
    </rPh>
    <phoneticPr fontId="2"/>
  </si>
  <si>
    <t>○</t>
    <phoneticPr fontId="2"/>
  </si>
  <si>
    <t>小学校接続加算を受けているか。</t>
    <phoneticPr fontId="2"/>
  </si>
  <si>
    <t>小学校との連携・接続の担当に関する事務分掌の明確化</t>
    <phoneticPr fontId="2"/>
  </si>
  <si>
    <t>教職員の交流活動</t>
    <phoneticPr fontId="2"/>
  </si>
  <si>
    <t>授業・行事、研究会・研修等の小学校との子ども及び</t>
    <phoneticPr fontId="2"/>
  </si>
  <si>
    <t>●</t>
    <phoneticPr fontId="2"/>
  </si>
  <si>
    <t>いる場合、次の事項を記入してください。</t>
    <rPh sb="2" eb="4">
      <t>バアイ</t>
    </rPh>
    <rPh sb="5" eb="6">
      <t>ツギ</t>
    </rPh>
    <rPh sb="7" eb="9">
      <t>ジコウ</t>
    </rPh>
    <rPh sb="10" eb="12">
      <t>キニュウ</t>
    </rPh>
    <phoneticPr fontId="2"/>
  </si>
  <si>
    <t>○</t>
    <phoneticPr fontId="2"/>
  </si>
  <si>
    <t>※</t>
    <phoneticPr fontId="2"/>
  </si>
  <si>
    <t xml:space="preserve"> 特定基準第5条</t>
    <phoneticPr fontId="2"/>
  </si>
  <si>
    <t>保護者との連絡は、どのように行っているか。</t>
    <rPh sb="0" eb="3">
      <t>ホゴシャ</t>
    </rPh>
    <rPh sb="5" eb="7">
      <t>レンラク</t>
    </rPh>
    <rPh sb="14" eb="15">
      <t>オコナ</t>
    </rPh>
    <phoneticPr fontId="2"/>
  </si>
  <si>
    <t>（該当するものにチェックしてください。）</t>
    <phoneticPr fontId="2"/>
  </si>
  <si>
    <t>日々の連絡</t>
    <rPh sb="0" eb="2">
      <t>ヒビ</t>
    </rPh>
    <rPh sb="3" eb="5">
      <t>レンラク</t>
    </rPh>
    <phoneticPr fontId="2"/>
  </si>
  <si>
    <t>○</t>
    <phoneticPr fontId="2"/>
  </si>
  <si>
    <t>その他(</t>
    <rPh sb="2" eb="3">
      <t>タ</t>
    </rPh>
    <phoneticPr fontId="2"/>
  </si>
  <si>
    <t>園だより等の発行</t>
    <rPh sb="0" eb="1">
      <t>エン</t>
    </rPh>
    <rPh sb="4" eb="5">
      <t>ナド</t>
    </rPh>
    <rPh sb="6" eb="8">
      <t>ハッコウ</t>
    </rPh>
    <phoneticPr fontId="2"/>
  </si>
  <si>
    <t>クラスだより</t>
    <phoneticPr fontId="2"/>
  </si>
  <si>
    <t>懇談会等</t>
    <rPh sb="0" eb="3">
      <t>コンダンカイ</t>
    </rPh>
    <rPh sb="3" eb="4">
      <t>ナド</t>
    </rPh>
    <phoneticPr fontId="2"/>
  </si>
  <si>
    <t>保護者会</t>
    <rPh sb="0" eb="3">
      <t>ホゴシャ</t>
    </rPh>
    <rPh sb="3" eb="4">
      <t>カイ</t>
    </rPh>
    <phoneticPr fontId="2"/>
  </si>
  <si>
    <t>苦情の内容等の記録</t>
    <phoneticPr fontId="2"/>
  </si>
  <si>
    <t>事故の状況及び採った処置の記録</t>
    <phoneticPr fontId="2"/>
  </si>
  <si>
    <t>●</t>
    <phoneticPr fontId="2"/>
  </si>
  <si>
    <t>保健計画を整備しているか。</t>
    <rPh sb="0" eb="2">
      <t>ホケン</t>
    </rPh>
    <rPh sb="2" eb="4">
      <t>ケイカク</t>
    </rPh>
    <rPh sb="5" eb="7">
      <t>セイビ</t>
    </rPh>
    <phoneticPr fontId="2"/>
  </si>
  <si>
    <t>いる場合、嘱託契約書はあるか。</t>
    <rPh sb="2" eb="4">
      <t>バアイ</t>
    </rPh>
    <rPh sb="5" eb="7">
      <t>ショクタク</t>
    </rPh>
    <rPh sb="7" eb="9">
      <t>ケイヤク</t>
    </rPh>
    <rPh sb="9" eb="10">
      <t>ショ</t>
    </rPh>
    <phoneticPr fontId="2"/>
  </si>
  <si>
    <t>いる場合、報酬の支払いはあるか。</t>
    <rPh sb="2" eb="4">
      <t>バアイ</t>
    </rPh>
    <rPh sb="5" eb="7">
      <t>ホウシュウ</t>
    </rPh>
    <rPh sb="8" eb="10">
      <t>シハラ</t>
    </rPh>
    <phoneticPr fontId="2"/>
  </si>
  <si>
    <t>ある場合、支出科目は。</t>
    <rPh sb="2" eb="4">
      <t>バアイ</t>
    </rPh>
    <rPh sb="5" eb="7">
      <t>シシュツ</t>
    </rPh>
    <rPh sb="7" eb="9">
      <t>カモク</t>
    </rPh>
    <phoneticPr fontId="2"/>
  </si>
  <si>
    <t>]</t>
    <phoneticPr fontId="2"/>
  </si>
  <si>
    <t>[</t>
    <phoneticPr fontId="2"/>
  </si>
  <si>
    <t>医療機関名</t>
    <rPh sb="0" eb="2">
      <t>イリョウ</t>
    </rPh>
    <rPh sb="2" eb="4">
      <t>キカン</t>
    </rPh>
    <rPh sb="4" eb="5">
      <t>メイ</t>
    </rPh>
    <phoneticPr fontId="2"/>
  </si>
  <si>
    <t>　</t>
    <phoneticPr fontId="2"/>
  </si>
  <si>
    <t>円</t>
    <rPh sb="0" eb="1">
      <t>エン</t>
    </rPh>
    <phoneticPr fontId="2"/>
  </si>
  <si>
    <t>体制が整っているか。</t>
    <rPh sb="3" eb="4">
      <t>トトノ</t>
    </rPh>
    <phoneticPr fontId="2"/>
  </si>
  <si>
    <t>○</t>
    <phoneticPr fontId="2"/>
  </si>
  <si>
    <t>上記の措置は、嘱託医等に指示を仰いでいるか。</t>
    <rPh sb="0" eb="2">
      <t>ジョウキ</t>
    </rPh>
    <rPh sb="3" eb="5">
      <t>ソチ</t>
    </rPh>
    <rPh sb="7" eb="10">
      <t>ショクタクイ</t>
    </rPh>
    <rPh sb="10" eb="11">
      <t>ナド</t>
    </rPh>
    <rPh sb="12" eb="14">
      <t>シジ</t>
    </rPh>
    <rPh sb="15" eb="16">
      <t>アオ</t>
    </rPh>
    <phoneticPr fontId="2"/>
  </si>
  <si>
    <t>下記ア～ウの発生が、監査前１年以内にあったか。</t>
    <rPh sb="0" eb="2">
      <t>カキ</t>
    </rPh>
    <rPh sb="6" eb="8">
      <t>ハッセイ</t>
    </rPh>
    <rPh sb="10" eb="12">
      <t>カンサ</t>
    </rPh>
    <rPh sb="12" eb="13">
      <t>マエ</t>
    </rPh>
    <rPh sb="14" eb="15">
      <t>ネン</t>
    </rPh>
    <rPh sb="15" eb="17">
      <t>イナイ</t>
    </rPh>
    <phoneticPr fontId="2"/>
  </si>
  <si>
    <t>●</t>
    <phoneticPr fontId="2"/>
  </si>
  <si>
    <t>ア</t>
    <phoneticPr fontId="2"/>
  </si>
  <si>
    <t>イ</t>
    <phoneticPr fontId="2"/>
  </si>
  <si>
    <t>ウ</t>
    <phoneticPr fontId="2"/>
  </si>
  <si>
    <t>いる場合、直近の実施日及び内容を記入してください。</t>
    <rPh sb="2" eb="4">
      <t>バアイ</t>
    </rPh>
    <rPh sb="5" eb="7">
      <t>チョッキン</t>
    </rPh>
    <rPh sb="8" eb="10">
      <t>ジッシ</t>
    </rPh>
    <rPh sb="10" eb="11">
      <t>ヒ</t>
    </rPh>
    <rPh sb="11" eb="12">
      <t>オヨ</t>
    </rPh>
    <rPh sb="13" eb="15">
      <t>ナイヨウ</t>
    </rPh>
    <rPh sb="16" eb="18">
      <t>キニュウ</t>
    </rPh>
    <phoneticPr fontId="2"/>
  </si>
  <si>
    <t>上記の発生があった場合、市及び保健所に報告しているか。</t>
    <rPh sb="0" eb="2">
      <t>ジョウキ</t>
    </rPh>
    <rPh sb="3" eb="5">
      <t>ハッセイ</t>
    </rPh>
    <rPh sb="9" eb="11">
      <t>バアイ</t>
    </rPh>
    <rPh sb="12" eb="13">
      <t>シ</t>
    </rPh>
    <rPh sb="13" eb="14">
      <t>オヨ</t>
    </rPh>
    <rPh sb="15" eb="18">
      <t>ホケンジョ</t>
    </rPh>
    <rPh sb="19" eb="21">
      <t>ホウコク</t>
    </rPh>
    <phoneticPr fontId="2"/>
  </si>
  <si>
    <t>共用タオルを使用しているか。</t>
    <rPh sb="0" eb="2">
      <t>キョウヨウ</t>
    </rPh>
    <rPh sb="6" eb="8">
      <t>シヨウ</t>
    </rPh>
    <phoneticPr fontId="2"/>
  </si>
  <si>
    <t>準備してあるか。</t>
    <phoneticPr fontId="2"/>
  </si>
  <si>
    <t>・</t>
    <phoneticPr fontId="2"/>
  </si>
  <si>
    <t>※</t>
    <phoneticPr fontId="2"/>
  </si>
  <si>
    <t>受けていない場合は20で除してください。</t>
    <phoneticPr fontId="2"/>
  </si>
  <si>
    <t>令和</t>
    <rPh sb="0" eb="1">
      <t>レイ</t>
    </rPh>
    <rPh sb="1" eb="2">
      <t>ワ</t>
    </rPh>
    <phoneticPr fontId="2"/>
  </si>
  <si>
    <t>年</t>
    <rPh sb="0" eb="1">
      <t>ネン</t>
    </rPh>
    <phoneticPr fontId="2"/>
  </si>
  <si>
    <t>月</t>
    <rPh sb="0" eb="1">
      <t>ツキ</t>
    </rPh>
    <phoneticPr fontId="2"/>
  </si>
  <si>
    <t>）</t>
    <phoneticPr fontId="2"/>
  </si>
  <si>
    <t>日</t>
    <rPh sb="0" eb="1">
      <t>ニチ</t>
    </rPh>
    <phoneticPr fontId="2"/>
  </si>
  <si>
    <t>（</t>
    <phoneticPr fontId="2"/>
  </si>
  <si>
    <t>内　訳</t>
    <rPh sb="0" eb="1">
      <t>ウチ</t>
    </rPh>
    <rPh sb="2" eb="3">
      <t>ヤク</t>
    </rPh>
    <phoneticPr fontId="2"/>
  </si>
  <si>
    <t>苦情を受け付ける窓口を設置する等の必要な措置を講じているか。</t>
    <phoneticPr fontId="2"/>
  </si>
  <si>
    <t>苦情解決のためのマニュアルを整備し、職員に周知しているか。</t>
    <rPh sb="0" eb="2">
      <t>クジョウ</t>
    </rPh>
    <rPh sb="2" eb="4">
      <t>カイケツ</t>
    </rPh>
    <rPh sb="14" eb="16">
      <t>セイビ</t>
    </rPh>
    <rPh sb="18" eb="20">
      <t>ショクイン</t>
    </rPh>
    <rPh sb="21" eb="23">
      <t>シュウチ</t>
    </rPh>
    <phoneticPr fontId="2"/>
  </si>
  <si>
    <t>○</t>
    <phoneticPr fontId="2"/>
  </si>
  <si>
    <t>マニュアル等に、公表の規定があるか。</t>
    <rPh sb="5" eb="6">
      <t>トウ</t>
    </rPh>
    <rPh sb="8" eb="10">
      <t>コウヒョウ</t>
    </rPh>
    <rPh sb="11" eb="13">
      <t>キテイ</t>
    </rPh>
    <phoneticPr fontId="2"/>
  </si>
  <si>
    <t>苦情解決責任者及び苦情受付担当者を決めているか。</t>
    <rPh sb="0" eb="2">
      <t>クジョウ</t>
    </rPh>
    <rPh sb="2" eb="4">
      <t>カイケツ</t>
    </rPh>
    <rPh sb="4" eb="7">
      <t>セキニンシャ</t>
    </rPh>
    <rPh sb="7" eb="8">
      <t>オヨ</t>
    </rPh>
    <rPh sb="9" eb="11">
      <t>クジョウ</t>
    </rPh>
    <rPh sb="11" eb="13">
      <t>ウケツケ</t>
    </rPh>
    <rPh sb="13" eb="16">
      <t>タントウシャ</t>
    </rPh>
    <rPh sb="17" eb="18">
      <t>キ</t>
    </rPh>
    <phoneticPr fontId="2"/>
  </si>
  <si>
    <t>●</t>
    <phoneticPr fontId="2"/>
  </si>
  <si>
    <t>（</t>
    <phoneticPr fontId="2"/>
  </si>
  <si>
    <t xml:space="preserve">
</t>
    <phoneticPr fontId="2"/>
  </si>
  <si>
    <t>第三者委員の選任、委員会の設置をしているか。</t>
    <rPh sb="0" eb="3">
      <t>ダイサンシャ</t>
    </rPh>
    <rPh sb="3" eb="5">
      <t>イイン</t>
    </rPh>
    <rPh sb="6" eb="8">
      <t>センニン</t>
    </rPh>
    <rPh sb="9" eb="11">
      <t>イイン</t>
    </rPh>
    <rPh sb="11" eb="12">
      <t>カイ</t>
    </rPh>
    <rPh sb="13" eb="15">
      <t>セッチ</t>
    </rPh>
    <phoneticPr fontId="2"/>
  </si>
  <si>
    <t>・複数であることが望ましい</t>
    <phoneticPr fontId="2"/>
  </si>
  <si>
    <t>第三者委員が受理又は第三者委員に報告した苦情件数は。</t>
    <phoneticPr fontId="2"/>
  </si>
  <si>
    <t>・前年度</t>
    <phoneticPr fontId="2"/>
  </si>
  <si>
    <t>件</t>
    <rPh sb="0" eb="1">
      <t>ケン</t>
    </rPh>
    <phoneticPr fontId="2"/>
  </si>
  <si>
    <t>・今年度</t>
    <rPh sb="1" eb="2">
      <t>イマ</t>
    </rPh>
    <phoneticPr fontId="2"/>
  </si>
  <si>
    <t>苦情(要望を含む。)の受付及び解決の過程を書面に記録しているか。</t>
    <rPh sb="0" eb="2">
      <t>クジョウ</t>
    </rPh>
    <rPh sb="3" eb="5">
      <t>ヨウボウ</t>
    </rPh>
    <rPh sb="6" eb="7">
      <t>フク</t>
    </rPh>
    <rPh sb="11" eb="13">
      <t>ウケツケ</t>
    </rPh>
    <rPh sb="13" eb="14">
      <t>オヨ</t>
    </rPh>
    <rPh sb="15" eb="17">
      <t>カイケツ</t>
    </rPh>
    <rPh sb="18" eb="20">
      <t>カテイ</t>
    </rPh>
    <rPh sb="21" eb="23">
      <t>ショメン</t>
    </rPh>
    <rPh sb="24" eb="26">
      <t>キロク</t>
    </rPh>
    <phoneticPr fontId="2"/>
  </si>
  <si>
    <t>３　福祉サービスの質の向上のための措置</t>
    <rPh sb="2" eb="4">
      <t>フクシ</t>
    </rPh>
    <rPh sb="9" eb="10">
      <t>シツ</t>
    </rPh>
    <rPh sb="11" eb="13">
      <t>コウジョウ</t>
    </rPh>
    <rPh sb="17" eb="19">
      <t>ソチ</t>
    </rPh>
    <phoneticPr fontId="2"/>
  </si>
  <si>
    <t>運営適正化委員会に報告した事例はあるか。</t>
    <rPh sb="0" eb="2">
      <t>ウンエイ</t>
    </rPh>
    <rPh sb="2" eb="5">
      <t>テキセイカ</t>
    </rPh>
    <rPh sb="5" eb="8">
      <t>イインカイ</t>
    </rPh>
    <rPh sb="9" eb="11">
      <t>ホウコク</t>
    </rPh>
    <rPh sb="13" eb="15">
      <t>ジレイ</t>
    </rPh>
    <phoneticPr fontId="2"/>
  </si>
  <si>
    <t>苦情内容及び解決結果を定期的に公表しているか。</t>
    <rPh sb="0" eb="2">
      <t>クジョウ</t>
    </rPh>
    <rPh sb="2" eb="4">
      <t>ナイヨウ</t>
    </rPh>
    <rPh sb="4" eb="5">
      <t>オヨ</t>
    </rPh>
    <rPh sb="6" eb="8">
      <t>カイケツ</t>
    </rPh>
    <rPh sb="8" eb="10">
      <t>ケッカ</t>
    </rPh>
    <rPh sb="11" eb="14">
      <t>テイキテキ</t>
    </rPh>
    <rPh sb="15" eb="17">
      <t>コウヒョウ</t>
    </rPh>
    <phoneticPr fontId="2"/>
  </si>
  <si>
    <t>いる場合、その内容及び取組方法を記入してください。</t>
    <rPh sb="2" eb="4">
      <t>バアイ</t>
    </rPh>
    <rPh sb="7" eb="9">
      <t>ナイヨウ</t>
    </rPh>
    <rPh sb="9" eb="10">
      <t>オヨ</t>
    </rPh>
    <rPh sb="11" eb="13">
      <t>トリクミ</t>
    </rPh>
    <rPh sb="13" eb="15">
      <t>ホウホウ</t>
    </rPh>
    <rPh sb="16" eb="18">
      <t>キニュウ</t>
    </rPh>
    <phoneticPr fontId="2"/>
  </si>
  <si>
    <t>取 組 方 法</t>
    <rPh sb="0" eb="1">
      <t>トリ</t>
    </rPh>
    <rPh sb="2" eb="3">
      <t>クミ</t>
    </rPh>
    <rPh sb="4" eb="5">
      <t>ホウ</t>
    </rPh>
    <rPh sb="6" eb="7">
      <t>ホウ</t>
    </rPh>
    <phoneticPr fontId="2"/>
  </si>
  <si>
    <t>内　　　 容</t>
    <rPh sb="0" eb="1">
      <t>ナイ</t>
    </rPh>
    <rPh sb="5" eb="6">
      <t>カタチ</t>
    </rPh>
    <phoneticPr fontId="2"/>
  </si>
  <si>
    <t>※平成27年度以降の実施の有無を記載してください。</t>
    <phoneticPr fontId="2"/>
  </si>
  <si>
    <t>具体的に対応したことを記入してください。</t>
    <phoneticPr fontId="2"/>
  </si>
  <si>
    <t>実施済の場合、その公表時期及び方法は。</t>
    <phoneticPr fontId="2"/>
  </si>
  <si>
    <t>年</t>
    <rPh sb="0" eb="1">
      <t>ネン</t>
    </rPh>
    <phoneticPr fontId="2"/>
  </si>
  <si>
    <t>月</t>
    <rPh sb="0" eb="1">
      <t>ガツ</t>
    </rPh>
    <phoneticPr fontId="2"/>
  </si>
  <si>
    <t>日に</t>
    <rPh sb="0" eb="1">
      <t>ニチ</t>
    </rPh>
    <phoneticPr fontId="2"/>
  </si>
  <si>
    <t>により公表</t>
    <rPh sb="3" eb="5">
      <t>コウヒョウ</t>
    </rPh>
    <phoneticPr fontId="2"/>
  </si>
  <si>
    <t>評価を行った関係者は誰か。</t>
    <phoneticPr fontId="2"/>
  </si>
  <si>
    <t>（具体的に記入　例：保護者、近隣住民等）</t>
    <phoneticPr fontId="2"/>
  </si>
  <si>
    <t>年間平均在所率の状況は。</t>
    <rPh sb="0" eb="2">
      <t>ネンカン</t>
    </rPh>
    <rPh sb="2" eb="4">
      <t>ヘイキン</t>
    </rPh>
    <rPh sb="4" eb="6">
      <t>ザイショ</t>
    </rPh>
    <rPh sb="6" eb="7">
      <t>リツ</t>
    </rPh>
    <rPh sb="8" eb="10">
      <t>ジョウキョウ</t>
    </rPh>
    <phoneticPr fontId="2"/>
  </si>
  <si>
    <t>・重大事故等の範囲</t>
    <phoneticPr fontId="2"/>
  </si>
  <si>
    <t>①死亡事故</t>
    <phoneticPr fontId="2"/>
  </si>
  <si>
    <t>医療機関による治療を要した事故発生件数（併設する地域子育て</t>
    <rPh sb="0" eb="2">
      <t>イリョウ</t>
    </rPh>
    <rPh sb="2" eb="4">
      <t>キカン</t>
    </rPh>
    <rPh sb="7" eb="9">
      <t>チリョウ</t>
    </rPh>
    <rPh sb="10" eb="11">
      <t>ヨウ</t>
    </rPh>
    <rPh sb="13" eb="15">
      <t>ジコ</t>
    </rPh>
    <rPh sb="15" eb="17">
      <t>ハッセイ</t>
    </rPh>
    <rPh sb="17" eb="19">
      <t>ケンスウ</t>
    </rPh>
    <rPh sb="20" eb="22">
      <t>ヘイセツ</t>
    </rPh>
    <rPh sb="24" eb="26">
      <t>チイキ</t>
    </rPh>
    <rPh sb="26" eb="28">
      <t>コソダ</t>
    </rPh>
    <phoneticPr fontId="2"/>
  </si>
  <si>
    <t>支援拠点事業等を含む。）は。</t>
    <phoneticPr fontId="2"/>
  </si>
  <si>
    <t>上記事故のうち、重大事故が発生した場合、市へ報告書を</t>
    <rPh sb="0" eb="2">
      <t>ジョウキ</t>
    </rPh>
    <rPh sb="2" eb="4">
      <t>ジコ</t>
    </rPh>
    <rPh sb="8" eb="10">
      <t>ジュウダイ</t>
    </rPh>
    <rPh sb="10" eb="12">
      <t>ジコ</t>
    </rPh>
    <rPh sb="13" eb="15">
      <t>ハッセイ</t>
    </rPh>
    <rPh sb="17" eb="19">
      <t>バアイ</t>
    </rPh>
    <rPh sb="20" eb="21">
      <t>シ</t>
    </rPh>
    <rPh sb="22" eb="25">
      <t>ホウコクショ</t>
    </rPh>
    <phoneticPr fontId="2"/>
  </si>
  <si>
    <t>提出しているか。</t>
    <phoneticPr fontId="2"/>
  </si>
  <si>
    <t>事故の再発防止策の検討及び職員への周知方法は。</t>
    <phoneticPr fontId="2"/>
  </si>
  <si>
    <t>☆</t>
    <phoneticPr fontId="2"/>
  </si>
  <si>
    <t>検討状況</t>
    <phoneticPr fontId="2"/>
  </si>
  <si>
    <t>周知方法</t>
    <phoneticPr fontId="2"/>
  </si>
  <si>
    <t>事故防止のためプール活動・水遊びのリスクや注意すべきポイント</t>
    <phoneticPr fontId="2"/>
  </si>
  <si>
    <t>についての事前教育を行っているか。</t>
    <phoneticPr fontId="2"/>
  </si>
  <si>
    <t>設けているか。</t>
    <phoneticPr fontId="2"/>
  </si>
  <si>
    <t>虐待防止のための措置を講じているか。</t>
    <phoneticPr fontId="2"/>
  </si>
  <si>
    <t>医薬品を適切に管理しているか。</t>
    <rPh sb="0" eb="3">
      <t>イヤクヒン</t>
    </rPh>
    <rPh sb="4" eb="6">
      <t>テキセツ</t>
    </rPh>
    <rPh sb="7" eb="9">
      <t>カンリ</t>
    </rPh>
    <phoneticPr fontId="2"/>
  </si>
  <si>
    <t>●</t>
    <phoneticPr fontId="2"/>
  </si>
  <si>
    <t>★</t>
    <phoneticPr fontId="2"/>
  </si>
  <si>
    <t>窒息リスクの除去を、睡眠前及び睡眠中に行っているか。</t>
    <phoneticPr fontId="2"/>
  </si>
  <si>
    <t>乳幼児突然死症候群の予防対策として、以下の点を含む乳幼児の</t>
    <phoneticPr fontId="2"/>
  </si>
  <si>
    <t>投薬を行っているか。</t>
    <rPh sb="0" eb="2">
      <t>トウヤク</t>
    </rPh>
    <rPh sb="3" eb="4">
      <t>オコナ</t>
    </rPh>
    <phoneticPr fontId="2"/>
  </si>
  <si>
    <t>○</t>
    <phoneticPr fontId="2"/>
  </si>
  <si>
    <t>保護者からの依頼を文書で受けているか。</t>
    <rPh sb="0" eb="3">
      <t>ホゴシャ</t>
    </rPh>
    <rPh sb="6" eb="8">
      <t>イライ</t>
    </rPh>
    <rPh sb="9" eb="11">
      <t>ブンショ</t>
    </rPh>
    <rPh sb="12" eb="13">
      <t>ウ</t>
    </rPh>
    <phoneticPr fontId="2"/>
  </si>
  <si>
    <t>乳児を一人にしない。</t>
    <phoneticPr fontId="2"/>
  </si>
  <si>
    <t>やわらかい布団やぬいぐるみ等を使用しない。</t>
    <phoneticPr fontId="2"/>
  </si>
  <si>
    <t>口の中に異物がないか確認する。</t>
    <phoneticPr fontId="2"/>
  </si>
  <si>
    <t>ミルクや食べたもの等の嘔吐物がないか確認する。</t>
    <phoneticPr fontId="2"/>
  </si>
  <si>
    <t>定期的に子どもの呼吸・体位、睡眠状況を点検する。</t>
    <phoneticPr fontId="2"/>
  </si>
  <si>
    <t>いる場合、具体的な措置について記入してください。</t>
    <phoneticPr fontId="2"/>
  </si>
  <si>
    <t>虐待防止のための責任者を設置しているか。</t>
    <phoneticPr fontId="2"/>
  </si>
  <si>
    <t>不審者等の情報を入手した場合、保護者等に対して情報提供を行い、</t>
    <phoneticPr fontId="2"/>
  </si>
  <si>
    <t>注意喚起をしているか。</t>
    <phoneticPr fontId="2"/>
  </si>
  <si>
    <t>いる場合、情報提供の方法を記入してください。</t>
    <rPh sb="2" eb="4">
      <t>バアイ</t>
    </rPh>
    <rPh sb="5" eb="7">
      <t>ジョウホウ</t>
    </rPh>
    <rPh sb="7" eb="9">
      <t>テイキョウ</t>
    </rPh>
    <rPh sb="10" eb="12">
      <t>ホウホウ</t>
    </rPh>
    <phoneticPr fontId="2"/>
  </si>
  <si>
    <t>４　保護者会の状況</t>
    <rPh sb="2" eb="5">
      <t>ホゴシャ</t>
    </rPh>
    <rPh sb="5" eb="6">
      <t>カイ</t>
    </rPh>
    <rPh sb="7" eb="9">
      <t>ジョウキョウ</t>
    </rPh>
    <phoneticPr fontId="2"/>
  </si>
  <si>
    <t>保護者会はあるか。</t>
    <phoneticPr fontId="2"/>
  </si>
  <si>
    <t>ない</t>
    <phoneticPr fontId="2"/>
  </si>
  <si>
    <t>ある場合、次の事項を記入してください。</t>
    <rPh sb="2" eb="4">
      <t>バアイ</t>
    </rPh>
    <rPh sb="5" eb="6">
      <t>ツギ</t>
    </rPh>
    <rPh sb="7" eb="9">
      <t>ジコウ</t>
    </rPh>
    <phoneticPr fontId="2"/>
  </si>
  <si>
    <t>・会員数</t>
    <phoneticPr fontId="2"/>
  </si>
  <si>
    <t>・会　費</t>
    <rPh sb="1" eb="2">
      <t>カイ</t>
    </rPh>
    <rPh sb="3" eb="4">
      <t>ヒ</t>
    </rPh>
    <phoneticPr fontId="2"/>
  </si>
  <si>
    <t>【</t>
    <phoneticPr fontId="2"/>
  </si>
  <si>
    <t>】</t>
    <phoneticPr fontId="2"/>
  </si>
  <si>
    <t>円／１人</t>
    <rPh sb="0" eb="1">
      <t>エン</t>
    </rPh>
    <rPh sb="3" eb="4">
      <t>ヒト</t>
    </rPh>
    <phoneticPr fontId="2"/>
  </si>
  <si>
    <t>年額</t>
    <rPh sb="0" eb="2">
      <t>ネンガク</t>
    </rPh>
    <phoneticPr fontId="2"/>
  </si>
  <si>
    <t>「特定給食施設開始届」を提出しているか。</t>
    <rPh sb="1" eb="3">
      <t>トクテイ</t>
    </rPh>
    <rPh sb="3" eb="5">
      <t>キュウショク</t>
    </rPh>
    <rPh sb="5" eb="7">
      <t>シセツ</t>
    </rPh>
    <rPh sb="7" eb="9">
      <t>カイシ</t>
    </rPh>
    <rPh sb="9" eb="10">
      <t>トドケ</t>
    </rPh>
    <rPh sb="12" eb="14">
      <t>テイシュツ</t>
    </rPh>
    <phoneticPr fontId="2"/>
  </si>
  <si>
    <t>給食業務を委託しているか。</t>
    <rPh sb="0" eb="2">
      <t>キュウショク</t>
    </rPh>
    <rPh sb="2" eb="4">
      <t>ギョウム</t>
    </rPh>
    <rPh sb="5" eb="7">
      <t>イタク</t>
    </rPh>
    <phoneticPr fontId="2"/>
  </si>
  <si>
    <t>特定給食施設は、栄養士等を配置しているか。</t>
    <rPh sb="0" eb="2">
      <t>トクテイ</t>
    </rPh>
    <rPh sb="2" eb="4">
      <t>キュウショク</t>
    </rPh>
    <rPh sb="4" eb="6">
      <t>シセツ</t>
    </rPh>
    <rPh sb="8" eb="11">
      <t>エイヨウシ</t>
    </rPh>
    <rPh sb="11" eb="12">
      <t>ナド</t>
    </rPh>
    <rPh sb="13" eb="15">
      <t>ハイチ</t>
    </rPh>
    <phoneticPr fontId="2"/>
  </si>
  <si>
    <t>栄養管理</t>
    <rPh sb="0" eb="2">
      <t>エイヨウ</t>
    </rPh>
    <rPh sb="2" eb="4">
      <t>カンリ</t>
    </rPh>
    <phoneticPr fontId="2"/>
  </si>
  <si>
    <t>献立作成</t>
    <rPh sb="0" eb="2">
      <t>コンダテ</t>
    </rPh>
    <rPh sb="2" eb="4">
      <t>サクセイ</t>
    </rPh>
    <phoneticPr fontId="2"/>
  </si>
  <si>
    <t>加熱調理食品の中心温度を記録しているか。</t>
    <rPh sb="0" eb="2">
      <t>カネツ</t>
    </rPh>
    <rPh sb="2" eb="4">
      <t>チョウリ</t>
    </rPh>
    <rPh sb="4" eb="6">
      <t>ショクヒン</t>
    </rPh>
    <rPh sb="7" eb="9">
      <t>チュウシン</t>
    </rPh>
    <rPh sb="9" eb="11">
      <t>オンド</t>
    </rPh>
    <rPh sb="12" eb="14">
      <t>キロク</t>
    </rPh>
    <phoneticPr fontId="2"/>
  </si>
  <si>
    <t>氏名</t>
    <rPh sb="0" eb="2">
      <t>シメイ</t>
    </rPh>
    <phoneticPr fontId="2"/>
  </si>
  <si>
    <t>＜　ある場合、以下に記入してください。　＞</t>
    <phoneticPr fontId="2"/>
  </si>
  <si>
    <t>記録しているか。</t>
    <phoneticPr fontId="2"/>
  </si>
  <si>
    <t>通帳</t>
    <rPh sb="0" eb="2">
      <t>ツウチョウ</t>
    </rPh>
    <phoneticPr fontId="2"/>
  </si>
  <si>
    <t>いるか。</t>
    <phoneticPr fontId="2"/>
  </si>
  <si>
    <t>しているか。</t>
    <phoneticPr fontId="2"/>
  </si>
  <si>
    <t>適</t>
    <rPh sb="0" eb="1">
      <t>テキ</t>
    </rPh>
    <phoneticPr fontId="2"/>
  </si>
  <si>
    <t>不適</t>
    <rPh sb="0" eb="2">
      <t>フテキ</t>
    </rPh>
    <phoneticPr fontId="2"/>
  </si>
  <si>
    <t>あるか。</t>
    <phoneticPr fontId="2"/>
  </si>
  <si>
    <t>予算を事業計画に基づいて編成しているか。</t>
    <phoneticPr fontId="2"/>
  </si>
  <si>
    <t>予算管理責任者を任命しているか。</t>
    <phoneticPr fontId="2"/>
  </si>
  <si>
    <t>前年度において寄附金品収入はあるか。</t>
    <phoneticPr fontId="2"/>
  </si>
  <si>
    <t>ない</t>
    <phoneticPr fontId="2"/>
  </si>
  <si>
    <t>寄附金品台帳を整備しているか。</t>
    <phoneticPr fontId="2"/>
  </si>
  <si>
    <t>いない</t>
    <phoneticPr fontId="2"/>
  </si>
  <si>
    <t>寄附申込書を徴しているか。</t>
    <phoneticPr fontId="2"/>
  </si>
  <si>
    <t>寄附金品に計上漏れはないか。</t>
    <phoneticPr fontId="2"/>
  </si>
  <si>
    <t>寄附物品の換算に誤りはないか。</t>
    <phoneticPr fontId="2"/>
  </si>
  <si>
    <t>寄附金品を受け入れた場合、理事長の承認を得ているか。</t>
    <phoneticPr fontId="2"/>
  </si>
  <si>
    <t>前年度の寄附の実績を記入してください。</t>
    <phoneticPr fontId="2"/>
  </si>
  <si>
    <t>職員</t>
    <rPh sb="0" eb="2">
      <t>ショクイン</t>
    </rPh>
    <phoneticPr fontId="2"/>
  </si>
  <si>
    <t>施設利用者</t>
    <rPh sb="0" eb="2">
      <t>シセツ</t>
    </rPh>
    <rPh sb="2" eb="5">
      <t>リヨウシャ</t>
    </rPh>
    <phoneticPr fontId="2"/>
  </si>
  <si>
    <t>利用者等の家族</t>
    <rPh sb="0" eb="3">
      <t>リヨウシャ</t>
    </rPh>
    <rPh sb="3" eb="4">
      <t>トウ</t>
    </rPh>
    <rPh sb="5" eb="7">
      <t>カゾク</t>
    </rPh>
    <phoneticPr fontId="2"/>
  </si>
  <si>
    <t>遺族</t>
    <rPh sb="0" eb="2">
      <t>イゾク</t>
    </rPh>
    <phoneticPr fontId="2"/>
  </si>
  <si>
    <t>後援会</t>
    <rPh sb="0" eb="3">
      <t>コウエンカイ</t>
    </rPh>
    <phoneticPr fontId="2"/>
  </si>
  <si>
    <t>件数</t>
    <rPh sb="0" eb="2">
      <t>ケンスウ</t>
    </rPh>
    <phoneticPr fontId="2"/>
  </si>
  <si>
    <t>主な使途</t>
    <rPh sb="0" eb="1">
      <t>オモ</t>
    </rPh>
    <rPh sb="2" eb="4">
      <t>シト</t>
    </rPh>
    <phoneticPr fontId="2"/>
  </si>
  <si>
    <t>雑収入はあるか。</t>
    <phoneticPr fontId="2"/>
  </si>
  <si>
    <t>内　　容</t>
    <rPh sb="0" eb="1">
      <t>ウチ</t>
    </rPh>
    <rPh sb="3" eb="4">
      <t>カタチ</t>
    </rPh>
    <phoneticPr fontId="2"/>
  </si>
  <si>
    <t>合　　計</t>
    <rPh sb="0" eb="1">
      <t>ゴウ</t>
    </rPh>
    <rPh sb="3" eb="4">
      <t>ケイ</t>
    </rPh>
    <phoneticPr fontId="2"/>
  </si>
  <si>
    <t>給食代金の徴収を行っているか。</t>
    <phoneticPr fontId="2"/>
  </si>
  <si>
    <t>いる場合、金額は。</t>
    <phoneticPr fontId="2"/>
  </si>
  <si>
    <t>円、</t>
    <rPh sb="0" eb="1">
      <t>エン</t>
    </rPh>
    <phoneticPr fontId="2"/>
  </si>
  <si>
    <t>・原材料等の実費程度とすること</t>
    <phoneticPr fontId="2"/>
  </si>
  <si>
    <t>ある場合、具体的な項目、金額、徴収時期は。</t>
    <phoneticPr fontId="2"/>
  </si>
  <si>
    <t>徴収する項目</t>
    <rPh sb="0" eb="2">
      <t>チョウシュウ</t>
    </rPh>
    <rPh sb="4" eb="6">
      <t>コウモク</t>
    </rPh>
    <phoneticPr fontId="2"/>
  </si>
  <si>
    <t>（例）研修充実費</t>
    <rPh sb="1" eb="2">
      <t>レイ</t>
    </rPh>
    <rPh sb="3" eb="5">
      <t>ケンシュウ</t>
    </rPh>
    <rPh sb="5" eb="8">
      <t>ジュウジツヒ</t>
    </rPh>
    <phoneticPr fontId="2"/>
  </si>
  <si>
    <t>徴収時期（該当するものに○）</t>
    <rPh sb="0" eb="2">
      <t>チョウシュウ</t>
    </rPh>
    <rPh sb="2" eb="4">
      <t>ジキ</t>
    </rPh>
    <rPh sb="5" eb="7">
      <t>ガイトウ</t>
    </rPh>
    <phoneticPr fontId="2"/>
  </si>
  <si>
    <t>年度初め</t>
    <rPh sb="0" eb="1">
      <t>ネン</t>
    </rPh>
    <rPh sb="1" eb="2">
      <t>ド</t>
    </rPh>
    <rPh sb="2" eb="3">
      <t>ハジ</t>
    </rPh>
    <phoneticPr fontId="2"/>
  </si>
  <si>
    <t>月ごと</t>
    <rPh sb="0" eb="1">
      <t>ツキ</t>
    </rPh>
    <phoneticPr fontId="2"/>
  </si>
  <si>
    <t>得ているか。</t>
    <phoneticPr fontId="2"/>
  </si>
  <si>
    <t>上記の徴収に当たり、あらかじめ保護者から文書による同意を</t>
    <phoneticPr fontId="2"/>
  </si>
  <si>
    <t>特定負担額について、運営規程で規定しているか。</t>
    <phoneticPr fontId="2"/>
  </si>
  <si>
    <t>実費徴収はあるか。</t>
    <phoneticPr fontId="2"/>
  </si>
  <si>
    <t>金額（円）</t>
    <rPh sb="0" eb="1">
      <t>キン</t>
    </rPh>
    <rPh sb="1" eb="2">
      <t>ガク</t>
    </rPh>
    <rPh sb="3" eb="4">
      <t>エン</t>
    </rPh>
    <phoneticPr fontId="2"/>
  </si>
  <si>
    <t>（例）園服代</t>
    <rPh sb="1" eb="2">
      <t>レイ</t>
    </rPh>
    <rPh sb="3" eb="4">
      <t>エン</t>
    </rPh>
    <rPh sb="4" eb="5">
      <t>フク</t>
    </rPh>
    <rPh sb="5" eb="6">
      <t>ダイ</t>
    </rPh>
    <phoneticPr fontId="2"/>
  </si>
  <si>
    <t>上記の徴収に当たり、あらかじめ保護者から同意を得ているか。</t>
    <phoneticPr fontId="2"/>
  </si>
  <si>
    <t>特定負担額の徴収及び実費徴収の際は領収証を交付しているか。</t>
    <phoneticPr fontId="2"/>
  </si>
  <si>
    <t>いない場合、領収証の交付に代わる別の方法を用いているか。</t>
    <phoneticPr fontId="2"/>
  </si>
  <si>
    <t>（具体的方法を記入してください）</t>
    <phoneticPr fontId="2"/>
  </si>
  <si>
    <t>例：</t>
    <phoneticPr fontId="2"/>
  </si>
  <si>
    <t>銀行口座等への振込時に発行される明細書、口座引き落し時の</t>
    <phoneticPr fontId="2"/>
  </si>
  <si>
    <t>通帳への記載等</t>
    <phoneticPr fontId="2"/>
  </si>
  <si>
    <t>その内容を記入してください。</t>
    <phoneticPr fontId="2"/>
  </si>
  <si>
    <t>会　計　・　経　理　関　係</t>
    <rPh sb="0" eb="1">
      <t>カイ</t>
    </rPh>
    <rPh sb="2" eb="3">
      <t>ケイ</t>
    </rPh>
    <rPh sb="6" eb="7">
      <t>ヘ</t>
    </rPh>
    <rPh sb="8" eb="9">
      <t>リ</t>
    </rPh>
    <rPh sb="10" eb="11">
      <t>カン</t>
    </rPh>
    <rPh sb="12" eb="13">
      <t>カカリ</t>
    </rPh>
    <phoneticPr fontId="2"/>
  </si>
  <si>
    <t>脂質
g</t>
    <rPh sb="0" eb="2">
      <t>シシツ</t>
    </rPh>
    <phoneticPr fontId="2"/>
  </si>
  <si>
    <t>脂　　　質</t>
    <rPh sb="0" eb="1">
      <t>アブラ</t>
    </rPh>
    <rPh sb="4" eb="5">
      <t>シツ</t>
    </rPh>
    <phoneticPr fontId="2"/>
  </si>
  <si>
    <t>1号</t>
    <rPh sb="1" eb="2">
      <t>ゴウ</t>
    </rPh>
    <phoneticPr fontId="2"/>
  </si>
  <si>
    <t>1号認定</t>
    <rPh sb="1" eb="2">
      <t>ゴウ</t>
    </rPh>
    <rPh sb="2" eb="4">
      <t>ニンテイ</t>
    </rPh>
    <phoneticPr fontId="2"/>
  </si>
  <si>
    <t>1号認定子ども</t>
    <rPh sb="1" eb="2">
      <t>ゴウ</t>
    </rPh>
    <rPh sb="2" eb="3">
      <t>ニン</t>
    </rPh>
    <rPh sb="3" eb="4">
      <t>サダム</t>
    </rPh>
    <rPh sb="4" eb="5">
      <t>コ</t>
    </rPh>
    <phoneticPr fontId="2"/>
  </si>
  <si>
    <t>入　所　児　童　数（人）</t>
    <rPh sb="0" eb="1">
      <t>ニュウ</t>
    </rPh>
    <rPh sb="2" eb="3">
      <t>ジョ</t>
    </rPh>
    <rPh sb="4" eb="5">
      <t>ジ</t>
    </rPh>
    <rPh sb="6" eb="7">
      <t>ワラベ</t>
    </rPh>
    <rPh sb="8" eb="9">
      <t>スウ</t>
    </rPh>
    <rPh sb="10" eb="11">
      <t>ニン</t>
    </rPh>
    <phoneticPr fontId="2"/>
  </si>
  <si>
    <t>利用定員
（人）</t>
    <rPh sb="0" eb="2">
      <t>リヨウ</t>
    </rPh>
    <rPh sb="2" eb="4">
      <t>テイイン</t>
    </rPh>
    <rPh sb="6" eb="7">
      <t>ニン</t>
    </rPh>
    <phoneticPr fontId="2"/>
  </si>
  <si>
    <t>一時預かり
延べ児童数
（人）</t>
    <rPh sb="0" eb="2">
      <t>イチジ</t>
    </rPh>
    <rPh sb="2" eb="3">
      <t>アズカ</t>
    </rPh>
    <rPh sb="6" eb="7">
      <t>ノベ</t>
    </rPh>
    <rPh sb="8" eb="10">
      <t>ジドウ</t>
    </rPh>
    <rPh sb="10" eb="11">
      <t>スウ</t>
    </rPh>
    <rPh sb="13" eb="14">
      <t>ニン</t>
    </rPh>
    <phoneticPr fontId="2"/>
  </si>
  <si>
    <t>□</t>
  </si>
  <si>
    <t>構造設備は、最低基準を満たしているか。</t>
    <rPh sb="0" eb="2">
      <t>コウゾウ</t>
    </rPh>
    <rPh sb="2" eb="4">
      <t>セツビ</t>
    </rPh>
    <rPh sb="6" eb="8">
      <t>サイテイ</t>
    </rPh>
    <rPh sb="8" eb="10">
      <t>キジュン</t>
    </rPh>
    <rPh sb="11" eb="12">
      <t>ミ</t>
    </rPh>
    <phoneticPr fontId="2"/>
  </si>
  <si>
    <t>㎡</t>
    <phoneticPr fontId="5"/>
  </si>
  <si>
    <t>≧Ａ又はＢ</t>
    <phoneticPr fontId="5"/>
  </si>
  <si>
    <t>1学級　180㎡</t>
    <rPh sb="1" eb="3">
      <t>ガッキュウ</t>
    </rPh>
    <phoneticPr fontId="5"/>
  </si>
  <si>
    <t>2学級以上 320㎡＋100㎡×（学級数－2）</t>
    <rPh sb="1" eb="3">
      <t>ガッキュウ</t>
    </rPh>
    <rPh sb="3" eb="5">
      <t>イジョウ</t>
    </rPh>
    <rPh sb="17" eb="19">
      <t>ガッキュウ</t>
    </rPh>
    <rPh sb="19" eb="20">
      <t>スウ</t>
    </rPh>
    <phoneticPr fontId="5"/>
  </si>
  <si>
    <t>×1．65㎡</t>
  </si>
  <si>
    <t>×3．3㎡</t>
  </si>
  <si>
    <t>×1．98㎡</t>
  </si>
  <si>
    <t>Ｂ</t>
    <phoneticPr fontId="5"/>
  </si>
  <si>
    <t>2学級以下　330㎡＋30㎡×（学級数－1）</t>
    <rPh sb="1" eb="3">
      <t>ガッキュウ</t>
    </rPh>
    <rPh sb="3" eb="5">
      <t>イカ</t>
    </rPh>
    <rPh sb="16" eb="18">
      <t>ガッキュウ</t>
    </rPh>
    <rPh sb="18" eb="19">
      <t>スウ</t>
    </rPh>
    <phoneticPr fontId="5"/>
  </si>
  <si>
    <t>3学級以上　400㎡＋80㎡×（学級数－3）</t>
    <rPh sb="1" eb="3">
      <t>ガッキュウ</t>
    </rPh>
    <rPh sb="3" eb="5">
      <t>イジョウ</t>
    </rPh>
    <rPh sb="16" eb="18">
      <t>ガッキュウ</t>
    </rPh>
    <rPh sb="18" eb="19">
      <t>スウ</t>
    </rPh>
    <phoneticPr fontId="5"/>
  </si>
  <si>
    <t>乳児室、ほふく室、保育室又は遊戯室の面積の状況</t>
    <phoneticPr fontId="2"/>
  </si>
  <si>
    <t>設備名</t>
    <rPh sb="0" eb="2">
      <t>セツビ</t>
    </rPh>
    <rPh sb="2" eb="3">
      <t>メイ</t>
    </rPh>
    <phoneticPr fontId="5"/>
  </si>
  <si>
    <t>設備数（室）</t>
    <rPh sb="0" eb="2">
      <t>セツビ</t>
    </rPh>
    <rPh sb="2" eb="3">
      <t>スウ</t>
    </rPh>
    <rPh sb="4" eb="5">
      <t>シツ</t>
    </rPh>
    <phoneticPr fontId="5"/>
  </si>
  <si>
    <t>有効面積（㎡）</t>
    <rPh sb="0" eb="2">
      <t>ユウコウ</t>
    </rPh>
    <rPh sb="2" eb="4">
      <t>メンセキ</t>
    </rPh>
    <phoneticPr fontId="5"/>
  </si>
  <si>
    <t>乳児室</t>
    <rPh sb="0" eb="2">
      <t>ニュウジ</t>
    </rPh>
    <rPh sb="2" eb="3">
      <t>シツ</t>
    </rPh>
    <phoneticPr fontId="5"/>
  </si>
  <si>
    <t>(a)</t>
    <phoneticPr fontId="5"/>
  </si>
  <si>
    <t>(a)÷(b)</t>
    <phoneticPr fontId="5"/>
  </si>
  <si>
    <t>判定</t>
    <rPh sb="0" eb="2">
      <t>ハンテイ</t>
    </rPh>
    <phoneticPr fontId="5"/>
  </si>
  <si>
    <t>人(b)</t>
    <rPh sb="0" eb="1">
      <t>ニン</t>
    </rPh>
    <phoneticPr fontId="5"/>
  </si>
  <si>
    <t>有効面積（㎡）</t>
    <phoneticPr fontId="5"/>
  </si>
  <si>
    <t>ほふく室</t>
    <rPh sb="3" eb="4">
      <t>シツ</t>
    </rPh>
    <phoneticPr fontId="5"/>
  </si>
  <si>
    <t>保育室又は遊戯室</t>
    <rPh sb="0" eb="2">
      <t>ホイク</t>
    </rPh>
    <rPh sb="2" eb="3">
      <t>シツ</t>
    </rPh>
    <rPh sb="3" eb="4">
      <t>マタ</t>
    </rPh>
    <rPh sb="5" eb="8">
      <t>ユウギシツ</t>
    </rPh>
    <phoneticPr fontId="5"/>
  </si>
  <si>
    <t>満2歳以上の園児数</t>
    <rPh sb="0" eb="1">
      <t>マン</t>
    </rPh>
    <rPh sb="2" eb="3">
      <t>サイ</t>
    </rPh>
    <rPh sb="3" eb="5">
      <t>イジョウ</t>
    </rPh>
    <rPh sb="6" eb="8">
      <t>エンジ</t>
    </rPh>
    <rPh sb="8" eb="9">
      <t>カズ</t>
    </rPh>
    <phoneticPr fontId="5"/>
  </si>
  <si>
    <t>①学級数</t>
    <rPh sb="1" eb="3">
      <t>ガッキュウ</t>
    </rPh>
    <rPh sb="3" eb="4">
      <t>スウ</t>
    </rPh>
    <phoneticPr fontId="5"/>
  </si>
  <si>
    <t>②ほふくをしない満2歳未満の園児数</t>
    <rPh sb="8" eb="9">
      <t>マン</t>
    </rPh>
    <rPh sb="10" eb="13">
      <t>サイミマン</t>
    </rPh>
    <rPh sb="14" eb="16">
      <t>エンジ</t>
    </rPh>
    <rPh sb="16" eb="17">
      <t>スウ</t>
    </rPh>
    <phoneticPr fontId="5"/>
  </si>
  <si>
    <t>③ほふくをする満2歳未満の園児数</t>
    <rPh sb="7" eb="8">
      <t>マン</t>
    </rPh>
    <rPh sb="9" eb="12">
      <t>サイミマン</t>
    </rPh>
    <rPh sb="13" eb="15">
      <t>エンジ</t>
    </rPh>
    <rPh sb="15" eb="16">
      <t>スウ</t>
    </rPh>
    <phoneticPr fontId="5"/>
  </si>
  <si>
    <t>④満2歳の園児数</t>
    <rPh sb="1" eb="2">
      <t>マン</t>
    </rPh>
    <rPh sb="3" eb="4">
      <t>サイ</t>
    </rPh>
    <rPh sb="5" eb="7">
      <t>エンジ</t>
    </rPh>
    <rPh sb="7" eb="8">
      <t>スウ</t>
    </rPh>
    <phoneticPr fontId="5"/>
  </si>
  <si>
    <t>⑤満3歳以上の園児数</t>
    <rPh sb="1" eb="2">
      <t>マン</t>
    </rPh>
    <rPh sb="3" eb="4">
      <t>サイ</t>
    </rPh>
    <rPh sb="4" eb="6">
      <t>イジョウ</t>
    </rPh>
    <rPh sb="7" eb="9">
      <t>エンジ</t>
    </rPh>
    <rPh sb="9" eb="10">
      <t>スウ</t>
    </rPh>
    <phoneticPr fontId="5"/>
  </si>
  <si>
    <t>園舎基準面積 ①</t>
    <rPh sb="0" eb="2">
      <t>エンシャ</t>
    </rPh>
    <rPh sb="2" eb="4">
      <t>キジュン</t>
    </rPh>
    <rPh sb="4" eb="6">
      <t>メンセキ</t>
    </rPh>
    <phoneticPr fontId="5"/>
  </si>
  <si>
    <t>Ａ</t>
    <phoneticPr fontId="5"/>
  </si>
  <si>
    <t>園舎基準面積について</t>
    <rPh sb="0" eb="2">
      <t>エンシャ</t>
    </rPh>
    <rPh sb="2" eb="4">
      <t>キジュン</t>
    </rPh>
    <rPh sb="4" eb="6">
      <t>メンセキ</t>
    </rPh>
    <phoneticPr fontId="2"/>
  </si>
  <si>
    <t>園庭基準面積について</t>
    <rPh sb="0" eb="2">
      <t>エンテイ</t>
    </rPh>
    <rPh sb="2" eb="4">
      <t>キジュン</t>
    </rPh>
    <rPh sb="4" eb="6">
      <t>メンセキ</t>
    </rPh>
    <phoneticPr fontId="2"/>
  </si>
  <si>
    <t>Ｃ</t>
    <phoneticPr fontId="5"/>
  </si>
  <si>
    <t>Ｄ</t>
    <phoneticPr fontId="5"/>
  </si>
  <si>
    <t>≧Ｃ又はＤ</t>
    <rPh sb="2" eb="3">
      <t>マタ</t>
    </rPh>
    <phoneticPr fontId="5"/>
  </si>
  <si>
    <t>実際の園舎の面積
（監査基準日現在）</t>
    <rPh sb="0" eb="2">
      <t>ジッサイ</t>
    </rPh>
    <rPh sb="3" eb="5">
      <t>エンシャ</t>
    </rPh>
    <rPh sb="6" eb="8">
      <t>メンセキ</t>
    </rPh>
    <rPh sb="10" eb="12">
      <t>カンサ</t>
    </rPh>
    <rPh sb="12" eb="15">
      <t>キジュンビ</t>
    </rPh>
    <rPh sb="15" eb="17">
      <t>ゲンザイ</t>
    </rPh>
    <phoneticPr fontId="5"/>
  </si>
  <si>
    <t>実際の園庭の面積
（監査基準日現在）</t>
    <rPh sb="0" eb="2">
      <t>ジッサイ</t>
    </rPh>
    <rPh sb="3" eb="5">
      <t>エンテイ</t>
    </rPh>
    <rPh sb="6" eb="8">
      <t>メンセキ</t>
    </rPh>
    <rPh sb="10" eb="12">
      <t>カンサ</t>
    </rPh>
    <rPh sb="12" eb="15">
      <t>キジュンビ</t>
    </rPh>
    <rPh sb="15" eb="17">
      <t>ゲンザイ</t>
    </rPh>
    <phoneticPr fontId="5"/>
  </si>
  <si>
    <t>②満3歳以上の園児数</t>
    <rPh sb="1" eb="2">
      <t>マン</t>
    </rPh>
    <rPh sb="3" eb="4">
      <t>サイ</t>
    </rPh>
    <rPh sb="4" eb="6">
      <t>イジョウ</t>
    </rPh>
    <rPh sb="7" eb="9">
      <t>エンジ</t>
    </rPh>
    <rPh sb="9" eb="10">
      <t>スウ</t>
    </rPh>
    <phoneticPr fontId="5"/>
  </si>
  <si>
    <t>③満2歳以上満3歳未満の園児数</t>
    <rPh sb="1" eb="2">
      <t>マン</t>
    </rPh>
    <rPh sb="3" eb="4">
      <t>サイ</t>
    </rPh>
    <rPh sb="4" eb="6">
      <t>イジョウ</t>
    </rPh>
    <rPh sb="6" eb="7">
      <t>マン</t>
    </rPh>
    <rPh sb="8" eb="9">
      <t>サイ</t>
    </rPh>
    <rPh sb="9" eb="11">
      <t>ミマン</t>
    </rPh>
    <rPh sb="12" eb="14">
      <t>エンジ</t>
    </rPh>
    <rPh sb="14" eb="15">
      <t>スウ</t>
    </rPh>
    <phoneticPr fontId="5"/>
  </si>
  <si>
    <t>園庭基準面積 　①＋②＋③</t>
    <rPh sb="0" eb="2">
      <t>エンテイ</t>
    </rPh>
    <rPh sb="2" eb="4">
      <t>キジュン</t>
    </rPh>
    <rPh sb="4" eb="6">
      <t>メンセキ</t>
    </rPh>
    <phoneticPr fontId="5"/>
  </si>
  <si>
    <r>
      <t xml:space="preserve">保育所型認定こども園の設置に係る特例
</t>
    </r>
    <r>
      <rPr>
        <sz val="8"/>
        <rFont val="ＭＳ 明朝"/>
        <family val="1"/>
        <charset val="128"/>
      </rPr>
      <t>【新制度施行時に保育所だった施設からの移行に限る】②</t>
    </r>
    <rPh sb="0" eb="2">
      <t>ホイク</t>
    </rPh>
    <rPh sb="2" eb="3">
      <t>ショ</t>
    </rPh>
    <rPh sb="3" eb="4">
      <t>ガタ</t>
    </rPh>
    <rPh sb="4" eb="6">
      <t>ニンテイ</t>
    </rPh>
    <rPh sb="9" eb="10">
      <t>エン</t>
    </rPh>
    <rPh sb="11" eb="13">
      <t>セッチ</t>
    </rPh>
    <rPh sb="14" eb="15">
      <t>カカ</t>
    </rPh>
    <rPh sb="16" eb="18">
      <t>トクレイ</t>
    </rPh>
    <phoneticPr fontId="5"/>
  </si>
  <si>
    <t>ほふくする満2歳未満児の数</t>
    <rPh sb="5" eb="6">
      <t>マン</t>
    </rPh>
    <rPh sb="7" eb="8">
      <t>サイ</t>
    </rPh>
    <rPh sb="8" eb="10">
      <t>ミマン</t>
    </rPh>
    <rPh sb="10" eb="11">
      <t>ジ</t>
    </rPh>
    <rPh sb="12" eb="13">
      <t>カズ</t>
    </rPh>
    <phoneticPr fontId="5"/>
  </si>
  <si>
    <t>ほふくしない満2歳未満児数</t>
    <rPh sb="6" eb="7">
      <t>マン</t>
    </rPh>
    <rPh sb="8" eb="9">
      <t>サイ</t>
    </rPh>
    <rPh sb="9" eb="11">
      <t>ミマン</t>
    </rPh>
    <rPh sb="11" eb="12">
      <t>ジ</t>
    </rPh>
    <rPh sb="12" eb="13">
      <t>カズ</t>
    </rPh>
    <phoneticPr fontId="5"/>
  </si>
  <si>
    <t>※太枠内に、学級数、園児数を記入してください。</t>
    <rPh sb="1" eb="3">
      <t>フトワク</t>
    </rPh>
    <rPh sb="3" eb="4">
      <t>ナイ</t>
    </rPh>
    <rPh sb="6" eb="8">
      <t>ガッキュウ</t>
    </rPh>
    <rPh sb="8" eb="9">
      <t>スウ</t>
    </rPh>
    <rPh sb="10" eb="12">
      <t>エンジ</t>
    </rPh>
    <rPh sb="12" eb="13">
      <t>スウ</t>
    </rPh>
    <rPh sb="14" eb="16">
      <t>キニュウ</t>
    </rPh>
    <phoneticPr fontId="2"/>
  </si>
  <si>
    <t>通常の園舎基準面積の算定は、①の数値となります。</t>
    <rPh sb="0" eb="2">
      <t>ツウジョウ</t>
    </rPh>
    <rPh sb="3" eb="5">
      <t>エンシャ</t>
    </rPh>
    <rPh sb="5" eb="7">
      <t>キジュン</t>
    </rPh>
    <rPh sb="7" eb="9">
      <t>メンセキ</t>
    </rPh>
    <rPh sb="10" eb="12">
      <t>サンテイ</t>
    </rPh>
    <rPh sb="16" eb="18">
      <t>スウチ</t>
    </rPh>
    <phoneticPr fontId="5"/>
  </si>
  <si>
    <t xml:space="preserve">保育所からの移行の特例措置を用いる場合は、②～⑤の数値の合計となります。
</t>
    <rPh sb="0" eb="2">
      <t>ホイク</t>
    </rPh>
    <rPh sb="2" eb="3">
      <t>ジョ</t>
    </rPh>
    <rPh sb="6" eb="8">
      <t>イコウ</t>
    </rPh>
    <rPh sb="9" eb="11">
      <t>トクレイ</t>
    </rPh>
    <rPh sb="11" eb="13">
      <t>ソチ</t>
    </rPh>
    <rPh sb="14" eb="15">
      <t>モチ</t>
    </rPh>
    <rPh sb="17" eb="19">
      <t>バアイ</t>
    </rPh>
    <rPh sb="25" eb="27">
      <t>スウチ</t>
    </rPh>
    <rPh sb="28" eb="30">
      <t>ゴウケイ</t>
    </rPh>
    <phoneticPr fontId="5"/>
  </si>
  <si>
    <t>園庭基準面積の算定は、①～③の数値の合計となります。</t>
    <rPh sb="0" eb="2">
      <t>エンテイ</t>
    </rPh>
    <rPh sb="2" eb="4">
      <t>キジュン</t>
    </rPh>
    <rPh sb="4" eb="6">
      <t>メンセキ</t>
    </rPh>
    <rPh sb="7" eb="9">
      <t>サンテイ</t>
    </rPh>
    <rPh sb="15" eb="17">
      <t>スウチ</t>
    </rPh>
    <rPh sb="18" eb="20">
      <t>ゴウケイ</t>
    </rPh>
    <phoneticPr fontId="5"/>
  </si>
  <si>
    <t xml:space="preserve">保育所からの移行の特例措置を用いる場合は、②の数値となります。
</t>
    <rPh sb="0" eb="2">
      <t>ホイク</t>
    </rPh>
    <rPh sb="2" eb="3">
      <t>ジョ</t>
    </rPh>
    <rPh sb="6" eb="8">
      <t>イコウ</t>
    </rPh>
    <rPh sb="9" eb="11">
      <t>トクレイ</t>
    </rPh>
    <rPh sb="11" eb="13">
      <t>ソチ</t>
    </rPh>
    <rPh sb="14" eb="15">
      <t>モチ</t>
    </rPh>
    <rPh sb="17" eb="19">
      <t>バアイ</t>
    </rPh>
    <rPh sb="23" eb="25">
      <t>スウチ</t>
    </rPh>
    <phoneticPr fontId="5"/>
  </si>
  <si>
    <t>※太枠内に、各部屋数及び有効面積を記入してください。</t>
    <rPh sb="1" eb="3">
      <t>フトワク</t>
    </rPh>
    <rPh sb="3" eb="4">
      <t>ナイ</t>
    </rPh>
    <rPh sb="6" eb="7">
      <t>カク</t>
    </rPh>
    <rPh sb="7" eb="9">
      <t>ヘヤ</t>
    </rPh>
    <rPh sb="9" eb="10">
      <t>スウ</t>
    </rPh>
    <rPh sb="10" eb="11">
      <t>オヨ</t>
    </rPh>
    <rPh sb="12" eb="14">
      <t>ユウコウ</t>
    </rPh>
    <rPh sb="14" eb="16">
      <t>メンセキ</t>
    </rPh>
    <rPh sb="17" eb="19">
      <t>キニュウ</t>
    </rPh>
    <phoneticPr fontId="2"/>
  </si>
  <si>
    <r>
      <t xml:space="preserve">保育所型認定こども園の設置に係る特例　
</t>
    </r>
    <r>
      <rPr>
        <sz val="8"/>
        <rFont val="ＭＳ 明朝"/>
        <family val="1"/>
        <charset val="128"/>
      </rPr>
      <t>【新制度施行時に保育所だった施設からの移行に限る】②＋③＋④＋⑤</t>
    </r>
    <rPh sb="0" eb="2">
      <t>ホイク</t>
    </rPh>
    <rPh sb="2" eb="3">
      <t>ショ</t>
    </rPh>
    <rPh sb="3" eb="4">
      <t>ガタ</t>
    </rPh>
    <rPh sb="4" eb="6">
      <t>ニンテイ</t>
    </rPh>
    <rPh sb="9" eb="10">
      <t>エン</t>
    </rPh>
    <rPh sb="11" eb="13">
      <t>セッチ</t>
    </rPh>
    <rPh sb="14" eb="15">
      <t>カカ</t>
    </rPh>
    <rPh sb="16" eb="18">
      <t>トクレイ</t>
    </rPh>
    <rPh sb="21" eb="24">
      <t>シンセイド</t>
    </rPh>
    <rPh sb="24" eb="26">
      <t>セコウ</t>
    </rPh>
    <rPh sb="26" eb="27">
      <t>ジ</t>
    </rPh>
    <rPh sb="34" eb="36">
      <t>シセツ</t>
    </rPh>
    <phoneticPr fontId="5"/>
  </si>
  <si>
    <t>●</t>
    <phoneticPr fontId="2"/>
  </si>
  <si>
    <t>施設等の使用目的を変更して利用しているか。</t>
    <rPh sb="0" eb="3">
      <t>シセツナド</t>
    </rPh>
    <rPh sb="4" eb="6">
      <t>シヨウ</t>
    </rPh>
    <rPh sb="6" eb="8">
      <t>モクテキ</t>
    </rPh>
    <rPh sb="9" eb="11">
      <t>ヘンコウ</t>
    </rPh>
    <rPh sb="13" eb="15">
      <t>リヨウ</t>
    </rPh>
    <phoneticPr fontId="2"/>
  </si>
  <si>
    <t>いる場合、その内容を記入してください。</t>
    <rPh sb="2" eb="4">
      <t>バアイ</t>
    </rPh>
    <rPh sb="7" eb="9">
      <t>ナイヨウ</t>
    </rPh>
    <rPh sb="10" eb="12">
      <t>キニュウ</t>
    </rPh>
    <phoneticPr fontId="2"/>
  </si>
  <si>
    <t>○</t>
    <phoneticPr fontId="2"/>
  </si>
  <si>
    <t>施設に余裕スペース（空き部屋等）はあるか。</t>
    <rPh sb="0" eb="2">
      <t>シセツ</t>
    </rPh>
    <rPh sb="3" eb="5">
      <t>ヨユウ</t>
    </rPh>
    <rPh sb="10" eb="11">
      <t>ア</t>
    </rPh>
    <rPh sb="12" eb="14">
      <t>ヘヤ</t>
    </rPh>
    <rPh sb="14" eb="15">
      <t>ナド</t>
    </rPh>
    <phoneticPr fontId="2"/>
  </si>
  <si>
    <t>建物又は設備で改善すべき箇所はあるか。</t>
    <rPh sb="0" eb="2">
      <t>タテモノ</t>
    </rPh>
    <rPh sb="2" eb="3">
      <t>マタ</t>
    </rPh>
    <rPh sb="4" eb="6">
      <t>セツビ</t>
    </rPh>
    <rPh sb="7" eb="9">
      <t>カイゼン</t>
    </rPh>
    <rPh sb="12" eb="14">
      <t>カショ</t>
    </rPh>
    <phoneticPr fontId="2"/>
  </si>
  <si>
    <t>ある場合、その内容を記入してください。</t>
    <rPh sb="2" eb="4">
      <t>バアイ</t>
    </rPh>
    <rPh sb="7" eb="9">
      <t>ナイヨウ</t>
    </rPh>
    <rPh sb="10" eb="12">
      <t>キニュウ</t>
    </rPh>
    <phoneticPr fontId="2"/>
  </si>
  <si>
    <t>毎日点検しているか。</t>
    <rPh sb="0" eb="2">
      <t>マイニチ</t>
    </rPh>
    <rPh sb="2" eb="4">
      <t>テンケン</t>
    </rPh>
    <phoneticPr fontId="2"/>
  </si>
  <si>
    <t>建物又は敷地の公衆の見やすい場所に、当該施設が認定こども園で</t>
    <rPh sb="0" eb="2">
      <t>タテモノ</t>
    </rPh>
    <rPh sb="2" eb="3">
      <t>マタ</t>
    </rPh>
    <rPh sb="4" eb="6">
      <t>シキチ</t>
    </rPh>
    <rPh sb="7" eb="9">
      <t>コウシュウ</t>
    </rPh>
    <rPh sb="10" eb="11">
      <t>ミ</t>
    </rPh>
    <rPh sb="14" eb="16">
      <t>バショ</t>
    </rPh>
    <rPh sb="18" eb="20">
      <t>トウガイ</t>
    </rPh>
    <rPh sb="20" eb="22">
      <t>シセツ</t>
    </rPh>
    <rPh sb="23" eb="25">
      <t>ニンテイ</t>
    </rPh>
    <rPh sb="28" eb="29">
      <t>エン</t>
    </rPh>
    <phoneticPr fontId="2"/>
  </si>
  <si>
    <t>ある旨の表示をしているか。</t>
    <rPh sb="2" eb="3">
      <t>ムネ</t>
    </rPh>
    <rPh sb="4" eb="6">
      <t>ヒョウジ</t>
    </rPh>
    <phoneticPr fontId="2"/>
  </si>
  <si>
    <t>弾力運用Ⅰ(要件１を満たす必要あり)</t>
    <phoneticPr fontId="2"/>
  </si>
  <si>
    <t>弾力運用Ⅱ(要件１及び２をすべて満たす必要あり)</t>
    <phoneticPr fontId="2"/>
  </si>
  <si>
    <t>弾力運用Ⅲ(要件１、２及び３をすべて満たす必要あり)</t>
    <phoneticPr fontId="2"/>
  </si>
  <si>
    <t>適用していない</t>
    <phoneticPr fontId="2"/>
  </si>
  <si>
    <t>＜　委託費の弾力運用が認められる要件を確認します。　＞</t>
    <phoneticPr fontId="2"/>
  </si>
  <si>
    <t>（要件１）</t>
    <phoneticPr fontId="2"/>
  </si>
  <si>
    <t>該当するもの全てにチェック（■）してください。</t>
    <phoneticPr fontId="2"/>
  </si>
  <si>
    <t>浜松市児童福祉法施行条例の基準を遵守しているか。</t>
    <phoneticPr fontId="2"/>
  </si>
  <si>
    <t>委託費に係る交付基準及び通知等に示す職員の配置等の事項を</t>
    <phoneticPr fontId="2"/>
  </si>
  <si>
    <t>遵守しているか。</t>
    <phoneticPr fontId="2"/>
  </si>
  <si>
    <t>給与に関する規程を整備し、適正な給与水準を維持している等</t>
    <phoneticPr fontId="2"/>
  </si>
  <si>
    <t>人件費の運用を適正に行っているか。</t>
    <phoneticPr fontId="2"/>
  </si>
  <si>
    <t>給食は、必要な栄養量を確保し、嗜好を生かした調理を行うと</t>
    <phoneticPr fontId="2"/>
  </si>
  <si>
    <t>ともに、日常生活について必要な諸経費を適正に確保しているか。</t>
    <phoneticPr fontId="2"/>
  </si>
  <si>
    <t>保育は、保育所保育指針を踏まえているとともに、処遇上必要な</t>
    <phoneticPr fontId="2"/>
  </si>
  <si>
    <t>設備を整備している等、児童の処遇が適切であるか。</t>
    <phoneticPr fontId="2"/>
  </si>
  <si>
    <t>理事長等の役員、施設長及び職員が国等の行う研修会に積極的に</t>
    <phoneticPr fontId="2"/>
  </si>
  <si>
    <t>参加する等、役職員の資質の向上に努めているか。</t>
    <phoneticPr fontId="2"/>
  </si>
  <si>
    <t>その他保育所運営以外の事業を含む当該保育所の設置者の運営に</t>
    <phoneticPr fontId="2"/>
  </si>
  <si>
    <t>ついて、問題となる事由はないか。</t>
    <phoneticPr fontId="2"/>
  </si>
  <si>
    <t>（要件２）</t>
    <phoneticPr fontId="2"/>
  </si>
  <si>
    <t>特記事項の≪別表１≫に該当する事業等のうちいずれかを</t>
    <phoneticPr fontId="2"/>
  </si>
  <si>
    <t>実施しているか。</t>
    <phoneticPr fontId="2"/>
  </si>
  <si>
    <t>いる</t>
    <phoneticPr fontId="2"/>
  </si>
  <si>
    <t>いない</t>
    <phoneticPr fontId="2"/>
  </si>
  <si>
    <t>（要件３）</t>
    <phoneticPr fontId="2"/>
  </si>
  <si>
    <t>要件①から③(②についてはア又はイのいずれか)をすべて</t>
    <phoneticPr fontId="2"/>
  </si>
  <si>
    <t>満たしているか。</t>
    <phoneticPr fontId="2"/>
  </si>
  <si>
    <t>①</t>
    <phoneticPr fontId="2"/>
  </si>
  <si>
    <t>計算書類等を園に備え付け、閲覧に供しているか。</t>
    <rPh sb="6" eb="7">
      <t>エン</t>
    </rPh>
    <phoneticPr fontId="2"/>
  </si>
  <si>
    <t>いる</t>
    <phoneticPr fontId="2"/>
  </si>
  <si>
    <t>いない</t>
    <phoneticPr fontId="2"/>
  </si>
  <si>
    <t>②</t>
    <phoneticPr fontId="2"/>
  </si>
  <si>
    <t>ア</t>
    <phoneticPr fontId="2"/>
  </si>
  <si>
    <t>第三者評価加算の認定を受け、サービスの質の向上に</t>
    <phoneticPr fontId="2"/>
  </si>
  <si>
    <t>努めているか。</t>
    <phoneticPr fontId="2"/>
  </si>
  <si>
    <t>イ</t>
    <phoneticPr fontId="2"/>
  </si>
  <si>
    <t>入所者等に対して苦情解決の仕組みを周知し、第三者委員を設置</t>
    <phoneticPr fontId="2"/>
  </si>
  <si>
    <t>して適切な対応を行っているとともに、苦情の内容及び解決結果の</t>
    <phoneticPr fontId="2"/>
  </si>
  <si>
    <t>定期的な公表を行う等、利用者の保護に努めているか。</t>
    <phoneticPr fontId="2"/>
  </si>
  <si>
    <t>③</t>
    <phoneticPr fontId="2"/>
  </si>
  <si>
    <t>処遇改善等加算の賃金改善要件及びキャリアパス要件を</t>
    <phoneticPr fontId="2"/>
  </si>
  <si>
    <t>委託費を収支計算分析表に定める人件費支出、事業費支出、</t>
    <phoneticPr fontId="2"/>
  </si>
  <si>
    <t>事務費支出以外の支出に充当していないか。</t>
    <phoneticPr fontId="2"/>
  </si>
  <si>
    <t>委託費の使途範囲(弾力運用Ⅱを適用する保育所が記載してください。)</t>
    <phoneticPr fontId="2"/>
  </si>
  <si>
    <t>委託費を充当した場合、下の表の太枠内に金額を記入してください。</t>
    <rPh sb="19" eb="21">
      <t>キンガク</t>
    </rPh>
    <rPh sb="22" eb="24">
      <t>キニュウ</t>
    </rPh>
    <phoneticPr fontId="2"/>
  </si>
  <si>
    <t>(単位：円)</t>
    <phoneticPr fontId="2"/>
  </si>
  <si>
    <t>項　　目</t>
    <rPh sb="0" eb="1">
      <t>コウ</t>
    </rPh>
    <rPh sb="3" eb="4">
      <t>メ</t>
    </rPh>
    <phoneticPr fontId="5"/>
  </si>
  <si>
    <t>保　育　所　等</t>
    <rPh sb="0" eb="1">
      <t>タモツ</t>
    </rPh>
    <rPh sb="2" eb="3">
      <t>イク</t>
    </rPh>
    <rPh sb="4" eb="5">
      <t>ジョ</t>
    </rPh>
    <rPh sb="6" eb="7">
      <t>トウ</t>
    </rPh>
    <phoneticPr fontId="5"/>
  </si>
  <si>
    <t>計</t>
    <rPh sb="0" eb="1">
      <t>ケイ</t>
    </rPh>
    <phoneticPr fontId="5"/>
  </si>
  <si>
    <t>自保育所</t>
    <rPh sb="0" eb="1">
      <t>ジ</t>
    </rPh>
    <rPh sb="1" eb="3">
      <t>ホイク</t>
    </rPh>
    <rPh sb="3" eb="4">
      <t>ジョ</t>
    </rPh>
    <phoneticPr fontId="5"/>
  </si>
  <si>
    <t>他保育所等</t>
    <rPh sb="0" eb="1">
      <t>ホカ</t>
    </rPh>
    <rPh sb="1" eb="3">
      <t>ホイク</t>
    </rPh>
    <rPh sb="3" eb="4">
      <t>ジョ</t>
    </rPh>
    <rPh sb="4" eb="5">
      <t>トウ</t>
    </rPh>
    <phoneticPr fontId="5"/>
  </si>
  <si>
    <t>改善基礎
分相当額</t>
    <rPh sb="0" eb="2">
      <t>カイゼン</t>
    </rPh>
    <rPh sb="2" eb="4">
      <t>キソ</t>
    </rPh>
    <rPh sb="5" eb="6">
      <t>ブン</t>
    </rPh>
    <rPh sb="6" eb="8">
      <t>ソウトウ</t>
    </rPh>
    <rPh sb="8" eb="9">
      <t>ガク</t>
    </rPh>
    <phoneticPr fontId="5"/>
  </si>
  <si>
    <t>充当した額は、改善基礎分相当額以内となっているか。</t>
    <phoneticPr fontId="2"/>
  </si>
  <si>
    <t>委託費を充当した場合、下の表の太枠内に金額を記入してください。</t>
    <rPh sb="22" eb="24">
      <t>キニュウ</t>
    </rPh>
    <phoneticPr fontId="2"/>
  </si>
  <si>
    <t>(単位：円)</t>
  </si>
  <si>
    <t>地域子ども・
子育て支援
事業(c)</t>
    <rPh sb="0" eb="2">
      <t>チイキ</t>
    </rPh>
    <rPh sb="2" eb="3">
      <t>コ</t>
    </rPh>
    <rPh sb="7" eb="9">
      <t>コソダ</t>
    </rPh>
    <rPh sb="10" eb="12">
      <t>シエン</t>
    </rPh>
    <rPh sb="13" eb="15">
      <t>ジギョウ</t>
    </rPh>
    <phoneticPr fontId="5"/>
  </si>
  <si>
    <t>社会福祉
施設等
(d)</t>
    <rPh sb="0" eb="2">
      <t>シャカイ</t>
    </rPh>
    <rPh sb="2" eb="4">
      <t>フクシ</t>
    </rPh>
    <rPh sb="5" eb="7">
      <t>シセツ</t>
    </rPh>
    <rPh sb="7" eb="8">
      <t>トウ</t>
    </rPh>
    <phoneticPr fontId="5"/>
  </si>
  <si>
    <t>小計Ａ
(c+d)</t>
    <rPh sb="0" eb="1">
      <t>ショウ</t>
    </rPh>
    <rPh sb="1" eb="2">
      <t>ケイ</t>
    </rPh>
    <phoneticPr fontId="5"/>
  </si>
  <si>
    <t>小計Ｂ
(a+b+c)</t>
    <rPh sb="0" eb="2">
      <t>ショウケイ</t>
    </rPh>
    <phoneticPr fontId="5"/>
  </si>
  <si>
    <t>自保育所
(a)</t>
    <rPh sb="0" eb="1">
      <t>ジ</t>
    </rPh>
    <rPh sb="1" eb="3">
      <t>ホイク</t>
    </rPh>
    <rPh sb="3" eb="4">
      <t>ジョ</t>
    </rPh>
    <phoneticPr fontId="5"/>
  </si>
  <si>
    <t>他保育所等
(b)</t>
    <rPh sb="0" eb="1">
      <t>ホカ</t>
    </rPh>
    <rPh sb="1" eb="3">
      <t>ホイク</t>
    </rPh>
    <rPh sb="3" eb="4">
      <t>ジョ</t>
    </rPh>
    <rPh sb="4" eb="5">
      <t>トウ</t>
    </rPh>
    <phoneticPr fontId="5"/>
  </si>
  <si>
    <t>上記表の小計Ａの額は、改善基礎分相当額以内となっているか。</t>
    <rPh sb="1" eb="2">
      <t>キ</t>
    </rPh>
    <phoneticPr fontId="2"/>
  </si>
  <si>
    <t>いない場合、超過した理由は。</t>
    <rPh sb="3" eb="5">
      <t>バアイ</t>
    </rPh>
    <rPh sb="6" eb="8">
      <t>チョウカ</t>
    </rPh>
    <rPh sb="10" eb="12">
      <t>リユウ</t>
    </rPh>
    <phoneticPr fontId="2"/>
  </si>
  <si>
    <t>いない場合、市に収支計算分析表を提出しているか。</t>
    <rPh sb="3" eb="5">
      <t>バアイ</t>
    </rPh>
    <rPh sb="6" eb="7">
      <t>シ</t>
    </rPh>
    <phoneticPr fontId="2"/>
  </si>
  <si>
    <t>上記表の小計Ｂの額は、委託費の3か月分相当額以内となっているか。</t>
    <rPh sb="1" eb="2">
      <t>キ</t>
    </rPh>
    <rPh sb="18" eb="19">
      <t>ブン</t>
    </rPh>
    <phoneticPr fontId="2"/>
  </si>
  <si>
    <t>下の表の太枠内に金額を記入してください。</t>
    <rPh sb="0" eb="1">
      <t>シタ</t>
    </rPh>
    <rPh sb="2" eb="3">
      <t>ヒョウ</t>
    </rPh>
    <rPh sb="4" eb="6">
      <t>フトワク</t>
    </rPh>
    <rPh sb="11" eb="13">
      <t>キニュウ</t>
    </rPh>
    <phoneticPr fontId="2"/>
  </si>
  <si>
    <t>前々期末
決算額</t>
    <rPh sb="0" eb="2">
      <t>ゼンゼン</t>
    </rPh>
    <rPh sb="2" eb="4">
      <t>キマツ</t>
    </rPh>
    <rPh sb="5" eb="7">
      <t>ケッサン</t>
    </rPh>
    <rPh sb="7" eb="8">
      <t>ガク</t>
    </rPh>
    <phoneticPr fontId="5"/>
  </si>
  <si>
    <t>前期増減額</t>
    <rPh sb="0" eb="2">
      <t>ゼンキ</t>
    </rPh>
    <rPh sb="2" eb="3">
      <t>ゾウ</t>
    </rPh>
    <rPh sb="3" eb="5">
      <t>ゲンガク</t>
    </rPh>
    <phoneticPr fontId="5"/>
  </si>
  <si>
    <t>前期末決算額</t>
    <rPh sb="0" eb="3">
      <t>ゼンキマツ</t>
    </rPh>
    <rPh sb="3" eb="5">
      <t>ケッサン</t>
    </rPh>
    <rPh sb="5" eb="6">
      <t>ガク</t>
    </rPh>
    <phoneticPr fontId="5"/>
  </si>
  <si>
    <t>増</t>
    <rPh sb="0" eb="1">
      <t>ゾウ</t>
    </rPh>
    <phoneticPr fontId="5"/>
  </si>
  <si>
    <t>減</t>
    <rPh sb="0" eb="1">
      <t>ゲン</t>
    </rPh>
    <phoneticPr fontId="5"/>
  </si>
  <si>
    <t>人件費積立資産</t>
    <rPh sb="0" eb="3">
      <t>ジンケンヒ</t>
    </rPh>
    <rPh sb="3" eb="5">
      <t>ツミタテ</t>
    </rPh>
    <rPh sb="5" eb="7">
      <t>シサン</t>
    </rPh>
    <phoneticPr fontId="5"/>
  </si>
  <si>
    <t>修繕積立資産</t>
    <rPh sb="0" eb="2">
      <t>シュウゼン</t>
    </rPh>
    <rPh sb="2" eb="4">
      <t>ツミタテ</t>
    </rPh>
    <rPh sb="4" eb="6">
      <t>シサン</t>
    </rPh>
    <phoneticPr fontId="5"/>
  </si>
  <si>
    <t>備品等購入
積立資産</t>
    <rPh sb="0" eb="2">
      <t>ビヒン</t>
    </rPh>
    <rPh sb="2" eb="3">
      <t>トウ</t>
    </rPh>
    <rPh sb="3" eb="5">
      <t>コウニュウ</t>
    </rPh>
    <rPh sb="6" eb="8">
      <t>ツミタテ</t>
    </rPh>
    <rPh sb="8" eb="10">
      <t>シサン</t>
    </rPh>
    <phoneticPr fontId="5"/>
  </si>
  <si>
    <t>保育所施設・設備
整備積立資産</t>
    <rPh sb="0" eb="2">
      <t>ホイク</t>
    </rPh>
    <rPh sb="2" eb="3">
      <t>ジョ</t>
    </rPh>
    <rPh sb="3" eb="5">
      <t>シセツ</t>
    </rPh>
    <rPh sb="6" eb="8">
      <t>セツビ</t>
    </rPh>
    <rPh sb="9" eb="11">
      <t>セイビ</t>
    </rPh>
    <rPh sb="11" eb="13">
      <t>ツミタテ</t>
    </rPh>
    <rPh sb="13" eb="15">
      <t>シサン</t>
    </rPh>
    <phoneticPr fontId="5"/>
  </si>
  <si>
    <t>保育所施設・設備整備積立資産を積立て、保育所の拠点区分において</t>
    <phoneticPr fontId="2"/>
  </si>
  <si>
    <t>複数のサービス区分を設定している場合には、「積立金・積立資産</t>
    <phoneticPr fontId="2"/>
  </si>
  <si>
    <t>明細書」の摘要欄に当該保育所のサービス区分名を記載しているか。</t>
    <phoneticPr fontId="2"/>
  </si>
  <si>
    <t>各種積立資産への積立支出及び当期資金収支差額合計が、</t>
    <phoneticPr fontId="2"/>
  </si>
  <si>
    <t>事業活動収入計(決算額)の5％相当額の範囲内か。</t>
    <phoneticPr fontId="2"/>
  </si>
  <si>
    <t>積立資産を積立目的以外に取崩しをしているか。</t>
    <phoneticPr fontId="2"/>
  </si>
  <si>
    <t>いる場合、下の表の太枠内の事項を記入してください。</t>
    <rPh sb="13" eb="15">
      <t>ジコウ</t>
    </rPh>
    <phoneticPr fontId="2"/>
  </si>
  <si>
    <t>金額（円）</t>
    <rPh sb="0" eb="2">
      <t>キンガク</t>
    </rPh>
    <rPh sb="3" eb="4">
      <t>エン</t>
    </rPh>
    <phoneticPr fontId="5"/>
  </si>
  <si>
    <t>使用目的・内容</t>
    <rPh sb="0" eb="2">
      <t>シヨウ</t>
    </rPh>
    <rPh sb="2" eb="4">
      <t>モクテキ</t>
    </rPh>
    <rPh sb="5" eb="7">
      <t>ナイヨウ</t>
    </rPh>
    <phoneticPr fontId="5"/>
  </si>
  <si>
    <t>いる場合、弾力運用Ⅰ又はⅡを適用する施設においては市と</t>
    <rPh sb="25" eb="26">
      <t>シ</t>
    </rPh>
    <phoneticPr fontId="2"/>
  </si>
  <si>
    <t>事前協議を、弾力運用Ⅲを適用する施設においては理事会で</t>
    <rPh sb="16" eb="18">
      <t>シセツ</t>
    </rPh>
    <phoneticPr fontId="2"/>
  </si>
  <si>
    <t>審議し、承認を得ているか。</t>
    <phoneticPr fontId="2"/>
  </si>
  <si>
    <t>前期末支払資金残高の取崩しをしているか。</t>
    <phoneticPr fontId="2"/>
  </si>
  <si>
    <t>金　額（円）</t>
    <rPh sb="0" eb="1">
      <t>キン</t>
    </rPh>
    <rPh sb="2" eb="3">
      <t>ガク</t>
    </rPh>
    <rPh sb="4" eb="5">
      <t>エン</t>
    </rPh>
    <phoneticPr fontId="5"/>
  </si>
  <si>
    <t>前期末支払資金残高取崩し額</t>
    <rPh sb="9" eb="11">
      <t>トリクズ</t>
    </rPh>
    <rPh sb="12" eb="13">
      <t>ガク</t>
    </rPh>
    <phoneticPr fontId="5"/>
  </si>
  <si>
    <t>経理等通知3 (2)</t>
    <phoneticPr fontId="2"/>
  </si>
  <si>
    <t>省略している</t>
    <rPh sb="0" eb="2">
      <t>ショウリャク</t>
    </rPh>
    <phoneticPr fontId="2"/>
  </si>
  <si>
    <t>当期末支払資金残高は、当該年度の委託費収入の30％以下の</t>
    <phoneticPr fontId="2"/>
  </si>
  <si>
    <t>保有としているか。</t>
    <phoneticPr fontId="2"/>
  </si>
  <si>
    <t>金　　額　(円)</t>
    <rPh sb="0" eb="1">
      <t>キン</t>
    </rPh>
    <rPh sb="3" eb="4">
      <t>ガク</t>
    </rPh>
    <phoneticPr fontId="5"/>
  </si>
  <si>
    <t>当期末支払資金残高</t>
    <rPh sb="0" eb="2">
      <t>トウキ</t>
    </rPh>
    <rPh sb="2" eb="3">
      <t>マツ</t>
    </rPh>
    <rPh sb="3" eb="5">
      <t>シハライ</t>
    </rPh>
    <rPh sb="5" eb="7">
      <t>シキン</t>
    </rPh>
    <rPh sb="7" eb="9">
      <t>ザンダカ</t>
    </rPh>
    <phoneticPr fontId="5"/>
  </si>
  <si>
    <t>次の事項を記入してください。</t>
    <rPh sb="0" eb="1">
      <t>ツギ</t>
    </rPh>
    <rPh sb="2" eb="4">
      <t>ジコウ</t>
    </rPh>
    <phoneticPr fontId="2"/>
  </si>
  <si>
    <t>（Ｂ－Ａ欄が正の数になっているか。）</t>
    <rPh sb="4" eb="5">
      <t>ラン</t>
    </rPh>
    <rPh sb="6" eb="7">
      <t>セイ</t>
    </rPh>
    <rPh sb="8" eb="9">
      <t>カズ</t>
    </rPh>
    <phoneticPr fontId="2"/>
  </si>
  <si>
    <t>当期末支払資金残高</t>
    <rPh sb="0" eb="1">
      <t>トウ</t>
    </rPh>
    <rPh sb="1" eb="3">
      <t>キマツ</t>
    </rPh>
    <rPh sb="3" eb="5">
      <t>シハラ</t>
    </rPh>
    <rPh sb="5" eb="7">
      <t>シキン</t>
    </rPh>
    <rPh sb="7" eb="9">
      <t>ザンダカ</t>
    </rPh>
    <phoneticPr fontId="2"/>
  </si>
  <si>
    <t>（Ａ）</t>
    <phoneticPr fontId="2"/>
  </si>
  <si>
    <t>（Ｂ）</t>
    <phoneticPr fontId="2"/>
  </si>
  <si>
    <t>貸付金</t>
    <rPh sb="0" eb="2">
      <t>カシツケ</t>
    </rPh>
    <rPh sb="2" eb="3">
      <t>キン</t>
    </rPh>
    <phoneticPr fontId="2"/>
  </si>
  <si>
    <t>委託費を同一法人内における各施設拠点区分等へ貸付けているか。</t>
    <rPh sb="0" eb="2">
      <t>イタク</t>
    </rPh>
    <rPh sb="2" eb="3">
      <t>ヒ</t>
    </rPh>
    <rPh sb="4" eb="6">
      <t>ドウイツ</t>
    </rPh>
    <rPh sb="6" eb="8">
      <t>ホウジン</t>
    </rPh>
    <rPh sb="8" eb="9">
      <t>ナイ</t>
    </rPh>
    <rPh sb="13" eb="14">
      <t>カク</t>
    </rPh>
    <rPh sb="14" eb="16">
      <t>シセツ</t>
    </rPh>
    <rPh sb="16" eb="18">
      <t>キョテン</t>
    </rPh>
    <rPh sb="18" eb="20">
      <t>クブン</t>
    </rPh>
    <rPh sb="20" eb="21">
      <t>トウ</t>
    </rPh>
    <rPh sb="22" eb="24">
      <t>カシツ</t>
    </rPh>
    <phoneticPr fontId="2"/>
  </si>
  <si>
    <t>いる場合、年度内に限ったものであるか。</t>
    <rPh sb="2" eb="4">
      <t>バアイ</t>
    </rPh>
    <rPh sb="5" eb="8">
      <t>ネンドナイ</t>
    </rPh>
    <rPh sb="9" eb="10">
      <t>カギ</t>
    </rPh>
    <phoneticPr fontId="2"/>
  </si>
  <si>
    <t>児童数は教育標準時間認定子ども及び保育認定子どもの人数の合計とすること。</t>
    <phoneticPr fontId="2"/>
  </si>
  <si>
    <t>市外から通園している児童がいる場合、その児童も現員に含めること。</t>
    <phoneticPr fontId="2"/>
  </si>
  <si>
    <t>※</t>
    <phoneticPr fontId="2"/>
  </si>
  <si>
    <t>加算なし</t>
    <rPh sb="0" eb="2">
      <t>カサン</t>
    </rPh>
    <phoneticPr fontId="2"/>
  </si>
  <si>
    <t>一時預かり事業</t>
    <rPh sb="0" eb="2">
      <t>イチジ</t>
    </rPh>
    <rPh sb="2" eb="3">
      <t>アズ</t>
    </rPh>
    <rPh sb="5" eb="7">
      <t>ジギョウ</t>
    </rPh>
    <phoneticPr fontId="2"/>
  </si>
  <si>
    <t>地域子育て支援拠点事業</t>
    <rPh sb="0" eb="2">
      <t>チイキ</t>
    </rPh>
    <rPh sb="2" eb="4">
      <t>コソダ</t>
    </rPh>
    <rPh sb="5" eb="7">
      <t>シエン</t>
    </rPh>
    <rPh sb="7" eb="9">
      <t>キョテン</t>
    </rPh>
    <rPh sb="9" eb="11">
      <t>ジギョウ</t>
    </rPh>
    <phoneticPr fontId="2"/>
  </si>
  <si>
    <t>記入してください。</t>
    <phoneticPr fontId="2"/>
  </si>
  <si>
    <t>職員の配置状況：基準日現在の職員配置の実人数等及び常勤換算値を</t>
    <phoneticPr fontId="2"/>
  </si>
  <si>
    <t>認こ園法運営基準附則4、5、6、7</t>
    <phoneticPr fontId="2"/>
  </si>
  <si>
    <t>保育所配置要件弾力化に関する事務処理要綱</t>
    <phoneticPr fontId="2"/>
  </si>
  <si>
    <t>i年齢別配置基準</t>
    <rPh sb="1" eb="3">
      <t>ネンレイ</t>
    </rPh>
    <rPh sb="3" eb="4">
      <t>ベツ</t>
    </rPh>
    <rPh sb="4" eb="6">
      <t>ハイチ</t>
    </rPh>
    <rPh sb="6" eb="8">
      <t>キジュン</t>
    </rPh>
    <phoneticPr fontId="2"/>
  </si>
  <si>
    <t>０歳児</t>
    <rPh sb="1" eb="2">
      <t>サイ</t>
    </rPh>
    <rPh sb="2" eb="3">
      <t>ジ</t>
    </rPh>
    <phoneticPr fontId="2"/>
  </si>
  <si>
    <t>a 現員</t>
    <rPh sb="2" eb="4">
      <t>ゲンイン</t>
    </rPh>
    <phoneticPr fontId="2"/>
  </si>
  <si>
    <t>÷</t>
    <phoneticPr fontId="2"/>
  </si>
  <si>
    <t>＝</t>
    <phoneticPr fontId="2"/>
  </si>
  <si>
    <t>ⅱその他</t>
    <rPh sb="3" eb="4">
      <t>タ</t>
    </rPh>
    <phoneticPr fontId="2"/>
  </si>
  <si>
    <t>区　　分</t>
    <rPh sb="0" eb="1">
      <t>ク</t>
    </rPh>
    <rPh sb="3" eb="4">
      <t>フン</t>
    </rPh>
    <phoneticPr fontId="2"/>
  </si>
  <si>
    <t>備　　考</t>
    <rPh sb="0" eb="1">
      <t>ビ</t>
    </rPh>
    <rPh sb="3" eb="4">
      <t>コウ</t>
    </rPh>
    <phoneticPr fontId="2"/>
  </si>
  <si>
    <t>満3歳児対応加算</t>
    <phoneticPr fontId="2"/>
  </si>
  <si>
    <t>専任保育士１人以上</t>
    <phoneticPr fontId="2"/>
  </si>
  <si>
    <t>利用児童に対し、おおむね</t>
    <phoneticPr fontId="2"/>
  </si>
  <si>
    <t>3人につき、保育士を1人以上</t>
    <phoneticPr fontId="2"/>
  </si>
  <si>
    <t xml:space="preserve">10人につき、看護師等を3人以上
</t>
    <phoneticPr fontId="2"/>
  </si>
  <si>
    <t>専任の者2人以上</t>
    <phoneticPr fontId="2"/>
  </si>
  <si>
    <t>※うち1人は非常勤講師でも可</t>
    <phoneticPr fontId="2"/>
  </si>
  <si>
    <t>氏名</t>
    <rPh sb="0" eb="2">
      <t>シメイ</t>
    </rPh>
    <phoneticPr fontId="2"/>
  </si>
  <si>
    <t>3歳児を担当する保育士の氏名</t>
    <phoneticPr fontId="2"/>
  </si>
  <si>
    <t>×1/20＋満3歳児数</t>
    <phoneticPr fontId="2"/>
  </si>
  <si>
    <t>人</t>
    <rPh sb="0" eb="1">
      <t>ニン</t>
    </rPh>
    <phoneticPr fontId="2"/>
  </si>
  <si>
    <t>人</t>
    <rPh sb="0" eb="1">
      <t>ヒト</t>
    </rPh>
    <phoneticPr fontId="2"/>
  </si>
  <si>
    <t>職　名</t>
    <rPh sb="0" eb="1">
      <t>ショク</t>
    </rPh>
    <rPh sb="2" eb="3">
      <t>メイ</t>
    </rPh>
    <phoneticPr fontId="2"/>
  </si>
  <si>
    <t>実人数</t>
    <rPh sb="0" eb="1">
      <t>ジツ</t>
    </rPh>
    <rPh sb="1" eb="3">
      <t>ニンズウ</t>
    </rPh>
    <phoneticPr fontId="2"/>
  </si>
  <si>
    <t>常勤換算値</t>
    <rPh sb="0" eb="2">
      <t>ジョウキン</t>
    </rPh>
    <rPh sb="2" eb="4">
      <t>カンサン</t>
    </rPh>
    <rPh sb="4" eb="5">
      <t>チ</t>
    </rPh>
    <phoneticPr fontId="2"/>
  </si>
  <si>
    <t>市長が認める者 ※3</t>
    <rPh sb="0" eb="2">
      <t>シチョウ</t>
    </rPh>
    <rPh sb="3" eb="4">
      <t>ミト</t>
    </rPh>
    <rPh sb="6" eb="7">
      <t>モノ</t>
    </rPh>
    <phoneticPr fontId="2"/>
  </si>
  <si>
    <t>小学校教諭及び養護教諭 ※1</t>
    <rPh sb="0" eb="3">
      <t>ショウガッコウ</t>
    </rPh>
    <rPh sb="3" eb="5">
      <t>キョウユ</t>
    </rPh>
    <rPh sb="5" eb="6">
      <t>オヨ</t>
    </rPh>
    <rPh sb="7" eb="9">
      <t>ヨウゴ</t>
    </rPh>
    <rPh sb="9" eb="11">
      <t>キョウユ</t>
    </rPh>
    <phoneticPr fontId="2"/>
  </si>
  <si>
    <t>看護師、保健師及び准看護師 ※2</t>
    <rPh sb="0" eb="3">
      <t>カンゴシ</t>
    </rPh>
    <rPh sb="4" eb="7">
      <t>ホケンシ</t>
    </rPh>
    <rPh sb="7" eb="8">
      <t>オヨ</t>
    </rPh>
    <rPh sb="9" eb="13">
      <t>ジュンカンゴシ</t>
    </rPh>
    <phoneticPr fontId="2"/>
  </si>
  <si>
    <t>調理員等 ※4</t>
    <rPh sb="0" eb="3">
      <t>チョウリイン</t>
    </rPh>
    <rPh sb="3" eb="4">
      <t>ナド</t>
    </rPh>
    <phoneticPr fontId="2"/>
  </si>
  <si>
    <t>事務職員 ※5</t>
    <rPh sb="0" eb="2">
      <t>ジム</t>
    </rPh>
    <rPh sb="2" eb="4">
      <t>ショクイン</t>
    </rPh>
    <phoneticPr fontId="2"/>
  </si>
  <si>
    <t>(小数点第2位以下切捨て)</t>
    <rPh sb="1" eb="4">
      <t>ショウスウテン</t>
    </rPh>
    <rPh sb="4" eb="5">
      <t>ダイ</t>
    </rPh>
    <rPh sb="6" eb="7">
      <t>イ</t>
    </rPh>
    <rPh sb="7" eb="9">
      <t>イカ</t>
    </rPh>
    <rPh sb="9" eb="11">
      <t>キリス</t>
    </rPh>
    <phoneticPr fontId="2"/>
  </si>
  <si>
    <t>　但し、学級を担任することはできない。</t>
    <phoneticPr fontId="2"/>
  </si>
  <si>
    <t>※4 調理員等は、実際に調理業務に従事する者をいい、資格の有無は問わない。</t>
    <phoneticPr fontId="2"/>
  </si>
  <si>
    <t>人×</t>
    <rPh sb="0" eb="1">
      <t>ニン</t>
    </rPh>
    <phoneticPr fontId="2"/>
  </si>
  <si>
    <t>保育認定子どもに係る利用定員</t>
    <phoneticPr fontId="2"/>
  </si>
  <si>
    <t>90人以下の施設に限り1人</t>
    <phoneticPr fontId="2"/>
  </si>
  <si>
    <t>施設1人</t>
    <phoneticPr fontId="2"/>
  </si>
  <si>
    <t>保育標準時間認定子ども利用</t>
    <phoneticPr fontId="2"/>
  </si>
  <si>
    <t xml:space="preserve">　　f </t>
    <phoneticPr fontId="2"/>
  </si>
  <si>
    <t xml:space="preserve">　　g </t>
    <phoneticPr fontId="2"/>
  </si>
  <si>
    <r>
      <t>■加配</t>
    </r>
    <r>
      <rPr>
        <sz val="8"/>
        <rFont val="ＭＳ 明朝"/>
        <family val="1"/>
        <charset val="128"/>
      </rPr>
      <t>(年齢別配置基準を補完する職員)</t>
    </r>
    <rPh sb="1" eb="3">
      <t>カハイ</t>
    </rPh>
    <rPh sb="4" eb="6">
      <t>ネンレイ</t>
    </rPh>
    <rPh sb="6" eb="7">
      <t>ベツ</t>
    </rPh>
    <rPh sb="7" eb="9">
      <t>ハイチ</t>
    </rPh>
    <rPh sb="9" eb="11">
      <t>キジュン</t>
    </rPh>
    <rPh sb="12" eb="14">
      <t>ホカン</t>
    </rPh>
    <rPh sb="16" eb="18">
      <t>ショクイン</t>
    </rPh>
    <phoneticPr fontId="2"/>
  </si>
  <si>
    <t>その他</t>
    <rPh sb="2" eb="3">
      <t>タ</t>
    </rPh>
    <phoneticPr fontId="2"/>
  </si>
  <si>
    <t>看護師等</t>
    <rPh sb="0" eb="3">
      <t>カンゴシ</t>
    </rPh>
    <phoneticPr fontId="2"/>
  </si>
  <si>
    <t>×1/15＋満3歳児数</t>
    <phoneticPr fontId="2"/>
  </si>
  <si>
    <t>Ⅲ　運営</t>
    <rPh sb="2" eb="4">
      <t>ウンエイ</t>
    </rPh>
    <phoneticPr fontId="2"/>
  </si>
  <si>
    <t>１　職員の配置状況</t>
    <rPh sb="2" eb="4">
      <t>ショクイン</t>
    </rPh>
    <rPh sb="5" eb="7">
      <t>ハイチ</t>
    </rPh>
    <rPh sb="7" eb="9">
      <t>ジョウキョウ</t>
    </rPh>
    <phoneticPr fontId="2"/>
  </si>
  <si>
    <t>保育に従事する職員は、当該施設で雇用されているか。</t>
    <phoneticPr fontId="2"/>
  </si>
  <si>
    <t>副園長・教頭を配置しているか。</t>
    <phoneticPr fontId="2"/>
  </si>
  <si>
    <t>副園長・教頭の氏名［</t>
    <phoneticPr fontId="2"/>
  </si>
  <si>
    <t>いる場合、職員は常時勤務する者であるか。</t>
    <phoneticPr fontId="2"/>
  </si>
  <si>
    <t>いる場合、発令されているか。</t>
    <phoneticPr fontId="2"/>
  </si>
  <si>
    <t>学級編成調整加算を受けているか。(1号認定子どもがいる場合)</t>
    <phoneticPr fontId="2"/>
  </si>
  <si>
    <t>園長(施設長)を配置しているか。</t>
    <phoneticPr fontId="2"/>
  </si>
  <si>
    <t>いる場合、専属の職員を配置しているか。</t>
    <phoneticPr fontId="2"/>
  </si>
  <si>
    <t>事務職員配置加算を受けているか。</t>
    <phoneticPr fontId="2"/>
  </si>
  <si>
    <t>［</t>
  </si>
  <si>
    <t>施設長及び資格の定めのある職員は所定の資格を持っているか。</t>
    <phoneticPr fontId="2"/>
  </si>
  <si>
    <t>長期にわたる職員の病休等はないか。</t>
    <phoneticPr fontId="2"/>
  </si>
  <si>
    <t>他の施設等の業務を兼務している職員(施設長を含む。)はいるか。</t>
    <phoneticPr fontId="2"/>
  </si>
  <si>
    <t>いる場合、以下の事項を記入してください。</t>
    <phoneticPr fontId="2"/>
  </si>
  <si>
    <t>・兼務先での役職・雇用形態の如何を問わず、全て記入すること。</t>
    <phoneticPr fontId="2"/>
  </si>
  <si>
    <t>・同一職員が複数の職を兼務する場合は、行を分け、全て記入すること。</t>
    <phoneticPr fontId="2"/>
  </si>
  <si>
    <t>兼　　務　　先　　の　　状　　況</t>
    <rPh sb="0" eb="1">
      <t>ケン</t>
    </rPh>
    <rPh sb="3" eb="4">
      <t>ム</t>
    </rPh>
    <rPh sb="6" eb="7">
      <t>サキ</t>
    </rPh>
    <rPh sb="12" eb="13">
      <t>ジョウ</t>
    </rPh>
    <rPh sb="15" eb="16">
      <t>キョウ</t>
    </rPh>
    <phoneticPr fontId="2"/>
  </si>
  <si>
    <t>週当たり標準勤務日数・時間数</t>
    <rPh sb="0" eb="1">
      <t>シュウ</t>
    </rPh>
    <rPh sb="1" eb="2">
      <t>ア</t>
    </rPh>
    <rPh sb="4" eb="6">
      <t>ヒョウジュン</t>
    </rPh>
    <rPh sb="6" eb="8">
      <t>キンム</t>
    </rPh>
    <rPh sb="8" eb="10">
      <t>ニッスウ</t>
    </rPh>
    <rPh sb="11" eb="14">
      <t>ジカンスウ</t>
    </rPh>
    <phoneticPr fontId="2"/>
  </si>
  <si>
    <t>時間</t>
    <rPh sb="0" eb="2">
      <t>ジカン</t>
    </rPh>
    <phoneticPr fontId="2"/>
  </si>
  <si>
    <t>在職期間
(勤務年数)</t>
    <rPh sb="0" eb="2">
      <t>ザイショク</t>
    </rPh>
    <rPh sb="2" eb="4">
      <t>キカン</t>
    </rPh>
    <rPh sb="6" eb="8">
      <t>キンム</t>
    </rPh>
    <rPh sb="8" eb="10">
      <t>ネンスウ</t>
    </rPh>
    <phoneticPr fontId="2"/>
  </si>
  <si>
    <t>兼務先名
(勤務先名)</t>
    <rPh sb="0" eb="2">
      <t>ケンム</t>
    </rPh>
    <rPh sb="2" eb="3">
      <t>サキ</t>
    </rPh>
    <rPh sb="3" eb="4">
      <t>メイ</t>
    </rPh>
    <rPh sb="6" eb="8">
      <t>キンム</t>
    </rPh>
    <rPh sb="8" eb="9">
      <t>サキ</t>
    </rPh>
    <rPh sb="9" eb="10">
      <t>メイ</t>
    </rPh>
    <phoneticPr fontId="2"/>
  </si>
  <si>
    <t>　年　月 ～ 年　月</t>
    <rPh sb="1" eb="2">
      <t>ネン</t>
    </rPh>
    <rPh sb="3" eb="4">
      <t>ガツ</t>
    </rPh>
    <rPh sb="7" eb="8">
      <t>ネン</t>
    </rPh>
    <rPh sb="9" eb="10">
      <t>ガツ</t>
    </rPh>
    <phoneticPr fontId="2"/>
  </si>
  <si>
    <t>特定基準第21条第2項</t>
    <phoneticPr fontId="2"/>
  </si>
  <si>
    <t>「認定こども園の長は教育及び保育並びに子育て支援を提供する機能を総合的に発揮させるよう管理及び運営を行う能力を有しなければならない」</t>
    <phoneticPr fontId="2"/>
  </si>
  <si>
    <t>i教育・保育従事は可</t>
    <phoneticPr fontId="2"/>
  </si>
  <si>
    <t>組・グループ分けの基準は。</t>
    <phoneticPr fontId="2"/>
  </si>
  <si>
    <t>歳児別</t>
    <rPh sb="0" eb="1">
      <t>サイ</t>
    </rPh>
    <rPh sb="1" eb="2">
      <t>ジ</t>
    </rPh>
    <rPh sb="2" eb="3">
      <t>ベツ</t>
    </rPh>
    <phoneticPr fontId="2"/>
  </si>
  <si>
    <t>縦割り</t>
    <rPh sb="0" eb="2">
      <t>タテワ</t>
    </rPh>
    <phoneticPr fontId="2"/>
  </si>
  <si>
    <t>の氏名及び常勤換算値を記入してください。(縦割りグループの場合、例として</t>
    <rPh sb="32" eb="33">
      <t>レイ</t>
    </rPh>
    <phoneticPr fontId="2"/>
  </si>
  <si>
    <t>記入したとおり、構成する歳児ごとの児童数をぞれぞれ記入してください。)</t>
    <phoneticPr fontId="2"/>
  </si>
  <si>
    <t>下表について、「常勤換算値＝1」である職員は勤務形態を問わず担当常勤</t>
    <phoneticPr fontId="2"/>
  </si>
  <si>
    <t>や「療育支援」を担当する職員が、実際は組やグループに所属し、保育に</t>
    <phoneticPr fontId="2"/>
  </si>
  <si>
    <t>従事している場合、漏れのないよう記入してください。</t>
    <phoneticPr fontId="2"/>
  </si>
  <si>
    <t>次の条件を全て満たす場合に短時間勤務者(1日6時間未満または月20日未満勤務)を充てることができる</t>
    <phoneticPr fontId="2"/>
  </si>
  <si>
    <t>児童</t>
    <rPh sb="0" eb="2">
      <t>ジドウ</t>
    </rPh>
    <phoneticPr fontId="2"/>
  </si>
  <si>
    <t>配置</t>
    <rPh sb="0" eb="2">
      <t>ハイチ</t>
    </rPh>
    <phoneticPr fontId="2"/>
  </si>
  <si>
    <t>実配置職員数</t>
    <rPh sb="0" eb="1">
      <t>ジツ</t>
    </rPh>
    <rPh sb="1" eb="3">
      <t>ハイチ</t>
    </rPh>
    <rPh sb="3" eb="6">
      <t>ショクインスウ</t>
    </rPh>
    <phoneticPr fontId="2"/>
  </si>
  <si>
    <t>担当常勤保育従事者名</t>
    <rPh sb="0" eb="2">
      <t>タントウ</t>
    </rPh>
    <rPh sb="2" eb="4">
      <t>ジョウキン</t>
    </rPh>
    <rPh sb="4" eb="6">
      <t>ホイク</t>
    </rPh>
    <rPh sb="6" eb="9">
      <t>ジュウジシャ</t>
    </rPh>
    <rPh sb="9" eb="10">
      <t>メイ</t>
    </rPh>
    <phoneticPr fontId="2"/>
  </si>
  <si>
    <t>担当非常勤保育従事者名</t>
    <rPh sb="0" eb="2">
      <t>タントウ</t>
    </rPh>
    <rPh sb="2" eb="5">
      <t>ヒジョウキン</t>
    </rPh>
    <rPh sb="5" eb="7">
      <t>ホイク</t>
    </rPh>
    <rPh sb="7" eb="10">
      <t>ジュウジシャ</t>
    </rPh>
    <rPh sb="10" eb="11">
      <t>メイ</t>
    </rPh>
    <phoneticPr fontId="2"/>
  </si>
  <si>
    <t>名</t>
    <rPh sb="0" eb="1">
      <t>メイ</t>
    </rPh>
    <phoneticPr fontId="2"/>
  </si>
  <si>
    <t>年齢</t>
    <rPh sb="0" eb="2">
      <t>ネンレイ</t>
    </rPh>
    <phoneticPr fontId="2"/>
  </si>
  <si>
    <t>基準</t>
    <rPh sb="0" eb="2">
      <t>キジュン</t>
    </rPh>
    <phoneticPr fontId="2"/>
  </si>
  <si>
    <t>〇〇、△△</t>
    <phoneticPr fontId="2"/>
  </si>
  <si>
    <t>□□(0.6)</t>
    <phoneticPr fontId="2"/>
  </si>
  <si>
    <t>(例)ばら</t>
    <rPh sb="1" eb="2">
      <t>レイ</t>
    </rPh>
    <phoneticPr fontId="2"/>
  </si>
  <si>
    <t>配置基準
(小計)</t>
    <rPh sb="0" eb="2">
      <t>ハイチ</t>
    </rPh>
    <rPh sb="2" eb="4">
      <t>キジュン</t>
    </rPh>
    <rPh sb="6" eb="8">
      <t>ショウケイ</t>
    </rPh>
    <phoneticPr fontId="2"/>
  </si>
  <si>
    <t>(常勤換算値)</t>
    <rPh sb="1" eb="3">
      <t>ジョウキン</t>
    </rPh>
    <rPh sb="3" eb="5">
      <t>カンサン</t>
    </rPh>
    <rPh sb="5" eb="6">
      <t>チ</t>
    </rPh>
    <phoneticPr fontId="2"/>
  </si>
  <si>
    <t>組・グループ</t>
    <rPh sb="0" eb="1">
      <t>クミ</t>
    </rPh>
    <phoneticPr fontId="2"/>
  </si>
  <si>
    <t>計上しているか。</t>
    <phoneticPr fontId="2"/>
  </si>
  <si>
    <t>会　　計　・　経　　理　　関　　係</t>
    <rPh sb="0" eb="1">
      <t>カイ</t>
    </rPh>
    <rPh sb="3" eb="4">
      <t>ケイ</t>
    </rPh>
    <rPh sb="7" eb="8">
      <t>キョウ</t>
    </rPh>
    <rPh sb="10" eb="11">
      <t>リ</t>
    </rPh>
    <rPh sb="13" eb="14">
      <t>カン</t>
    </rPh>
    <rPh sb="16" eb="17">
      <t>カカリ</t>
    </rPh>
    <phoneticPr fontId="2"/>
  </si>
  <si>
    <t>５　支出の状況</t>
    <rPh sb="2" eb="4">
      <t>シシュツ</t>
    </rPh>
    <phoneticPr fontId="2"/>
  </si>
  <si>
    <t>人件費支出</t>
    <rPh sb="0" eb="3">
      <t>ジンケンヒ</t>
    </rPh>
    <rPh sb="3" eb="5">
      <t>シシュツ</t>
    </rPh>
    <phoneticPr fontId="2"/>
  </si>
  <si>
    <t>職員の給与は規程に定める基準と一致しているか。</t>
    <phoneticPr fontId="2"/>
  </si>
  <si>
    <t>福利厚生センターに加入しているか。</t>
    <phoneticPr fontId="2"/>
  </si>
  <si>
    <t>源泉徴収簿を整備しているか。</t>
    <phoneticPr fontId="2"/>
  </si>
  <si>
    <t>社会保険料の負担割合を確認しているか。</t>
    <phoneticPr fontId="2"/>
  </si>
  <si>
    <t>その他の事務費支出</t>
    <rPh sb="2" eb="3">
      <t>タ</t>
    </rPh>
    <rPh sb="4" eb="6">
      <t>ジム</t>
    </rPh>
    <rPh sb="6" eb="7">
      <t>ヒ</t>
    </rPh>
    <rPh sb="7" eb="9">
      <t>シシュツ</t>
    </rPh>
    <phoneticPr fontId="2"/>
  </si>
  <si>
    <t>旅費支給は旅費規程と一致しているか。</t>
    <phoneticPr fontId="2"/>
  </si>
  <si>
    <t>出張目的は明確か。</t>
    <phoneticPr fontId="2"/>
  </si>
  <si>
    <t>いいえ</t>
    <phoneticPr fontId="2"/>
  </si>
  <si>
    <t>出張の復命を行っているか。</t>
    <phoneticPr fontId="2"/>
  </si>
  <si>
    <t>水道光熱費等は按分しているか。</t>
    <rPh sb="0" eb="1">
      <t>ミズ</t>
    </rPh>
    <phoneticPr fontId="2"/>
  </si>
  <si>
    <t>いる場合は、該当欄に按分率を記入してください。</t>
    <phoneticPr fontId="2"/>
  </si>
  <si>
    <t>いない場合の理由は。</t>
    <rPh sb="6" eb="8">
      <t>リユウ</t>
    </rPh>
    <phoneticPr fontId="2"/>
  </si>
  <si>
    <t>個別メーター設置のため</t>
    <phoneticPr fontId="2"/>
  </si>
  <si>
    <t>その他（</t>
    <phoneticPr fontId="2"/>
  </si>
  <si>
    <t>その他、共通経費の按分はあるか。</t>
    <phoneticPr fontId="2"/>
  </si>
  <si>
    <t>ない</t>
    <phoneticPr fontId="2"/>
  </si>
  <si>
    <t>ある場合、経費内容及び按分率等は。</t>
    <phoneticPr fontId="2"/>
  </si>
  <si>
    <t xml:space="preserve">社会福祉施設職員等退職手当共済法第2条及び同施行令第１条
</t>
    <phoneticPr fontId="2"/>
  </si>
  <si>
    <t xml:space="preserve">・出張命令簿、復命書、出勤簿、
　旅費計算書
</t>
    <phoneticPr fontId="2"/>
  </si>
  <si>
    <t>職員の親睦会へ補助はあるか。</t>
    <phoneticPr fontId="2"/>
  </si>
  <si>
    <t>ある</t>
    <phoneticPr fontId="2"/>
  </si>
  <si>
    <t>ある場合、科目及び年額は。</t>
    <rPh sb="5" eb="7">
      <t>カモク</t>
    </rPh>
    <rPh sb="7" eb="8">
      <t>オヨ</t>
    </rPh>
    <rPh sb="9" eb="11">
      <t>ネンガク</t>
    </rPh>
    <phoneticPr fontId="2"/>
  </si>
  <si>
    <t>]</t>
    <phoneticPr fontId="2"/>
  </si>
  <si>
    <t>円]</t>
    <rPh sb="0" eb="1">
      <t>エン</t>
    </rPh>
    <phoneticPr fontId="2"/>
  </si>
  <si>
    <t>年額：</t>
    <rPh sb="0" eb="2">
      <t>ネンガク</t>
    </rPh>
    <phoneticPr fontId="2"/>
  </si>
  <si>
    <t>[科目：</t>
    <rPh sb="1" eb="3">
      <t>カモク</t>
    </rPh>
    <phoneticPr fontId="2"/>
  </si>
  <si>
    <t>いる場合、保険の内容を記入してください。</t>
    <phoneticPr fontId="2"/>
  </si>
  <si>
    <t>火災保険に加入しているか。</t>
    <phoneticPr fontId="2"/>
  </si>
  <si>
    <t>いない</t>
    <phoneticPr fontId="2"/>
  </si>
  <si>
    <t>職員の相互保険（見舞金等の保険給付）に加入しているか。</t>
    <phoneticPr fontId="2"/>
  </si>
  <si>
    <t>いる場合、支出科目は。</t>
    <rPh sb="5" eb="7">
      <t>シシュツ</t>
    </rPh>
    <rPh sb="7" eb="9">
      <t>カモク</t>
    </rPh>
    <phoneticPr fontId="2"/>
  </si>
  <si>
    <t>[</t>
    <phoneticPr fontId="2"/>
  </si>
  <si>
    <t>６　決算の状況</t>
    <rPh sb="2" eb="4">
      <t>ケッサン</t>
    </rPh>
    <phoneticPr fontId="2"/>
  </si>
  <si>
    <t>基本項目</t>
    <rPh sb="0" eb="2">
      <t>キホン</t>
    </rPh>
    <rPh sb="2" eb="4">
      <t>コウモク</t>
    </rPh>
    <phoneticPr fontId="2"/>
  </si>
  <si>
    <t>□</t>
    <phoneticPr fontId="2"/>
  </si>
  <si>
    <t>いる</t>
    <phoneticPr fontId="2"/>
  </si>
  <si>
    <t>経理規程で定めている計算書類、附属明細書、財産目録及び会計帳簿</t>
    <rPh sb="0" eb="2">
      <t>ケイリ</t>
    </rPh>
    <rPh sb="2" eb="4">
      <t>キテイ</t>
    </rPh>
    <rPh sb="5" eb="6">
      <t>サダ</t>
    </rPh>
    <rPh sb="10" eb="12">
      <t>ケイサン</t>
    </rPh>
    <rPh sb="12" eb="14">
      <t>ショルイ</t>
    </rPh>
    <rPh sb="15" eb="17">
      <t>フゾク</t>
    </rPh>
    <rPh sb="17" eb="20">
      <t>メイサイショ</t>
    </rPh>
    <rPh sb="21" eb="23">
      <t>ザイサン</t>
    </rPh>
    <rPh sb="23" eb="25">
      <t>モクロク</t>
    </rPh>
    <rPh sb="25" eb="26">
      <t>オヨ</t>
    </rPh>
    <rPh sb="27" eb="29">
      <t>カイケイ</t>
    </rPh>
    <rPh sb="29" eb="31">
      <t>チョウボ</t>
    </rPh>
    <phoneticPr fontId="2"/>
  </si>
  <si>
    <t>を作成しているか。</t>
    <rPh sb="1" eb="3">
      <t>サクセイ</t>
    </rPh>
    <phoneticPr fontId="2"/>
  </si>
  <si>
    <t>附属明細書及び会計帳簿は、決算書と整合性があるか。</t>
    <rPh sb="0" eb="2">
      <t>フゾク</t>
    </rPh>
    <rPh sb="2" eb="5">
      <t>メイサイショ</t>
    </rPh>
    <rPh sb="5" eb="6">
      <t>オヨ</t>
    </rPh>
    <rPh sb="7" eb="9">
      <t>カイケイ</t>
    </rPh>
    <rPh sb="9" eb="11">
      <t>チョウボ</t>
    </rPh>
    <rPh sb="13" eb="16">
      <t>ケッサンショ</t>
    </rPh>
    <rPh sb="17" eb="20">
      <t>セイゴウセイ</t>
    </rPh>
    <phoneticPr fontId="2"/>
  </si>
  <si>
    <t>●</t>
    <phoneticPr fontId="2"/>
  </si>
  <si>
    <t>固定資産現在高報告書を作成しているか。</t>
    <phoneticPr fontId="2"/>
  </si>
  <si>
    <t>過大な執行残はないか。</t>
    <rPh sb="0" eb="2">
      <t>カダイ</t>
    </rPh>
    <rPh sb="3" eb="5">
      <t>シッコウ</t>
    </rPh>
    <rPh sb="5" eb="6">
      <t>ザン</t>
    </rPh>
    <phoneticPr fontId="2"/>
  </si>
  <si>
    <t>当期末支払資金残高に一致しているか。</t>
    <phoneticPr fontId="2"/>
  </si>
  <si>
    <t>貸借対照表の流動資産と流動負債(※)の差額が、資金収支計算書の</t>
    <phoneticPr fontId="2"/>
  </si>
  <si>
    <t>増減差額が一致しているか。</t>
    <phoneticPr fontId="2"/>
  </si>
  <si>
    <t>貸借対照表の次期繰越活動増減差額と事業活動計算書の次期繰越活動</t>
    <phoneticPr fontId="2"/>
  </si>
  <si>
    <t>前年度、施設の創設及び増築等のために収受した寄附金はあるか。</t>
    <phoneticPr fontId="2"/>
  </si>
  <si>
    <t>ある場合は、基本金に算入しているか（1号基本金）。</t>
    <phoneticPr fontId="2"/>
  </si>
  <si>
    <t>収受した寄附金はあるか。</t>
    <phoneticPr fontId="2"/>
  </si>
  <si>
    <t>前年度、施設の創設及び増築等に係る借入金の償還に充当するために</t>
    <phoneticPr fontId="2"/>
  </si>
  <si>
    <t>ある場合は、基本金に算入しているか（2号基本金）。</t>
    <phoneticPr fontId="2"/>
  </si>
  <si>
    <t>前年度、施設の創設及び増築等のために保持すべき運転資金として</t>
    <phoneticPr fontId="2"/>
  </si>
  <si>
    <t>ある場合は、基本金に算入しているか（3号基本金）。</t>
    <phoneticPr fontId="2"/>
  </si>
  <si>
    <t>ある場合は、国庫補助金等特別積立金に計上しているか。</t>
    <phoneticPr fontId="2"/>
  </si>
  <si>
    <t>減価償却資産の減価償却は適正に行っているか。</t>
    <phoneticPr fontId="2"/>
  </si>
  <si>
    <t>賞与引当金を引き当てているか。</t>
    <phoneticPr fontId="2"/>
  </si>
  <si>
    <t>運転資金又は施設・設備整備に係る借入金はあるか。</t>
    <phoneticPr fontId="2"/>
  </si>
  <si>
    <t>〇</t>
    <phoneticPr fontId="2"/>
  </si>
  <si>
    <t>満3歳児以上の子どもについて、学級を編成しているか。</t>
    <phoneticPr fontId="2"/>
  </si>
  <si>
    <t>配置しているか。</t>
    <phoneticPr fontId="2"/>
  </si>
  <si>
    <t>いる場合、各学級ごとに少なくとも1人の職員（学級担任）を</t>
    <phoneticPr fontId="2"/>
  </si>
  <si>
    <t>学級担任は、幼稚園教員免許状を有しているか。</t>
    <phoneticPr fontId="2"/>
  </si>
  <si>
    <t>学級担任が幼稚園教員免許状を有して「いない」場合、保育士の</t>
    <rPh sb="25" eb="27">
      <t>ホイク</t>
    </rPh>
    <rPh sb="27" eb="28">
      <t>シ</t>
    </rPh>
    <phoneticPr fontId="2"/>
  </si>
  <si>
    <t>資格を有する者であり、その意欲、適正及び能力等を考慮して</t>
    <phoneticPr fontId="2"/>
  </si>
  <si>
    <t>行っているか。</t>
    <rPh sb="0" eb="1">
      <t>オコナ</t>
    </rPh>
    <phoneticPr fontId="2"/>
  </si>
  <si>
    <t>適当と認められる者で、幼稚園教員免許状取得に向けた努力を</t>
    <rPh sb="0" eb="2">
      <t>テキトウ</t>
    </rPh>
    <phoneticPr fontId="2"/>
  </si>
  <si>
    <t xml:space="preserve">満3歳児以上の子どものうち、2号認定子どもの保育に従事する
</t>
    <phoneticPr fontId="2"/>
  </si>
  <si>
    <t>者は、保育士資格を有しているか。</t>
    <phoneticPr fontId="2"/>
  </si>
  <si>
    <t>満3歳児以上の1学級の子どもの数は35人以下としているか。</t>
    <phoneticPr fontId="2"/>
  </si>
  <si>
    <t>必要教員数を超えて、非常勤講師を配置しているか。</t>
    <phoneticPr fontId="2"/>
  </si>
  <si>
    <t>受けているか。</t>
    <phoneticPr fontId="2"/>
  </si>
  <si>
    <t>いる場合、非常勤講師は幼稚園免許状を有し、教諭等の発令を</t>
    <phoneticPr fontId="2"/>
  </si>
  <si>
    <t>チーム保育加配加算を受けているか。</t>
    <phoneticPr fontId="2"/>
  </si>
  <si>
    <t>及び他の加算等の認定に当たって求められる数)を超えて、</t>
    <phoneticPr fontId="2"/>
  </si>
  <si>
    <t>いる場合、具体的な取り組みを記入してください。</t>
    <rPh sb="2" eb="4">
      <t>バアイ</t>
    </rPh>
    <rPh sb="5" eb="8">
      <t>グタイテキ</t>
    </rPh>
    <rPh sb="9" eb="10">
      <t>ト</t>
    </rPh>
    <rPh sb="11" eb="12">
      <t>ク</t>
    </rPh>
    <rPh sb="14" eb="16">
      <t>キニュウ</t>
    </rPh>
    <phoneticPr fontId="2"/>
  </si>
  <si>
    <t xml:space="preserve">※1：45人以下：1人、
　　 46人以上150人以下：2人
 　 151人以上240人以下：3人
　　241人以上270人以下：3.5人
　　271人以上300人以下：5人
　　301人以上450人以下：6人
　　451人以上：8人
</t>
    <phoneticPr fontId="2"/>
  </si>
  <si>
    <t>●</t>
    <phoneticPr fontId="2"/>
  </si>
  <si>
    <t>区　分</t>
    <rPh sb="0" eb="1">
      <t>ク</t>
    </rPh>
    <rPh sb="2" eb="3">
      <t>フン</t>
    </rPh>
    <phoneticPr fontId="2"/>
  </si>
  <si>
    <t>人)</t>
    <rPh sb="0" eb="1">
      <t>ニン</t>
    </rPh>
    <phoneticPr fontId="2"/>
  </si>
  <si>
    <t>新規採用者</t>
    <rPh sb="0" eb="2">
      <t>シンキ</t>
    </rPh>
    <rPh sb="2" eb="4">
      <t>サイヨウ</t>
    </rPh>
    <rPh sb="4" eb="5">
      <t>シャ</t>
    </rPh>
    <phoneticPr fontId="2"/>
  </si>
  <si>
    <t>転　入　者</t>
    <rPh sb="0" eb="1">
      <t>テン</t>
    </rPh>
    <rPh sb="2" eb="3">
      <t>イ</t>
    </rPh>
    <rPh sb="4" eb="5">
      <t>モノ</t>
    </rPh>
    <phoneticPr fontId="2"/>
  </si>
  <si>
    <t>退　職　者</t>
    <rPh sb="0" eb="1">
      <t>タイ</t>
    </rPh>
    <rPh sb="2" eb="3">
      <t>ショク</t>
    </rPh>
    <rPh sb="4" eb="5">
      <t>シャ</t>
    </rPh>
    <phoneticPr fontId="2"/>
  </si>
  <si>
    <t>転　出　者</t>
    <rPh sb="0" eb="1">
      <t>テン</t>
    </rPh>
    <rPh sb="2" eb="3">
      <t>デ</t>
    </rPh>
    <rPh sb="4" eb="5">
      <t>モノ</t>
    </rPh>
    <phoneticPr fontId="2"/>
  </si>
  <si>
    <t>※「転入者」とは、同一法人内の他の施設からの配置異動した者をいう。</t>
    <phoneticPr fontId="2"/>
  </si>
  <si>
    <t>※「転出者」とは、「転入者」の逆の状況の者をいう。</t>
    <phoneticPr fontId="2"/>
  </si>
  <si>
    <t xml:space="preserve">「地域の自主性及び自立性を高めるための改革の推進を図るための関係法律の整備に関する法律の一部の施行に伴う厚生労働省関係省令の整備に関する省令について」の留意事項について(平成23年10月28日雇児保発1028第1号)
</t>
    <phoneticPr fontId="2"/>
  </si>
  <si>
    <t>保育所及び認可外保育施設における事故防止の徹底等について(平成25年1月18日事務連絡)</t>
    <rPh sb="0" eb="2">
      <t>ホイク</t>
    </rPh>
    <rPh sb="2" eb="3">
      <t>ジョ</t>
    </rPh>
    <rPh sb="3" eb="4">
      <t>オヨ</t>
    </rPh>
    <rPh sb="5" eb="7">
      <t>ニンカ</t>
    </rPh>
    <rPh sb="7" eb="8">
      <t>ガイ</t>
    </rPh>
    <rPh sb="8" eb="10">
      <t>ホイク</t>
    </rPh>
    <rPh sb="10" eb="12">
      <t>シセツ</t>
    </rPh>
    <rPh sb="16" eb="18">
      <t>ジコ</t>
    </rPh>
    <rPh sb="18" eb="20">
      <t>ボウシ</t>
    </rPh>
    <rPh sb="21" eb="23">
      <t>テッテイ</t>
    </rPh>
    <rPh sb="23" eb="24">
      <t>ナド</t>
    </rPh>
    <rPh sb="29" eb="31">
      <t>ヘイセイ</t>
    </rPh>
    <rPh sb="33" eb="34">
      <t>ネン</t>
    </rPh>
    <rPh sb="35" eb="36">
      <t>ガツ</t>
    </rPh>
    <rPh sb="38" eb="39">
      <t>ニチ</t>
    </rPh>
    <rPh sb="39" eb="41">
      <t>ジム</t>
    </rPh>
    <rPh sb="41" eb="43">
      <t>レンラク</t>
    </rPh>
    <phoneticPr fontId="2"/>
  </si>
  <si>
    <t>屋外遊戯室</t>
    <rPh sb="0" eb="2">
      <t>オクガイ</t>
    </rPh>
    <rPh sb="2" eb="5">
      <t>ユウギシツ</t>
    </rPh>
    <phoneticPr fontId="2"/>
  </si>
  <si>
    <t>保育室又は遊戯室</t>
    <rPh sb="0" eb="3">
      <t>ホイクシツ</t>
    </rPh>
    <rPh sb="3" eb="4">
      <t>マタ</t>
    </rPh>
    <rPh sb="5" eb="8">
      <t>ユウギシツ</t>
    </rPh>
    <phoneticPr fontId="2"/>
  </si>
  <si>
    <t>乳児室又はほふく室</t>
    <rPh sb="0" eb="2">
      <t>ニュウジ</t>
    </rPh>
    <rPh sb="2" eb="3">
      <t>シツ</t>
    </rPh>
    <rPh sb="3" eb="4">
      <t>マタ</t>
    </rPh>
    <rPh sb="8" eb="9">
      <t>シツ</t>
    </rPh>
    <phoneticPr fontId="2"/>
  </si>
  <si>
    <t>（2歳未満児を入所させる認定こども園）</t>
    <rPh sb="2" eb="5">
      <t>サイミマン</t>
    </rPh>
    <rPh sb="5" eb="6">
      <t>ジ</t>
    </rPh>
    <rPh sb="7" eb="9">
      <t>ニュウショ</t>
    </rPh>
    <rPh sb="12" eb="14">
      <t>ニンテイ</t>
    </rPh>
    <rPh sb="17" eb="18">
      <t>エン</t>
    </rPh>
    <phoneticPr fontId="2"/>
  </si>
  <si>
    <t>（2歳以上児を入所させる認定こども園）</t>
    <rPh sb="2" eb="3">
      <t>サイ</t>
    </rPh>
    <rPh sb="3" eb="5">
      <t>イジョウ</t>
    </rPh>
    <rPh sb="5" eb="6">
      <t>ジ</t>
    </rPh>
    <rPh sb="7" eb="9">
      <t>ニュウショ</t>
    </rPh>
    <rPh sb="12" eb="14">
      <t>ニンテイ</t>
    </rPh>
    <rPh sb="17" eb="18">
      <t>エン</t>
    </rPh>
    <phoneticPr fontId="2"/>
  </si>
  <si>
    <t>●</t>
    <phoneticPr fontId="2"/>
  </si>
  <si>
    <t>職員の健康診断を実施しているか。</t>
    <rPh sb="0" eb="2">
      <t>ショクイン</t>
    </rPh>
    <rPh sb="3" eb="5">
      <t>ケンコウ</t>
    </rPh>
    <rPh sb="5" eb="7">
      <t>シンダン</t>
    </rPh>
    <rPh sb="8" eb="10">
      <t>ジッシ</t>
    </rPh>
    <phoneticPr fontId="2"/>
  </si>
  <si>
    <t>○</t>
    <phoneticPr fontId="2"/>
  </si>
  <si>
    <t>いる場合、直近の実施日及び実施機関名を記入してください。</t>
    <rPh sb="2" eb="4">
      <t>バアイ</t>
    </rPh>
    <rPh sb="5" eb="7">
      <t>チョッキン</t>
    </rPh>
    <rPh sb="8" eb="11">
      <t>ジッシビ</t>
    </rPh>
    <rPh sb="11" eb="12">
      <t>オヨ</t>
    </rPh>
    <rPh sb="13" eb="15">
      <t>ジッシ</t>
    </rPh>
    <rPh sb="15" eb="17">
      <t>キカン</t>
    </rPh>
    <rPh sb="17" eb="18">
      <t>メイ</t>
    </rPh>
    <rPh sb="19" eb="21">
      <t>キニュウ</t>
    </rPh>
    <phoneticPr fontId="2"/>
  </si>
  <si>
    <t>腰痛検診を実施しているか。</t>
    <rPh sb="0" eb="2">
      <t>ヨウツウ</t>
    </rPh>
    <rPh sb="2" eb="4">
      <t>ケンシン</t>
    </rPh>
    <rPh sb="5" eb="7">
      <t>ジッシ</t>
    </rPh>
    <phoneticPr fontId="2"/>
  </si>
  <si>
    <t>職員の雇入時健康診断を実施しているか。</t>
    <rPh sb="0" eb="2">
      <t>ショクイン</t>
    </rPh>
    <rPh sb="3" eb="4">
      <t>ヤト</t>
    </rPh>
    <rPh sb="4" eb="5">
      <t>イ</t>
    </rPh>
    <rPh sb="5" eb="6">
      <t>ジ</t>
    </rPh>
    <rPh sb="6" eb="8">
      <t>ケンコウ</t>
    </rPh>
    <rPh sb="8" eb="10">
      <t>シンダン</t>
    </rPh>
    <rPh sb="11" eb="13">
      <t>ジッシ</t>
    </rPh>
    <phoneticPr fontId="2"/>
  </si>
  <si>
    <t>使用水は、次のどれか。</t>
    <rPh sb="0" eb="2">
      <t>シヨウ</t>
    </rPh>
    <rPh sb="2" eb="3">
      <t>ミズ</t>
    </rPh>
    <rPh sb="5" eb="6">
      <t>ツギ</t>
    </rPh>
    <phoneticPr fontId="2"/>
  </si>
  <si>
    <t>水質検査を実施しているか。</t>
    <rPh sb="0" eb="2">
      <t>スイシツ</t>
    </rPh>
    <rPh sb="2" eb="4">
      <t>ケンサ</t>
    </rPh>
    <rPh sb="5" eb="7">
      <t>ジッシ</t>
    </rPh>
    <phoneticPr fontId="2"/>
  </si>
  <si>
    <t>いる場合、検査依頼先は。</t>
    <rPh sb="2" eb="4">
      <t>バアイ</t>
    </rPh>
    <rPh sb="5" eb="7">
      <t>ケンサ</t>
    </rPh>
    <rPh sb="7" eb="10">
      <t>イライサキ</t>
    </rPh>
    <phoneticPr fontId="2"/>
  </si>
  <si>
    <t>いる場合、検査回数は。</t>
    <rPh sb="2" eb="4">
      <t>バアイ</t>
    </rPh>
    <rPh sb="5" eb="7">
      <t>ケンサ</t>
    </rPh>
    <rPh sb="7" eb="9">
      <t>カイスウ</t>
    </rPh>
    <phoneticPr fontId="2"/>
  </si>
  <si>
    <t>いる場合、検査記録は。</t>
    <rPh sb="2" eb="4">
      <t>バアイ</t>
    </rPh>
    <rPh sb="5" eb="7">
      <t>ケンサ</t>
    </rPh>
    <rPh sb="7" eb="9">
      <t>キロク</t>
    </rPh>
    <phoneticPr fontId="2"/>
  </si>
  <si>
    <t>水源の場所は、次のどれか。</t>
    <rPh sb="0" eb="2">
      <t>スイゲン</t>
    </rPh>
    <rPh sb="3" eb="5">
      <t>バショ</t>
    </rPh>
    <rPh sb="7" eb="8">
      <t>ツギ</t>
    </rPh>
    <phoneticPr fontId="2"/>
  </si>
  <si>
    <t>・年1回実施</t>
    <phoneticPr fontId="2"/>
  </si>
  <si>
    <t>受水槽、高架水槽等を使用している場合、水槽の清掃を</t>
    <rPh sb="0" eb="3">
      <t>ジュスイソウ</t>
    </rPh>
    <rPh sb="4" eb="8">
      <t>コウカスイソウ</t>
    </rPh>
    <rPh sb="8" eb="9">
      <t>ナド</t>
    </rPh>
    <rPh sb="10" eb="12">
      <t>シヨウ</t>
    </rPh>
    <rPh sb="16" eb="18">
      <t>バアイ</t>
    </rPh>
    <rPh sb="19" eb="21">
      <t>スイソウ</t>
    </rPh>
    <rPh sb="22" eb="24">
      <t>セイソウ</t>
    </rPh>
    <phoneticPr fontId="2"/>
  </si>
  <si>
    <t>実施しているか。</t>
    <phoneticPr fontId="2"/>
  </si>
  <si>
    <t>排水及び汚物処理に問題はないか。</t>
    <rPh sb="0" eb="2">
      <t>ハイスイ</t>
    </rPh>
    <rPh sb="2" eb="3">
      <t>オヨ</t>
    </rPh>
    <rPh sb="4" eb="6">
      <t>オブツ</t>
    </rPh>
    <rPh sb="6" eb="8">
      <t>ショリ</t>
    </rPh>
    <rPh sb="9" eb="11">
      <t>モンダイ</t>
    </rPh>
    <phoneticPr fontId="2"/>
  </si>
  <si>
    <t>衛生推進者又は衛生管理者を選任しているか。</t>
    <rPh sb="0" eb="2">
      <t>エイセイ</t>
    </rPh>
    <rPh sb="2" eb="5">
      <t>スイシンシャ</t>
    </rPh>
    <rPh sb="5" eb="6">
      <t>マタ</t>
    </rPh>
    <rPh sb="7" eb="9">
      <t>エイセイ</t>
    </rPh>
    <rPh sb="9" eb="11">
      <t>カンリ</t>
    </rPh>
    <rPh sb="11" eb="12">
      <t>シャ</t>
    </rPh>
    <rPh sb="13" eb="15">
      <t>センニン</t>
    </rPh>
    <phoneticPr fontId="2"/>
  </si>
  <si>
    <t>・辞令又は業務分担表で職責を
　明確にすること</t>
    <rPh sb="1" eb="3">
      <t>ジレイ</t>
    </rPh>
    <rPh sb="3" eb="4">
      <t>マタ</t>
    </rPh>
    <rPh sb="5" eb="7">
      <t>ギョウム</t>
    </rPh>
    <rPh sb="7" eb="9">
      <t>ブンタン</t>
    </rPh>
    <rPh sb="9" eb="10">
      <t>ヒョウ</t>
    </rPh>
    <rPh sb="11" eb="13">
      <t>ショクセキ</t>
    </rPh>
    <rPh sb="16" eb="18">
      <t>メイカク</t>
    </rPh>
    <phoneticPr fontId="2"/>
  </si>
  <si>
    <t>・腰痛検診は実施することが
　望ましい</t>
    <rPh sb="1" eb="3">
      <t>ヨウツウ</t>
    </rPh>
    <rPh sb="3" eb="5">
      <t>ケンシン</t>
    </rPh>
    <rPh sb="6" eb="8">
      <t>ジッシ</t>
    </rPh>
    <rPh sb="15" eb="16">
      <t>ノゾ</t>
    </rPh>
    <phoneticPr fontId="2"/>
  </si>
  <si>
    <t>消防計画又は非常災害対策計画は火災だけでなく、水害・土砂</t>
    <rPh sb="0" eb="2">
      <t>ショウボウ</t>
    </rPh>
    <rPh sb="2" eb="4">
      <t>ケイカク</t>
    </rPh>
    <rPh sb="4" eb="5">
      <t>マタ</t>
    </rPh>
    <rPh sb="6" eb="8">
      <t>ヒジョウ</t>
    </rPh>
    <rPh sb="8" eb="10">
      <t>サイガイ</t>
    </rPh>
    <rPh sb="10" eb="12">
      <t>タイサク</t>
    </rPh>
    <rPh sb="12" eb="14">
      <t>ケイカク</t>
    </rPh>
    <rPh sb="15" eb="17">
      <t>カサイ</t>
    </rPh>
    <rPh sb="23" eb="25">
      <t>スイガイ</t>
    </rPh>
    <rPh sb="26" eb="28">
      <t>ドシャ</t>
    </rPh>
    <phoneticPr fontId="2"/>
  </si>
  <si>
    <t>災害、地震等の地域の実情も鑑みた災害にも対処できるよう</t>
    <rPh sb="0" eb="2">
      <t>サイガイ</t>
    </rPh>
    <rPh sb="3" eb="5">
      <t>ジシン</t>
    </rPh>
    <rPh sb="5" eb="6">
      <t>ナド</t>
    </rPh>
    <rPh sb="7" eb="9">
      <t>チイキ</t>
    </rPh>
    <rPh sb="10" eb="12">
      <t>ジツジョウ</t>
    </rPh>
    <rPh sb="13" eb="14">
      <t>カンガ</t>
    </rPh>
    <rPh sb="16" eb="18">
      <t>サイガイ</t>
    </rPh>
    <rPh sb="20" eb="22">
      <t>タイショ</t>
    </rPh>
    <phoneticPr fontId="2"/>
  </si>
  <si>
    <t>策定されているか。</t>
    <rPh sb="0" eb="2">
      <t>サクテイ</t>
    </rPh>
    <phoneticPr fontId="2"/>
  </si>
  <si>
    <t>防火管理者を届け出ているか。</t>
    <rPh sb="0" eb="2">
      <t>ボウカ</t>
    </rPh>
    <rPh sb="2" eb="5">
      <t>カンリシャ</t>
    </rPh>
    <rPh sb="6" eb="7">
      <t>トド</t>
    </rPh>
    <rPh sb="8" eb="9">
      <t>デ</t>
    </rPh>
    <phoneticPr fontId="2"/>
  </si>
  <si>
    <t>避難及び消火に対する訓練の回数は。</t>
    <rPh sb="0" eb="2">
      <t>ヒナン</t>
    </rPh>
    <rPh sb="2" eb="3">
      <t>オヨ</t>
    </rPh>
    <rPh sb="4" eb="6">
      <t>ショウカ</t>
    </rPh>
    <rPh sb="7" eb="8">
      <t>タイ</t>
    </rPh>
    <rPh sb="10" eb="12">
      <t>クンレン</t>
    </rPh>
    <rPh sb="13" eb="15">
      <t>カイスウ</t>
    </rPh>
    <phoneticPr fontId="2"/>
  </si>
  <si>
    <t>訓練記録はあるか。</t>
    <rPh sb="0" eb="2">
      <t>クンレン</t>
    </rPh>
    <rPh sb="2" eb="4">
      <t>キロク</t>
    </rPh>
    <phoneticPr fontId="2"/>
  </si>
  <si>
    <t>避難場所は。</t>
    <rPh sb="0" eb="2">
      <t>ヒナン</t>
    </rPh>
    <rPh sb="2" eb="4">
      <t>バショ</t>
    </rPh>
    <phoneticPr fontId="2"/>
  </si>
  <si>
    <t>非常時の連絡網は、最新のものを整備しているか。</t>
    <rPh sb="0" eb="2">
      <t>ヒジョウ</t>
    </rPh>
    <rPh sb="2" eb="3">
      <t>ジ</t>
    </rPh>
    <rPh sb="4" eb="7">
      <t>レンラクモウ</t>
    </rPh>
    <rPh sb="9" eb="11">
      <t>サイシン</t>
    </rPh>
    <rPh sb="15" eb="17">
      <t>セイビ</t>
    </rPh>
    <phoneticPr fontId="2"/>
  </si>
  <si>
    <t>防災計画の内容（発災時等の児童の引渡し方法、避難場所等を</t>
    <rPh sb="0" eb="2">
      <t>ボウサイ</t>
    </rPh>
    <rPh sb="2" eb="4">
      <t>ケイカク</t>
    </rPh>
    <rPh sb="5" eb="7">
      <t>ナイヨウ</t>
    </rPh>
    <rPh sb="8" eb="10">
      <t>ハッサイ</t>
    </rPh>
    <rPh sb="10" eb="11">
      <t>ジ</t>
    </rPh>
    <rPh sb="11" eb="12">
      <t>ナド</t>
    </rPh>
    <rPh sb="13" eb="15">
      <t>ジドウ</t>
    </rPh>
    <rPh sb="16" eb="18">
      <t>ヒキワタ</t>
    </rPh>
    <rPh sb="19" eb="21">
      <t>ホウホウ</t>
    </rPh>
    <rPh sb="22" eb="24">
      <t>ヒナン</t>
    </rPh>
    <rPh sb="24" eb="26">
      <t>バショ</t>
    </rPh>
    <rPh sb="26" eb="27">
      <t>ナド</t>
    </rPh>
    <phoneticPr fontId="2"/>
  </si>
  <si>
    <t>含む。）について、保護者に書面で周知しているか。</t>
    <rPh sb="9" eb="12">
      <t>ホゴシャ</t>
    </rPh>
    <rPh sb="13" eb="15">
      <t>ショメン</t>
    </rPh>
    <rPh sb="16" eb="18">
      <t>シュウチ</t>
    </rPh>
    <phoneticPr fontId="2"/>
  </si>
  <si>
    <t>職員及び児童に対する防災教育の実施状況は。</t>
    <rPh sb="0" eb="2">
      <t>ショクイン</t>
    </rPh>
    <rPh sb="2" eb="3">
      <t>オヨ</t>
    </rPh>
    <rPh sb="4" eb="6">
      <t>ジドウ</t>
    </rPh>
    <rPh sb="7" eb="8">
      <t>タイ</t>
    </rPh>
    <rPh sb="10" eb="12">
      <t>ボウサイ</t>
    </rPh>
    <rPh sb="12" eb="14">
      <t>キョウイク</t>
    </rPh>
    <rPh sb="15" eb="17">
      <t>ジッシ</t>
    </rPh>
    <rPh sb="17" eb="19">
      <t>ジョウキョウ</t>
    </rPh>
    <phoneticPr fontId="2"/>
  </si>
  <si>
    <t>地震等により施設が使用できなくなった場合の受入先を</t>
    <rPh sb="0" eb="2">
      <t>ジシン</t>
    </rPh>
    <rPh sb="2" eb="3">
      <t>ナド</t>
    </rPh>
    <rPh sb="6" eb="8">
      <t>シセツ</t>
    </rPh>
    <rPh sb="9" eb="11">
      <t>シヨウ</t>
    </rPh>
    <rPh sb="18" eb="20">
      <t>バアイ</t>
    </rPh>
    <rPh sb="21" eb="22">
      <t>ウ</t>
    </rPh>
    <rPh sb="22" eb="23">
      <t>イ</t>
    </rPh>
    <rPh sb="23" eb="24">
      <t>サキ</t>
    </rPh>
    <phoneticPr fontId="2"/>
  </si>
  <si>
    <t>確保しているか。</t>
    <phoneticPr fontId="2"/>
  </si>
  <si>
    <t>業者点検を実施しているか。</t>
    <rPh sb="0" eb="2">
      <t>ギョウシャ</t>
    </rPh>
    <rPh sb="2" eb="4">
      <t>テンケン</t>
    </rPh>
    <rPh sb="5" eb="7">
      <t>ジッシ</t>
    </rPh>
    <phoneticPr fontId="2"/>
  </si>
  <si>
    <t>いる場合、記録はあるか。</t>
    <rPh sb="2" eb="4">
      <t>バアイ</t>
    </rPh>
    <rPh sb="5" eb="7">
      <t>キロク</t>
    </rPh>
    <phoneticPr fontId="2"/>
  </si>
  <si>
    <t>自主点検を実施しているか。</t>
    <rPh sb="0" eb="2">
      <t>ジシュ</t>
    </rPh>
    <rPh sb="2" eb="4">
      <t>テンケン</t>
    </rPh>
    <rPh sb="5" eb="7">
      <t>ジッシ</t>
    </rPh>
    <phoneticPr fontId="2"/>
  </si>
  <si>
    <t>業者点検又は自主点検により判明した不良箇所は速やかに</t>
    <rPh sb="0" eb="2">
      <t>ギョウシャ</t>
    </rPh>
    <rPh sb="2" eb="4">
      <t>テンケン</t>
    </rPh>
    <rPh sb="4" eb="5">
      <t>マタ</t>
    </rPh>
    <rPh sb="6" eb="8">
      <t>ジシュ</t>
    </rPh>
    <rPh sb="8" eb="10">
      <t>テンケン</t>
    </rPh>
    <rPh sb="13" eb="15">
      <t>ハンメイ</t>
    </rPh>
    <rPh sb="17" eb="19">
      <t>フリョウ</t>
    </rPh>
    <rPh sb="19" eb="21">
      <t>カショ</t>
    </rPh>
    <rPh sb="22" eb="23">
      <t>スミ</t>
    </rPh>
    <phoneticPr fontId="2"/>
  </si>
  <si>
    <t>改善しているか。</t>
    <phoneticPr fontId="2"/>
  </si>
  <si>
    <t>消防用設備等の点検結果を消防署に報告しているか。</t>
    <rPh sb="0" eb="3">
      <t>ショウボウヨウ</t>
    </rPh>
    <rPh sb="3" eb="5">
      <t>セツビ</t>
    </rPh>
    <rPh sb="5" eb="6">
      <t>ナド</t>
    </rPh>
    <rPh sb="7" eb="9">
      <t>テンケン</t>
    </rPh>
    <rPh sb="9" eb="11">
      <t>ケッカ</t>
    </rPh>
    <rPh sb="12" eb="15">
      <t>ショウボウショ</t>
    </rPh>
    <rPh sb="16" eb="18">
      <t>ホウコク</t>
    </rPh>
    <phoneticPr fontId="2"/>
  </si>
  <si>
    <t>消防計画(防災対策規程)を届け出ているか。</t>
    <rPh sb="0" eb="2">
      <t>ショウボウ</t>
    </rPh>
    <rPh sb="2" eb="4">
      <t>ケイカク</t>
    </rPh>
    <rPh sb="5" eb="7">
      <t>ボウサイ</t>
    </rPh>
    <rPh sb="7" eb="9">
      <t>タイサク</t>
    </rPh>
    <rPh sb="9" eb="11">
      <t>キテイ</t>
    </rPh>
    <rPh sb="13" eb="14">
      <t>トド</t>
    </rPh>
    <rPh sb="15" eb="16">
      <t>デ</t>
    </rPh>
    <phoneticPr fontId="2"/>
  </si>
  <si>
    <t>窓ガラスの割れ、飛散防止を施しているか。</t>
    <rPh sb="0" eb="1">
      <t>マド</t>
    </rPh>
    <rPh sb="5" eb="6">
      <t>ワ</t>
    </rPh>
    <rPh sb="8" eb="10">
      <t>ヒサン</t>
    </rPh>
    <rPh sb="10" eb="12">
      <t>ボウシ</t>
    </rPh>
    <rPh sb="13" eb="14">
      <t>ホドコ</t>
    </rPh>
    <phoneticPr fontId="2"/>
  </si>
  <si>
    <t>門扉、遊具等の倒壊防止策を施しているか。</t>
    <rPh sb="0" eb="2">
      <t>モンピ</t>
    </rPh>
    <rPh sb="3" eb="5">
      <t>ユウグ</t>
    </rPh>
    <rPh sb="5" eb="6">
      <t>ナド</t>
    </rPh>
    <rPh sb="7" eb="9">
      <t>トウカイ</t>
    </rPh>
    <rPh sb="9" eb="11">
      <t>ボウシ</t>
    </rPh>
    <rPh sb="11" eb="12">
      <t>サク</t>
    </rPh>
    <rPh sb="13" eb="14">
      <t>ホドコ</t>
    </rPh>
    <phoneticPr fontId="2"/>
  </si>
  <si>
    <t>指示事項はあるか。</t>
    <rPh sb="0" eb="2">
      <t>シジ</t>
    </rPh>
    <rPh sb="2" eb="4">
      <t>ジコウ</t>
    </rPh>
    <phoneticPr fontId="2"/>
  </si>
  <si>
    <t>・指示事項を改善していない
　場合には、早急に改善すること</t>
    <rPh sb="1" eb="3">
      <t>シジ</t>
    </rPh>
    <rPh sb="3" eb="5">
      <t>ジコウ</t>
    </rPh>
    <rPh sb="6" eb="8">
      <t>カイゼン</t>
    </rPh>
    <rPh sb="15" eb="17">
      <t>バアイ</t>
    </rPh>
    <rPh sb="20" eb="22">
      <t>ソウキュウ</t>
    </rPh>
    <rPh sb="23" eb="25">
      <t>カイゼン</t>
    </rPh>
    <phoneticPr fontId="2"/>
  </si>
  <si>
    <t>指示事項に対する改善状況を記入してください。</t>
    <rPh sb="0" eb="2">
      <t>シジ</t>
    </rPh>
    <rPh sb="2" eb="4">
      <t>ジコウ</t>
    </rPh>
    <rPh sb="5" eb="6">
      <t>タイ</t>
    </rPh>
    <rPh sb="8" eb="10">
      <t>カイゼン</t>
    </rPh>
    <rPh sb="10" eb="12">
      <t>ジョウキョウ</t>
    </rPh>
    <phoneticPr fontId="2"/>
  </si>
  <si>
    <t>防炎製品の使用状況について、品名を記入してください。</t>
    <rPh sb="0" eb="2">
      <t>ボウエン</t>
    </rPh>
    <rPh sb="2" eb="4">
      <t>セイヒン</t>
    </rPh>
    <rPh sb="5" eb="7">
      <t>シヨウ</t>
    </rPh>
    <rPh sb="7" eb="9">
      <t>ジョウキョウ</t>
    </rPh>
    <rPh sb="14" eb="16">
      <t>ヒンメイ</t>
    </rPh>
    <rPh sb="17" eb="19">
      <t>キニュウ</t>
    </rPh>
    <phoneticPr fontId="2"/>
  </si>
  <si>
    <t>偏った献立（例：主食のみなど）にならないような食料を</t>
    <rPh sb="0" eb="1">
      <t>カタヨ</t>
    </rPh>
    <rPh sb="3" eb="5">
      <t>コンダテ</t>
    </rPh>
    <rPh sb="6" eb="7">
      <t>レイ</t>
    </rPh>
    <rPh sb="8" eb="10">
      <t>シュショク</t>
    </rPh>
    <rPh sb="23" eb="25">
      <t>ショクリョウ</t>
    </rPh>
    <phoneticPr fontId="2"/>
  </si>
  <si>
    <t>備蓄食料及び飲料水は、棚卸表の作成や保管場所の明記等、</t>
    <rPh sb="0" eb="2">
      <t>ビチク</t>
    </rPh>
    <rPh sb="2" eb="4">
      <t>ショクリョウ</t>
    </rPh>
    <rPh sb="4" eb="5">
      <t>オヨ</t>
    </rPh>
    <rPh sb="6" eb="8">
      <t>インリョウ</t>
    </rPh>
    <rPh sb="8" eb="9">
      <t>ミズ</t>
    </rPh>
    <rPh sb="11" eb="13">
      <t>タナオロシ</t>
    </rPh>
    <rPh sb="13" eb="14">
      <t>ヒョウ</t>
    </rPh>
    <rPh sb="15" eb="17">
      <t>サクセイ</t>
    </rPh>
    <rPh sb="18" eb="20">
      <t>ホカン</t>
    </rPh>
    <rPh sb="20" eb="22">
      <t>バショ</t>
    </rPh>
    <rPh sb="23" eb="25">
      <t>メイキ</t>
    </rPh>
    <rPh sb="25" eb="26">
      <t>ナド</t>
    </rPh>
    <phoneticPr fontId="2"/>
  </si>
  <si>
    <t>適切に管理しているか。</t>
    <phoneticPr fontId="2"/>
  </si>
  <si>
    <t>・食品は十分保存に耐えるよう
　衛生的に管理し、直射日光を
　避け、換気・除湿等の配慮を
　すること</t>
    <rPh sb="1" eb="3">
      <t>ショクヒン</t>
    </rPh>
    <rPh sb="4" eb="6">
      <t>ジュウブン</t>
    </rPh>
    <rPh sb="6" eb="8">
      <t>ホゾン</t>
    </rPh>
    <rPh sb="9" eb="10">
      <t>タ</t>
    </rPh>
    <rPh sb="16" eb="19">
      <t>エイセイテキ</t>
    </rPh>
    <rPh sb="20" eb="22">
      <t>カンリ</t>
    </rPh>
    <rPh sb="24" eb="26">
      <t>チョクシャ</t>
    </rPh>
    <rPh sb="26" eb="28">
      <t>ニッコウ</t>
    </rPh>
    <rPh sb="31" eb="32">
      <t>サ</t>
    </rPh>
    <rPh sb="34" eb="36">
      <t>カンキ</t>
    </rPh>
    <rPh sb="37" eb="39">
      <t>ジョシツ</t>
    </rPh>
    <rPh sb="39" eb="40">
      <t>ナド</t>
    </rPh>
    <rPh sb="41" eb="43">
      <t>ハイリョ</t>
    </rPh>
    <phoneticPr fontId="2"/>
  </si>
  <si>
    <t>・製造年月日、賞味期限、保存
　期間等の管理を徹底すること</t>
    <rPh sb="1" eb="3">
      <t>セイゾウ</t>
    </rPh>
    <rPh sb="3" eb="6">
      <t>ネンガッピ</t>
    </rPh>
    <rPh sb="7" eb="9">
      <t>ショウミ</t>
    </rPh>
    <rPh sb="9" eb="11">
      <t>キゲン</t>
    </rPh>
    <rPh sb="12" eb="14">
      <t>ホゾン</t>
    </rPh>
    <rPh sb="16" eb="17">
      <t>キ</t>
    </rPh>
    <rPh sb="17" eb="18">
      <t>アイダ</t>
    </rPh>
    <rPh sb="18" eb="19">
      <t>ナド</t>
    </rPh>
    <rPh sb="20" eb="22">
      <t>カンリ</t>
    </rPh>
    <rPh sb="23" eb="25">
      <t>テッテイ</t>
    </rPh>
    <phoneticPr fontId="2"/>
  </si>
  <si>
    <t>防災資機材及び非常食の確保状況について、主な品名を記入</t>
    <rPh sb="0" eb="2">
      <t>ボウサイ</t>
    </rPh>
    <rPh sb="2" eb="5">
      <t>シキザイ</t>
    </rPh>
    <rPh sb="5" eb="6">
      <t>オヨ</t>
    </rPh>
    <rPh sb="7" eb="10">
      <t>ヒジョウショク</t>
    </rPh>
    <rPh sb="11" eb="13">
      <t>カクホ</t>
    </rPh>
    <rPh sb="13" eb="15">
      <t>ジョウキョウ</t>
    </rPh>
    <rPh sb="20" eb="21">
      <t>オモ</t>
    </rPh>
    <rPh sb="22" eb="24">
      <t>ヒンメイ</t>
    </rPh>
    <rPh sb="25" eb="27">
      <t>キニュウ</t>
    </rPh>
    <phoneticPr fontId="2"/>
  </si>
  <si>
    <t>してください。</t>
    <phoneticPr fontId="2"/>
  </si>
  <si>
    <t>通報の対応者に個人情報保護、秘密保持の徹底を図っているか。</t>
    <rPh sb="0" eb="2">
      <t>ツウホウ</t>
    </rPh>
    <rPh sb="3" eb="5">
      <t>タイオウ</t>
    </rPh>
    <rPh sb="5" eb="6">
      <t>シャ</t>
    </rPh>
    <rPh sb="7" eb="9">
      <t>コジン</t>
    </rPh>
    <rPh sb="9" eb="11">
      <t>ジョウホウ</t>
    </rPh>
    <rPh sb="11" eb="13">
      <t>ホゴ</t>
    </rPh>
    <rPh sb="14" eb="16">
      <t>ヒミツ</t>
    </rPh>
    <rPh sb="16" eb="18">
      <t>ホジ</t>
    </rPh>
    <rPh sb="19" eb="21">
      <t>テッテイ</t>
    </rPh>
    <rPh sb="22" eb="23">
      <t>ハカ</t>
    </rPh>
    <phoneticPr fontId="2"/>
  </si>
  <si>
    <t>相談窓口を設置しているか。</t>
    <rPh sb="0" eb="2">
      <t>ソウダン</t>
    </rPh>
    <rPh sb="2" eb="4">
      <t>マドグチ</t>
    </rPh>
    <rPh sb="5" eb="7">
      <t>セッチ</t>
    </rPh>
    <phoneticPr fontId="2"/>
  </si>
  <si>
    <t>通報窓口を設置しているか。</t>
    <rPh sb="0" eb="2">
      <t>ツウホウ</t>
    </rPh>
    <rPh sb="2" eb="4">
      <t>マドグチ</t>
    </rPh>
    <rPh sb="5" eb="7">
      <t>セッチ</t>
    </rPh>
    <phoneticPr fontId="2"/>
  </si>
  <si>
    <t>内部規程を整備しているか。</t>
    <rPh sb="0" eb="2">
      <t>ナイブ</t>
    </rPh>
    <rPh sb="2" eb="4">
      <t>キテイ</t>
    </rPh>
    <rPh sb="5" eb="7">
      <t>セイビ</t>
    </rPh>
    <phoneticPr fontId="2"/>
  </si>
  <si>
    <t>職員に、公益通報者保護法を周知しているか。</t>
    <rPh sb="0" eb="2">
      <t>ショクイン</t>
    </rPh>
    <rPh sb="4" eb="6">
      <t>コウエキ</t>
    </rPh>
    <rPh sb="6" eb="9">
      <t>ツウホウシャ</t>
    </rPh>
    <rPh sb="9" eb="12">
      <t>ホゴホウ</t>
    </rPh>
    <rPh sb="13" eb="15">
      <t>シュウチ</t>
    </rPh>
    <phoneticPr fontId="2"/>
  </si>
  <si>
    <t>施設の事業計画書はあるか。</t>
    <phoneticPr fontId="2"/>
  </si>
  <si>
    <t>ない</t>
    <phoneticPr fontId="2"/>
  </si>
  <si>
    <t>内容に含まれているものにチェックしてください。</t>
    <phoneticPr fontId="2"/>
  </si>
  <si>
    <t>児童処遇</t>
    <phoneticPr fontId="2"/>
  </si>
  <si>
    <t>設備増改築</t>
    <rPh sb="0" eb="2">
      <t>セツビ</t>
    </rPh>
    <rPh sb="2" eb="5">
      <t>ゾウカイチク</t>
    </rPh>
    <phoneticPr fontId="2"/>
  </si>
  <si>
    <t>保安防災対策</t>
    <rPh sb="0" eb="2">
      <t>ホアン</t>
    </rPh>
    <rPh sb="2" eb="4">
      <t>ボウサイ</t>
    </rPh>
    <rPh sb="4" eb="6">
      <t>タイサク</t>
    </rPh>
    <phoneticPr fontId="2"/>
  </si>
  <si>
    <t>労務計画</t>
    <rPh sb="0" eb="2">
      <t>ロウム</t>
    </rPh>
    <rPh sb="2" eb="4">
      <t>ケイカク</t>
    </rPh>
    <phoneticPr fontId="2"/>
  </si>
  <si>
    <t>医療衛生管理</t>
    <rPh sb="0" eb="2">
      <t>イリョウ</t>
    </rPh>
    <rPh sb="2" eb="4">
      <t>エイセイ</t>
    </rPh>
    <rPh sb="4" eb="6">
      <t>カンリ</t>
    </rPh>
    <phoneticPr fontId="2"/>
  </si>
  <si>
    <t>収支予算関係</t>
    <rPh sb="0" eb="2">
      <t>シュウシ</t>
    </rPh>
    <rPh sb="2" eb="4">
      <t>ヨサン</t>
    </rPh>
    <rPh sb="4" eb="6">
      <t>カンケイ</t>
    </rPh>
    <phoneticPr fontId="2"/>
  </si>
  <si>
    <t>高額物品購入</t>
    <rPh sb="0" eb="2">
      <t>コウガク</t>
    </rPh>
    <rPh sb="2" eb="4">
      <t>ブッピン</t>
    </rPh>
    <rPh sb="4" eb="6">
      <t>コウニュウ</t>
    </rPh>
    <phoneticPr fontId="2"/>
  </si>
  <si>
    <t>その他（</t>
    <rPh sb="2" eb="3">
      <t>タ</t>
    </rPh>
    <phoneticPr fontId="2"/>
  </si>
  <si>
    <t>）</t>
    <phoneticPr fontId="2"/>
  </si>
  <si>
    <t>●</t>
    <phoneticPr fontId="2"/>
  </si>
  <si>
    <t>事業報告書はあるか。</t>
    <phoneticPr fontId="2"/>
  </si>
  <si>
    <t>いる場合、その措置の内容を記入してください。</t>
    <rPh sb="2" eb="4">
      <t>バアイ</t>
    </rPh>
    <rPh sb="7" eb="9">
      <t>ソチ</t>
    </rPh>
    <rPh sb="10" eb="12">
      <t>ナイヨウ</t>
    </rPh>
    <rPh sb="13" eb="15">
      <t>キニュウ</t>
    </rPh>
    <phoneticPr fontId="2"/>
  </si>
  <si>
    <t>ある場合、役付職員の権限及び責任分担は明確か。</t>
    <rPh sb="2" eb="4">
      <t>バアイ</t>
    </rPh>
    <rPh sb="5" eb="6">
      <t>ヤク</t>
    </rPh>
    <rPh sb="6" eb="7">
      <t>ツキ</t>
    </rPh>
    <rPh sb="7" eb="9">
      <t>ショクイン</t>
    </rPh>
    <rPh sb="10" eb="12">
      <t>ケンゲン</t>
    </rPh>
    <rPh sb="12" eb="13">
      <t>オヨ</t>
    </rPh>
    <rPh sb="14" eb="16">
      <t>セキニン</t>
    </rPh>
    <rPh sb="16" eb="18">
      <t>ブンタン</t>
    </rPh>
    <rPh sb="19" eb="21">
      <t>メイカク</t>
    </rPh>
    <phoneticPr fontId="2"/>
  </si>
  <si>
    <t>ある場合、職員に周知しているか。</t>
    <rPh sb="2" eb="4">
      <t>バアイ</t>
    </rPh>
    <rPh sb="5" eb="7">
      <t>ショクイン</t>
    </rPh>
    <rPh sb="8" eb="10">
      <t>シュウチ</t>
    </rPh>
    <phoneticPr fontId="2"/>
  </si>
  <si>
    <t>いる場合、その者の氏名は。</t>
    <rPh sb="2" eb="4">
      <t>バアイ</t>
    </rPh>
    <rPh sb="7" eb="8">
      <t>モノ</t>
    </rPh>
    <rPh sb="9" eb="11">
      <t>シメイ</t>
    </rPh>
    <phoneticPr fontId="2"/>
  </si>
  <si>
    <t>関係部門間の連絡、調整及び協力は密接に行っているか。</t>
    <rPh sb="0" eb="2">
      <t>カンケイ</t>
    </rPh>
    <rPh sb="2" eb="4">
      <t>ブモン</t>
    </rPh>
    <rPh sb="4" eb="5">
      <t>カン</t>
    </rPh>
    <rPh sb="6" eb="8">
      <t>レンラク</t>
    </rPh>
    <rPh sb="9" eb="11">
      <t>チョウセイ</t>
    </rPh>
    <rPh sb="11" eb="12">
      <t>オヨ</t>
    </rPh>
    <rPh sb="13" eb="15">
      <t>キョウリョク</t>
    </rPh>
    <rPh sb="16" eb="18">
      <t>ミッセツ</t>
    </rPh>
    <rPh sb="19" eb="20">
      <t>オコナ</t>
    </rPh>
    <phoneticPr fontId="2"/>
  </si>
  <si>
    <t>・書類の供覧状況の確認</t>
    <phoneticPr fontId="2"/>
  </si>
  <si>
    <t>法令遵守責任者を選任しているか。</t>
    <rPh sb="0" eb="2">
      <t>ホウレイ</t>
    </rPh>
    <rPh sb="2" eb="4">
      <t>ジュンシュ</t>
    </rPh>
    <rPh sb="4" eb="7">
      <t>セキニンシャ</t>
    </rPh>
    <rPh sb="8" eb="10">
      <t>センニン</t>
    </rPh>
    <phoneticPr fontId="2"/>
  </si>
  <si>
    <t>策定しているか。</t>
    <phoneticPr fontId="2"/>
  </si>
  <si>
    <t>体系的(経験年数・職種別等)な研修プログラム(研修計画)を</t>
    <phoneticPr fontId="2"/>
  </si>
  <si>
    <t>施設が主催する内部での研修を実施しているか。</t>
    <rPh sb="0" eb="2">
      <t>シセツ</t>
    </rPh>
    <rPh sb="3" eb="5">
      <t>シュサイ</t>
    </rPh>
    <rPh sb="7" eb="9">
      <t>ナイブ</t>
    </rPh>
    <rPh sb="11" eb="13">
      <t>ケンシュウ</t>
    </rPh>
    <rPh sb="14" eb="16">
      <t>ジッシ</t>
    </rPh>
    <phoneticPr fontId="2"/>
  </si>
  <si>
    <t>いる場合、その方法及び内容を記入してください。</t>
    <rPh sb="2" eb="4">
      <t>バアイ</t>
    </rPh>
    <rPh sb="7" eb="9">
      <t>ホウホウ</t>
    </rPh>
    <rPh sb="9" eb="10">
      <t>オヨ</t>
    </rPh>
    <rPh sb="11" eb="13">
      <t>ナイヨウ</t>
    </rPh>
    <rPh sb="14" eb="16">
      <t>キニュウ</t>
    </rPh>
    <phoneticPr fontId="2"/>
  </si>
  <si>
    <t>外部研修を受講しているか。</t>
    <rPh sb="0" eb="2">
      <t>ガイブ</t>
    </rPh>
    <rPh sb="2" eb="4">
      <t>ケンシュウ</t>
    </rPh>
    <rPh sb="5" eb="7">
      <t>ジュコウ</t>
    </rPh>
    <phoneticPr fontId="2"/>
  </si>
  <si>
    <t>記録はあるか。</t>
    <rPh sb="0" eb="2">
      <t>キロク</t>
    </rPh>
    <phoneticPr fontId="2"/>
  </si>
  <si>
    <t>前年度に受講した主な研修について、記入してください。</t>
    <rPh sb="0" eb="3">
      <t>ゼンネンド</t>
    </rPh>
    <rPh sb="4" eb="6">
      <t>ジュコウ</t>
    </rPh>
    <rPh sb="8" eb="9">
      <t>オモ</t>
    </rPh>
    <rPh sb="10" eb="12">
      <t>ケンシュウ</t>
    </rPh>
    <rPh sb="17" eb="19">
      <t>キニュウ</t>
    </rPh>
    <phoneticPr fontId="2"/>
  </si>
  <si>
    <t>研修結果は内部研修等に活用しているか。</t>
    <rPh sb="0" eb="2">
      <t>ケンシュウ</t>
    </rPh>
    <rPh sb="2" eb="4">
      <t>ケッカ</t>
    </rPh>
    <rPh sb="5" eb="7">
      <t>ナイブ</t>
    </rPh>
    <rPh sb="7" eb="10">
      <t>ケンシュウナド</t>
    </rPh>
    <rPh sb="11" eb="13">
      <t>カツヨウ</t>
    </rPh>
    <phoneticPr fontId="2"/>
  </si>
  <si>
    <t>・子どもの人権の擁護、虐待の
　防止等のため、研修を実施
　する等の措置を講ずるよう
　努めること</t>
    <phoneticPr fontId="2"/>
  </si>
  <si>
    <t>ください。</t>
    <phoneticPr fontId="2"/>
  </si>
  <si>
    <t>働きやすい職場環境整備のための取組状況について、記入して</t>
    <phoneticPr fontId="2"/>
  </si>
  <si>
    <t>キャリアパス要件を受けていない</t>
    <rPh sb="6" eb="8">
      <t>ヨウケン</t>
    </rPh>
    <rPh sb="9" eb="10">
      <t>ウ</t>
    </rPh>
    <phoneticPr fontId="2"/>
  </si>
  <si>
    <t xml:space="preserve">取組例として
・能力向上に向けた研修
・個人能力の適切な評価
・個人の要望等を聞く機会の設定
・保育等に関する事例検討、
　マニュアル作成
・適切な業務配分等
</t>
    <phoneticPr fontId="2"/>
  </si>
  <si>
    <t>ある</t>
    <phoneticPr fontId="2"/>
  </si>
  <si>
    <t>ない</t>
    <phoneticPr fontId="2"/>
  </si>
  <si>
    <t>いる</t>
    <phoneticPr fontId="2"/>
  </si>
  <si>
    <t>いない</t>
    <phoneticPr fontId="2"/>
  </si>
  <si>
    <t>就業規則の最終改定日は。</t>
    <rPh sb="0" eb="2">
      <t>シュウギョウ</t>
    </rPh>
    <rPh sb="2" eb="4">
      <t>キソク</t>
    </rPh>
    <rPh sb="5" eb="7">
      <t>サイシュウ</t>
    </rPh>
    <rPh sb="7" eb="9">
      <t>カイテイ</t>
    </rPh>
    <rPh sb="9" eb="10">
      <t>ヒ</t>
    </rPh>
    <phoneticPr fontId="2"/>
  </si>
  <si>
    <t>労基署への届出日は。</t>
    <rPh sb="0" eb="1">
      <t>ロウ</t>
    </rPh>
    <rPh sb="1" eb="2">
      <t>キ</t>
    </rPh>
    <rPh sb="2" eb="3">
      <t>ショ</t>
    </rPh>
    <rPh sb="5" eb="7">
      <t>トドケデ</t>
    </rPh>
    <rPh sb="7" eb="8">
      <t>ヒ</t>
    </rPh>
    <phoneticPr fontId="2"/>
  </si>
  <si>
    <t>現状と就業規則に差異はないか。</t>
    <rPh sb="0" eb="2">
      <t>ゲンジョウ</t>
    </rPh>
    <rPh sb="3" eb="5">
      <t>シュウギョウ</t>
    </rPh>
    <rPh sb="5" eb="7">
      <t>キソク</t>
    </rPh>
    <rPh sb="8" eb="10">
      <t>サイ</t>
    </rPh>
    <phoneticPr fontId="2"/>
  </si>
  <si>
    <t>1日8時間、週40時間勤務を遵守しているか。</t>
    <rPh sb="1" eb="2">
      <t>ニチ</t>
    </rPh>
    <rPh sb="3" eb="5">
      <t>ジカン</t>
    </rPh>
    <rPh sb="6" eb="7">
      <t>シュウ</t>
    </rPh>
    <rPh sb="9" eb="11">
      <t>ジカン</t>
    </rPh>
    <rPh sb="11" eb="13">
      <t>キンム</t>
    </rPh>
    <rPh sb="14" eb="16">
      <t>ジュンシュ</t>
    </rPh>
    <phoneticPr fontId="2"/>
  </si>
  <si>
    <t>所定労働時間は。</t>
    <rPh sb="0" eb="2">
      <t>ショテイ</t>
    </rPh>
    <rPh sb="2" eb="4">
      <t>ロウドウ</t>
    </rPh>
    <rPh sb="4" eb="6">
      <t>ジカン</t>
    </rPh>
    <phoneticPr fontId="2"/>
  </si>
  <si>
    <t>勤務時間が6時間(8時間)を超える場合においては、45分(1時間)</t>
    <rPh sb="0" eb="2">
      <t>キンム</t>
    </rPh>
    <rPh sb="2" eb="4">
      <t>ジカン</t>
    </rPh>
    <rPh sb="6" eb="8">
      <t>ジカン</t>
    </rPh>
    <rPh sb="10" eb="12">
      <t>ジカン</t>
    </rPh>
    <rPh sb="14" eb="15">
      <t>コ</t>
    </rPh>
    <rPh sb="17" eb="19">
      <t>バアイ</t>
    </rPh>
    <rPh sb="27" eb="28">
      <t>プン</t>
    </rPh>
    <phoneticPr fontId="2"/>
  </si>
  <si>
    <t>休憩時間を与えているか。</t>
    <rPh sb="0" eb="2">
      <t>キュウケイ</t>
    </rPh>
    <rPh sb="5" eb="6">
      <t>アタ</t>
    </rPh>
    <phoneticPr fontId="2"/>
  </si>
  <si>
    <t>週1回は又は4週4回以上休日を与えているか。　　</t>
    <rPh sb="0" eb="1">
      <t>シュウ</t>
    </rPh>
    <rPh sb="2" eb="3">
      <t>カイ</t>
    </rPh>
    <rPh sb="4" eb="5">
      <t>マタ</t>
    </rPh>
    <rPh sb="7" eb="8">
      <t>シュウ</t>
    </rPh>
    <rPh sb="9" eb="10">
      <t>カイ</t>
    </rPh>
    <rPh sb="10" eb="12">
      <t>イジョウ</t>
    </rPh>
    <rPh sb="12" eb="14">
      <t>キュウジツ</t>
    </rPh>
    <rPh sb="15" eb="16">
      <t>アタ</t>
    </rPh>
    <phoneticPr fontId="2"/>
  </si>
  <si>
    <t>時間外・休日労働に関する協定は。</t>
    <rPh sb="0" eb="3">
      <t>ジカンガイ</t>
    </rPh>
    <rPh sb="4" eb="6">
      <t>キュウジツ</t>
    </rPh>
    <rPh sb="6" eb="8">
      <t>ロウドウ</t>
    </rPh>
    <rPh sb="9" eb="10">
      <t>カン</t>
    </rPh>
    <rPh sb="12" eb="14">
      <t>キョウテイ</t>
    </rPh>
    <phoneticPr fontId="2"/>
  </si>
  <si>
    <t>時間外勤務命令簿はあるか。</t>
    <rPh sb="0" eb="3">
      <t>ジカンガイ</t>
    </rPh>
    <rPh sb="3" eb="5">
      <t>キンム</t>
    </rPh>
    <rPh sb="5" eb="7">
      <t>メイレイ</t>
    </rPh>
    <rPh sb="7" eb="8">
      <t>ボ</t>
    </rPh>
    <phoneticPr fontId="2"/>
  </si>
  <si>
    <t>労働基準法第32条</t>
    <rPh sb="0" eb="2">
      <t>ロウドウ</t>
    </rPh>
    <rPh sb="2" eb="5">
      <t>キジュンホウ</t>
    </rPh>
    <phoneticPr fontId="2"/>
  </si>
  <si>
    <t>労働基準法第89条</t>
    <rPh sb="0" eb="2">
      <t>ロウドウ</t>
    </rPh>
    <rPh sb="2" eb="5">
      <t>キジュンホウ</t>
    </rPh>
    <phoneticPr fontId="2"/>
  </si>
  <si>
    <t>・労働時間が6時間を超える場合…45分</t>
    <rPh sb="1" eb="3">
      <t>ロウドウ</t>
    </rPh>
    <rPh sb="3" eb="5">
      <t>ジカン</t>
    </rPh>
    <rPh sb="7" eb="9">
      <t>ジカン</t>
    </rPh>
    <rPh sb="10" eb="11">
      <t>コ</t>
    </rPh>
    <rPh sb="13" eb="15">
      <t>バアイ</t>
    </rPh>
    <rPh sb="18" eb="19">
      <t>フン</t>
    </rPh>
    <phoneticPr fontId="2"/>
  </si>
  <si>
    <t>・労働時間が8時間を超える場合…1時間</t>
    <rPh sb="1" eb="3">
      <t>ロウドウ</t>
    </rPh>
    <rPh sb="3" eb="5">
      <t>ジカン</t>
    </rPh>
    <rPh sb="7" eb="9">
      <t>ジカン</t>
    </rPh>
    <rPh sb="10" eb="11">
      <t>コ</t>
    </rPh>
    <rPh sb="13" eb="15">
      <t>バアイ</t>
    </rPh>
    <rPh sb="17" eb="19">
      <t>ジカン</t>
    </rPh>
    <phoneticPr fontId="2"/>
  </si>
  <si>
    <t>労働基準法第35条</t>
    <rPh sb="0" eb="2">
      <t>ロウドウ</t>
    </rPh>
    <rPh sb="2" eb="5">
      <t>キジュンホウ</t>
    </rPh>
    <rPh sb="5" eb="6">
      <t>ダイ</t>
    </rPh>
    <rPh sb="8" eb="9">
      <t>ジョウ</t>
    </rPh>
    <phoneticPr fontId="2"/>
  </si>
  <si>
    <t>労働基準法第36条</t>
    <rPh sb="0" eb="2">
      <t>ロウドウ</t>
    </rPh>
    <rPh sb="2" eb="5">
      <t>キジュンホウ</t>
    </rPh>
    <rPh sb="5" eb="6">
      <t>ダイ</t>
    </rPh>
    <rPh sb="8" eb="9">
      <t>ジョウ</t>
    </rPh>
    <phoneticPr fontId="2"/>
  </si>
  <si>
    <t>・使用者は、労働者に、休憩時間
　を除き1週間について40時間を
　超えて労働させてはならない</t>
    <rPh sb="1" eb="4">
      <t>シヨウシャ</t>
    </rPh>
    <rPh sb="6" eb="9">
      <t>ロウドウシャ</t>
    </rPh>
    <rPh sb="11" eb="13">
      <t>キュウケイ</t>
    </rPh>
    <rPh sb="13" eb="15">
      <t>ジカン</t>
    </rPh>
    <rPh sb="18" eb="19">
      <t>ノゾ</t>
    </rPh>
    <rPh sb="21" eb="23">
      <t>シュウカン</t>
    </rPh>
    <rPh sb="29" eb="31">
      <t>ジカン</t>
    </rPh>
    <rPh sb="34" eb="35">
      <t>コ</t>
    </rPh>
    <rPh sb="37" eb="39">
      <t>ロウドウ</t>
    </rPh>
    <phoneticPr fontId="2"/>
  </si>
  <si>
    <t>・労働者の代表と協定し、行政
　官庁に届け出た場合に、労働
　時間を延長し、又は休日に労働
　させることができる</t>
    <phoneticPr fontId="2"/>
  </si>
  <si>
    <t>●</t>
    <phoneticPr fontId="2"/>
  </si>
  <si>
    <t>現状と差異はないか。</t>
    <rPh sb="0" eb="2">
      <t>ゲンジョウ</t>
    </rPh>
    <rPh sb="3" eb="5">
      <t>サイ</t>
    </rPh>
    <phoneticPr fontId="2"/>
  </si>
  <si>
    <t>○</t>
    <phoneticPr fontId="2"/>
  </si>
  <si>
    <t>産前・産後休暇及び育児時間は、適正に与えているか。</t>
    <rPh sb="0" eb="2">
      <t>サンゼン</t>
    </rPh>
    <rPh sb="3" eb="5">
      <t>サンゴ</t>
    </rPh>
    <rPh sb="5" eb="7">
      <t>キュウカ</t>
    </rPh>
    <rPh sb="7" eb="8">
      <t>オヨ</t>
    </rPh>
    <rPh sb="9" eb="11">
      <t>イクジ</t>
    </rPh>
    <rPh sb="11" eb="13">
      <t>ジカン</t>
    </rPh>
    <rPh sb="15" eb="17">
      <t>テキセイ</t>
    </rPh>
    <rPh sb="18" eb="19">
      <t>アタ</t>
    </rPh>
    <phoneticPr fontId="2"/>
  </si>
  <si>
    <t>生理休暇の請求があった場合、適正に与えているか。</t>
    <phoneticPr fontId="2"/>
  </si>
  <si>
    <t>育児・介護休業を適正に与えているか。</t>
    <phoneticPr fontId="2"/>
  </si>
  <si>
    <t>ある場合、定年年齢は。</t>
    <rPh sb="2" eb="4">
      <t>バアイ</t>
    </rPh>
    <rPh sb="5" eb="7">
      <t>テイネン</t>
    </rPh>
    <rPh sb="7" eb="9">
      <t>ネンレイ</t>
    </rPh>
    <phoneticPr fontId="2"/>
  </si>
  <si>
    <t>定年年齢が65歳未満の場合、継続雇用制度はあるか。</t>
    <rPh sb="0" eb="2">
      <t>テイネン</t>
    </rPh>
    <rPh sb="2" eb="4">
      <t>ネンレイ</t>
    </rPh>
    <rPh sb="7" eb="8">
      <t>サイ</t>
    </rPh>
    <rPh sb="8" eb="10">
      <t>ミマン</t>
    </rPh>
    <rPh sb="11" eb="13">
      <t>バアイ</t>
    </rPh>
    <rPh sb="14" eb="16">
      <t>ケイゾク</t>
    </rPh>
    <rPh sb="16" eb="18">
      <t>コヨウ</t>
    </rPh>
    <rPh sb="18" eb="20">
      <t>セイド</t>
    </rPh>
    <phoneticPr fontId="2"/>
  </si>
  <si>
    <t>定年超の例外は。</t>
    <rPh sb="0" eb="2">
      <t>テイネン</t>
    </rPh>
    <rPh sb="2" eb="3">
      <t>コ</t>
    </rPh>
    <rPh sb="4" eb="6">
      <t>レイガイ</t>
    </rPh>
    <phoneticPr fontId="2"/>
  </si>
  <si>
    <t>定年制は。</t>
    <rPh sb="0" eb="3">
      <t>テイネンセイ</t>
    </rPh>
    <phoneticPr fontId="2"/>
  </si>
  <si>
    <t>ない</t>
    <phoneticPr fontId="2"/>
  </si>
  <si>
    <t>才</t>
    <rPh sb="0" eb="1">
      <t>サイ</t>
    </rPh>
    <phoneticPr fontId="2"/>
  </si>
  <si>
    <t>職種（</t>
    <rPh sb="0" eb="2">
      <t>ショクシュ</t>
    </rPh>
    <phoneticPr fontId="2"/>
  </si>
  <si>
    <t>就業規則等労働基準法に基づく全ての労使協定を、職員に周知</t>
    <phoneticPr fontId="2"/>
  </si>
  <si>
    <t>しているか。</t>
    <phoneticPr fontId="2"/>
  </si>
  <si>
    <t>非常勤職員の労働条件は、明確にしているか。</t>
    <rPh sb="0" eb="3">
      <t>ヒジョウキン</t>
    </rPh>
    <rPh sb="3" eb="5">
      <t>ショクイン</t>
    </rPh>
    <rPh sb="6" eb="8">
      <t>ロウドウ</t>
    </rPh>
    <rPh sb="8" eb="10">
      <t>ジョウケン</t>
    </rPh>
    <rPh sb="12" eb="14">
      <t>メイカク</t>
    </rPh>
    <phoneticPr fontId="2"/>
  </si>
  <si>
    <t>（就業規則、雇用契約書等）</t>
    <phoneticPr fontId="2"/>
  </si>
  <si>
    <t>いる場合、その周知方法を記入してください。</t>
    <rPh sb="2" eb="4">
      <t>バアイ</t>
    </rPh>
    <rPh sb="7" eb="9">
      <t>シュウチ</t>
    </rPh>
    <rPh sb="9" eb="11">
      <t>ホウホウ</t>
    </rPh>
    <phoneticPr fontId="2"/>
  </si>
  <si>
    <t>ある場合、差異の内容を記入してください。</t>
    <rPh sb="2" eb="4">
      <t>バアイ</t>
    </rPh>
    <rPh sb="5" eb="7">
      <t>サイ</t>
    </rPh>
    <rPh sb="8" eb="10">
      <t>ナイヨウ</t>
    </rPh>
    <phoneticPr fontId="2"/>
  </si>
  <si>
    <t>いる場合、能力評価の具体的な方法を記入してください。</t>
    <phoneticPr fontId="2"/>
  </si>
  <si>
    <t>記入してください。</t>
    <phoneticPr fontId="2"/>
  </si>
  <si>
    <t>4週5回以上の休暇を与えている場合、その週休形態を</t>
    <rPh sb="1" eb="2">
      <t>シュウ</t>
    </rPh>
    <rPh sb="3" eb="4">
      <t>カイ</t>
    </rPh>
    <rPh sb="4" eb="6">
      <t>イジョウ</t>
    </rPh>
    <rPh sb="7" eb="9">
      <t>キュウカ</t>
    </rPh>
    <rPh sb="10" eb="11">
      <t>アタ</t>
    </rPh>
    <rPh sb="15" eb="17">
      <t>バアイ</t>
    </rPh>
    <rPh sb="20" eb="22">
      <t>シュウキュウ</t>
    </rPh>
    <rPh sb="22" eb="24">
      <t>ケイタイ</t>
    </rPh>
    <phoneticPr fontId="2"/>
  </si>
  <si>
    <t>与えているか。</t>
    <phoneticPr fontId="2"/>
  </si>
  <si>
    <t>年次有給休暇は、6か月以上勤務したものについて10日以上</t>
    <rPh sb="0" eb="2">
      <t>ネンジ</t>
    </rPh>
    <rPh sb="2" eb="4">
      <t>ユウキュウ</t>
    </rPh>
    <rPh sb="4" eb="6">
      <t>キュウカ</t>
    </rPh>
    <rPh sb="10" eb="11">
      <t>ツキ</t>
    </rPh>
    <rPh sb="11" eb="13">
      <t>イジョウ</t>
    </rPh>
    <rPh sb="13" eb="15">
      <t>キンム</t>
    </rPh>
    <rPh sb="25" eb="26">
      <t>ニチ</t>
    </rPh>
    <rPh sb="26" eb="28">
      <t>イジョウ</t>
    </rPh>
    <phoneticPr fontId="2"/>
  </si>
  <si>
    <t>パート職員に年次有給休暇を与えているか。</t>
    <rPh sb="3" eb="5">
      <t>ショクイン</t>
    </rPh>
    <rPh sb="6" eb="8">
      <t>ネンジ</t>
    </rPh>
    <rPh sb="8" eb="10">
      <t>ユウキュウ</t>
    </rPh>
    <rPh sb="10" eb="12">
      <t>キュウカ</t>
    </rPh>
    <rPh sb="13" eb="14">
      <t>アタ</t>
    </rPh>
    <phoneticPr fontId="2"/>
  </si>
  <si>
    <t>年次有給休暇管理簿・請求簿はあるか。</t>
    <rPh sb="0" eb="2">
      <t>ネンジ</t>
    </rPh>
    <rPh sb="2" eb="4">
      <t>ユウキュウ</t>
    </rPh>
    <rPh sb="4" eb="6">
      <t>キュウカ</t>
    </rPh>
    <rPh sb="6" eb="8">
      <t>カンリ</t>
    </rPh>
    <rPh sb="8" eb="9">
      <t>ボ</t>
    </rPh>
    <rPh sb="10" eb="12">
      <t>セイキュウ</t>
    </rPh>
    <rPh sb="12" eb="13">
      <t>ボ</t>
    </rPh>
    <phoneticPr fontId="2"/>
  </si>
  <si>
    <t>年次有給休暇を次年度に繰り越ししているか。</t>
    <rPh sb="0" eb="2">
      <t>ネンジ</t>
    </rPh>
    <rPh sb="2" eb="4">
      <t>ユウキュウ</t>
    </rPh>
    <rPh sb="4" eb="6">
      <t>キュウカ</t>
    </rPh>
    <rPh sb="7" eb="10">
      <t>ジネンド</t>
    </rPh>
    <rPh sb="11" eb="12">
      <t>ク</t>
    </rPh>
    <rPh sb="13" eb="14">
      <t>コ</t>
    </rPh>
    <phoneticPr fontId="2"/>
  </si>
  <si>
    <t>労働基準法第65条、67条</t>
    <rPh sb="0" eb="2">
      <t>ロウドウ</t>
    </rPh>
    <rPh sb="2" eb="5">
      <t>キジュンホウ</t>
    </rPh>
    <rPh sb="5" eb="6">
      <t>ダイ</t>
    </rPh>
    <rPh sb="8" eb="9">
      <t>ジョウ</t>
    </rPh>
    <rPh sb="12" eb="13">
      <t>ジョウ</t>
    </rPh>
    <phoneticPr fontId="2"/>
  </si>
  <si>
    <t>・産後…8週間</t>
    <phoneticPr fontId="2"/>
  </si>
  <si>
    <t>・1歳未満児の母…1日2回30分の育児時間</t>
    <phoneticPr fontId="2"/>
  </si>
  <si>
    <t>労働基準法第68条</t>
    <phoneticPr fontId="2"/>
  </si>
  <si>
    <t>・産前…6週間(多胎の場合は14週間)</t>
    <phoneticPr fontId="2"/>
  </si>
  <si>
    <t>育児・介護休業法第19条</t>
    <phoneticPr fontId="2"/>
  </si>
  <si>
    <t>深夜業の制限</t>
    <phoneticPr fontId="2"/>
  </si>
  <si>
    <t>勤務時間の短縮等の措置</t>
    <phoneticPr fontId="2"/>
  </si>
  <si>
    <t>育児・介護休業法第23条､24条</t>
    <rPh sb="11" eb="12">
      <t>ジョウ</t>
    </rPh>
    <phoneticPr fontId="2"/>
  </si>
  <si>
    <t>高年齢者等の雇用の安定等に
関する法律</t>
    <phoneticPr fontId="2"/>
  </si>
  <si>
    <t xml:space="preserve">・定年年齢を超えた雇用はないか
・60歳を過ぎた職員の雇用確保
　処置がされているか
</t>
    <phoneticPr fontId="2"/>
  </si>
  <si>
    <t xml:space="preserve">≪高齢者等の範囲≫
満60歳以上の者、身体障害者、
知的障害者、精神障害者、母子
家庭の母、父子家庭の父及び寡婦
</t>
    <phoneticPr fontId="2"/>
  </si>
  <si>
    <t>労働基準法第106条</t>
    <rPh sb="0" eb="2">
      <t>ロウドウ</t>
    </rPh>
    <rPh sb="2" eb="4">
      <t>キジュン</t>
    </rPh>
    <phoneticPr fontId="2"/>
  </si>
  <si>
    <t>・非常勤職員にはﾊﾟｰﾄﾀｲﾏｰを含める</t>
    <phoneticPr fontId="2"/>
  </si>
  <si>
    <t>書面による雇入時の労働条件の明示</t>
    <phoneticPr fontId="2"/>
  </si>
  <si>
    <t>労働基準法第15条</t>
    <rPh sb="0" eb="2">
      <t>ロウドウ</t>
    </rPh>
    <rPh sb="2" eb="5">
      <t>キジュンホウ</t>
    </rPh>
    <rPh sb="5" eb="6">
      <t>ダイ</t>
    </rPh>
    <rPh sb="8" eb="9">
      <t>ジョウ</t>
    </rPh>
    <phoneticPr fontId="2"/>
  </si>
  <si>
    <t>労働基準法第14条</t>
    <rPh sb="0" eb="2">
      <t>ロウドウ</t>
    </rPh>
    <rPh sb="2" eb="5">
      <t>キジュンホウ</t>
    </rPh>
    <rPh sb="5" eb="6">
      <t>ダイ</t>
    </rPh>
    <rPh sb="8" eb="9">
      <t>ジョウ</t>
    </rPh>
    <phoneticPr fontId="2"/>
  </si>
  <si>
    <t>労働契約期間の上限→原則3年</t>
    <phoneticPr fontId="2"/>
  </si>
  <si>
    <t>・雇用契約書には業務内容、
　就業時間、雇用期間、賃金等
　を記載すること</t>
    <phoneticPr fontId="2"/>
  </si>
  <si>
    <t>・短時間労働者に対しても年次
　有給休暇を比例付与すること</t>
    <phoneticPr fontId="2"/>
  </si>
  <si>
    <t xml:space="preserve">労働基準法第115条
</t>
    <rPh sb="0" eb="2">
      <t>ロウドウ</t>
    </rPh>
    <rPh sb="2" eb="4">
      <t>キジュン</t>
    </rPh>
    <rPh sb="4" eb="5">
      <t>ホウ</t>
    </rPh>
    <phoneticPr fontId="2"/>
  </si>
  <si>
    <t>給与規程</t>
    <rPh sb="0" eb="2">
      <t>キュウヨ</t>
    </rPh>
    <rPh sb="2" eb="4">
      <t>キテイ</t>
    </rPh>
    <phoneticPr fontId="2"/>
  </si>
  <si>
    <t>□</t>
    <phoneticPr fontId="2"/>
  </si>
  <si>
    <t>ある</t>
    <phoneticPr fontId="2"/>
  </si>
  <si>
    <t>ない</t>
    <phoneticPr fontId="2"/>
  </si>
  <si>
    <t>いる</t>
    <phoneticPr fontId="2"/>
  </si>
  <si>
    <t>いない</t>
    <phoneticPr fontId="2"/>
  </si>
  <si>
    <t>高い</t>
    <rPh sb="0" eb="1">
      <t>タカ</t>
    </rPh>
    <phoneticPr fontId="2"/>
  </si>
  <si>
    <t>同じ</t>
    <rPh sb="0" eb="1">
      <t>オナ</t>
    </rPh>
    <phoneticPr fontId="2"/>
  </si>
  <si>
    <t>低い</t>
    <rPh sb="0" eb="1">
      <t>ヒク</t>
    </rPh>
    <phoneticPr fontId="2"/>
  </si>
  <si>
    <t>　</t>
    <phoneticPr fontId="2"/>
  </si>
  <si>
    <t>国家公務員</t>
    <rPh sb="0" eb="2">
      <t>コッカ</t>
    </rPh>
    <rPh sb="2" eb="5">
      <t>コウムイン</t>
    </rPh>
    <phoneticPr fontId="2"/>
  </si>
  <si>
    <t>行政職</t>
    <rPh sb="0" eb="3">
      <t>ギョウセイショク</t>
    </rPh>
    <phoneticPr fontId="2"/>
  </si>
  <si>
    <t>参考として</t>
    <rPh sb="0" eb="2">
      <t>サンコウ</t>
    </rPh>
    <phoneticPr fontId="2"/>
  </si>
  <si>
    <t>福祉職</t>
    <rPh sb="0" eb="2">
      <t>フクシ</t>
    </rPh>
    <rPh sb="2" eb="3">
      <t>ショク</t>
    </rPh>
    <phoneticPr fontId="2"/>
  </si>
  <si>
    <t>市町村職員　　行政職</t>
    <rPh sb="0" eb="2">
      <t>シチョウ</t>
    </rPh>
    <rPh sb="2" eb="3">
      <t>ソン</t>
    </rPh>
    <rPh sb="3" eb="5">
      <t>ショクイン</t>
    </rPh>
    <rPh sb="7" eb="10">
      <t>ギョウセイショク</t>
    </rPh>
    <phoneticPr fontId="2"/>
  </si>
  <si>
    <t>　　　　　　　福祉職</t>
    <rPh sb="7" eb="9">
      <t>フクシ</t>
    </rPh>
    <rPh sb="9" eb="10">
      <t>ショク</t>
    </rPh>
    <phoneticPr fontId="2"/>
  </si>
  <si>
    <t>その他</t>
    <rPh sb="2" eb="3">
      <t>ホカ</t>
    </rPh>
    <phoneticPr fontId="2"/>
  </si>
  <si>
    <t>[</t>
    <phoneticPr fontId="2"/>
  </si>
  <si>
    <t>]</t>
    <phoneticPr fontId="2"/>
  </si>
  <si>
    <t>□</t>
    <phoneticPr fontId="2"/>
  </si>
  <si>
    <t>必要なし</t>
    <rPh sb="0" eb="2">
      <t>ヒツヨウ</t>
    </rPh>
    <phoneticPr fontId="2"/>
  </si>
  <si>
    <t>ある</t>
    <phoneticPr fontId="2"/>
  </si>
  <si>
    <t>ない</t>
    <phoneticPr fontId="2"/>
  </si>
  <si>
    <t>いる</t>
    <phoneticPr fontId="2"/>
  </si>
  <si>
    <t>いない</t>
    <phoneticPr fontId="2"/>
  </si>
  <si>
    <t>給与の最終改定日は。</t>
    <rPh sb="0" eb="2">
      <t>キュウヨ</t>
    </rPh>
    <rPh sb="3" eb="5">
      <t>サイシュウ</t>
    </rPh>
    <rPh sb="5" eb="7">
      <t>カイテイ</t>
    </rPh>
    <rPh sb="7" eb="8">
      <t>ヒ</t>
    </rPh>
    <phoneticPr fontId="2"/>
  </si>
  <si>
    <t>初任給格付基準表は。</t>
    <rPh sb="0" eb="3">
      <t>ショニンキュウ</t>
    </rPh>
    <rPh sb="3" eb="4">
      <t>カク</t>
    </rPh>
    <rPh sb="4" eb="5">
      <t>ヅ</t>
    </rPh>
    <rPh sb="5" eb="7">
      <t>キジュン</t>
    </rPh>
    <rPh sb="7" eb="8">
      <t>ヒョウ</t>
    </rPh>
    <phoneticPr fontId="2"/>
  </si>
  <si>
    <t>初任給格付を適正に行っているか。</t>
    <rPh sb="0" eb="3">
      <t>ショニンキュウ</t>
    </rPh>
    <rPh sb="3" eb="4">
      <t>カク</t>
    </rPh>
    <rPh sb="4" eb="5">
      <t>ツ</t>
    </rPh>
    <rPh sb="6" eb="8">
      <t>テキセイ</t>
    </rPh>
    <rPh sb="9" eb="10">
      <t>オコナ</t>
    </rPh>
    <phoneticPr fontId="2"/>
  </si>
  <si>
    <t>前歴換算表は。</t>
    <rPh sb="0" eb="2">
      <t>ゼンレキ</t>
    </rPh>
    <rPh sb="2" eb="4">
      <t>カンサン</t>
    </rPh>
    <rPh sb="4" eb="5">
      <t>ヒョウ</t>
    </rPh>
    <phoneticPr fontId="2"/>
  </si>
  <si>
    <t>前歴換算を適正に行っているか。</t>
    <rPh sb="0" eb="2">
      <t>ゼンレキ</t>
    </rPh>
    <rPh sb="2" eb="4">
      <t>カンサン</t>
    </rPh>
    <rPh sb="5" eb="7">
      <t>テキセイ</t>
    </rPh>
    <rPh sb="8" eb="9">
      <t>オコナ</t>
    </rPh>
    <phoneticPr fontId="2"/>
  </si>
  <si>
    <t>標準職務表（職種別給与表）は。</t>
    <rPh sb="0" eb="2">
      <t>ヒョウジュン</t>
    </rPh>
    <rPh sb="2" eb="4">
      <t>ショクム</t>
    </rPh>
    <rPh sb="4" eb="5">
      <t>ヒョウ</t>
    </rPh>
    <rPh sb="6" eb="9">
      <t>ショクシュベツ</t>
    </rPh>
    <rPh sb="9" eb="11">
      <t>キュウヨ</t>
    </rPh>
    <rPh sb="11" eb="12">
      <t>ヒョウ</t>
    </rPh>
    <phoneticPr fontId="2"/>
  </si>
  <si>
    <t>昇給・昇格を適正に行っているか。</t>
    <rPh sb="0" eb="2">
      <t>ショウキュウ</t>
    </rPh>
    <rPh sb="3" eb="5">
      <t>ショウカク</t>
    </rPh>
    <rPh sb="6" eb="8">
      <t>テキセイ</t>
    </rPh>
    <rPh sb="9" eb="10">
      <t>オコナ</t>
    </rPh>
    <phoneticPr fontId="2"/>
  </si>
  <si>
    <t>初任給は国家公務員の給料と比較して</t>
    <rPh sb="0" eb="3">
      <t>ショニンキュウ</t>
    </rPh>
    <rPh sb="4" eb="6">
      <t>コッカ</t>
    </rPh>
    <rPh sb="6" eb="9">
      <t>コウムイン</t>
    </rPh>
    <rPh sb="10" eb="12">
      <t>キュウリョウ</t>
    </rPh>
    <rPh sb="13" eb="15">
      <t>ヒカク</t>
    </rPh>
    <phoneticPr fontId="2"/>
  </si>
  <si>
    <t>給与表は次のどれを使っているか。</t>
    <rPh sb="0" eb="2">
      <t>キュウヨ</t>
    </rPh>
    <rPh sb="2" eb="3">
      <t>ヒョウ</t>
    </rPh>
    <rPh sb="4" eb="5">
      <t>ツギ</t>
    </rPh>
    <rPh sb="9" eb="10">
      <t>ツカ</t>
    </rPh>
    <phoneticPr fontId="2"/>
  </si>
  <si>
    <t>給与支給台帳は。</t>
    <rPh sb="0" eb="2">
      <t>キュウヨ</t>
    </rPh>
    <rPh sb="2" eb="4">
      <t>シキュウ</t>
    </rPh>
    <rPh sb="4" eb="6">
      <t>ダイチョウ</t>
    </rPh>
    <phoneticPr fontId="2"/>
  </si>
  <si>
    <t>賃金控除に関する協定は。</t>
    <rPh sb="0" eb="2">
      <t>チンギン</t>
    </rPh>
    <rPh sb="2" eb="4">
      <t>コウジョ</t>
    </rPh>
    <rPh sb="5" eb="6">
      <t>カン</t>
    </rPh>
    <rPh sb="8" eb="10">
      <t>キョウテイ</t>
    </rPh>
    <phoneticPr fontId="2"/>
  </si>
  <si>
    <t>各種諸手当を諸規程に基づき適正に支給しているか。</t>
    <rPh sb="0" eb="2">
      <t>カクシュ</t>
    </rPh>
    <rPh sb="2" eb="5">
      <t>ショテアテ</t>
    </rPh>
    <rPh sb="6" eb="7">
      <t>ショ</t>
    </rPh>
    <rPh sb="7" eb="9">
      <t>キテイ</t>
    </rPh>
    <rPh sb="10" eb="11">
      <t>モト</t>
    </rPh>
    <rPh sb="13" eb="15">
      <t>テキセイ</t>
    </rPh>
    <rPh sb="16" eb="18">
      <t>シキュウ</t>
    </rPh>
    <phoneticPr fontId="2"/>
  </si>
  <si>
    <t>給与支給台帳に受領印はあるか(給与振込の場合は不要)</t>
    <rPh sb="0" eb="2">
      <t>キュウヨ</t>
    </rPh>
    <rPh sb="2" eb="4">
      <t>シキュウ</t>
    </rPh>
    <rPh sb="4" eb="6">
      <t>ダイチョウ</t>
    </rPh>
    <rPh sb="7" eb="9">
      <t>ジュリョウ</t>
    </rPh>
    <rPh sb="9" eb="10">
      <t>イン</t>
    </rPh>
    <rPh sb="15" eb="17">
      <t>キュウヨ</t>
    </rPh>
    <rPh sb="17" eb="19">
      <t>フリコミ</t>
    </rPh>
    <rPh sb="20" eb="22">
      <t>バアイ</t>
    </rPh>
    <rPh sb="23" eb="25">
      <t>フヨウ</t>
    </rPh>
    <phoneticPr fontId="2"/>
  </si>
  <si>
    <t>あり</t>
    <phoneticPr fontId="2"/>
  </si>
  <si>
    <t>（労基署届出日：</t>
    <rPh sb="1" eb="4">
      <t>ロウキショ</t>
    </rPh>
    <rPh sb="4" eb="6">
      <t>トドケデ</t>
    </rPh>
    <rPh sb="6" eb="7">
      <t>ビ</t>
    </rPh>
    <phoneticPr fontId="2"/>
  </si>
  <si>
    <t>（締結日：</t>
    <rPh sb="1" eb="3">
      <t>テイケツ</t>
    </rPh>
    <rPh sb="3" eb="4">
      <t>ビ</t>
    </rPh>
    <phoneticPr fontId="2"/>
  </si>
  <si>
    <t xml:space="preserve">・労働者の代表との書面による
　協定がある場合においては、
　賃金の一部を控除して支払う
　ことができる
</t>
    <phoneticPr fontId="2"/>
  </si>
  <si>
    <t>労働基準法第24条</t>
    <rPh sb="0" eb="2">
      <t>ロウドウ</t>
    </rPh>
    <rPh sb="2" eb="4">
      <t>キジュン</t>
    </rPh>
    <phoneticPr fontId="2"/>
  </si>
  <si>
    <t>＜参考＞</t>
    <phoneticPr fontId="2"/>
  </si>
  <si>
    <t>・支払時期</t>
    <rPh sb="1" eb="3">
      <t>シハライ</t>
    </rPh>
    <rPh sb="3" eb="5">
      <t>ジキ</t>
    </rPh>
    <phoneticPr fontId="2"/>
  </si>
  <si>
    <t>・支払方法</t>
    <rPh sb="1" eb="3">
      <t>シハライ</t>
    </rPh>
    <rPh sb="3" eb="5">
      <t>ホウホウ</t>
    </rPh>
    <phoneticPr fontId="2"/>
  </si>
  <si>
    <t>いる場合、支払時期及び支払方法は。</t>
    <rPh sb="2" eb="4">
      <t>バアイ</t>
    </rPh>
    <rPh sb="5" eb="7">
      <t>シハライ</t>
    </rPh>
    <rPh sb="7" eb="9">
      <t>ジキ</t>
    </rPh>
    <rPh sb="9" eb="10">
      <t>オヨ</t>
    </rPh>
    <rPh sb="11" eb="13">
      <t>シハライ</t>
    </rPh>
    <rPh sb="13" eb="15">
      <t>ホウホウ</t>
    </rPh>
    <phoneticPr fontId="2"/>
  </si>
  <si>
    <t>基本給の昇給</t>
    <rPh sb="0" eb="2">
      <t>キホン</t>
    </rPh>
    <rPh sb="2" eb="3">
      <t>キュウ</t>
    </rPh>
    <rPh sb="4" eb="6">
      <t>ショウキュウ</t>
    </rPh>
    <phoneticPr fontId="2"/>
  </si>
  <si>
    <t>手当</t>
    <rPh sb="0" eb="1">
      <t>テ</t>
    </rPh>
    <rPh sb="1" eb="2">
      <t>ア</t>
    </rPh>
    <phoneticPr fontId="2"/>
  </si>
  <si>
    <t>賞与（一時金）</t>
    <rPh sb="0" eb="2">
      <t>ショウヨ</t>
    </rPh>
    <rPh sb="3" eb="6">
      <t>イチジキン</t>
    </rPh>
    <phoneticPr fontId="2"/>
  </si>
  <si>
    <t>その他[</t>
    <rPh sb="2" eb="3">
      <t>ホカ</t>
    </rPh>
    <phoneticPr fontId="2"/>
  </si>
  <si>
    <t>給与表の見直し</t>
    <rPh sb="0" eb="2">
      <t>キュウヨ</t>
    </rPh>
    <rPh sb="2" eb="3">
      <t>ヒョウ</t>
    </rPh>
    <rPh sb="4" eb="6">
      <t>ミナオ</t>
    </rPh>
    <phoneticPr fontId="2"/>
  </si>
  <si>
    <t>給与規定の見直し</t>
    <rPh sb="0" eb="2">
      <t>キュウヨ</t>
    </rPh>
    <rPh sb="2" eb="4">
      <t>キテイ</t>
    </rPh>
    <rPh sb="5" eb="7">
      <t>ミナオ</t>
    </rPh>
    <phoneticPr fontId="2"/>
  </si>
  <si>
    <t>見直し行わず</t>
    <rPh sb="0" eb="2">
      <t>ミナオ</t>
    </rPh>
    <rPh sb="3" eb="4">
      <t>オコナ</t>
    </rPh>
    <phoneticPr fontId="2"/>
  </si>
  <si>
    <t>いる場合、その周知方法を記入してください。</t>
    <rPh sb="2" eb="4">
      <t>バアイ</t>
    </rPh>
    <rPh sb="7" eb="9">
      <t>シュウチ</t>
    </rPh>
    <rPh sb="9" eb="11">
      <t>ホウホウ</t>
    </rPh>
    <rPh sb="12" eb="14">
      <t>キニュウ</t>
    </rPh>
    <phoneticPr fontId="2"/>
  </si>
  <si>
    <t xml:space="preserve">・「専用施設で受入」とは保育所敷
　　地内の専用施設で対応する場合
　　をいい、「保育所内で受入」
　　とは保育所の余裕室で対応する
　　場合をいう
</t>
    <phoneticPr fontId="2"/>
  </si>
  <si>
    <t>浜松市土曜日等共同保育実施要綱</t>
    <rPh sb="6" eb="7">
      <t>トウ</t>
    </rPh>
    <phoneticPr fontId="2"/>
  </si>
  <si>
    <t>同意を得ること。</t>
    <phoneticPr fontId="2"/>
  </si>
  <si>
    <t>共同保育する場所及び実施方法について明確に定め、利用者に</t>
    <rPh sb="24" eb="27">
      <t>リヨウシャ</t>
    </rPh>
    <phoneticPr fontId="2"/>
  </si>
  <si>
    <t>周知すること。</t>
    <phoneticPr fontId="2"/>
  </si>
  <si>
    <t>配置基準を遵守すること。</t>
    <phoneticPr fontId="2"/>
  </si>
  <si>
    <t>アレルギー児の対応等、適切な保育を提供すること。</t>
    <rPh sb="5" eb="6">
      <t>ジ</t>
    </rPh>
    <phoneticPr fontId="2"/>
  </si>
  <si>
    <t>土曜日等の共同保育に関する協定書を市に提出すること。(※)</t>
    <rPh sb="3" eb="4">
      <t>トウ</t>
    </rPh>
    <phoneticPr fontId="2"/>
  </si>
  <si>
    <t>※別の法人が運営する施設と
　共同保育を実施する場合は、
　市へ協定書を提出すること</t>
    <phoneticPr fontId="2"/>
  </si>
  <si>
    <t>教育課程</t>
    <rPh sb="0" eb="2">
      <t>キョウイク</t>
    </rPh>
    <rPh sb="2" eb="4">
      <t>カテイ</t>
    </rPh>
    <phoneticPr fontId="2"/>
  </si>
  <si>
    <t>職員会議等(職種分野の会議を含む。)の開催状況について、記入してください。</t>
    <rPh sb="0" eb="2">
      <t>ショクイン</t>
    </rPh>
    <rPh sb="2" eb="4">
      <t>カイギ</t>
    </rPh>
    <rPh sb="4" eb="5">
      <t>ナド</t>
    </rPh>
    <rPh sb="6" eb="8">
      <t>ショクシュ</t>
    </rPh>
    <rPh sb="8" eb="10">
      <t>ブンヤ</t>
    </rPh>
    <rPh sb="11" eb="13">
      <t>カイギ</t>
    </rPh>
    <rPh sb="14" eb="15">
      <t>フク</t>
    </rPh>
    <rPh sb="19" eb="21">
      <t>カイサイ</t>
    </rPh>
    <rPh sb="21" eb="23">
      <t>ジョウキョウ</t>
    </rPh>
    <rPh sb="28" eb="30">
      <t>キニュウ</t>
    </rPh>
    <phoneticPr fontId="2"/>
  </si>
  <si>
    <t>事故発生の防止委員会の開催状況は必ず記入してください。(未実施の場合、年0回と記入してください。)</t>
    <phoneticPr fontId="2"/>
  </si>
  <si>
    <t>土曜日等の共同保育を実施しているか。</t>
    <rPh sb="3" eb="4">
      <t>トウ</t>
    </rPh>
    <phoneticPr fontId="2"/>
  </si>
  <si>
    <t>「保育所児童保育要録」により情報提供しているか。</t>
    <rPh sb="1" eb="3">
      <t>ホイク</t>
    </rPh>
    <rPh sb="3" eb="4">
      <t>ショ</t>
    </rPh>
    <rPh sb="4" eb="6">
      <t>ジドウ</t>
    </rPh>
    <rPh sb="6" eb="8">
      <t>ホイク</t>
    </rPh>
    <rPh sb="8" eb="10">
      <t>ヨウロク</t>
    </rPh>
    <rPh sb="14" eb="16">
      <t>ジョウホウ</t>
    </rPh>
    <rPh sb="16" eb="18">
      <t>テイキョウ</t>
    </rPh>
    <phoneticPr fontId="2"/>
  </si>
  <si>
    <t>幼稚園教育要領(平成29年文部科学省告示第62号)</t>
    <phoneticPr fontId="2"/>
  </si>
  <si>
    <t>特定基準第11条</t>
    <phoneticPr fontId="2"/>
  </si>
  <si>
    <t>特定基準第27条第3項</t>
    <phoneticPr fontId="2"/>
  </si>
  <si>
    <t>特定基準第32条第4項</t>
    <phoneticPr fontId="2"/>
  </si>
  <si>
    <t>該当なし</t>
    <rPh sb="0" eb="2">
      <t>ガイトウ</t>
    </rPh>
    <phoneticPr fontId="2"/>
  </si>
  <si>
    <t>特定基準第10条</t>
    <phoneticPr fontId="2"/>
  </si>
  <si>
    <t>特定基準第17条</t>
    <phoneticPr fontId="2"/>
  </si>
  <si>
    <t>特定基準第34条第2項</t>
    <phoneticPr fontId="2"/>
  </si>
  <si>
    <t>してください。</t>
    <phoneticPr fontId="2"/>
  </si>
  <si>
    <t>いる場合、その理由を記入してください。</t>
    <rPh sb="2" eb="4">
      <t>バアイ</t>
    </rPh>
    <rPh sb="7" eb="9">
      <t>リユウ</t>
    </rPh>
    <rPh sb="10" eb="12">
      <t>キニュウ</t>
    </rPh>
    <phoneticPr fontId="2"/>
  </si>
  <si>
    <t>〇</t>
    <phoneticPr fontId="2"/>
  </si>
  <si>
    <t>健康の保持及び増進に努めているか。</t>
    <phoneticPr fontId="2"/>
  </si>
  <si>
    <t>いる場合、全職員がそのねらいや内容等を踏まえ、子どもの</t>
    <phoneticPr fontId="2"/>
  </si>
  <si>
    <t>最低基準第12条</t>
    <rPh sb="0" eb="2">
      <t>サイテイ</t>
    </rPh>
    <rPh sb="2" eb="4">
      <t>キジュン</t>
    </rPh>
    <rPh sb="4" eb="5">
      <t>ダイ</t>
    </rPh>
    <rPh sb="7" eb="8">
      <t>ジョウ</t>
    </rPh>
    <phoneticPr fontId="2"/>
  </si>
  <si>
    <t>感染症や食中毒を疑ったときは、速やかに施設長に報告する</t>
    <rPh sb="0" eb="3">
      <t>カンセンショウ</t>
    </rPh>
    <rPh sb="4" eb="7">
      <t>ショクチュウドク</t>
    </rPh>
    <rPh sb="8" eb="9">
      <t>ウタガ</t>
    </rPh>
    <rPh sb="15" eb="16">
      <t>スミ</t>
    </rPh>
    <rPh sb="19" eb="21">
      <t>シセツ</t>
    </rPh>
    <rPh sb="21" eb="22">
      <t>チョウ</t>
    </rPh>
    <rPh sb="23" eb="25">
      <t>ホウコク</t>
    </rPh>
    <phoneticPr fontId="2"/>
  </si>
  <si>
    <t>給与(報酬)額</t>
    <rPh sb="0" eb="2">
      <t>キュウヨ</t>
    </rPh>
    <rPh sb="3" eb="5">
      <t>ホウシュウ</t>
    </rPh>
    <rPh sb="6" eb="7">
      <t>ガク</t>
    </rPh>
    <phoneticPr fontId="2"/>
  </si>
  <si>
    <t>医療機関所在地
(○○区○○町)</t>
    <rPh sb="0" eb="2">
      <t>イリョウ</t>
    </rPh>
    <rPh sb="2" eb="4">
      <t>キカン</t>
    </rPh>
    <rPh sb="4" eb="7">
      <t>ショザイチ</t>
    </rPh>
    <rPh sb="11" eb="12">
      <t>ク</t>
    </rPh>
    <rPh sb="14" eb="15">
      <t>チョウ</t>
    </rPh>
    <phoneticPr fontId="2"/>
  </si>
  <si>
    <t>同一の感染症若しくは食中毒による又はそれらによると疑われる</t>
    <rPh sb="0" eb="2">
      <t>ドウイツ</t>
    </rPh>
    <rPh sb="3" eb="6">
      <t>カンセンショウ</t>
    </rPh>
    <rPh sb="6" eb="7">
      <t>モ</t>
    </rPh>
    <rPh sb="10" eb="13">
      <t>ショクチュウドク</t>
    </rPh>
    <rPh sb="16" eb="17">
      <t>マタ</t>
    </rPh>
    <rPh sb="25" eb="26">
      <t>ウタガ</t>
    </rPh>
    <phoneticPr fontId="2"/>
  </si>
  <si>
    <t>同一の感染症若しくは食中毒の患者又はそれらが疑われる者が</t>
    <rPh sb="0" eb="2">
      <t>ドウイツ</t>
    </rPh>
    <rPh sb="3" eb="6">
      <t>カンセンショウ</t>
    </rPh>
    <rPh sb="6" eb="7">
      <t>モ</t>
    </rPh>
    <rPh sb="10" eb="13">
      <t>ショクチュウドク</t>
    </rPh>
    <rPh sb="14" eb="16">
      <t>カンジャ</t>
    </rPh>
    <rPh sb="16" eb="17">
      <t>マタ</t>
    </rPh>
    <rPh sb="22" eb="23">
      <t>ウタガ</t>
    </rPh>
    <rPh sb="26" eb="27">
      <t>モノ</t>
    </rPh>
    <phoneticPr fontId="2"/>
  </si>
  <si>
    <t>ア及びイに該当しない場合であっても、通常の発生動向を上回る</t>
    <rPh sb="1" eb="2">
      <t>オヨ</t>
    </rPh>
    <rPh sb="5" eb="7">
      <t>ガイトウ</t>
    </rPh>
    <rPh sb="10" eb="12">
      <t>バアイ</t>
    </rPh>
    <rPh sb="18" eb="20">
      <t>ツウジョウ</t>
    </rPh>
    <rPh sb="21" eb="23">
      <t>ハッセイ</t>
    </rPh>
    <rPh sb="23" eb="25">
      <t>ドウコウ</t>
    </rPh>
    <rPh sb="26" eb="28">
      <t>ウワマワ</t>
    </rPh>
    <phoneticPr fontId="2"/>
  </si>
  <si>
    <t>施設等の利用状況等の把握を行っているか。</t>
    <rPh sb="0" eb="2">
      <t>シセツ</t>
    </rPh>
    <rPh sb="2" eb="3">
      <t>トウ</t>
    </rPh>
    <phoneticPr fontId="2"/>
  </si>
  <si>
    <t>子どもの心身の状況、その置かれている環境、他の特定教育・保育</t>
    <phoneticPr fontId="2"/>
  </si>
  <si>
    <t>子どもの心身の状況、その置かれている環境等の的確な把握に努め、</t>
    <rPh sb="20" eb="21">
      <t>トウ</t>
    </rPh>
    <phoneticPr fontId="2"/>
  </si>
  <si>
    <t>子ども又は保護者に対し、相談に適切に応じるとともに、必要な</t>
    <rPh sb="0" eb="1">
      <t>コ</t>
    </rPh>
    <rPh sb="26" eb="28">
      <t>ヒツヨウ</t>
    </rPh>
    <phoneticPr fontId="2"/>
  </si>
  <si>
    <t>助言、その他の援助を行っているか。</t>
    <rPh sb="5" eb="6">
      <t>タ</t>
    </rPh>
    <phoneticPr fontId="2"/>
  </si>
  <si>
    <t>その他、具体的な感染予防措置を講じている場合、具体的な内容を</t>
    <rPh sb="2" eb="3">
      <t>タ</t>
    </rPh>
    <rPh sb="4" eb="7">
      <t>グタイテキ</t>
    </rPh>
    <rPh sb="8" eb="10">
      <t>カンセン</t>
    </rPh>
    <rPh sb="10" eb="12">
      <t>ヨボウ</t>
    </rPh>
    <rPh sb="12" eb="14">
      <t>ソチ</t>
    </rPh>
    <rPh sb="15" eb="16">
      <t>コウ</t>
    </rPh>
    <rPh sb="20" eb="22">
      <t>バアイ</t>
    </rPh>
    <rPh sb="23" eb="26">
      <t>グタイテキ</t>
    </rPh>
    <rPh sb="27" eb="29">
      <t>ナイヨウ</t>
    </rPh>
    <phoneticPr fontId="2"/>
  </si>
  <si>
    <t>記入してください。</t>
    <rPh sb="0" eb="2">
      <t>キニュウ</t>
    </rPh>
    <phoneticPr fontId="2"/>
  </si>
  <si>
    <t>●</t>
    <phoneticPr fontId="2"/>
  </si>
  <si>
    <t>　応じた必要数を配置すること</t>
    <phoneticPr fontId="2"/>
  </si>
  <si>
    <t>最低基準第33条第2項</t>
    <rPh sb="0" eb="2">
      <t>サイテイ</t>
    </rPh>
    <rPh sb="2" eb="4">
      <t>キジュン</t>
    </rPh>
    <rPh sb="4" eb="5">
      <t>ダイ</t>
    </rPh>
    <rPh sb="7" eb="8">
      <t>ジョウ</t>
    </rPh>
    <rPh sb="8" eb="9">
      <t>ダイ</t>
    </rPh>
    <rPh sb="10" eb="11">
      <t>コウ</t>
    </rPh>
    <phoneticPr fontId="2"/>
  </si>
  <si>
    <t>最低基準第14条の3第1項</t>
    <phoneticPr fontId="2"/>
  </si>
  <si>
    <t>特定基準第30条第1項</t>
    <phoneticPr fontId="2"/>
  </si>
  <si>
    <t>いる場合、その方法を記入してください。</t>
    <rPh sb="2" eb="4">
      <t>バアイ</t>
    </rPh>
    <rPh sb="7" eb="9">
      <t>ホウホウ</t>
    </rPh>
    <rPh sb="10" eb="12">
      <t>キニュウ</t>
    </rPh>
    <phoneticPr fontId="2"/>
  </si>
  <si>
    <t>○</t>
    <phoneticPr fontId="2"/>
  </si>
  <si>
    <t>・辞令又は業務分担表で職責を
　明確にすること</t>
    <phoneticPr fontId="2"/>
  </si>
  <si>
    <t>・受付窓口を設け、利用者に
　周知すること</t>
    <phoneticPr fontId="2"/>
  </si>
  <si>
    <t>特定基準第30条第2項</t>
    <rPh sb="0" eb="2">
      <t>トクテイ</t>
    </rPh>
    <rPh sb="2" eb="4">
      <t>キジュン</t>
    </rPh>
    <rPh sb="4" eb="5">
      <t>ダイ</t>
    </rPh>
    <rPh sb="7" eb="8">
      <t>ジョウ</t>
    </rPh>
    <rPh sb="8" eb="9">
      <t>ダイ</t>
    </rPh>
    <rPh sb="10" eb="11">
      <t>コウ</t>
    </rPh>
    <phoneticPr fontId="2"/>
  </si>
  <si>
    <t>特定基準第16条第1項</t>
    <rPh sb="0" eb="2">
      <t>トクテイ</t>
    </rPh>
    <rPh sb="2" eb="4">
      <t>キジュン</t>
    </rPh>
    <rPh sb="4" eb="5">
      <t>ダイ</t>
    </rPh>
    <rPh sb="7" eb="8">
      <t>ジョウ</t>
    </rPh>
    <rPh sb="8" eb="9">
      <t>ダイ</t>
    </rPh>
    <rPh sb="10" eb="11">
      <t>コウ</t>
    </rPh>
    <phoneticPr fontId="2"/>
  </si>
  <si>
    <t>特定基準第16条第2項</t>
    <rPh sb="0" eb="2">
      <t>トクテイ</t>
    </rPh>
    <rPh sb="2" eb="4">
      <t>キジュン</t>
    </rPh>
    <rPh sb="4" eb="5">
      <t>ダイ</t>
    </rPh>
    <rPh sb="7" eb="8">
      <t>ジョウ</t>
    </rPh>
    <rPh sb="8" eb="9">
      <t>ダイ</t>
    </rPh>
    <rPh sb="10" eb="11">
      <t>コウ</t>
    </rPh>
    <phoneticPr fontId="2"/>
  </si>
  <si>
    <t>健康増進法第20条、同法施行規則第5、6条</t>
    <rPh sb="0" eb="2">
      <t>ケンコウ</t>
    </rPh>
    <rPh sb="2" eb="4">
      <t>ゾウシン</t>
    </rPh>
    <rPh sb="4" eb="5">
      <t>ホウ</t>
    </rPh>
    <rPh sb="5" eb="6">
      <t>ダイ</t>
    </rPh>
    <rPh sb="8" eb="9">
      <t>ジョウ</t>
    </rPh>
    <rPh sb="10" eb="12">
      <t>ドウホウ</t>
    </rPh>
    <rPh sb="12" eb="14">
      <t>セコウ</t>
    </rPh>
    <rPh sb="14" eb="16">
      <t>キソク</t>
    </rPh>
    <rPh sb="16" eb="17">
      <t>ダイ</t>
    </rPh>
    <rPh sb="20" eb="21">
      <t>ジョウ</t>
    </rPh>
    <phoneticPr fontId="2"/>
  </si>
  <si>
    <t>食品の保存温度は。</t>
    <rPh sb="0" eb="2">
      <t>ショクヒン</t>
    </rPh>
    <rPh sb="3" eb="5">
      <t>ホゾン</t>
    </rPh>
    <rPh sb="5" eb="7">
      <t>オンド</t>
    </rPh>
    <phoneticPr fontId="2"/>
  </si>
  <si>
    <t>保存設備</t>
    <rPh sb="0" eb="2">
      <t>ホゾン</t>
    </rPh>
    <rPh sb="2" eb="4">
      <t>セツビ</t>
    </rPh>
    <phoneticPr fontId="2"/>
  </si>
  <si>
    <t>保　　存　　温　　度</t>
    <rPh sb="0" eb="1">
      <t>タモツ</t>
    </rPh>
    <rPh sb="3" eb="4">
      <t>ゾン</t>
    </rPh>
    <rPh sb="6" eb="7">
      <t>オン</t>
    </rPh>
    <rPh sb="9" eb="10">
      <t>ド</t>
    </rPh>
    <phoneticPr fontId="2"/>
  </si>
  <si>
    <t>冷 蔵 庫</t>
    <rPh sb="0" eb="1">
      <t>ヒヤ</t>
    </rPh>
    <rPh sb="2" eb="3">
      <t>ゾウ</t>
    </rPh>
    <rPh sb="4" eb="5">
      <t>コ</t>
    </rPh>
    <phoneticPr fontId="2"/>
  </si>
  <si>
    <t>℃</t>
    <phoneticPr fontId="2"/>
  </si>
  <si>
    <t>冷 凍 庫</t>
    <rPh sb="0" eb="1">
      <t>ヒヤ</t>
    </rPh>
    <rPh sb="2" eb="3">
      <t>トウ</t>
    </rPh>
    <rPh sb="4" eb="5">
      <t>コ</t>
    </rPh>
    <phoneticPr fontId="2"/>
  </si>
  <si>
    <t>実　　　　施　　　　方　　　　法</t>
    <rPh sb="0" eb="1">
      <t>ミ</t>
    </rPh>
    <rPh sb="5" eb="6">
      <t>シ</t>
    </rPh>
    <rPh sb="10" eb="11">
      <t>カタ</t>
    </rPh>
    <rPh sb="15" eb="16">
      <t>ホウ</t>
    </rPh>
    <phoneticPr fontId="2"/>
  </si>
  <si>
    <t>消　　毒</t>
    <rPh sb="0" eb="1">
      <t>ショウ</t>
    </rPh>
    <rPh sb="3" eb="4">
      <t>ドク</t>
    </rPh>
    <phoneticPr fontId="2"/>
  </si>
  <si>
    <t>保　　管</t>
    <rPh sb="0" eb="1">
      <t>タモツ</t>
    </rPh>
    <rPh sb="3" eb="4">
      <t>カン</t>
    </rPh>
    <phoneticPr fontId="2"/>
  </si>
  <si>
    <t>貯水槽を設置している場合や井戸水等を殺菌・ろ過して調理に</t>
    <rPh sb="0" eb="3">
      <t>チョスイソウ</t>
    </rPh>
    <rPh sb="4" eb="6">
      <t>セッチ</t>
    </rPh>
    <rPh sb="10" eb="12">
      <t>バアイ</t>
    </rPh>
    <rPh sb="13" eb="16">
      <t>イドミズ</t>
    </rPh>
    <rPh sb="16" eb="17">
      <t>ナド</t>
    </rPh>
    <rPh sb="18" eb="20">
      <t>サッキン</t>
    </rPh>
    <rPh sb="22" eb="23">
      <t>カ</t>
    </rPh>
    <rPh sb="25" eb="27">
      <t>チョウリ</t>
    </rPh>
    <phoneticPr fontId="2"/>
  </si>
  <si>
    <t>使用する場合は、始業前及び調理作業終了後に残留塩素濃度を検査し、</t>
    <rPh sb="8" eb="10">
      <t>シギョウ</t>
    </rPh>
    <rPh sb="10" eb="11">
      <t>マエ</t>
    </rPh>
    <rPh sb="11" eb="12">
      <t>オヨ</t>
    </rPh>
    <rPh sb="13" eb="15">
      <t>チョウリ</t>
    </rPh>
    <rPh sb="15" eb="17">
      <t>サギョウ</t>
    </rPh>
    <rPh sb="17" eb="20">
      <t>シュウリョウゴ</t>
    </rPh>
    <rPh sb="21" eb="23">
      <t>ザンリュウ</t>
    </rPh>
    <rPh sb="23" eb="25">
      <t>エンソ</t>
    </rPh>
    <rPh sb="25" eb="27">
      <t>ノウド</t>
    </rPh>
    <rPh sb="28" eb="30">
      <t>ケンサ</t>
    </rPh>
    <phoneticPr fontId="2"/>
  </si>
  <si>
    <t>給食に関する会議（打合せ会）等を開催しているか。</t>
    <rPh sb="0" eb="2">
      <t>キュウショク</t>
    </rPh>
    <rPh sb="3" eb="4">
      <t>カン</t>
    </rPh>
    <rPh sb="6" eb="8">
      <t>カイギ</t>
    </rPh>
    <rPh sb="9" eb="10">
      <t>ウ</t>
    </rPh>
    <rPh sb="10" eb="11">
      <t>ア</t>
    </rPh>
    <rPh sb="12" eb="13">
      <t>カイ</t>
    </rPh>
    <rPh sb="14" eb="15">
      <t>ナド</t>
    </rPh>
    <rPh sb="16" eb="18">
      <t>カイサイ</t>
    </rPh>
    <phoneticPr fontId="2"/>
  </si>
  <si>
    <t>嗜好調査を行っているか。</t>
    <rPh sb="0" eb="2">
      <t>シコウ</t>
    </rPh>
    <rPh sb="2" eb="4">
      <t>チョウサ</t>
    </rPh>
    <rPh sb="5" eb="6">
      <t>オコナ</t>
    </rPh>
    <phoneticPr fontId="2"/>
  </si>
  <si>
    <t>嗜好調査や残食記録等の結果を献立作成に活用しているか。</t>
    <rPh sb="0" eb="2">
      <t>シコウ</t>
    </rPh>
    <rPh sb="2" eb="4">
      <t>チョウサ</t>
    </rPh>
    <rPh sb="5" eb="7">
      <t>ザンショク</t>
    </rPh>
    <rPh sb="7" eb="9">
      <t>キロク</t>
    </rPh>
    <rPh sb="9" eb="10">
      <t>ナド</t>
    </rPh>
    <rPh sb="11" eb="13">
      <t>ケッカ</t>
    </rPh>
    <rPh sb="14" eb="16">
      <t>コンダテ</t>
    </rPh>
    <rPh sb="16" eb="18">
      <t>サクセイ</t>
    </rPh>
    <rPh sb="19" eb="21">
      <t>カツヨウ</t>
    </rPh>
    <phoneticPr fontId="2"/>
  </si>
  <si>
    <t>●</t>
    <phoneticPr fontId="2"/>
  </si>
  <si>
    <t>いる</t>
    <phoneticPr fontId="2"/>
  </si>
  <si>
    <t>いない</t>
    <phoneticPr fontId="2"/>
  </si>
  <si>
    <t>給食及びおやつの検食及び提供時間を記入してください。</t>
    <rPh sb="0" eb="2">
      <t>キュウショク</t>
    </rPh>
    <rPh sb="2" eb="3">
      <t>オヨ</t>
    </rPh>
    <rPh sb="8" eb="10">
      <t>ケンショク</t>
    </rPh>
    <rPh sb="10" eb="11">
      <t>オヨ</t>
    </rPh>
    <rPh sb="12" eb="14">
      <t>テイキョウ</t>
    </rPh>
    <rPh sb="14" eb="16">
      <t>ジカン</t>
    </rPh>
    <rPh sb="17" eb="19">
      <t>キニュウ</t>
    </rPh>
    <phoneticPr fontId="2"/>
  </si>
  <si>
    <t>お　　や　　つ</t>
    <phoneticPr fontId="2"/>
  </si>
  <si>
    <t>検食者は特定の職員に偏っていないか。</t>
    <rPh sb="0" eb="2">
      <t>ケンショク</t>
    </rPh>
    <rPh sb="2" eb="3">
      <t>シャ</t>
    </rPh>
    <rPh sb="4" eb="6">
      <t>トクテイ</t>
    </rPh>
    <rPh sb="7" eb="9">
      <t>ショクイン</t>
    </rPh>
    <rPh sb="10" eb="11">
      <t>カタヨ</t>
    </rPh>
    <phoneticPr fontId="2"/>
  </si>
  <si>
    <t>2週間以上保存しているか。</t>
    <rPh sb="1" eb="3">
      <t>シュウカン</t>
    </rPh>
    <rPh sb="3" eb="5">
      <t>イジョウ</t>
    </rPh>
    <rPh sb="5" eb="7">
      <t>ホゾン</t>
    </rPh>
    <phoneticPr fontId="2"/>
  </si>
  <si>
    <t>献立内容は変化に富んでいるか。</t>
    <rPh sb="0" eb="2">
      <t>コンダテ</t>
    </rPh>
    <rPh sb="2" eb="4">
      <t>ナイヨウ</t>
    </rPh>
    <rPh sb="5" eb="7">
      <t>ヘンカ</t>
    </rPh>
    <rPh sb="8" eb="9">
      <t>ト</t>
    </rPh>
    <phoneticPr fontId="2"/>
  </si>
  <si>
    <t>・おやつも献立に記載すること</t>
    <phoneticPr fontId="2"/>
  </si>
  <si>
    <t>献立表を家庭に配布しているか。</t>
    <rPh sb="0" eb="2">
      <t>コンダテ</t>
    </rPh>
    <rPh sb="2" eb="3">
      <t>ヒョウ</t>
    </rPh>
    <rPh sb="4" eb="6">
      <t>カテイ</t>
    </rPh>
    <rPh sb="7" eb="9">
      <t>ハイフ</t>
    </rPh>
    <phoneticPr fontId="2"/>
  </si>
  <si>
    <t>主食の内容は。</t>
    <rPh sb="0" eb="2">
      <t>シュショク</t>
    </rPh>
    <rPh sb="3" eb="5">
      <t>ナイヨウ</t>
    </rPh>
    <phoneticPr fontId="2"/>
  </si>
  <si>
    <t>グラム）</t>
    <phoneticPr fontId="2"/>
  </si>
  <si>
    <t>パン</t>
    <phoneticPr fontId="2"/>
  </si>
  <si>
    <t>食品衛生責任者等給食責任者の職、氏名等を記入してください。</t>
    <rPh sb="0" eb="2">
      <t>ショクヒン</t>
    </rPh>
    <rPh sb="2" eb="4">
      <t>エイセイ</t>
    </rPh>
    <rPh sb="4" eb="7">
      <t>セキニンシャ</t>
    </rPh>
    <rPh sb="7" eb="8">
      <t>ナド</t>
    </rPh>
    <rPh sb="8" eb="10">
      <t>キュウショク</t>
    </rPh>
    <rPh sb="10" eb="12">
      <t>セキニン</t>
    </rPh>
    <rPh sb="12" eb="13">
      <t>シャ</t>
    </rPh>
    <rPh sb="14" eb="15">
      <t>ショク</t>
    </rPh>
    <rPh sb="16" eb="18">
      <t>シメイ</t>
    </rPh>
    <rPh sb="18" eb="19">
      <t>ナド</t>
    </rPh>
    <rPh sb="20" eb="22">
      <t>キニュウ</t>
    </rPh>
    <phoneticPr fontId="2"/>
  </si>
  <si>
    <t>給食材料の購入に携わる担当者の職及び氏名を記入してください。</t>
    <rPh sb="0" eb="2">
      <t>キュウショク</t>
    </rPh>
    <rPh sb="2" eb="4">
      <t>ザイリョウ</t>
    </rPh>
    <rPh sb="5" eb="7">
      <t>コウニュウ</t>
    </rPh>
    <rPh sb="8" eb="9">
      <t>タズサ</t>
    </rPh>
    <rPh sb="11" eb="13">
      <t>タントウ</t>
    </rPh>
    <rPh sb="13" eb="14">
      <t>シャ</t>
    </rPh>
    <rPh sb="15" eb="16">
      <t>ショク</t>
    </rPh>
    <rPh sb="16" eb="17">
      <t>オヨ</t>
    </rPh>
    <rPh sb="18" eb="20">
      <t>シメイ</t>
    </rPh>
    <rPh sb="21" eb="23">
      <t>キニュウ</t>
    </rPh>
    <phoneticPr fontId="2"/>
  </si>
  <si>
    <t>検収及び受領を行った者は検収書又は納品書に押印又は</t>
    <rPh sb="0" eb="2">
      <t>ケンシュウ</t>
    </rPh>
    <rPh sb="2" eb="3">
      <t>オヨ</t>
    </rPh>
    <rPh sb="4" eb="6">
      <t>ズリョウ</t>
    </rPh>
    <rPh sb="7" eb="8">
      <t>オコナ</t>
    </rPh>
    <rPh sb="10" eb="11">
      <t>モノ</t>
    </rPh>
    <rPh sb="12" eb="15">
      <t>ケンシュウショ</t>
    </rPh>
    <rPh sb="15" eb="16">
      <t>マタ</t>
    </rPh>
    <rPh sb="17" eb="20">
      <t>ノウヒンショ</t>
    </rPh>
    <rPh sb="21" eb="23">
      <t>オウイン</t>
    </rPh>
    <rPh sb="23" eb="24">
      <t>マタ</t>
    </rPh>
    <phoneticPr fontId="2"/>
  </si>
  <si>
    <t>サインをしているか。</t>
    <phoneticPr fontId="2"/>
  </si>
  <si>
    <t>給食材料の仕入れ方法及び仕入価格をどのように決めているか、</t>
    <rPh sb="0" eb="2">
      <t>キュウショク</t>
    </rPh>
    <rPh sb="2" eb="4">
      <t>ザイリョウ</t>
    </rPh>
    <rPh sb="5" eb="7">
      <t>シイ</t>
    </rPh>
    <rPh sb="8" eb="10">
      <t>ホウホウ</t>
    </rPh>
    <rPh sb="10" eb="11">
      <t>オヨ</t>
    </rPh>
    <rPh sb="12" eb="14">
      <t>シイレ</t>
    </rPh>
    <rPh sb="14" eb="16">
      <t>カカク</t>
    </rPh>
    <rPh sb="22" eb="23">
      <t>キ</t>
    </rPh>
    <phoneticPr fontId="2"/>
  </si>
  <si>
    <t>具体的に記入してください。</t>
    <rPh sb="4" eb="6">
      <t>キニュウ</t>
    </rPh>
    <phoneticPr fontId="2"/>
  </si>
  <si>
    <t>発注量の予定喫食者数の目安は。</t>
    <rPh sb="0" eb="2">
      <t>ハッチュウ</t>
    </rPh>
    <rPh sb="2" eb="3">
      <t>リョウ</t>
    </rPh>
    <rPh sb="4" eb="6">
      <t>ヨテイ</t>
    </rPh>
    <rPh sb="6" eb="8">
      <t>キッショク</t>
    </rPh>
    <rPh sb="8" eb="9">
      <t>シャ</t>
    </rPh>
    <rPh sb="9" eb="10">
      <t>スウ</t>
    </rPh>
    <rPh sb="11" eb="13">
      <t>メヤス</t>
    </rPh>
    <phoneticPr fontId="2"/>
  </si>
  <si>
    <t>】％</t>
    <phoneticPr fontId="2"/>
  </si>
  <si>
    <t>給食費予算額、支出額等を記入してください。</t>
    <rPh sb="0" eb="3">
      <t>キュウショクヒ</t>
    </rPh>
    <rPh sb="3" eb="6">
      <t>ヨサンガク</t>
    </rPh>
    <rPh sb="7" eb="9">
      <t>シシュツ</t>
    </rPh>
    <rPh sb="9" eb="10">
      <t>ガク</t>
    </rPh>
    <rPh sb="10" eb="11">
      <t>ナド</t>
    </rPh>
    <rPh sb="12" eb="14">
      <t>キニュウ</t>
    </rPh>
    <phoneticPr fontId="2"/>
  </si>
  <si>
    <t>児童福祉施設における「食事摂取基準」を活用した食事計画について(令和2年3月31日子母発0331第1号)</t>
    <rPh sb="0" eb="2">
      <t>ジドウ</t>
    </rPh>
    <rPh sb="2" eb="4">
      <t>フクシ</t>
    </rPh>
    <rPh sb="4" eb="6">
      <t>シセツ</t>
    </rPh>
    <rPh sb="11" eb="13">
      <t>ショクジ</t>
    </rPh>
    <rPh sb="13" eb="15">
      <t>セッシュ</t>
    </rPh>
    <rPh sb="15" eb="17">
      <t>キジュン</t>
    </rPh>
    <rPh sb="19" eb="21">
      <t>カツヨウ</t>
    </rPh>
    <rPh sb="23" eb="25">
      <t>ショクジ</t>
    </rPh>
    <rPh sb="25" eb="27">
      <t>ケイカク</t>
    </rPh>
    <rPh sb="32" eb="33">
      <t>レイ</t>
    </rPh>
    <rPh sb="33" eb="34">
      <t>ワ</t>
    </rPh>
    <rPh sb="35" eb="36">
      <t>ネン</t>
    </rPh>
    <rPh sb="37" eb="38">
      <t>ガツ</t>
    </rPh>
    <rPh sb="40" eb="41">
      <t>ニチ</t>
    </rPh>
    <rPh sb="41" eb="42">
      <t>コ</t>
    </rPh>
    <rPh sb="42" eb="43">
      <t>ハハ</t>
    </rPh>
    <rPh sb="43" eb="44">
      <t>ハツ</t>
    </rPh>
    <rPh sb="48" eb="49">
      <t>ダイ</t>
    </rPh>
    <rPh sb="50" eb="51">
      <t>ゴウ</t>
    </rPh>
    <phoneticPr fontId="2"/>
  </si>
  <si>
    <t>目標量を設定しているか。</t>
    <rPh sb="0" eb="2">
      <t>モクヒョウ</t>
    </rPh>
    <rPh sb="2" eb="3">
      <t>リョウ</t>
    </rPh>
    <rPh sb="4" eb="6">
      <t>セッテイ</t>
    </rPh>
    <phoneticPr fontId="2"/>
  </si>
  <si>
    <t xml:space="preserve"> ※１　脂質の給与目標量は、エネルギー比(％)で表示してもよい。</t>
    <rPh sb="4" eb="6">
      <t>シシツ</t>
    </rPh>
    <rPh sb="7" eb="9">
      <t>キュウヨ</t>
    </rPh>
    <rPh sb="9" eb="11">
      <t>モクヒョウ</t>
    </rPh>
    <rPh sb="11" eb="12">
      <t>リョウ</t>
    </rPh>
    <rPh sb="19" eb="20">
      <t>ヒ</t>
    </rPh>
    <rPh sb="24" eb="26">
      <t>ヒョウジ</t>
    </rPh>
    <phoneticPr fontId="2"/>
  </si>
  <si>
    <t xml:space="preserve"> 　２　食塩相当量g＝ナトリウムmg×2.54/1,000</t>
    <rPh sb="4" eb="6">
      <t>ショクエン</t>
    </rPh>
    <rPh sb="6" eb="8">
      <t>ソウトウ</t>
    </rPh>
    <rPh sb="8" eb="9">
      <t>リョウ</t>
    </rPh>
    <phoneticPr fontId="2"/>
  </si>
  <si>
    <t>１か月分）</t>
    <phoneticPr fontId="2"/>
  </si>
  <si>
    <t>ｴﾈﾙｷﾞｰ
kcal</t>
    <phoneticPr fontId="2"/>
  </si>
  <si>
    <t>ｶﾙｼｳﾑ
mg</t>
    <phoneticPr fontId="2"/>
  </si>
  <si>
    <t>ﾋﾞﾀﾐﾝＡ
μgRAE</t>
    <phoneticPr fontId="2"/>
  </si>
  <si>
    <t>ﾋﾞﾀﾐﾝＢ1
mg</t>
    <phoneticPr fontId="2"/>
  </si>
  <si>
    <t>ﾋﾞﾀﾐﾝB2
mg</t>
    <phoneticPr fontId="2"/>
  </si>
  <si>
    <t>ﾋﾞﾀﾐﾝC
mg</t>
    <phoneticPr fontId="2"/>
  </si>
  <si>
    <r>
      <rPr>
        <sz val="5"/>
        <rFont val="ＭＳ 明朝"/>
        <family val="1"/>
        <charset val="128"/>
      </rPr>
      <t>食塩相当量</t>
    </r>
    <r>
      <rPr>
        <sz val="6"/>
        <rFont val="ＭＳ 明朝"/>
        <family val="1"/>
        <charset val="128"/>
      </rPr>
      <t>　g</t>
    </r>
    <rPh sb="0" eb="2">
      <t>ショクエン</t>
    </rPh>
    <rPh sb="2" eb="4">
      <t>ソウトウ</t>
    </rPh>
    <rPh sb="4" eb="5">
      <t>リョウ</t>
    </rPh>
    <phoneticPr fontId="2"/>
  </si>
  <si>
    <t>・たんぱく質エネルギー比率
たんぱく質給与量(g)×4kcal／総エネルギー(kcal)×100
・脂質エネルギー比率
脂質給与量(g)×9kcal／総エネルギー(kcal)×100　
・炭水化物エネルギー比率　　
100－(たんぱく質エネルギー比率＋脂質エネルギー比率)</t>
    <rPh sb="5" eb="6">
      <t>シツ</t>
    </rPh>
    <rPh sb="18" eb="19">
      <t>シツ</t>
    </rPh>
    <rPh sb="19" eb="21">
      <t>キュウヨ</t>
    </rPh>
    <rPh sb="21" eb="22">
      <t>リョウ</t>
    </rPh>
    <rPh sb="32" eb="33">
      <t>ソウ</t>
    </rPh>
    <rPh sb="50" eb="52">
      <t>シシツ</t>
    </rPh>
    <rPh sb="60" eb="62">
      <t>シシツ</t>
    </rPh>
    <rPh sb="94" eb="98">
      <t>タンスイカブツ</t>
    </rPh>
    <rPh sb="123" eb="125">
      <t>ヒリツ</t>
    </rPh>
    <rPh sb="126" eb="128">
      <t>シシツ</t>
    </rPh>
    <rPh sb="133" eb="135">
      <t>ヒリツ</t>
    </rPh>
    <phoneticPr fontId="2"/>
  </si>
  <si>
    <t>目標量</t>
    <rPh sb="0" eb="2">
      <t>モクヒョウ</t>
    </rPh>
    <rPh sb="2" eb="3">
      <t>リョウ</t>
    </rPh>
    <phoneticPr fontId="2"/>
  </si>
  <si>
    <t>13％以上20％未満</t>
    <phoneticPr fontId="2"/>
  </si>
  <si>
    <t>20％以上30％未満</t>
    <phoneticPr fontId="2"/>
  </si>
  <si>
    <t>50％以上65％未満</t>
    <phoneticPr fontId="2"/>
  </si>
  <si>
    <t>いる</t>
    <phoneticPr fontId="2"/>
  </si>
  <si>
    <t>いない</t>
    <phoneticPr fontId="2"/>
  </si>
  <si>
    <t>・特定給食施設：継続的に1回100
　食以上又は1日250食以上の食事
　を供する施設</t>
    <rPh sb="1" eb="3">
      <t>トクテイ</t>
    </rPh>
    <rPh sb="3" eb="5">
      <t>キュウショク</t>
    </rPh>
    <rPh sb="5" eb="7">
      <t>シセツ</t>
    </rPh>
    <rPh sb="8" eb="11">
      <t>ケイゾクテキ</t>
    </rPh>
    <rPh sb="13" eb="14">
      <t>カイ</t>
    </rPh>
    <rPh sb="19" eb="20">
      <t>ショク</t>
    </rPh>
    <rPh sb="20" eb="22">
      <t>イジョウ</t>
    </rPh>
    <rPh sb="22" eb="23">
      <t>マタ</t>
    </rPh>
    <rPh sb="25" eb="26">
      <t>ニチ</t>
    </rPh>
    <rPh sb="29" eb="32">
      <t>ショクイジョウ</t>
    </rPh>
    <rPh sb="33" eb="35">
      <t>ショクジ</t>
    </rPh>
    <rPh sb="38" eb="39">
      <t>キョウ</t>
    </rPh>
    <rPh sb="41" eb="43">
      <t>シセツ</t>
    </rPh>
    <phoneticPr fontId="2"/>
  </si>
  <si>
    <t>・準ずる施設：継続的に1回50食
　以上又は1日100食以上の食事を
　供する施設(特定給食施設開始
　届は不要)</t>
    <rPh sb="1" eb="2">
      <t>ジュン</t>
    </rPh>
    <rPh sb="4" eb="6">
      <t>シセツ</t>
    </rPh>
    <rPh sb="7" eb="10">
      <t>ケイゾクテキ</t>
    </rPh>
    <rPh sb="12" eb="13">
      <t>カイ</t>
    </rPh>
    <rPh sb="15" eb="16">
      <t>ショク</t>
    </rPh>
    <rPh sb="18" eb="20">
      <t>イジョウ</t>
    </rPh>
    <rPh sb="20" eb="21">
      <t>マタ</t>
    </rPh>
    <rPh sb="23" eb="24">
      <t>ニチ</t>
    </rPh>
    <rPh sb="27" eb="30">
      <t>ショクイジョウ</t>
    </rPh>
    <rPh sb="31" eb="33">
      <t>ショクジ</t>
    </rPh>
    <rPh sb="36" eb="37">
      <t>キョウ</t>
    </rPh>
    <rPh sb="39" eb="41">
      <t>シセツ</t>
    </rPh>
    <rPh sb="42" eb="44">
      <t>トクテイ</t>
    </rPh>
    <rPh sb="44" eb="46">
      <t>キュウショク</t>
    </rPh>
    <rPh sb="46" eb="48">
      <t>シセツ</t>
    </rPh>
    <rPh sb="48" eb="50">
      <t>カイシ</t>
    </rPh>
    <rPh sb="52" eb="53">
      <t>トドケ</t>
    </rPh>
    <rPh sb="54" eb="56">
      <t>フヨウ</t>
    </rPh>
    <phoneticPr fontId="2"/>
  </si>
  <si>
    <t>・調理に携わる全職員(栄養士、調理
　員、乳児担当(臨時及びパート職員
　を含む))について実施すること
・延長保育時の軽食調理及び提供に
　関わる職員も実施すること
・保菌者は調理に従事させないこと</t>
    <rPh sb="1" eb="3">
      <t>チョウリ</t>
    </rPh>
    <rPh sb="4" eb="5">
      <t>タズサ</t>
    </rPh>
    <rPh sb="7" eb="10">
      <t>ゼンショクイン</t>
    </rPh>
    <rPh sb="11" eb="14">
      <t>エイヨウシ</t>
    </rPh>
    <rPh sb="21" eb="23">
      <t>ニュウジ</t>
    </rPh>
    <rPh sb="23" eb="25">
      <t>タントウ</t>
    </rPh>
    <rPh sb="26" eb="28">
      <t>リンジ</t>
    </rPh>
    <rPh sb="28" eb="29">
      <t>オヨ</t>
    </rPh>
    <rPh sb="33" eb="35">
      <t>ショクイン</t>
    </rPh>
    <rPh sb="38" eb="39">
      <t>フク</t>
    </rPh>
    <rPh sb="46" eb="48">
      <t>ジッシ</t>
    </rPh>
    <phoneticPr fontId="2"/>
  </si>
  <si>
    <t>・ノロウィルス食中毒対策
　作業前後の手洗い、ノロウィルス
　流行期(10月から3月まで)には
　必要に応じて検便検査に含める等</t>
    <rPh sb="7" eb="10">
      <t>ショクチュウドク</t>
    </rPh>
    <rPh sb="10" eb="12">
      <t>タイサク</t>
    </rPh>
    <rPh sb="14" eb="16">
      <t>サギョウ</t>
    </rPh>
    <rPh sb="16" eb="18">
      <t>ゼンゴ</t>
    </rPh>
    <rPh sb="19" eb="21">
      <t>テアラ</t>
    </rPh>
    <rPh sb="31" eb="34">
      <t>リュウコウキ</t>
    </rPh>
    <rPh sb="37" eb="38">
      <t>ガツ</t>
    </rPh>
    <rPh sb="41" eb="42">
      <t>ガツ</t>
    </rPh>
    <rPh sb="49" eb="51">
      <t>ヒツヨウ</t>
    </rPh>
    <rPh sb="52" eb="53">
      <t>オウ</t>
    </rPh>
    <rPh sb="55" eb="57">
      <t>ケンベン</t>
    </rPh>
    <rPh sb="57" eb="59">
      <t>ケンサ</t>
    </rPh>
    <rPh sb="60" eb="61">
      <t>フク</t>
    </rPh>
    <rPh sb="63" eb="64">
      <t>ナド</t>
    </rPh>
    <phoneticPr fontId="2"/>
  </si>
  <si>
    <t>いる場合、契約書はあるか。</t>
    <phoneticPr fontId="2"/>
  </si>
  <si>
    <t>委託先は。</t>
    <rPh sb="0" eb="3">
      <t>イタクサキ</t>
    </rPh>
    <phoneticPr fontId="2"/>
  </si>
  <si>
    <t>材料の仕入れ</t>
    <rPh sb="0" eb="2">
      <t>ザイリョウ</t>
    </rPh>
    <rPh sb="3" eb="5">
      <t>シイ</t>
    </rPh>
    <phoneticPr fontId="2"/>
  </si>
  <si>
    <t>調理</t>
    <rPh sb="0" eb="2">
      <t>チョウリ</t>
    </rPh>
    <phoneticPr fontId="2"/>
  </si>
  <si>
    <t>配膳・下膳</t>
    <rPh sb="0" eb="2">
      <t>ハイゼン</t>
    </rPh>
    <rPh sb="3" eb="4">
      <t>シタ</t>
    </rPh>
    <rPh sb="4" eb="5">
      <t>ゼン</t>
    </rPh>
    <phoneticPr fontId="2"/>
  </si>
  <si>
    <t>食器洗浄</t>
    <rPh sb="0" eb="2">
      <t>ショッキ</t>
    </rPh>
    <rPh sb="2" eb="4">
      <t>センジョウ</t>
    </rPh>
    <phoneticPr fontId="2"/>
  </si>
  <si>
    <t>配送</t>
    <rPh sb="0" eb="2">
      <t>ハイソウ</t>
    </rPh>
    <phoneticPr fontId="2"/>
  </si>
  <si>
    <t>その他［</t>
    <rPh sb="2" eb="3">
      <t>ホカ</t>
    </rPh>
    <phoneticPr fontId="2"/>
  </si>
  <si>
    <t>]人</t>
    <rPh sb="1" eb="2">
      <t>ニン</t>
    </rPh>
    <phoneticPr fontId="2"/>
  </si>
  <si>
    <r>
      <t>・0.1㎎/ℓ以上</t>
    </r>
    <r>
      <rPr>
        <sz val="11"/>
        <color theme="1"/>
        <rFont val="ＭＳ Ｐゴシック"/>
        <family val="2"/>
        <charset val="128"/>
        <scheme val="minor"/>
      </rPr>
      <t/>
    </r>
    <rPh sb="7" eb="9">
      <t>イジョウ</t>
    </rPh>
    <phoneticPr fontId="2"/>
  </si>
  <si>
    <t>＜残留塩素濃度の目安＞</t>
    <rPh sb="1" eb="3">
      <t>ザンリュウ</t>
    </rPh>
    <rPh sb="3" eb="5">
      <t>エンソ</t>
    </rPh>
    <rPh sb="5" eb="7">
      <t>ノウド</t>
    </rPh>
    <rPh sb="8" eb="10">
      <t>メヤス</t>
    </rPh>
    <phoneticPr fontId="2"/>
  </si>
  <si>
    <t>・委託の場合、業者も出席させる
　こと</t>
    <rPh sb="1" eb="3">
      <t>イタク</t>
    </rPh>
    <rPh sb="4" eb="6">
      <t>バアイ</t>
    </rPh>
    <rPh sb="7" eb="9">
      <t>ギョウシャ</t>
    </rPh>
    <rPh sb="10" eb="12">
      <t>シュッセキ</t>
    </rPh>
    <phoneticPr fontId="2"/>
  </si>
  <si>
    <t>いる場合、具体的な活用方法を記入してください。</t>
    <rPh sb="2" eb="4">
      <t>バアイ</t>
    </rPh>
    <rPh sb="5" eb="8">
      <t>グタイテキ</t>
    </rPh>
    <rPh sb="9" eb="11">
      <t>カツヨウ</t>
    </rPh>
    <rPh sb="11" eb="13">
      <t>ホウホウ</t>
    </rPh>
    <rPh sb="14" eb="16">
      <t>キニュウ</t>
    </rPh>
    <phoneticPr fontId="2"/>
  </si>
  <si>
    <t>献立作成はどのように行っているか。</t>
    <phoneticPr fontId="2"/>
  </si>
  <si>
    <t>□</t>
    <phoneticPr fontId="2"/>
  </si>
  <si>
    <t>市が作成したものを利用している。</t>
    <rPh sb="0" eb="1">
      <t>シ</t>
    </rPh>
    <rPh sb="2" eb="4">
      <t>サクセイ</t>
    </rPh>
    <rPh sb="9" eb="11">
      <t>リヨウ</t>
    </rPh>
    <phoneticPr fontId="2"/>
  </si>
  <si>
    <t>市が作成したものを一部変更して利用している。</t>
    <rPh sb="0" eb="1">
      <t>シ</t>
    </rPh>
    <rPh sb="2" eb="4">
      <t>サクセイ</t>
    </rPh>
    <rPh sb="9" eb="11">
      <t>イチブ</t>
    </rPh>
    <rPh sb="11" eb="13">
      <t>ヘンコウ</t>
    </rPh>
    <rPh sb="15" eb="17">
      <t>リヨウ</t>
    </rPh>
    <phoneticPr fontId="2"/>
  </si>
  <si>
    <t>法人（施設）の職員が作成している。</t>
    <rPh sb="0" eb="2">
      <t>ホウジン</t>
    </rPh>
    <rPh sb="3" eb="5">
      <t>シセツ</t>
    </rPh>
    <rPh sb="7" eb="8">
      <t>ショク</t>
    </rPh>
    <rPh sb="8" eb="9">
      <t>イン</t>
    </rPh>
    <rPh sb="10" eb="12">
      <t>サクセイ</t>
    </rPh>
    <phoneticPr fontId="2"/>
  </si>
  <si>
    <t>献立の作成者は。</t>
    <rPh sb="0" eb="2">
      <t>コンダテ</t>
    </rPh>
    <rPh sb="3" eb="5">
      <t>サクセイ</t>
    </rPh>
    <rPh sb="5" eb="6">
      <t>シャ</t>
    </rPh>
    <phoneticPr fontId="2"/>
  </si>
  <si>
    <t>資　格</t>
    <rPh sb="0" eb="1">
      <t>シ</t>
    </rPh>
    <rPh sb="2" eb="3">
      <t>カク</t>
    </rPh>
    <phoneticPr fontId="2"/>
  </si>
  <si>
    <t>・市が作成した献立を(変更して)
　利用している場合も、給与目標
　量、給与量等を把握している
　こと。</t>
    <phoneticPr fontId="2"/>
  </si>
  <si>
    <t>対策を講じているか。</t>
    <phoneticPr fontId="2"/>
  </si>
  <si>
    <t>[</t>
    <phoneticPr fontId="2"/>
  </si>
  <si>
    <t>・内部牽制体制の確立
　発注者と検収者は別の者とする
　発注書を確認しながら検収する</t>
    <rPh sb="1" eb="3">
      <t>ナイブ</t>
    </rPh>
    <rPh sb="3" eb="5">
      <t>ケンセイ</t>
    </rPh>
    <rPh sb="5" eb="7">
      <t>タイセイ</t>
    </rPh>
    <rPh sb="8" eb="10">
      <t>カクリツ</t>
    </rPh>
    <rPh sb="12" eb="15">
      <t>ハッチュウシャ</t>
    </rPh>
    <rPh sb="16" eb="18">
      <t>ケンシュウ</t>
    </rPh>
    <rPh sb="18" eb="19">
      <t>シャ</t>
    </rPh>
    <rPh sb="20" eb="21">
      <t>ベツ</t>
    </rPh>
    <rPh sb="22" eb="23">
      <t>モノ</t>
    </rPh>
    <rPh sb="28" eb="31">
      <t>ハッチュウショ</t>
    </rPh>
    <rPh sb="32" eb="34">
      <t>カクニン</t>
    </rPh>
    <rPh sb="38" eb="40">
      <t>ケンシュウ</t>
    </rPh>
    <phoneticPr fontId="2"/>
  </si>
  <si>
    <t>（</t>
    <phoneticPr fontId="2"/>
  </si>
  <si>
    <t>金額(円)</t>
    <rPh sb="0" eb="2">
      <t>キンガク</t>
    </rPh>
    <rPh sb="3" eb="4">
      <t>エン</t>
    </rPh>
    <phoneticPr fontId="2"/>
  </si>
  <si>
    <t>合計額(円)</t>
    <rPh sb="0" eb="2">
      <t>ゴウケイ</t>
    </rPh>
    <rPh sb="2" eb="3">
      <t>ガク</t>
    </rPh>
    <rPh sb="4" eb="5">
      <t>エン</t>
    </rPh>
    <phoneticPr fontId="2"/>
  </si>
  <si>
    <t>特定負担額の徴収(上乗せ徴収)はあるか。</t>
    <phoneticPr fontId="2"/>
  </si>
  <si>
    <t>特定基準第13条第3項</t>
    <phoneticPr fontId="2"/>
  </si>
  <si>
    <t>特定基準第13条第6項</t>
    <phoneticPr fontId="2"/>
  </si>
  <si>
    <t>ある場合、具体的な項目、金額を記入してください。</t>
    <rPh sb="15" eb="17">
      <t>キニュウ</t>
    </rPh>
    <phoneticPr fontId="2"/>
  </si>
  <si>
    <t>特定基準第20条第5号及び
附則第2条</t>
    <phoneticPr fontId="2"/>
  </si>
  <si>
    <t>特定基準第13条第5項</t>
    <phoneticPr fontId="2"/>
  </si>
  <si>
    <t>社会福祉施設職員等退職手当共済(国の制度)に加入しているか。</t>
    <phoneticPr fontId="2"/>
  </si>
  <si>
    <t>社会福祉施設職員等退職手当共済(県の制度)に加入しているか。</t>
    <phoneticPr fontId="2"/>
  </si>
  <si>
    <t>・加入対象
社会福祉法人職員、平成13年4月1日以前に加入している他法人又は個人経営の社会福祉施設等に勤務する職員
・個人経営者の代替わり不可
・短期雇用者は除外する
・1年未満の期間を定めて使用され、
　その期間が更新されても１年を超え
　ていない常勤の臨時職員
・非常勤職員(パ－ト職員)</t>
    <phoneticPr fontId="2"/>
  </si>
  <si>
    <t xml:space="preserve">・按分率の計算根拠
・弾力運用が適用される場合、
　「水道光熱(支出)」、「燃料費
　(支出)」、「賃借料(支出)」
　及び「保険料(支出)」について
　は原則事業費に計上すること
・委託費の弾力運用が認められ
　ない場合は、事業費、事務費
　の双方に計上すること
</t>
    <phoneticPr fontId="2"/>
  </si>
  <si>
    <t>・毎会計年度末、固定資産管理
　責任者が固定資産の状況を
　調査・確認し、報告を行うこと</t>
    <phoneticPr fontId="2"/>
  </si>
  <si>
    <t xml:space="preserve">・流動資産(現金預金、有価証券、
　未収金、立替金、前払金、貯蔵
　品等)－ 流動負債(未払金、短期
　運営資金借入金、預り金、前受
　金等、引当金を除く)＝ 当期末
　支払資金残高
※1年基準により固定資産又は固定
　負債から振り替えられた流動
　資産又は流動負債は除く
</t>
    <phoneticPr fontId="2"/>
  </si>
  <si>
    <t>経理等通知1 (5)並びに別表3、
別表4、別表5</t>
    <phoneticPr fontId="2"/>
  </si>
  <si>
    <t xml:space="preserve">≪前期末支払資金残高の取崩し≫
・自然災害等、又は、事業活動収入計
　(予算額)の3％以下である場合は
　事前協議を省略して差し支えない
</t>
    <phoneticPr fontId="2"/>
  </si>
  <si>
    <t xml:space="preserve">充当できる経費は次のとおり
・当該施設の人件費及び光熱水料等
　通常経費の不足分の補填
・法人本部の運営に要する経費
　(「人件費支出」及び「事務費
　支出」に相当する経費に限る)
・社会福祉事業並びに子育て支援事業
　の運営、施設設備の整備等に要する
　経費
・公益事業の運営、施設設備の整備等
　に要する経費
※役員報酬は役員報酬規程等を整備
　し、勤務形態に即して支給すること
</t>
    <phoneticPr fontId="2"/>
  </si>
  <si>
    <t xml:space="preserve">・同一法人が設置する他施設で
　雇用される職員が混在して
　いないこと
</t>
    <phoneticPr fontId="2"/>
  </si>
  <si>
    <t>・基本分単価に含まれている
　(必置)</t>
    <phoneticPr fontId="2"/>
  </si>
  <si>
    <t>基本分単価配置を超えて非常勤
事務職員を配置する利用定員
91人以上の施設に加算</t>
    <phoneticPr fontId="2"/>
  </si>
  <si>
    <t>・隣接する施設等や同一法人内の
　施設で、勤務の実績がある
　場合、すべて記入すること</t>
    <phoneticPr fontId="2"/>
  </si>
  <si>
    <t>※3 「市長が認める者」とは、認定こども園又は保育所において常勤で1年以上保育業務に従事した者又は子育て</t>
    <phoneticPr fontId="2"/>
  </si>
  <si>
    <t>　支援員研修のうち地域型保育コースを修了した者のいずれかであり、保育士とみなすことができる。　</t>
    <phoneticPr fontId="2"/>
  </si>
  <si>
    <r>
      <t>前年度人件費の内容　</t>
    </r>
    <r>
      <rPr>
        <sz val="11"/>
        <rFont val="ＭＳ Ｐゴシック"/>
        <family val="3"/>
        <charset val="128"/>
      </rPr>
      <t>（1年間分）</t>
    </r>
    <rPh sb="0" eb="1">
      <t>マエ</t>
    </rPh>
    <phoneticPr fontId="5"/>
  </si>
  <si>
    <t>※「記入例」ワークシートを参考に、貴施設の数値を入れてください。</t>
    <rPh sb="2" eb="4">
      <t>キニュウ</t>
    </rPh>
    <rPh sb="4" eb="5">
      <t>レイ</t>
    </rPh>
    <rPh sb="13" eb="15">
      <t>サンコウ</t>
    </rPh>
    <rPh sb="17" eb="18">
      <t>キ</t>
    </rPh>
    <rPh sb="18" eb="20">
      <t>シセツ</t>
    </rPh>
    <rPh sb="21" eb="23">
      <t>スウチ</t>
    </rPh>
    <rPh sb="24" eb="25">
      <t>イ</t>
    </rPh>
    <phoneticPr fontId="5"/>
  </si>
  <si>
    <t>欄は計算式が入っていますので入力不要です。</t>
    <rPh sb="0" eb="1">
      <t>ラン</t>
    </rPh>
    <rPh sb="2" eb="4">
      <t>ケイサン</t>
    </rPh>
    <rPh sb="4" eb="5">
      <t>シキ</t>
    </rPh>
    <rPh sb="6" eb="7">
      <t>ハイ</t>
    </rPh>
    <rPh sb="14" eb="16">
      <t>ニュウリョク</t>
    </rPh>
    <rPh sb="16" eb="18">
      <t>フヨウ</t>
    </rPh>
    <phoneticPr fontId="5"/>
  </si>
  <si>
    <t>月　数</t>
    <rPh sb="0" eb="1">
      <t>ツキ</t>
    </rPh>
    <rPh sb="2" eb="3">
      <t>カズ</t>
    </rPh>
    <phoneticPr fontId="5"/>
  </si>
  <si>
    <t>平均支給月額</t>
    <rPh sb="0" eb="2">
      <t>ヘイキン</t>
    </rPh>
    <rPh sb="2" eb="4">
      <t>シキュウ</t>
    </rPh>
    <rPh sb="4" eb="5">
      <t>ツキ</t>
    </rPh>
    <rPh sb="5" eb="6">
      <t>ガク</t>
    </rPh>
    <phoneticPr fontId="5"/>
  </si>
  <si>
    <t>人件費支出</t>
    <rPh sb="0" eb="3">
      <t>ジンケンヒ</t>
    </rPh>
    <rPh sb="3" eb="5">
      <t>シシュツ</t>
    </rPh>
    <phoneticPr fontId="5"/>
  </si>
  <si>
    <t>資金収支計算書に計上した職員給料支出＋職員賞与支出合計額</t>
    <rPh sb="0" eb="2">
      <t>シキン</t>
    </rPh>
    <rPh sb="2" eb="4">
      <t>シュウシ</t>
    </rPh>
    <rPh sb="4" eb="7">
      <t>ケイサンショ</t>
    </rPh>
    <rPh sb="8" eb="10">
      <t>ケイジョウ</t>
    </rPh>
    <rPh sb="12" eb="14">
      <t>ショクイン</t>
    </rPh>
    <rPh sb="14" eb="16">
      <t>キュウリョウ</t>
    </rPh>
    <rPh sb="16" eb="18">
      <t>シシュツ</t>
    </rPh>
    <rPh sb="19" eb="21">
      <t>ショクイン</t>
    </rPh>
    <rPh sb="21" eb="23">
      <t>ショウヨ</t>
    </rPh>
    <rPh sb="23" eb="25">
      <t>シシュツ</t>
    </rPh>
    <rPh sb="25" eb="27">
      <t>ゴウケイ</t>
    </rPh>
    <rPh sb="27" eb="28">
      <t>ガク</t>
    </rPh>
    <phoneticPr fontId="5"/>
  </si>
  <si>
    <t>前年度の資金収支計算書計上額と一致すること</t>
    <rPh sb="0" eb="3">
      <t>ゼンネンド</t>
    </rPh>
    <rPh sb="4" eb="6">
      <t>シキン</t>
    </rPh>
    <rPh sb="6" eb="8">
      <t>シュウシ</t>
    </rPh>
    <rPh sb="8" eb="11">
      <t>ケイサンショ</t>
    </rPh>
    <rPh sb="11" eb="13">
      <t>ケイジョウ</t>
    </rPh>
    <rPh sb="13" eb="14">
      <t>ガク</t>
    </rPh>
    <rPh sb="15" eb="17">
      <t>イッチ</t>
    </rPh>
    <phoneticPr fontId="5"/>
  </si>
  <si>
    <t>①施設長への支給額</t>
    <rPh sb="1" eb="3">
      <t>シセツ</t>
    </rPh>
    <rPh sb="3" eb="4">
      <t>チョウ</t>
    </rPh>
    <rPh sb="6" eb="8">
      <t>シキュウ</t>
    </rPh>
    <rPh sb="8" eb="9">
      <t>ガク</t>
    </rPh>
    <phoneticPr fontId="5"/>
  </si>
  <si>
    <r>
      <t>施設長への総支給年</t>
    </r>
    <r>
      <rPr>
        <sz val="11"/>
        <rFont val="ＭＳ Ｐゴシック"/>
        <family val="3"/>
        <charset val="128"/>
      </rPr>
      <t>額（諸手当、賞与を含む）</t>
    </r>
    <rPh sb="0" eb="2">
      <t>シセツ</t>
    </rPh>
    <rPh sb="2" eb="3">
      <t>チョウ</t>
    </rPh>
    <rPh sb="5" eb="6">
      <t>ソウ</t>
    </rPh>
    <rPh sb="6" eb="8">
      <t>シキュウ</t>
    </rPh>
    <rPh sb="8" eb="10">
      <t>ネンガク</t>
    </rPh>
    <rPh sb="11" eb="14">
      <t>ショテアテ</t>
    </rPh>
    <rPh sb="15" eb="17">
      <t>ショウヨ</t>
    </rPh>
    <rPh sb="18" eb="19">
      <t>フク</t>
    </rPh>
    <phoneticPr fontId="5"/>
  </si>
  <si>
    <t>②施設長を除く職員への支給額</t>
    <rPh sb="1" eb="3">
      <t>シセツ</t>
    </rPh>
    <rPh sb="3" eb="4">
      <t>チョウ</t>
    </rPh>
    <rPh sb="5" eb="6">
      <t>ノゾ</t>
    </rPh>
    <rPh sb="7" eb="9">
      <t>ショクイン</t>
    </rPh>
    <rPh sb="11" eb="14">
      <t>シキュウガク</t>
    </rPh>
    <phoneticPr fontId="5"/>
  </si>
  <si>
    <r>
      <t>職員への総支給年額（諸手当、賞与を含む）から</t>
    </r>
    <r>
      <rPr>
        <sz val="11"/>
        <rFont val="ＭＳ Ｐゴシック"/>
        <family val="3"/>
        <charset val="128"/>
      </rPr>
      <t>施設長への総支給年額を除いた額</t>
    </r>
    <rPh sb="0" eb="2">
      <t>ショクイン</t>
    </rPh>
    <rPh sb="4" eb="5">
      <t>ソウ</t>
    </rPh>
    <rPh sb="5" eb="7">
      <t>シキュウ</t>
    </rPh>
    <rPh sb="7" eb="8">
      <t>ネン</t>
    </rPh>
    <rPh sb="8" eb="9">
      <t>ガク</t>
    </rPh>
    <rPh sb="10" eb="13">
      <t>ショテアテ</t>
    </rPh>
    <rPh sb="14" eb="16">
      <t>ショウヨ</t>
    </rPh>
    <rPh sb="17" eb="18">
      <t>フク</t>
    </rPh>
    <rPh sb="22" eb="24">
      <t>シセツ</t>
    </rPh>
    <rPh sb="24" eb="25">
      <t>チョウ</t>
    </rPh>
    <rPh sb="27" eb="28">
      <t>ソウ</t>
    </rPh>
    <rPh sb="28" eb="30">
      <t>シキュウ</t>
    </rPh>
    <rPh sb="30" eb="31">
      <t>ネン</t>
    </rPh>
    <rPh sb="31" eb="32">
      <t>ガク</t>
    </rPh>
    <rPh sb="33" eb="34">
      <t>ノゾ</t>
    </rPh>
    <rPh sb="36" eb="37">
      <t>ガク</t>
    </rPh>
    <phoneticPr fontId="5"/>
  </si>
  <si>
    <t>資金収支計算書に計上した非常勤職員給与支出</t>
    <rPh sb="0" eb="2">
      <t>シキン</t>
    </rPh>
    <rPh sb="2" eb="4">
      <t>シュウシ</t>
    </rPh>
    <rPh sb="4" eb="7">
      <t>ケイサンショ</t>
    </rPh>
    <rPh sb="8" eb="10">
      <t>ケイジョウ</t>
    </rPh>
    <rPh sb="12" eb="15">
      <t>ヒジョウキン</t>
    </rPh>
    <rPh sb="15" eb="17">
      <t>ショクイン</t>
    </rPh>
    <rPh sb="17" eb="19">
      <t>キュウヨ</t>
    </rPh>
    <rPh sb="19" eb="21">
      <t>シシュツ</t>
    </rPh>
    <phoneticPr fontId="5"/>
  </si>
  <si>
    <t>③非常勤職員への支給額</t>
    <rPh sb="1" eb="4">
      <t>ヒジョウキン</t>
    </rPh>
    <rPh sb="4" eb="6">
      <t>ショクイン</t>
    </rPh>
    <rPh sb="8" eb="11">
      <t>シキュウガク</t>
    </rPh>
    <phoneticPr fontId="5"/>
  </si>
  <si>
    <t>①施設長給与に対応する月数は、施設長が1年間勤務した場合12月とします。</t>
    <phoneticPr fontId="5"/>
  </si>
  <si>
    <t>②職員俸給額＋職員諸手当額に対応する月数は常勤職員の総勤務月数とします。</t>
    <phoneticPr fontId="5"/>
  </si>
  <si>
    <t>　事例1　常勤職員が10人が1年間勤務した場合　　120月</t>
    <phoneticPr fontId="5"/>
  </si>
  <si>
    <t>計算方法　10人×12月＝　120月</t>
    <phoneticPr fontId="5"/>
  </si>
  <si>
    <t>　事例2　常勤職員が9人が1年間勤務、1人は10か月勤務した場合　　118月</t>
    <phoneticPr fontId="5"/>
  </si>
  <si>
    <t>計算方法　 9人×12月＋(10月)＝　118月</t>
    <phoneticPr fontId="5"/>
  </si>
  <si>
    <t>※月の途中で退職等した場合は、小数点以下第2位を四捨五入してください。</t>
    <phoneticPr fontId="5"/>
  </si>
  <si>
    <t>③非常勤職員給与に対応する月数は、原則②と同様とします。</t>
    <phoneticPr fontId="5"/>
  </si>
  <si>
    <t>ただし、短時間勤務の職員の勤務月数は、短時間職員の月勤務時間数を常勤職員の月勤務時間で除した数値を勤務月数分足してください。</t>
    <phoneticPr fontId="5"/>
  </si>
  <si>
    <t>※上記の計算において、複数月勤務している場合は複数月分を足した後、小数点第2位以下を四捨五入してください。</t>
    <phoneticPr fontId="5"/>
  </si>
  <si>
    <t>※複数の職員を採用している場合も足してから、小数点第2位以下を四捨五入してください。</t>
    <phoneticPr fontId="5"/>
  </si>
  <si>
    <t>● 人材派遣等委託契約により職員確保を行ったか（嘱託医師を除く）。</t>
    <phoneticPr fontId="5"/>
  </si>
  <si>
    <t>　● 派遣職員を常勤職員の勤務時間に当てはめた場合、何か月分の派遣を依頼したか。</t>
    <phoneticPr fontId="5"/>
  </si>
  <si>
    <t>　　　　　　　月分</t>
    <rPh sb="7" eb="8">
      <t>ツキ</t>
    </rPh>
    <rPh sb="8" eb="9">
      <t>ブン</t>
    </rPh>
    <phoneticPr fontId="5"/>
  </si>
  <si>
    <t>委託金額</t>
    <rPh sb="0" eb="2">
      <t>イタク</t>
    </rPh>
    <rPh sb="2" eb="4">
      <t>キンガク</t>
    </rPh>
    <phoneticPr fontId="5"/>
  </si>
  <si>
    <t>円（1年間分）</t>
    <rPh sb="0" eb="1">
      <t>エン</t>
    </rPh>
    <phoneticPr fontId="5"/>
  </si>
  <si>
    <r>
      <t>今年度人件費の内容　</t>
    </r>
    <r>
      <rPr>
        <sz val="11"/>
        <rFont val="ＭＳ Ｐゴシック"/>
        <family val="3"/>
        <charset val="128"/>
      </rPr>
      <t>（今年度4月分について記入してください。）</t>
    </r>
    <rPh sb="0" eb="1">
      <t>イマ</t>
    </rPh>
    <rPh sb="11" eb="14">
      <t>コンネンド</t>
    </rPh>
    <phoneticPr fontId="5"/>
  </si>
  <si>
    <t>施設長支給総額</t>
    <rPh sb="0" eb="2">
      <t>シセツ</t>
    </rPh>
    <rPh sb="2" eb="3">
      <t>チョウ</t>
    </rPh>
    <rPh sb="3" eb="5">
      <t>シキュウ</t>
    </rPh>
    <rPh sb="5" eb="7">
      <t>ソウガク</t>
    </rPh>
    <phoneticPr fontId="5"/>
  </si>
  <si>
    <t>円</t>
    <rPh sb="0" eb="1">
      <t>エン</t>
    </rPh>
    <phoneticPr fontId="5"/>
  </si>
  <si>
    <t>● 人材派遣等委託契約により職員確保を行っているか（嘱託医師を除く）。</t>
    <phoneticPr fontId="5"/>
  </si>
  <si>
    <t>　● 派遣職員を常勤職員の勤務時間に当てはめた場合、何か月分の派遣を依頼したか。</t>
    <phoneticPr fontId="5"/>
  </si>
  <si>
    <t>※源泉徴収票を確認させていただく場合がありますので、指導監査時にご用意ください。</t>
    <rPh sb="5" eb="6">
      <t>ヒョウ</t>
    </rPh>
    <rPh sb="26" eb="28">
      <t>シドウ</t>
    </rPh>
    <rPh sb="28" eb="30">
      <t>カンサ</t>
    </rPh>
    <rPh sb="30" eb="31">
      <t>ジ</t>
    </rPh>
    <rPh sb="33" eb="35">
      <t>ヨウイ</t>
    </rPh>
    <phoneticPr fontId="5"/>
  </si>
  <si>
    <t xml:space="preserve"> </t>
    <phoneticPr fontId="5"/>
  </si>
  <si>
    <t>当初契約日</t>
    <rPh sb="0" eb="2">
      <t>トウショ</t>
    </rPh>
    <rPh sb="2" eb="5">
      <t>ケイヤクビ</t>
    </rPh>
    <phoneticPr fontId="5"/>
  </si>
  <si>
    <t>契約期間</t>
    <rPh sb="0" eb="2">
      <t>ケイヤク</t>
    </rPh>
    <rPh sb="2" eb="4">
      <t>キカン</t>
    </rPh>
    <phoneticPr fontId="5"/>
  </si>
  <si>
    <t>変更契約日</t>
    <rPh sb="0" eb="2">
      <t>ヘンコウ</t>
    </rPh>
    <rPh sb="2" eb="5">
      <t>ケイヤクビ</t>
    </rPh>
    <phoneticPr fontId="5"/>
  </si>
  <si>
    <t>自動更新の項目の有無</t>
    <rPh sb="0" eb="2">
      <t>ジドウ</t>
    </rPh>
    <rPh sb="2" eb="4">
      <t>コウシン</t>
    </rPh>
    <rPh sb="5" eb="7">
      <t>コウモク</t>
    </rPh>
    <rPh sb="8" eb="10">
      <t>ウム</t>
    </rPh>
    <phoneticPr fontId="5"/>
  </si>
  <si>
    <t>NO</t>
    <phoneticPr fontId="5"/>
  </si>
  <si>
    <t>特 定 子 ど も ・ 子 育 て 支 援 施 設 等 関 係</t>
    <rPh sb="0" eb="1">
      <t>トク</t>
    </rPh>
    <rPh sb="2" eb="3">
      <t>サダム</t>
    </rPh>
    <rPh sb="4" eb="5">
      <t>コ</t>
    </rPh>
    <rPh sb="12" eb="13">
      <t>コ</t>
    </rPh>
    <rPh sb="14" eb="15">
      <t>イク</t>
    </rPh>
    <rPh sb="18" eb="19">
      <t>シ</t>
    </rPh>
    <rPh sb="20" eb="21">
      <t>エン</t>
    </rPh>
    <rPh sb="22" eb="23">
      <t>シ</t>
    </rPh>
    <rPh sb="24" eb="25">
      <t>セツ</t>
    </rPh>
    <rPh sb="26" eb="27">
      <t>ナド</t>
    </rPh>
    <rPh sb="28" eb="29">
      <t>カン</t>
    </rPh>
    <rPh sb="30" eb="31">
      <t>カカリ</t>
    </rPh>
    <phoneticPr fontId="2"/>
  </si>
  <si>
    <t>子ども・子育て支援法第30条の3において準用する同法第14条第1項</t>
    <rPh sb="0" eb="1">
      <t>コ</t>
    </rPh>
    <rPh sb="4" eb="6">
      <t>コソダ</t>
    </rPh>
    <rPh sb="7" eb="9">
      <t>シエン</t>
    </rPh>
    <rPh sb="9" eb="10">
      <t>ホウ</t>
    </rPh>
    <rPh sb="10" eb="11">
      <t>ダイ</t>
    </rPh>
    <rPh sb="13" eb="14">
      <t>ジョウ</t>
    </rPh>
    <rPh sb="20" eb="22">
      <t>ジュンヨウ</t>
    </rPh>
    <rPh sb="24" eb="26">
      <t>ドウホウ</t>
    </rPh>
    <rPh sb="26" eb="27">
      <t>ダイ</t>
    </rPh>
    <rPh sb="29" eb="30">
      <t>ジョウ</t>
    </rPh>
    <rPh sb="30" eb="31">
      <t>ダイ</t>
    </rPh>
    <rPh sb="32" eb="33">
      <t>コウ</t>
    </rPh>
    <phoneticPr fontId="2"/>
  </si>
  <si>
    <t>特定基準第59条</t>
    <rPh sb="0" eb="2">
      <t>トクテイ</t>
    </rPh>
    <rPh sb="2" eb="4">
      <t>キジュン</t>
    </rPh>
    <rPh sb="4" eb="5">
      <t>ダイ</t>
    </rPh>
    <rPh sb="7" eb="8">
      <t>ジョウ</t>
    </rPh>
    <phoneticPr fontId="2"/>
  </si>
  <si>
    <t>特定基準第60条第1項</t>
    <rPh sb="0" eb="2">
      <t>トクテイ</t>
    </rPh>
    <rPh sb="2" eb="4">
      <t>キジュン</t>
    </rPh>
    <rPh sb="4" eb="5">
      <t>ダイ</t>
    </rPh>
    <rPh sb="7" eb="8">
      <t>ジョウ</t>
    </rPh>
    <rPh sb="8" eb="9">
      <t>ダイ</t>
    </rPh>
    <rPh sb="10" eb="11">
      <t>コウ</t>
    </rPh>
    <phoneticPr fontId="2"/>
  </si>
  <si>
    <t>特定基準第60条第2項</t>
    <rPh sb="0" eb="2">
      <t>トクテイ</t>
    </rPh>
    <rPh sb="2" eb="4">
      <t>キジュン</t>
    </rPh>
    <rPh sb="4" eb="5">
      <t>ダイ</t>
    </rPh>
    <rPh sb="7" eb="8">
      <t>ジョウ</t>
    </rPh>
    <rPh sb="8" eb="9">
      <t>ダイ</t>
    </rPh>
    <rPh sb="10" eb="11">
      <t>コウ</t>
    </rPh>
    <phoneticPr fontId="2"/>
  </si>
  <si>
    <t>特定基準第60条第3項</t>
    <rPh sb="0" eb="2">
      <t>トクテイ</t>
    </rPh>
    <rPh sb="2" eb="4">
      <t>キジュン</t>
    </rPh>
    <rPh sb="4" eb="5">
      <t>ダイ</t>
    </rPh>
    <rPh sb="7" eb="8">
      <t>ジョウ</t>
    </rPh>
    <rPh sb="8" eb="9">
      <t>ダイ</t>
    </rPh>
    <rPh sb="10" eb="11">
      <t>コウ</t>
    </rPh>
    <phoneticPr fontId="2"/>
  </si>
  <si>
    <t>特定基準第61条第1項</t>
    <rPh sb="0" eb="2">
      <t>トクテイ</t>
    </rPh>
    <rPh sb="2" eb="4">
      <t>キジュン</t>
    </rPh>
    <rPh sb="4" eb="5">
      <t>ダイ</t>
    </rPh>
    <rPh sb="7" eb="8">
      <t>ジョウ</t>
    </rPh>
    <rPh sb="8" eb="9">
      <t>ダイ</t>
    </rPh>
    <rPh sb="10" eb="11">
      <t>コウ</t>
    </rPh>
    <phoneticPr fontId="2"/>
  </si>
  <si>
    <t>【職員に関する記録】</t>
    <rPh sb="1" eb="3">
      <t>ショクイン</t>
    </rPh>
    <rPh sb="4" eb="5">
      <t>カン</t>
    </rPh>
    <rPh sb="7" eb="9">
      <t>キロク</t>
    </rPh>
    <phoneticPr fontId="2"/>
  </si>
  <si>
    <t>出勤簿、タイムカード等労働時間がわかる書類</t>
    <rPh sb="0" eb="2">
      <t>シュッキン</t>
    </rPh>
    <rPh sb="2" eb="3">
      <t>ボ</t>
    </rPh>
    <rPh sb="10" eb="11">
      <t>ナド</t>
    </rPh>
    <rPh sb="11" eb="13">
      <t>ロウドウ</t>
    </rPh>
    <rPh sb="13" eb="15">
      <t>ジカン</t>
    </rPh>
    <rPh sb="19" eb="21">
      <t>ショルイ</t>
    </rPh>
    <phoneticPr fontId="2"/>
  </si>
  <si>
    <t>就業規則、給与規程</t>
    <rPh sb="0" eb="2">
      <t>シュウギョウ</t>
    </rPh>
    <rPh sb="2" eb="4">
      <t>キソク</t>
    </rPh>
    <rPh sb="5" eb="7">
      <t>キュウヨ</t>
    </rPh>
    <rPh sb="7" eb="9">
      <t>キテイ</t>
    </rPh>
    <phoneticPr fontId="2"/>
  </si>
  <si>
    <t>【設備に関する記録】</t>
    <rPh sb="1" eb="3">
      <t>セツビ</t>
    </rPh>
    <rPh sb="4" eb="5">
      <t>カン</t>
    </rPh>
    <rPh sb="7" eb="9">
      <t>キロク</t>
    </rPh>
    <phoneticPr fontId="2"/>
  </si>
  <si>
    <t>【会計に関する記録】</t>
    <rPh sb="1" eb="3">
      <t>カイケイ</t>
    </rPh>
    <rPh sb="4" eb="5">
      <t>カン</t>
    </rPh>
    <rPh sb="7" eb="9">
      <t>キロク</t>
    </rPh>
    <phoneticPr fontId="2"/>
  </si>
  <si>
    <t>特定基準第55条第1項</t>
    <rPh sb="0" eb="2">
      <t>トクテイ</t>
    </rPh>
    <rPh sb="2" eb="4">
      <t>キジュン</t>
    </rPh>
    <rPh sb="4" eb="5">
      <t>ダイ</t>
    </rPh>
    <rPh sb="7" eb="8">
      <t>ジョウ</t>
    </rPh>
    <rPh sb="8" eb="9">
      <t>ダイ</t>
    </rPh>
    <rPh sb="10" eb="11">
      <t>コウ</t>
    </rPh>
    <phoneticPr fontId="2"/>
  </si>
  <si>
    <t>特定基準第55条第2項</t>
    <rPh sb="0" eb="2">
      <t>トクテイ</t>
    </rPh>
    <rPh sb="2" eb="4">
      <t>キジュン</t>
    </rPh>
    <rPh sb="4" eb="5">
      <t>ダイ</t>
    </rPh>
    <rPh sb="7" eb="8">
      <t>ジョウ</t>
    </rPh>
    <rPh sb="8" eb="9">
      <t>ダイ</t>
    </rPh>
    <rPh sb="10" eb="11">
      <t>コウ</t>
    </rPh>
    <phoneticPr fontId="2"/>
  </si>
  <si>
    <t>特定基準第56条第1項</t>
    <rPh sb="0" eb="2">
      <t>トクテイ</t>
    </rPh>
    <rPh sb="2" eb="4">
      <t>キジュン</t>
    </rPh>
    <rPh sb="4" eb="5">
      <t>ダイ</t>
    </rPh>
    <rPh sb="7" eb="8">
      <t>ジョウ</t>
    </rPh>
    <rPh sb="8" eb="9">
      <t>ダイ</t>
    </rPh>
    <rPh sb="10" eb="11">
      <t>コウ</t>
    </rPh>
    <phoneticPr fontId="2"/>
  </si>
  <si>
    <t>特定基準第56条第2項</t>
    <rPh sb="0" eb="2">
      <t>トクテイ</t>
    </rPh>
    <rPh sb="2" eb="4">
      <t>キジュン</t>
    </rPh>
    <rPh sb="4" eb="5">
      <t>ダイ</t>
    </rPh>
    <rPh sb="7" eb="8">
      <t>ジョウ</t>
    </rPh>
    <rPh sb="8" eb="9">
      <t>ダイ</t>
    </rPh>
    <rPh sb="10" eb="11">
      <t>コウ</t>
    </rPh>
    <phoneticPr fontId="2"/>
  </si>
  <si>
    <t>いる場合、記載しているものを記入してください。</t>
    <rPh sb="2" eb="4">
      <t>バアイ</t>
    </rPh>
    <rPh sb="5" eb="7">
      <t>キサイ</t>
    </rPh>
    <rPh sb="14" eb="16">
      <t>キニュウ</t>
    </rPh>
    <phoneticPr fontId="2"/>
  </si>
  <si>
    <t>特定子ども・子育て支援を提供した日及び時間帯</t>
    <rPh sb="0" eb="2">
      <t>トクテイ</t>
    </rPh>
    <rPh sb="2" eb="3">
      <t>コ</t>
    </rPh>
    <rPh sb="6" eb="8">
      <t>コソダ</t>
    </rPh>
    <rPh sb="9" eb="11">
      <t>シエン</t>
    </rPh>
    <rPh sb="12" eb="14">
      <t>テイキョウ</t>
    </rPh>
    <rPh sb="16" eb="17">
      <t>ビ</t>
    </rPh>
    <rPh sb="17" eb="18">
      <t>オヨ</t>
    </rPh>
    <rPh sb="19" eb="22">
      <t>ジカンタイ</t>
    </rPh>
    <phoneticPr fontId="2"/>
  </si>
  <si>
    <t>特定子ども・子育て支援の内容</t>
    <rPh sb="0" eb="2">
      <t>トクテイ</t>
    </rPh>
    <rPh sb="2" eb="3">
      <t>コ</t>
    </rPh>
    <rPh sb="6" eb="8">
      <t>コソダ</t>
    </rPh>
    <rPh sb="9" eb="11">
      <t>シエン</t>
    </rPh>
    <rPh sb="12" eb="14">
      <t>ナイヨウ</t>
    </rPh>
    <phoneticPr fontId="2"/>
  </si>
  <si>
    <t>特定子ども・子育て支援の費用の額</t>
    <rPh sb="0" eb="2">
      <t>トクテイ</t>
    </rPh>
    <rPh sb="2" eb="3">
      <t>コ</t>
    </rPh>
    <rPh sb="6" eb="8">
      <t>コソダ</t>
    </rPh>
    <rPh sb="9" eb="11">
      <t>シエン</t>
    </rPh>
    <rPh sb="12" eb="14">
      <t>ヒヨウ</t>
    </rPh>
    <rPh sb="15" eb="16">
      <t>ガク</t>
    </rPh>
    <phoneticPr fontId="2"/>
  </si>
  <si>
    <t>その他施設等利用費の支給に必要な事項</t>
    <rPh sb="13" eb="15">
      <t>ヒツヨウ</t>
    </rPh>
    <rPh sb="16" eb="18">
      <t>ジコウ</t>
    </rPh>
    <phoneticPr fontId="2"/>
  </si>
  <si>
    <t>常勤の勤務時間　　</t>
    <phoneticPr fontId="5"/>
  </si>
  <si>
    <t>時間／日</t>
    <rPh sb="0" eb="2">
      <t>ジカン</t>
    </rPh>
    <rPh sb="3" eb="4">
      <t>ニチ</t>
    </rPh>
    <phoneticPr fontId="5"/>
  </si>
  <si>
    <t>時間／週</t>
    <rPh sb="0" eb="2">
      <t>ジカン</t>
    </rPh>
    <rPh sb="3" eb="4">
      <t>シュウ</t>
    </rPh>
    <phoneticPr fontId="5"/>
  </si>
  <si>
    <t>非常勤・パート・臨時・派遣の場合</t>
    <phoneticPr fontId="5"/>
  </si>
  <si>
    <t>№</t>
    <phoneticPr fontId="5"/>
  </si>
  <si>
    <t>職  名</t>
    <rPh sb="0" eb="4">
      <t>ショクメイ</t>
    </rPh>
    <phoneticPr fontId="5"/>
  </si>
  <si>
    <t>うち現</t>
    <rPh sb="2" eb="3">
      <t>ゲン</t>
    </rPh>
    <phoneticPr fontId="5"/>
  </si>
  <si>
    <t>施設</t>
    <rPh sb="0" eb="2">
      <t>シセツ</t>
    </rPh>
    <phoneticPr fontId="5"/>
  </si>
  <si>
    <t>施設長</t>
    <rPh sb="0" eb="2">
      <t>シセツ</t>
    </rPh>
    <rPh sb="2" eb="3">
      <t>チョウ</t>
    </rPh>
    <phoneticPr fontId="5"/>
  </si>
  <si>
    <t>(注）</t>
    <phoneticPr fontId="5"/>
  </si>
  <si>
    <t>①摘要欄には、新規採用・転入・転出・退職等の特記事項及びその年月日を記入してください。</t>
    <rPh sb="1" eb="4">
      <t>テキヨウラン</t>
    </rPh>
    <rPh sb="7" eb="11">
      <t>シンキサイヨウ</t>
    </rPh>
    <rPh sb="12" eb="14">
      <t>テンニュウ</t>
    </rPh>
    <rPh sb="15" eb="17">
      <t>テンシュツ</t>
    </rPh>
    <rPh sb="18" eb="20">
      <t>タイショク</t>
    </rPh>
    <rPh sb="20" eb="21">
      <t>トウ</t>
    </rPh>
    <rPh sb="22" eb="26">
      <t>トッキジコウ</t>
    </rPh>
    <rPh sb="26" eb="27">
      <t>オヨ</t>
    </rPh>
    <rPh sb="28" eb="33">
      <t>ソノネンガッピ</t>
    </rPh>
    <rPh sb="34" eb="36">
      <t>キニュウ</t>
    </rPh>
    <phoneticPr fontId="5"/>
  </si>
  <si>
    <t>②常勤換算値は、（1週間当たりの実勤務時間数）÷（就業規則で定める1週間の所定労働時間）で算出してください。</t>
    <rPh sb="1" eb="6">
      <t>ジョウキンカンサンチ</t>
    </rPh>
    <rPh sb="10" eb="12">
      <t>シュウカン</t>
    </rPh>
    <rPh sb="12" eb="13">
      <t>ア</t>
    </rPh>
    <rPh sb="16" eb="17">
      <t>ミ</t>
    </rPh>
    <rPh sb="17" eb="19">
      <t>キンム</t>
    </rPh>
    <rPh sb="19" eb="21">
      <t>ジカン</t>
    </rPh>
    <rPh sb="21" eb="22">
      <t>カズ</t>
    </rPh>
    <rPh sb="25" eb="27">
      <t>シュウギョウ</t>
    </rPh>
    <rPh sb="27" eb="29">
      <t>キソク</t>
    </rPh>
    <rPh sb="30" eb="31">
      <t>サダ</t>
    </rPh>
    <rPh sb="34" eb="36">
      <t>シュウカン</t>
    </rPh>
    <rPh sb="37" eb="39">
      <t>ショテイ</t>
    </rPh>
    <rPh sb="39" eb="41">
      <t>ロウドウ</t>
    </rPh>
    <rPh sb="41" eb="43">
      <t>ジカン</t>
    </rPh>
    <rPh sb="45" eb="47">
      <t>サンシュツ</t>
    </rPh>
    <phoneticPr fontId="5"/>
  </si>
  <si>
    <t>③非常勤・パート・臨時・派遣職員については、雇用契約期間、1日当たりの勤務時間数、1週当たりの勤務時間数及び常勤換算値について記入してください。</t>
    <rPh sb="1" eb="4">
      <t>ヒジョウキン</t>
    </rPh>
    <rPh sb="14" eb="16">
      <t>ショクイン</t>
    </rPh>
    <rPh sb="22" eb="24">
      <t>コヨウ</t>
    </rPh>
    <rPh sb="24" eb="26">
      <t>ケイヤク</t>
    </rPh>
    <rPh sb="26" eb="28">
      <t>キカン</t>
    </rPh>
    <rPh sb="30" eb="31">
      <t>ニチ</t>
    </rPh>
    <rPh sb="31" eb="32">
      <t>ア</t>
    </rPh>
    <rPh sb="35" eb="37">
      <t>キンム</t>
    </rPh>
    <rPh sb="37" eb="40">
      <t>ジカンスウ</t>
    </rPh>
    <rPh sb="42" eb="43">
      <t>シュウ</t>
    </rPh>
    <rPh sb="43" eb="44">
      <t>ア</t>
    </rPh>
    <rPh sb="47" eb="49">
      <t>キンム</t>
    </rPh>
    <rPh sb="49" eb="52">
      <t>ジカンスウ</t>
    </rPh>
    <rPh sb="52" eb="53">
      <t>オヨ</t>
    </rPh>
    <rPh sb="54" eb="59">
      <t>ジョウキンカンサンンチ</t>
    </rPh>
    <rPh sb="63" eb="65">
      <t>キニュウ</t>
    </rPh>
    <phoneticPr fontId="5"/>
  </si>
  <si>
    <t>④「市長が認める者」とは、認定こども園又は保育所において常勤で１年以上保育業務に従事した者又は子育て支援員研修のうち地域型保育コースを修了した者を指します。</t>
    <phoneticPr fontId="5"/>
  </si>
  <si>
    <t>※この表は記入例です。</t>
    <rPh sb="3" eb="4">
      <t>ヒョウ</t>
    </rPh>
    <rPh sb="5" eb="7">
      <t>キニュウ</t>
    </rPh>
    <rPh sb="7" eb="8">
      <t>レイ</t>
    </rPh>
    <phoneticPr fontId="5"/>
  </si>
  <si>
    <r>
      <t>施設長への総支給年</t>
    </r>
    <r>
      <rPr>
        <sz val="11"/>
        <rFont val="ＭＳ Ｐゴシック"/>
        <family val="3"/>
        <charset val="128"/>
      </rPr>
      <t>額(諸手当、賞与を含む)</t>
    </r>
    <rPh sb="0" eb="2">
      <t>シセツ</t>
    </rPh>
    <rPh sb="2" eb="3">
      <t>チョウ</t>
    </rPh>
    <rPh sb="5" eb="6">
      <t>ソウ</t>
    </rPh>
    <rPh sb="6" eb="8">
      <t>シキュウ</t>
    </rPh>
    <rPh sb="8" eb="10">
      <t>ネンガク</t>
    </rPh>
    <rPh sb="11" eb="14">
      <t>ショテアテ</t>
    </rPh>
    <rPh sb="15" eb="17">
      <t>ショウヨ</t>
    </rPh>
    <rPh sb="18" eb="19">
      <t>フク</t>
    </rPh>
    <phoneticPr fontId="5"/>
  </si>
  <si>
    <r>
      <t>職員への総支給年額(諸手当、賞与を含む)から</t>
    </r>
    <r>
      <rPr>
        <sz val="11"/>
        <rFont val="ＭＳ Ｐゴシック"/>
        <family val="3"/>
        <charset val="128"/>
      </rPr>
      <t>施設長への総支給年額を除いた額</t>
    </r>
    <rPh sb="0" eb="2">
      <t>ショクイン</t>
    </rPh>
    <rPh sb="4" eb="5">
      <t>ソウ</t>
    </rPh>
    <rPh sb="5" eb="7">
      <t>シキュウ</t>
    </rPh>
    <rPh sb="7" eb="8">
      <t>ネン</t>
    </rPh>
    <rPh sb="8" eb="9">
      <t>ガク</t>
    </rPh>
    <rPh sb="10" eb="13">
      <t>ショテアテ</t>
    </rPh>
    <rPh sb="14" eb="16">
      <t>ショウヨ</t>
    </rPh>
    <rPh sb="17" eb="18">
      <t>フク</t>
    </rPh>
    <rPh sb="22" eb="24">
      <t>シセツ</t>
    </rPh>
    <rPh sb="24" eb="25">
      <t>チョウ</t>
    </rPh>
    <rPh sb="27" eb="28">
      <t>ソウ</t>
    </rPh>
    <rPh sb="28" eb="30">
      <t>シキュウ</t>
    </rPh>
    <rPh sb="30" eb="31">
      <t>ネン</t>
    </rPh>
    <rPh sb="31" eb="32">
      <t>ガク</t>
    </rPh>
    <rPh sb="33" eb="34">
      <t>ノゾ</t>
    </rPh>
    <rPh sb="36" eb="37">
      <t>ガク</t>
    </rPh>
    <phoneticPr fontId="5"/>
  </si>
  <si>
    <t>常勤の勤務時間　　</t>
    <phoneticPr fontId="5"/>
  </si>
  <si>
    <t>非常勤・パート・臨時・派遣の場合</t>
    <phoneticPr fontId="5"/>
  </si>
  <si>
    <t>№</t>
    <phoneticPr fontId="5"/>
  </si>
  <si>
    <t>④「市長が認める者」とは、認定こども園又は保育所において常勤で１年以上保育業務に従事した者又は子育て支援員研修のうち地域型保育コースを修了した者を指します。</t>
    <phoneticPr fontId="5"/>
  </si>
  <si>
    <t>～</t>
    <phoneticPr fontId="2"/>
  </si>
  <si>
    <t>※5 施設長等が兼務する場合は配置不要。(実人数欄に『兼務』と記入してください。)</t>
    <phoneticPr fontId="2"/>
  </si>
  <si>
    <t>諸　　帳　　簿　　等　　の　　整　　備　　関　　係</t>
    <rPh sb="0" eb="1">
      <t>ショ</t>
    </rPh>
    <rPh sb="3" eb="4">
      <t>チョウ</t>
    </rPh>
    <rPh sb="6" eb="7">
      <t>ボ</t>
    </rPh>
    <rPh sb="9" eb="10">
      <t>ナド</t>
    </rPh>
    <rPh sb="15" eb="16">
      <t>ヒトシ</t>
    </rPh>
    <rPh sb="18" eb="19">
      <t>ビ</t>
    </rPh>
    <rPh sb="21" eb="22">
      <t>カン</t>
    </rPh>
    <rPh sb="24" eb="25">
      <t>カカリ</t>
    </rPh>
    <phoneticPr fontId="2"/>
  </si>
  <si>
    <t>№</t>
    <phoneticPr fontId="2"/>
  </si>
  <si>
    <t>有無</t>
    <rPh sb="0" eb="2">
      <t>ウム</t>
    </rPh>
    <phoneticPr fontId="2"/>
  </si>
  <si>
    <t>№</t>
    <phoneticPr fontId="2"/>
  </si>
  <si>
    <t>全体的な計画</t>
    <rPh sb="0" eb="3">
      <t>ゼンタイテキ</t>
    </rPh>
    <rPh sb="4" eb="6">
      <t>ケイカク</t>
    </rPh>
    <phoneticPr fontId="2"/>
  </si>
  <si>
    <t>児童票</t>
    <rPh sb="0" eb="2">
      <t>ジドウ</t>
    </rPh>
    <rPh sb="2" eb="3">
      <t>ヒョウ</t>
    </rPh>
    <phoneticPr fontId="2"/>
  </si>
  <si>
    <t>食育計画</t>
    <rPh sb="0" eb="2">
      <t>ショクイク</t>
    </rPh>
    <rPh sb="2" eb="4">
      <t>ケイカク</t>
    </rPh>
    <phoneticPr fontId="2"/>
  </si>
  <si>
    <t>給食日誌</t>
    <rPh sb="0" eb="2">
      <t>キュウショク</t>
    </rPh>
    <rPh sb="2" eb="4">
      <t>ニッシ</t>
    </rPh>
    <phoneticPr fontId="2"/>
  </si>
  <si>
    <t>事故状況・事故処理記録</t>
    <rPh sb="0" eb="2">
      <t>ジコ</t>
    </rPh>
    <rPh sb="2" eb="4">
      <t>ジョウキョウ</t>
    </rPh>
    <rPh sb="5" eb="7">
      <t>ジコ</t>
    </rPh>
    <rPh sb="7" eb="9">
      <t>ショリ</t>
    </rPh>
    <rPh sb="9" eb="11">
      <t>キロク</t>
    </rPh>
    <phoneticPr fontId="2"/>
  </si>
  <si>
    <t>損害賠償保険等加入証書</t>
    <rPh sb="0" eb="2">
      <t>ソンガイ</t>
    </rPh>
    <rPh sb="2" eb="4">
      <t>バイショウ</t>
    </rPh>
    <rPh sb="4" eb="6">
      <t>ホケン</t>
    </rPh>
    <rPh sb="6" eb="7">
      <t>ナド</t>
    </rPh>
    <rPh sb="7" eb="9">
      <t>カニュウ</t>
    </rPh>
    <rPh sb="9" eb="11">
      <t>ショウショ</t>
    </rPh>
    <phoneticPr fontId="2"/>
  </si>
  <si>
    <t>事故発生防止委員会議事録</t>
    <rPh sb="0" eb="2">
      <t>ジコ</t>
    </rPh>
    <rPh sb="2" eb="4">
      <t>ハッセイ</t>
    </rPh>
    <rPh sb="4" eb="6">
      <t>ボウシ</t>
    </rPh>
    <rPh sb="6" eb="7">
      <t>イ</t>
    </rPh>
    <rPh sb="8" eb="9">
      <t>カイ</t>
    </rPh>
    <rPh sb="9" eb="12">
      <t>ギジロク</t>
    </rPh>
    <phoneticPr fontId="2"/>
  </si>
  <si>
    <t>苦情に関する記録</t>
    <rPh sb="0" eb="2">
      <t>クジョウ</t>
    </rPh>
    <rPh sb="3" eb="4">
      <t>カン</t>
    </rPh>
    <rPh sb="6" eb="8">
      <t>キロク</t>
    </rPh>
    <phoneticPr fontId="2"/>
  </si>
  <si>
    <t>※「有」の書類、預貯金証書及び有価証券は、監査当日に用意してください。</t>
    <phoneticPr fontId="2"/>
  </si>
  <si>
    <t>◆諸帳簿等の有無を選択し、「有」とする場合は各施設で定めている保存年限を記入してください。</t>
    <rPh sb="1" eb="2">
      <t>ショ</t>
    </rPh>
    <rPh sb="2" eb="4">
      <t>チョウボ</t>
    </rPh>
    <rPh sb="4" eb="5">
      <t>ナド</t>
    </rPh>
    <rPh sb="6" eb="8">
      <t>ウム</t>
    </rPh>
    <rPh sb="9" eb="11">
      <t>センタク</t>
    </rPh>
    <rPh sb="14" eb="15">
      <t>アリ</t>
    </rPh>
    <rPh sb="19" eb="21">
      <t>バアイ</t>
    </rPh>
    <rPh sb="22" eb="23">
      <t>カク</t>
    </rPh>
    <rPh sb="23" eb="25">
      <t>シセツ</t>
    </rPh>
    <rPh sb="26" eb="27">
      <t>サダ</t>
    </rPh>
    <phoneticPr fontId="2"/>
  </si>
  <si>
    <t>重要事項に関する規程</t>
    <rPh sb="0" eb="2">
      <t>ジュウヨウ</t>
    </rPh>
    <rPh sb="2" eb="4">
      <t>ジコウ</t>
    </rPh>
    <rPh sb="5" eb="6">
      <t>カン</t>
    </rPh>
    <rPh sb="8" eb="10">
      <t>キテイ</t>
    </rPh>
    <phoneticPr fontId="2"/>
  </si>
  <si>
    <t>労基法関係許可・届出</t>
    <rPh sb="0" eb="3">
      <t>ロウキホウ</t>
    </rPh>
    <rPh sb="3" eb="5">
      <t>カンケイ</t>
    </rPh>
    <rPh sb="5" eb="7">
      <t>キョカ</t>
    </rPh>
    <rPh sb="8" eb="10">
      <t>トドケデ</t>
    </rPh>
    <phoneticPr fontId="2"/>
  </si>
  <si>
    <t>職員雇用契約書</t>
    <phoneticPr fontId="2"/>
  </si>
  <si>
    <t>出勤簿(タイムカード)</t>
    <rPh sb="0" eb="2">
      <t>シュッキン</t>
    </rPh>
    <rPh sb="2" eb="3">
      <t>ボ</t>
    </rPh>
    <phoneticPr fontId="2"/>
  </si>
  <si>
    <t>職員健康診断記録簿</t>
    <rPh sb="0" eb="1">
      <t>ショク</t>
    </rPh>
    <rPh sb="1" eb="2">
      <t>イン</t>
    </rPh>
    <rPh sb="2" eb="4">
      <t>ケンコウ</t>
    </rPh>
    <rPh sb="4" eb="6">
      <t>シンダン</t>
    </rPh>
    <rPh sb="6" eb="9">
      <t>キロクボ</t>
    </rPh>
    <phoneticPr fontId="2"/>
  </si>
  <si>
    <t>年次有給休暇管理簿・請求簿</t>
    <rPh sb="0" eb="2">
      <t>ネンジ</t>
    </rPh>
    <rPh sb="2" eb="4">
      <t>ユウキュウ</t>
    </rPh>
    <rPh sb="4" eb="6">
      <t>キュウカ</t>
    </rPh>
    <rPh sb="6" eb="8">
      <t>カンリ</t>
    </rPh>
    <rPh sb="8" eb="9">
      <t>ボ</t>
    </rPh>
    <rPh sb="10" eb="12">
      <t>セイキュウ</t>
    </rPh>
    <rPh sb="12" eb="13">
      <t>ボ</t>
    </rPh>
    <phoneticPr fontId="2"/>
  </si>
  <si>
    <t>職員会議録</t>
    <rPh sb="2" eb="5">
      <t>カイギロク</t>
    </rPh>
    <phoneticPr fontId="2"/>
  </si>
  <si>
    <t>職員研修記録</t>
    <rPh sb="0" eb="1">
      <t>ショク</t>
    </rPh>
    <rPh sb="1" eb="2">
      <t>イン</t>
    </rPh>
    <rPh sb="2" eb="4">
      <t>ケンシュウ</t>
    </rPh>
    <rPh sb="4" eb="6">
      <t>キロク</t>
    </rPh>
    <phoneticPr fontId="2"/>
  </si>
  <si>
    <t>消防計画(防災対策規程)</t>
    <rPh sb="0" eb="2">
      <t>ショウボウ</t>
    </rPh>
    <rPh sb="2" eb="4">
      <t>ケイカク</t>
    </rPh>
    <rPh sb="5" eb="7">
      <t>ボウサイ</t>
    </rPh>
    <rPh sb="7" eb="9">
      <t>タイサク</t>
    </rPh>
    <rPh sb="9" eb="11">
      <t>キテイ</t>
    </rPh>
    <phoneticPr fontId="2"/>
  </si>
  <si>
    <t>防火管理者届出書(控)</t>
    <rPh sb="0" eb="2">
      <t>ボウカ</t>
    </rPh>
    <rPh sb="2" eb="5">
      <t>カンリシャ</t>
    </rPh>
    <rPh sb="5" eb="8">
      <t>トドケデショ</t>
    </rPh>
    <rPh sb="9" eb="10">
      <t>ヒカ</t>
    </rPh>
    <phoneticPr fontId="2"/>
  </si>
  <si>
    <t>消防用設備等の業者点検記録</t>
    <phoneticPr fontId="2"/>
  </si>
  <si>
    <t>消防用設備等の自主点検記録</t>
    <rPh sb="0" eb="3">
      <t>ショウボウヨウ</t>
    </rPh>
    <rPh sb="3" eb="5">
      <t>セツビ</t>
    </rPh>
    <rPh sb="5" eb="6">
      <t>トウ</t>
    </rPh>
    <rPh sb="7" eb="9">
      <t>ジシュ</t>
    </rPh>
    <rPh sb="9" eb="11">
      <t>テンケン</t>
    </rPh>
    <rPh sb="11" eb="13">
      <t>キロク</t>
    </rPh>
    <phoneticPr fontId="2"/>
  </si>
  <si>
    <t>遊具点検記録及び施設安全管理点検表</t>
    <rPh sb="0" eb="2">
      <t>ユウグ</t>
    </rPh>
    <rPh sb="2" eb="4">
      <t>テンケン</t>
    </rPh>
    <rPh sb="4" eb="6">
      <t>キロク</t>
    </rPh>
    <rPh sb="6" eb="7">
      <t>オヨ</t>
    </rPh>
    <rPh sb="8" eb="10">
      <t>シセツ</t>
    </rPh>
    <rPh sb="10" eb="12">
      <t>アンゼン</t>
    </rPh>
    <rPh sb="12" eb="14">
      <t>カンリ</t>
    </rPh>
    <rPh sb="14" eb="16">
      <t>テンケン</t>
    </rPh>
    <rPh sb="16" eb="17">
      <t>ヒョウ</t>
    </rPh>
    <phoneticPr fontId="2"/>
  </si>
  <si>
    <t>事故防止研修の実施記録</t>
    <rPh sb="0" eb="2">
      <t>ジコ</t>
    </rPh>
    <rPh sb="2" eb="4">
      <t>ボウシ</t>
    </rPh>
    <rPh sb="4" eb="6">
      <t>ケンシュウ</t>
    </rPh>
    <rPh sb="7" eb="9">
      <t>ジッシ</t>
    </rPh>
    <rPh sb="9" eb="11">
      <t>キロク</t>
    </rPh>
    <phoneticPr fontId="2"/>
  </si>
  <si>
    <t>各種マニュアル(事故防止、不審者、防災、感染症対策等)</t>
    <rPh sb="0" eb="2">
      <t>カクシュ</t>
    </rPh>
    <rPh sb="8" eb="10">
      <t>ジコ</t>
    </rPh>
    <rPh sb="10" eb="12">
      <t>ボウシ</t>
    </rPh>
    <rPh sb="13" eb="16">
      <t>フシンシャ</t>
    </rPh>
    <rPh sb="17" eb="19">
      <t>ボウサイ</t>
    </rPh>
    <rPh sb="20" eb="23">
      <t>カンセンショウ</t>
    </rPh>
    <rPh sb="23" eb="25">
      <t>タイサク</t>
    </rPh>
    <rPh sb="25" eb="26">
      <t>トウ</t>
    </rPh>
    <phoneticPr fontId="2"/>
  </si>
  <si>
    <t>保育所児童保育要録</t>
    <rPh sb="0" eb="2">
      <t>ホイク</t>
    </rPh>
    <rPh sb="2" eb="3">
      <t>ショ</t>
    </rPh>
    <rPh sb="3" eb="5">
      <t>ジドウ</t>
    </rPh>
    <rPh sb="5" eb="7">
      <t>ホイク</t>
    </rPh>
    <rPh sb="7" eb="9">
      <t>ヨウロク</t>
    </rPh>
    <phoneticPr fontId="2"/>
  </si>
  <si>
    <t>認定こども園こども要録</t>
    <rPh sb="0" eb="2">
      <t>ニンテイ</t>
    </rPh>
    <rPh sb="5" eb="6">
      <t>エン</t>
    </rPh>
    <rPh sb="9" eb="11">
      <t>ヨウロク</t>
    </rPh>
    <phoneticPr fontId="2"/>
  </si>
  <si>
    <t>個人別指導計画(３歳未満児)</t>
    <rPh sb="0" eb="2">
      <t>コジン</t>
    </rPh>
    <rPh sb="2" eb="3">
      <t>ベツ</t>
    </rPh>
    <rPh sb="3" eb="5">
      <t>シドウ</t>
    </rPh>
    <rPh sb="5" eb="7">
      <t>ケイカク</t>
    </rPh>
    <rPh sb="9" eb="10">
      <t>サイ</t>
    </rPh>
    <rPh sb="10" eb="12">
      <t>ミマン</t>
    </rPh>
    <rPh sb="12" eb="13">
      <t>ジ</t>
    </rPh>
    <phoneticPr fontId="2"/>
  </si>
  <si>
    <t>保菌検査記録</t>
    <rPh sb="0" eb="2">
      <t>ホキン</t>
    </rPh>
    <rPh sb="2" eb="4">
      <t>ケンサ</t>
    </rPh>
    <rPh sb="4" eb="6">
      <t>キロク</t>
    </rPh>
    <phoneticPr fontId="2"/>
  </si>
  <si>
    <t>検食記録</t>
    <phoneticPr fontId="2"/>
  </si>
  <si>
    <t>給食内容検討(栄養出納)表</t>
    <rPh sb="0" eb="2">
      <t>キュウショク</t>
    </rPh>
    <rPh sb="2" eb="4">
      <t>ナイヨウ</t>
    </rPh>
    <rPh sb="4" eb="6">
      <t>ケントウ</t>
    </rPh>
    <rPh sb="7" eb="9">
      <t>エイヨウ</t>
    </rPh>
    <rPh sb="9" eb="11">
      <t>スイトウ</t>
    </rPh>
    <rPh sb="12" eb="13">
      <t>ヒョウ</t>
    </rPh>
    <phoneticPr fontId="2"/>
  </si>
  <si>
    <t>給食材料受払簿</t>
    <rPh sb="0" eb="2">
      <t>キュウショク</t>
    </rPh>
    <rPh sb="2" eb="4">
      <t>ザイリョウ</t>
    </rPh>
    <rPh sb="4" eb="6">
      <t>ウケハライ</t>
    </rPh>
    <rPh sb="6" eb="7">
      <t>ボ</t>
    </rPh>
    <phoneticPr fontId="2"/>
  </si>
  <si>
    <t>給食栄養給与目標量算定表</t>
    <phoneticPr fontId="2"/>
  </si>
  <si>
    <t>衛生管理点検記録</t>
    <phoneticPr fontId="2"/>
  </si>
  <si>
    <t>経理規程</t>
    <phoneticPr fontId="2"/>
  </si>
  <si>
    <t>計算関係書類</t>
    <phoneticPr fontId="2"/>
  </si>
  <si>
    <t>財産目録</t>
    <phoneticPr fontId="2"/>
  </si>
  <si>
    <t>仕訳日記帳</t>
    <phoneticPr fontId="2"/>
  </si>
  <si>
    <t>総勘定元帳</t>
    <phoneticPr fontId="2"/>
  </si>
  <si>
    <t>(小口)現金出納帳</t>
    <phoneticPr fontId="2"/>
  </si>
  <si>
    <t>有価証券台帳</t>
    <phoneticPr fontId="2"/>
  </si>
  <si>
    <t>固定資産管理台帳</t>
    <phoneticPr fontId="2"/>
  </si>
  <si>
    <t>寄附金品台帳</t>
    <phoneticPr fontId="2"/>
  </si>
  <si>
    <t>会計伝票</t>
    <phoneticPr fontId="2"/>
  </si>
  <si>
    <t>月次試算表</t>
    <phoneticPr fontId="2"/>
  </si>
  <si>
    <t>請求書・領収書綴り</t>
    <phoneticPr fontId="2"/>
  </si>
  <si>
    <t>各種契約書</t>
    <phoneticPr fontId="2"/>
  </si>
  <si>
    <t>公定価格の加算(処遇改善、減価償却費、賃借料、施設機能強化)に関する書類</t>
    <rPh sb="0" eb="2">
      <t>コウテイ</t>
    </rPh>
    <rPh sb="2" eb="4">
      <t>カカク</t>
    </rPh>
    <rPh sb="5" eb="7">
      <t>カサン</t>
    </rPh>
    <rPh sb="8" eb="10">
      <t>ショグウ</t>
    </rPh>
    <rPh sb="10" eb="12">
      <t>カイゼン</t>
    </rPh>
    <rPh sb="13" eb="15">
      <t>ゲンカ</t>
    </rPh>
    <rPh sb="15" eb="17">
      <t>ショウキャク</t>
    </rPh>
    <rPh sb="17" eb="18">
      <t>ヒ</t>
    </rPh>
    <rPh sb="19" eb="22">
      <t>チンシャクリョウ</t>
    </rPh>
    <rPh sb="23" eb="25">
      <t>シセツ</t>
    </rPh>
    <rPh sb="25" eb="27">
      <t>キノウ</t>
    </rPh>
    <rPh sb="27" eb="29">
      <t>キョウカ</t>
    </rPh>
    <rPh sb="31" eb="32">
      <t>カン</t>
    </rPh>
    <rPh sb="34" eb="36">
      <t>ショルイ</t>
    </rPh>
    <phoneticPr fontId="2"/>
  </si>
  <si>
    <t>利用者負担に関する書類(徴収説明書、領収書、請求書等)</t>
    <rPh sb="0" eb="3">
      <t>リヨウシャ</t>
    </rPh>
    <rPh sb="3" eb="5">
      <t>フタン</t>
    </rPh>
    <rPh sb="6" eb="7">
      <t>カン</t>
    </rPh>
    <rPh sb="9" eb="11">
      <t>ショルイ</t>
    </rPh>
    <rPh sb="12" eb="14">
      <t>チョウシュウ</t>
    </rPh>
    <rPh sb="14" eb="17">
      <t>セツメイショ</t>
    </rPh>
    <rPh sb="18" eb="21">
      <t>リョウシュウショ</t>
    </rPh>
    <rPh sb="22" eb="25">
      <t>セイキュウショ</t>
    </rPh>
    <rPh sb="25" eb="26">
      <t>ナド</t>
    </rPh>
    <phoneticPr fontId="2"/>
  </si>
  <si>
    <t>施設型給付費の請求関係書類</t>
    <rPh sb="0" eb="3">
      <t>シセツガタ</t>
    </rPh>
    <rPh sb="3" eb="5">
      <t>キュウフ</t>
    </rPh>
    <rPh sb="5" eb="6">
      <t>ヒ</t>
    </rPh>
    <rPh sb="7" eb="9">
      <t>セイキュウ</t>
    </rPh>
    <rPh sb="9" eb="11">
      <t>カンケイ</t>
    </rPh>
    <rPh sb="11" eb="13">
      <t>ショルイ</t>
    </rPh>
    <phoneticPr fontId="2"/>
  </si>
  <si>
    <t>児童健康診断記録(内科・歯科・視力・身長・体重等)</t>
    <phoneticPr fontId="2"/>
  </si>
  <si>
    <t>業務管理体制に関する届出の受理について(通知)</t>
    <phoneticPr fontId="2"/>
  </si>
  <si>
    <t>特定基準第54条</t>
    <rPh sb="0" eb="2">
      <t>トクテイ</t>
    </rPh>
    <rPh sb="2" eb="4">
      <t>キジュン</t>
    </rPh>
    <rPh sb="4" eb="5">
      <t>ダイ</t>
    </rPh>
    <rPh sb="7" eb="8">
      <t>ジョウ</t>
    </rPh>
    <phoneticPr fontId="2"/>
  </si>
  <si>
    <t>特定基準第58条</t>
    <rPh sb="0" eb="2">
      <t>トクテイ</t>
    </rPh>
    <rPh sb="2" eb="4">
      <t>キジュン</t>
    </rPh>
    <rPh sb="4" eb="5">
      <t>ダイ</t>
    </rPh>
    <rPh sb="7" eb="8">
      <t>ジョウ</t>
    </rPh>
    <phoneticPr fontId="2"/>
  </si>
  <si>
    <t>特定基準第61条第2項</t>
    <rPh sb="0" eb="2">
      <t>トクテイ</t>
    </rPh>
    <rPh sb="2" eb="4">
      <t>キジュン</t>
    </rPh>
    <rPh sb="4" eb="5">
      <t>ダイ</t>
    </rPh>
    <rPh sb="7" eb="8">
      <t>ジョウ</t>
    </rPh>
    <rPh sb="8" eb="9">
      <t>ダイ</t>
    </rPh>
    <rPh sb="10" eb="11">
      <t>コウ</t>
    </rPh>
    <phoneticPr fontId="2"/>
  </si>
  <si>
    <t>＜１号認定子ども＞</t>
    <rPh sb="2" eb="3">
      <t>ゴウ</t>
    </rPh>
    <rPh sb="3" eb="5">
      <t>ニンテイ</t>
    </rPh>
    <rPh sb="5" eb="6">
      <t>コ</t>
    </rPh>
    <phoneticPr fontId="2"/>
  </si>
  <si>
    <t>＜２号・３号認定子ども＞</t>
    <rPh sb="2" eb="3">
      <t>ゴウ</t>
    </rPh>
    <rPh sb="5" eb="6">
      <t>ゴウ</t>
    </rPh>
    <rPh sb="6" eb="8">
      <t>ニンテイ</t>
    </rPh>
    <rPh sb="8" eb="9">
      <t>コ</t>
    </rPh>
    <phoneticPr fontId="2"/>
  </si>
  <si>
    <t>産前産後休暇又は育児休業中の家庭について、児童の預かり時間を</t>
    <phoneticPr fontId="2"/>
  </si>
  <si>
    <t>短縮していないか。</t>
    <phoneticPr fontId="2"/>
  </si>
  <si>
    <t>特定教育・保育の提供に当たっての計画</t>
    <rPh sb="0" eb="2">
      <t>トクテイ</t>
    </rPh>
    <rPh sb="2" eb="4">
      <t>キョウイク</t>
    </rPh>
    <phoneticPr fontId="2"/>
  </si>
  <si>
    <t>特定教育・保育の提供の記録</t>
    <rPh sb="0" eb="2">
      <t>トクテイ</t>
    </rPh>
    <rPh sb="2" eb="4">
      <t>キョウイク</t>
    </rPh>
    <phoneticPr fontId="2"/>
  </si>
  <si>
    <t>排泄物・おう吐物の処理を行うため、あらかじめ処理用品を</t>
    <rPh sb="0" eb="3">
      <t>ハイセツブツ</t>
    </rPh>
    <rPh sb="6" eb="7">
      <t>ト</t>
    </rPh>
    <rPh sb="7" eb="8">
      <t>ブツ</t>
    </rPh>
    <rPh sb="9" eb="11">
      <t>ショリ</t>
    </rPh>
    <rPh sb="12" eb="13">
      <t>オコナ</t>
    </rPh>
    <rPh sb="22" eb="24">
      <t>ショリ</t>
    </rPh>
    <rPh sb="24" eb="26">
      <t>ヨウヒン</t>
    </rPh>
    <phoneticPr fontId="2"/>
  </si>
  <si>
    <t>監査基準月の第１土曜日の状況について、記入してください。</t>
    <phoneticPr fontId="2"/>
  </si>
  <si>
    <t>指導監査を実施する日の４週間前の日の状況を記入してください。</t>
    <phoneticPr fontId="2"/>
  </si>
  <si>
    <t>※</t>
    <phoneticPr fontId="2"/>
  </si>
  <si>
    <t>在園している児童数を記入してください。よって、時間の経過により児童数は減少することとなります。</t>
    <rPh sb="35" eb="37">
      <t>ゲンショウ</t>
    </rPh>
    <phoneticPr fontId="2"/>
  </si>
  <si>
    <t>※</t>
    <phoneticPr fontId="2"/>
  </si>
  <si>
    <t>●</t>
    <phoneticPr fontId="2"/>
  </si>
  <si>
    <t>乳児室等の清掃は。</t>
    <phoneticPr fontId="2"/>
  </si>
  <si>
    <t>・乳児室(ほふく室)</t>
    <phoneticPr fontId="2"/>
  </si>
  <si>
    <t>１日</t>
    <phoneticPr fontId="2"/>
  </si>
  <si>
    <t>・保育室</t>
    <phoneticPr fontId="2"/>
  </si>
  <si>
    <t>１日</t>
    <phoneticPr fontId="2"/>
  </si>
  <si>
    <t>保護者その他施設の関係者(職員を除く。)による評価を受けたか。</t>
    <phoneticPr fontId="2"/>
  </si>
  <si>
    <t>実施済の場合、特に改善を求められる点について、</t>
    <rPh sb="0" eb="2">
      <t>ジッシ</t>
    </rPh>
    <rPh sb="2" eb="3">
      <t>ズ</t>
    </rPh>
    <rPh sb="4" eb="6">
      <t>バアイ</t>
    </rPh>
    <rPh sb="7" eb="8">
      <t>トク</t>
    </rPh>
    <rPh sb="9" eb="11">
      <t>カイゼン</t>
    </rPh>
    <rPh sb="12" eb="13">
      <t>モト</t>
    </rPh>
    <rPh sb="17" eb="18">
      <t>テン</t>
    </rPh>
    <phoneticPr fontId="2"/>
  </si>
  <si>
    <t>薬の受け取りは、当日分のみとしているか。</t>
    <rPh sb="0" eb="1">
      <t>クスリ</t>
    </rPh>
    <rPh sb="2" eb="3">
      <t>ウ</t>
    </rPh>
    <rPh sb="4" eb="5">
      <t>トリ</t>
    </rPh>
    <rPh sb="8" eb="10">
      <t>トウジツ</t>
    </rPh>
    <rPh sb="10" eb="11">
      <t>ブン</t>
    </rPh>
    <phoneticPr fontId="2"/>
  </si>
  <si>
    <t>市販薬についても、取り扱っているか。</t>
    <rPh sb="0" eb="3">
      <t>シハンヤク</t>
    </rPh>
    <rPh sb="9" eb="10">
      <t>ト</t>
    </rPh>
    <rPh sb="11" eb="12">
      <t>アツカ</t>
    </rPh>
    <phoneticPr fontId="2"/>
  </si>
  <si>
    <t>誤投薬等の事故は発生しているか。</t>
    <rPh sb="0" eb="1">
      <t>アヤマ</t>
    </rPh>
    <rPh sb="1" eb="3">
      <t>トウヤク</t>
    </rPh>
    <rPh sb="3" eb="4">
      <t>ナド</t>
    </rPh>
    <rPh sb="5" eb="7">
      <t>ジコ</t>
    </rPh>
    <rPh sb="8" eb="10">
      <t>ハッセイ</t>
    </rPh>
    <phoneticPr fontId="2"/>
  </si>
  <si>
    <t>・保健所へ報告</t>
    <rPh sb="1" eb="4">
      <t>ホケンジョ</t>
    </rPh>
    <rPh sb="5" eb="7">
      <t>ホウコク</t>
    </rPh>
    <phoneticPr fontId="2"/>
  </si>
  <si>
    <t>・栄養士又は管理栄養士の配置は
　努力目標</t>
    <rPh sb="1" eb="4">
      <t>エイヨウシ</t>
    </rPh>
    <rPh sb="4" eb="5">
      <t>マタ</t>
    </rPh>
    <rPh sb="6" eb="8">
      <t>カンリ</t>
    </rPh>
    <rPh sb="8" eb="11">
      <t>エイヨウシ</t>
    </rPh>
    <rPh sb="12" eb="14">
      <t>ハイチ</t>
    </rPh>
    <rPh sb="17" eb="19">
      <t>ドリョク</t>
    </rPh>
    <rPh sb="19" eb="21">
      <t>モクヒョウ</t>
    </rPh>
    <phoneticPr fontId="2"/>
  </si>
  <si>
    <t>役職員</t>
    <rPh sb="0" eb="3">
      <t>ヤクショクイン</t>
    </rPh>
    <phoneticPr fontId="2"/>
  </si>
  <si>
    <t>取引業者※</t>
    <rPh sb="0" eb="2">
      <t>トリヒキ</t>
    </rPh>
    <rPh sb="2" eb="4">
      <t>ギョウシャ</t>
    </rPh>
    <phoneticPr fontId="2"/>
  </si>
  <si>
    <t>利用料の集金方法を記入してください。</t>
    <rPh sb="9" eb="11">
      <t>キニュウ</t>
    </rPh>
    <phoneticPr fontId="2"/>
  </si>
  <si>
    <t>＜委託費の使途範囲について、弾力運用Ⅰ又はⅡを適用する保育所は</t>
    <phoneticPr fontId="2"/>
  </si>
  <si>
    <t>記入してください。＞</t>
    <phoneticPr fontId="2"/>
  </si>
  <si>
    <t>改善基礎分
相当額及び
積算内訳</t>
    <rPh sb="0" eb="2">
      <t>カイゼン</t>
    </rPh>
    <rPh sb="2" eb="4">
      <t>キソ</t>
    </rPh>
    <rPh sb="4" eb="5">
      <t>ブン</t>
    </rPh>
    <rPh sb="6" eb="8">
      <t>ソウトウ</t>
    </rPh>
    <rPh sb="8" eb="9">
      <t>ガク</t>
    </rPh>
    <rPh sb="9" eb="10">
      <t>オヨ</t>
    </rPh>
    <rPh sb="12" eb="14">
      <t>セキサン</t>
    </rPh>
    <rPh sb="14" eb="16">
      <t>ウチワケ</t>
    </rPh>
    <phoneticPr fontId="5"/>
  </si>
  <si>
    <t>計算式：</t>
    <phoneticPr fontId="2"/>
  </si>
  <si>
    <t>積算内訳</t>
    <rPh sb="0" eb="2">
      <t>セキサン</t>
    </rPh>
    <rPh sb="2" eb="4">
      <t>ウチワケ</t>
    </rPh>
    <phoneticPr fontId="5"/>
  </si>
  <si>
    <t>・「保育所等」とは、同一の設置
　者が設置する保育所及び保育所
　以外の子ども・子育て支援法に
　規定する特定教育・保育施設
　及び特定地域型保育事業をいう</t>
    <phoneticPr fontId="2"/>
  </si>
  <si>
    <t>＜次の設問以降は、弾力運用の区分にかかわらず、該当する箇所を</t>
    <phoneticPr fontId="2"/>
  </si>
  <si>
    <t>全て記入してください。＞</t>
    <phoneticPr fontId="2"/>
  </si>
  <si>
    <t>・人件費積立資産：人件費の類に属
  する経費に係る積立資産
・修繕積立資産：建物及び建物付属
  設備又は機械器具等備品の修繕に
  要する費用に係る積立資産
・備品等購入積立資産：業務省力化
  機器をはじめ施設運営費・経営上
  効果のある物品を購入するための
  積立資産
・保育所施設・設備整備積立資産：
  建物・設備及び機器器具等備品の
  整備・修繕、環境の改善等に要す
  る費用、及び増改築に伴う土地の
  取得に要する費用に係る積立資産</t>
    <phoneticPr fontId="2"/>
  </si>
  <si>
    <t>・目的外に使用する場合は、経営上
　やむを得ないものとして承認され
　た場合については、使用して差し
　支えない</t>
    <phoneticPr fontId="2"/>
  </si>
  <si>
    <t>・社会福祉法人又は学校法人以外の
　設置主体においては市に事前協議
　を行い、承認を得ること（前期末
　支払資金残高の取崩しも同じ）</t>
    <phoneticPr fontId="2"/>
  </si>
  <si>
    <t>地域子育て
支援事業</t>
    <rPh sb="0" eb="2">
      <t>チイキ</t>
    </rPh>
    <rPh sb="2" eb="4">
      <t>コソダ</t>
    </rPh>
    <phoneticPr fontId="2"/>
  </si>
  <si>
    <t xml:space="preserve">(1)学級担任は原則常勤専任であること
(2)常勤の教育・保育に従事する者が各
　組や各グループに1名以上(乳児を含む
　各組や各グループであって当該組・
　グループに係る配置基準上の定数が
　2名以上の場合は最低2名)配置されて
　いること
(3)常勤の教育・保育に従事する者に代
　えて短時間勤務の教育・保育に従事す
　る者を充てる場合の当該短時間勤務の
　者の合計勤務時間数が、常勤を充てる
　場合の勤務時間数を上回ること
</t>
    <phoneticPr fontId="2"/>
  </si>
  <si>
    <t>職員の採用、退職及び転勤の状況について記入してください。(正規職員について記入してください。)</t>
    <rPh sb="0" eb="2">
      <t>ショクイン</t>
    </rPh>
    <rPh sb="3" eb="5">
      <t>サイヨウ</t>
    </rPh>
    <rPh sb="6" eb="8">
      <t>タイショク</t>
    </rPh>
    <rPh sb="8" eb="9">
      <t>オヨ</t>
    </rPh>
    <rPh sb="10" eb="12">
      <t>テンキン</t>
    </rPh>
    <rPh sb="13" eb="15">
      <t>ジョウキョウ</t>
    </rPh>
    <rPh sb="19" eb="21">
      <t>キニュウ</t>
    </rPh>
    <rPh sb="29" eb="31">
      <t>セイキ</t>
    </rPh>
    <rPh sb="31" eb="33">
      <t>ショクイン</t>
    </rPh>
    <rPh sb="37" eb="39">
      <t>キニュウ</t>
    </rPh>
    <phoneticPr fontId="2"/>
  </si>
  <si>
    <t>記載例</t>
    <rPh sb="0" eb="2">
      <t>キサイ</t>
    </rPh>
    <rPh sb="2" eb="3">
      <t>レイ</t>
    </rPh>
    <phoneticPr fontId="5"/>
  </si>
  <si>
    <t>常勤の勤務時間</t>
  </si>
  <si>
    <t>非常勤・パート・臨時・派遣の場合</t>
    <phoneticPr fontId="5"/>
  </si>
  <si>
    <t>№</t>
    <phoneticPr fontId="5"/>
  </si>
  <si>
    <t>派遣</t>
  </si>
  <si>
    <t>パート</t>
    <phoneticPr fontId="5"/>
  </si>
  <si>
    <t>例１</t>
    <rPh sb="0" eb="1">
      <t>レイ</t>
    </rPh>
    <phoneticPr fontId="5"/>
  </si>
  <si>
    <t>主任保育士</t>
    <rPh sb="0" eb="2">
      <t>シュニン</t>
    </rPh>
    <rPh sb="2" eb="4">
      <t>ホイク</t>
    </rPh>
    <rPh sb="4" eb="5">
      <t>シ</t>
    </rPh>
    <phoneticPr fontId="5"/>
  </si>
  <si>
    <t>派遣</t>
    <rPh sb="0" eb="2">
      <t>ハケン</t>
    </rPh>
    <phoneticPr fontId="5"/>
  </si>
  <si>
    <t>浜松　恵理香</t>
    <rPh sb="0" eb="2">
      <t>ハママツ</t>
    </rPh>
    <rPh sb="3" eb="5">
      <t>エリ</t>
    </rPh>
    <rPh sb="5" eb="6">
      <t>カオリ</t>
    </rPh>
    <phoneticPr fontId="5"/>
  </si>
  <si>
    <t>幼稚園教諭</t>
    <rPh sb="0" eb="3">
      <t>ヨウチエン</t>
    </rPh>
    <rPh sb="3" eb="5">
      <t>キョウユ</t>
    </rPh>
    <phoneticPr fontId="5"/>
  </si>
  <si>
    <t>20年</t>
    <rPh sb="2" eb="3">
      <t>ネン</t>
    </rPh>
    <phoneticPr fontId="5"/>
  </si>
  <si>
    <t>16年</t>
    <rPh sb="2" eb="3">
      <t>ネン</t>
    </rPh>
    <phoneticPr fontId="5"/>
  </si>
  <si>
    <t>例２</t>
    <rPh sb="0" eb="1">
      <t>レイ</t>
    </rPh>
    <phoneticPr fontId="5"/>
  </si>
  <si>
    <t>浜松　美玲</t>
    <rPh sb="0" eb="2">
      <t>ハママツ</t>
    </rPh>
    <rPh sb="3" eb="4">
      <t>ミ</t>
    </rPh>
    <rPh sb="4" eb="5">
      <t>レイ</t>
    </rPh>
    <phoneticPr fontId="5"/>
  </si>
  <si>
    <t>非常勤</t>
  </si>
  <si>
    <t>例2は、1日6時間、週4日勤務の非常勤保育士を想定</t>
    <rPh sb="0" eb="1">
      <t>レイ</t>
    </rPh>
    <rPh sb="5" eb="6">
      <t>ニチ</t>
    </rPh>
    <rPh sb="7" eb="9">
      <t>ジカン</t>
    </rPh>
    <rPh sb="10" eb="11">
      <t>シュウ</t>
    </rPh>
    <rPh sb="12" eb="13">
      <t>ニチ</t>
    </rPh>
    <rPh sb="13" eb="15">
      <t>キンム</t>
    </rPh>
    <rPh sb="16" eb="19">
      <t>ヒジョウキン</t>
    </rPh>
    <rPh sb="19" eb="21">
      <t>ホイク</t>
    </rPh>
    <rPh sb="21" eb="22">
      <t>シ</t>
    </rPh>
    <rPh sb="23" eb="25">
      <t>ソウテイ</t>
    </rPh>
    <phoneticPr fontId="5"/>
  </si>
  <si>
    <t>一時預かり（専任）</t>
    <rPh sb="0" eb="2">
      <t>イチジ</t>
    </rPh>
    <rPh sb="2" eb="3">
      <t>アズ</t>
    </rPh>
    <rPh sb="6" eb="8">
      <t>センニン</t>
    </rPh>
    <phoneticPr fontId="5"/>
  </si>
  <si>
    <t>～</t>
    <phoneticPr fontId="5"/>
  </si>
  <si>
    <t>6時間</t>
    <rPh sb="1" eb="3">
      <t>ジカン</t>
    </rPh>
    <phoneticPr fontId="5"/>
  </si>
  <si>
    <t>24時間</t>
    <rPh sb="2" eb="4">
      <t>ジカン</t>
    </rPh>
    <phoneticPr fontId="5"/>
  </si>
  <si>
    <t>例３</t>
    <rPh sb="0" eb="1">
      <t>レイ</t>
    </rPh>
    <phoneticPr fontId="5"/>
  </si>
  <si>
    <t>4歳児担当</t>
    <rPh sb="1" eb="3">
      <t>サイジ</t>
    </rPh>
    <rPh sb="3" eb="4">
      <t>タン</t>
    </rPh>
    <rPh sb="4" eb="5">
      <t>トウ</t>
    </rPh>
    <phoneticPr fontId="5"/>
  </si>
  <si>
    <t>浜松　景子</t>
    <rPh sb="0" eb="2">
      <t>ハママツ</t>
    </rPh>
    <rPh sb="3" eb="5">
      <t>ケイコ</t>
    </rPh>
    <phoneticPr fontId="5"/>
  </si>
  <si>
    <t>8年</t>
    <rPh sb="1" eb="2">
      <t>ネン</t>
    </rPh>
    <phoneticPr fontId="5"/>
  </si>
  <si>
    <t>8時間</t>
    <rPh sb="1" eb="3">
      <t>ジカン</t>
    </rPh>
    <phoneticPr fontId="5"/>
  </si>
  <si>
    <t>例4</t>
    <rPh sb="0" eb="1">
      <t>レイ</t>
    </rPh>
    <phoneticPr fontId="5"/>
  </si>
  <si>
    <t>１歳児担当</t>
    <rPh sb="1" eb="3">
      <t>サイジ</t>
    </rPh>
    <rPh sb="3" eb="4">
      <t>タン</t>
    </rPh>
    <rPh sb="4" eb="5">
      <t>トウ</t>
    </rPh>
    <phoneticPr fontId="5"/>
  </si>
  <si>
    <t>浜松　愛莉</t>
    <rPh sb="0" eb="2">
      <t>ハママツ</t>
    </rPh>
    <rPh sb="3" eb="4">
      <t>アイ</t>
    </rPh>
    <rPh sb="4" eb="5">
      <t>リ</t>
    </rPh>
    <phoneticPr fontId="5"/>
  </si>
  <si>
    <t>市長が認める者</t>
    <rPh sb="0" eb="2">
      <t>シチョウ</t>
    </rPh>
    <rPh sb="3" eb="4">
      <t>ミト</t>
    </rPh>
    <rPh sb="6" eb="7">
      <t>モノ</t>
    </rPh>
    <phoneticPr fontId="5"/>
  </si>
  <si>
    <t>パート</t>
  </si>
  <si>
    <t>0年</t>
    <rPh sb="1" eb="2">
      <t>ネン</t>
    </rPh>
    <phoneticPr fontId="5"/>
  </si>
  <si>
    <t>3時間</t>
    <rPh sb="1" eb="3">
      <t>ジカン</t>
    </rPh>
    <phoneticPr fontId="5"/>
  </si>
  <si>
    <t>12時間</t>
    <rPh sb="2" eb="4">
      <t>ジカン</t>
    </rPh>
    <phoneticPr fontId="5"/>
  </si>
  <si>
    <t>例5</t>
    <rPh sb="0" eb="1">
      <t>レイ</t>
    </rPh>
    <phoneticPr fontId="5"/>
  </si>
  <si>
    <t>代替保育士</t>
    <rPh sb="0" eb="2">
      <t>ダイタイ</t>
    </rPh>
    <rPh sb="2" eb="4">
      <t>ホイク</t>
    </rPh>
    <rPh sb="4" eb="5">
      <t>シ</t>
    </rPh>
    <phoneticPr fontId="5"/>
  </si>
  <si>
    <t>浜松　優</t>
    <rPh sb="0" eb="2">
      <t>ハママツ</t>
    </rPh>
    <rPh sb="3" eb="4">
      <t>ユウ</t>
    </rPh>
    <phoneticPr fontId="5"/>
  </si>
  <si>
    <t>5年</t>
    <rPh sb="1" eb="2">
      <t>ネン</t>
    </rPh>
    <phoneticPr fontId="5"/>
  </si>
  <si>
    <t>40時間</t>
    <rPh sb="2" eb="4">
      <t>ジカン</t>
    </rPh>
    <phoneticPr fontId="5"/>
  </si>
  <si>
    <t>例6</t>
    <rPh sb="0" eb="1">
      <t>レイ</t>
    </rPh>
    <phoneticPr fontId="5"/>
  </si>
  <si>
    <t>主任保育士を
補助する者</t>
    <rPh sb="0" eb="2">
      <t>シュニン</t>
    </rPh>
    <rPh sb="2" eb="4">
      <t>ホイク</t>
    </rPh>
    <rPh sb="4" eb="5">
      <t>シ</t>
    </rPh>
    <rPh sb="7" eb="9">
      <t>ホジョ</t>
    </rPh>
    <rPh sb="11" eb="12">
      <t>モノ</t>
    </rPh>
    <phoneticPr fontId="5"/>
  </si>
  <si>
    <t>浜松　麻希</t>
    <rPh sb="0" eb="2">
      <t>ハママツ</t>
    </rPh>
    <rPh sb="3" eb="5">
      <t>アサノゾミ</t>
    </rPh>
    <phoneticPr fontId="5"/>
  </si>
  <si>
    <t>なし</t>
    <phoneticPr fontId="5"/>
  </si>
  <si>
    <t>非常勤</t>
    <phoneticPr fontId="2"/>
  </si>
  <si>
    <t>例7</t>
    <rPh sb="0" eb="1">
      <t>レイ</t>
    </rPh>
    <phoneticPr fontId="5"/>
  </si>
  <si>
    <t>浜松　はるみ</t>
    <rPh sb="0" eb="2">
      <t>ハママツ</t>
    </rPh>
    <phoneticPr fontId="5"/>
  </si>
  <si>
    <t>栄養士</t>
    <rPh sb="0" eb="2">
      <t>エイヨウ</t>
    </rPh>
    <rPh sb="2" eb="3">
      <t>シ</t>
    </rPh>
    <phoneticPr fontId="5"/>
  </si>
  <si>
    <t>(注）</t>
    <phoneticPr fontId="5"/>
  </si>
  <si>
    <t>④「市長が認める者」とは、認定こども園又は保育所において常勤で１年以上保育業務に従事した者又は子育て支援員研修のうち地域型保育コースを修了した者を指します。</t>
    <phoneticPr fontId="5"/>
  </si>
  <si>
    <t>保育所からの移行に限る場合はＤ</t>
    <phoneticPr fontId="2"/>
  </si>
  <si>
    <t>保育所からの移行に限る場合はＢ</t>
    <phoneticPr fontId="2"/>
  </si>
  <si>
    <t>※園舎面積は、保育室に加え、事務室、廊下等含む建物の延べ面積を記入してください。</t>
    <rPh sb="31" eb="33">
      <t>キニュウ</t>
    </rPh>
    <phoneticPr fontId="2"/>
  </si>
  <si>
    <t>ある場合、その内容を具体的に記入してください。</t>
    <rPh sb="2" eb="4">
      <t>バアイ</t>
    </rPh>
    <rPh sb="7" eb="9">
      <t>ナイヨウ</t>
    </rPh>
    <rPh sb="10" eb="13">
      <t>グタイテキ</t>
    </rPh>
    <rPh sb="14" eb="16">
      <t>キニュウ</t>
    </rPh>
    <phoneticPr fontId="2"/>
  </si>
  <si>
    <t>いる</t>
    <phoneticPr fontId="2"/>
  </si>
  <si>
    <t>いない</t>
    <phoneticPr fontId="2"/>
  </si>
  <si>
    <t>衛生委員会を設置しているか。</t>
    <phoneticPr fontId="2"/>
  </si>
  <si>
    <t>労働安全衛生法第12、12条の2
・常時50人以上の労働者を雇用
　衛生管理者を選任し、労基署へ
　届出
・常時10人以上49人以下の労働者
　を雇用
　衛生推進者を選任
・無資格者は労基署の外郭団体で
　ある労働基準協会連合会が実施
　する講習会へ参加すること</t>
    <rPh sb="0" eb="2">
      <t>ロウドウ</t>
    </rPh>
    <rPh sb="2" eb="4">
      <t>アンゼン</t>
    </rPh>
    <rPh sb="4" eb="7">
      <t>エイセイホウ</t>
    </rPh>
    <rPh sb="7" eb="8">
      <t>ダイ</t>
    </rPh>
    <rPh sb="13" eb="14">
      <t>ジョウ</t>
    </rPh>
    <rPh sb="18" eb="20">
      <t>ジョウジ</t>
    </rPh>
    <rPh sb="22" eb="23">
      <t>ヒト</t>
    </rPh>
    <rPh sb="23" eb="25">
      <t>イジョウ</t>
    </rPh>
    <rPh sb="26" eb="29">
      <t>ロウドウシャ</t>
    </rPh>
    <rPh sb="30" eb="32">
      <t>コヨウ</t>
    </rPh>
    <rPh sb="34" eb="36">
      <t>エイセイ</t>
    </rPh>
    <rPh sb="36" eb="38">
      <t>カンリ</t>
    </rPh>
    <rPh sb="38" eb="39">
      <t>シャ</t>
    </rPh>
    <rPh sb="40" eb="42">
      <t>センニン</t>
    </rPh>
    <rPh sb="44" eb="47">
      <t>ロウキショ</t>
    </rPh>
    <rPh sb="50" eb="52">
      <t>トドケデ</t>
    </rPh>
    <rPh sb="54" eb="56">
      <t>ジョウジ</t>
    </rPh>
    <rPh sb="58" eb="59">
      <t>ヒト</t>
    </rPh>
    <rPh sb="59" eb="61">
      <t>イジョウ</t>
    </rPh>
    <rPh sb="63" eb="64">
      <t>ヒト</t>
    </rPh>
    <rPh sb="64" eb="66">
      <t>イカ</t>
    </rPh>
    <rPh sb="67" eb="70">
      <t>ロウドウシャ</t>
    </rPh>
    <rPh sb="73" eb="75">
      <t>コヨウ</t>
    </rPh>
    <rPh sb="77" eb="79">
      <t>エイセイ</t>
    </rPh>
    <rPh sb="79" eb="82">
      <t>スイシンシャ</t>
    </rPh>
    <rPh sb="83" eb="85">
      <t>センニン</t>
    </rPh>
    <rPh sb="87" eb="90">
      <t>ムシカク</t>
    </rPh>
    <rPh sb="90" eb="91">
      <t>シャ</t>
    </rPh>
    <rPh sb="92" eb="95">
      <t>ロウキショ</t>
    </rPh>
    <rPh sb="96" eb="98">
      <t>ガイカク</t>
    </rPh>
    <rPh sb="98" eb="100">
      <t>ダンタイ</t>
    </rPh>
    <rPh sb="105" eb="107">
      <t>ロウドウ</t>
    </rPh>
    <rPh sb="107" eb="109">
      <t>キジュン</t>
    </rPh>
    <rPh sb="109" eb="111">
      <t>キョウカイ</t>
    </rPh>
    <rPh sb="111" eb="114">
      <t>レンゴウカイ</t>
    </rPh>
    <rPh sb="115" eb="117">
      <t>ジッシ</t>
    </rPh>
    <rPh sb="121" eb="124">
      <t>コウシュウカイ</t>
    </rPh>
    <rPh sb="125" eb="127">
      <t>サンカ</t>
    </rPh>
    <phoneticPr fontId="2"/>
  </si>
  <si>
    <t>いる場合、確保している場所を記入してください。</t>
    <rPh sb="2" eb="4">
      <t>バアイ</t>
    </rPh>
    <rPh sb="5" eb="7">
      <t>カクホ</t>
    </rPh>
    <rPh sb="11" eb="13">
      <t>バショ</t>
    </rPh>
    <rPh sb="14" eb="16">
      <t>キニュウ</t>
    </rPh>
    <phoneticPr fontId="2"/>
  </si>
  <si>
    <t>消防用設備等の定期点検を実施しているか。</t>
    <rPh sb="0" eb="3">
      <t>ショウボウヨウ</t>
    </rPh>
    <rPh sb="3" eb="5">
      <t>セツビ</t>
    </rPh>
    <rPh sb="5" eb="6">
      <t>トウ</t>
    </rPh>
    <rPh sb="7" eb="9">
      <t>テイキ</t>
    </rPh>
    <rPh sb="9" eb="11">
      <t>テンケン</t>
    </rPh>
    <rPh sb="12" eb="14">
      <t>ジッシ</t>
    </rPh>
    <phoneticPr fontId="2"/>
  </si>
  <si>
    <t>ピアノ、ロッカー、テレビ、家具等の落下・転倒防止を</t>
    <rPh sb="13" eb="15">
      <t>カグ</t>
    </rPh>
    <rPh sb="15" eb="16">
      <t>ナド</t>
    </rPh>
    <rPh sb="17" eb="19">
      <t>ラッカ</t>
    </rPh>
    <rPh sb="20" eb="22">
      <t>テントウ</t>
    </rPh>
    <rPh sb="22" eb="24">
      <t>ボウシ</t>
    </rPh>
    <phoneticPr fontId="2"/>
  </si>
  <si>
    <t>施しているか。</t>
    <phoneticPr fontId="2"/>
  </si>
  <si>
    <t>避難路、非常口に障害となる物を置いていないか。</t>
    <rPh sb="0" eb="3">
      <t>ヒナンロ</t>
    </rPh>
    <rPh sb="4" eb="6">
      <t>ヒジョウ</t>
    </rPh>
    <rPh sb="6" eb="7">
      <t>グチ</t>
    </rPh>
    <rPh sb="8" eb="10">
      <t>ショウガイ</t>
    </rPh>
    <rPh sb="13" eb="14">
      <t>モノ</t>
    </rPh>
    <rPh sb="15" eb="16">
      <t>オ</t>
    </rPh>
    <phoneticPr fontId="2"/>
  </si>
  <si>
    <t>直近の消防署の立入検査日は。</t>
    <rPh sb="0" eb="2">
      <t>チョッキン</t>
    </rPh>
    <rPh sb="3" eb="6">
      <t>ショウボウショ</t>
    </rPh>
    <rPh sb="7" eb="9">
      <t>タチイリ</t>
    </rPh>
    <rPh sb="9" eb="11">
      <t>ケンサ</t>
    </rPh>
    <rPh sb="11" eb="12">
      <t>ヒ</t>
    </rPh>
    <phoneticPr fontId="2"/>
  </si>
  <si>
    <t>・非常食として備蓄する食品は、
　衛生的で保存性が高く、その
　まま食べられるか簡単に調理
　できること</t>
    <phoneticPr fontId="2"/>
  </si>
  <si>
    <t>ある場合、規程の内容に含まれているもにをチェックしてください。</t>
    <rPh sb="2" eb="4">
      <t>バアイ</t>
    </rPh>
    <rPh sb="5" eb="7">
      <t>キテイ</t>
    </rPh>
    <rPh sb="8" eb="10">
      <t>ナイヨウ</t>
    </rPh>
    <rPh sb="11" eb="12">
      <t>フク</t>
    </rPh>
    <phoneticPr fontId="2"/>
  </si>
  <si>
    <t>個人情報保護に関する考え方や方針及び個人情報の取扱いに関する</t>
    <rPh sb="0" eb="2">
      <t>コジン</t>
    </rPh>
    <rPh sb="2" eb="4">
      <t>ジョウホウ</t>
    </rPh>
    <rPh sb="4" eb="6">
      <t>ホゴ</t>
    </rPh>
    <rPh sb="7" eb="8">
      <t>カン</t>
    </rPh>
    <rPh sb="10" eb="11">
      <t>カンガ</t>
    </rPh>
    <rPh sb="12" eb="13">
      <t>カタ</t>
    </rPh>
    <rPh sb="14" eb="16">
      <t>ホウシン</t>
    </rPh>
    <rPh sb="16" eb="17">
      <t>オヨ</t>
    </rPh>
    <rPh sb="18" eb="20">
      <t>コジン</t>
    </rPh>
    <rPh sb="20" eb="22">
      <t>ジョウホウ</t>
    </rPh>
    <rPh sb="23" eb="25">
      <t>トリアツカ</t>
    </rPh>
    <rPh sb="27" eb="28">
      <t>カン</t>
    </rPh>
    <phoneticPr fontId="2"/>
  </si>
  <si>
    <t>規則を策定し、対外的に公表しているか。</t>
    <rPh sb="3" eb="5">
      <t>サクテイ</t>
    </rPh>
    <rPh sb="7" eb="10">
      <t>タイガイテキ</t>
    </rPh>
    <rPh sb="11" eb="13">
      <t>コウヒョウ</t>
    </rPh>
    <phoneticPr fontId="2"/>
  </si>
  <si>
    <t>個人情報の利用目的を施設内に掲示するなど公表しているか。</t>
    <rPh sb="0" eb="2">
      <t>コジン</t>
    </rPh>
    <rPh sb="2" eb="4">
      <t>ジョウホウ</t>
    </rPh>
    <rPh sb="5" eb="7">
      <t>リヨウ</t>
    </rPh>
    <rPh sb="7" eb="9">
      <t>モクテキ</t>
    </rPh>
    <rPh sb="10" eb="12">
      <t>シセツ</t>
    </rPh>
    <rPh sb="12" eb="13">
      <t>ナイ</t>
    </rPh>
    <rPh sb="14" eb="16">
      <t>ケイジ</t>
    </rPh>
    <rPh sb="20" eb="22">
      <t>コウヒョウ</t>
    </rPh>
    <phoneticPr fontId="2"/>
  </si>
  <si>
    <t>契約書等書面に記載された個人情報を取得する場合は、</t>
    <rPh sb="0" eb="4">
      <t>ケイヤクショナド</t>
    </rPh>
    <rPh sb="4" eb="6">
      <t>ショメン</t>
    </rPh>
    <rPh sb="7" eb="9">
      <t>キサイ</t>
    </rPh>
    <rPh sb="12" eb="14">
      <t>コジン</t>
    </rPh>
    <rPh sb="14" eb="16">
      <t>ジョウホウ</t>
    </rPh>
    <rPh sb="17" eb="19">
      <t>シュトク</t>
    </rPh>
    <rPh sb="21" eb="23">
      <t>バアイ</t>
    </rPh>
    <phoneticPr fontId="2"/>
  </si>
  <si>
    <t>あらかじめ、本人にその利用目的を明示しているか。</t>
    <rPh sb="11" eb="13">
      <t>リヨウ</t>
    </rPh>
    <rPh sb="13" eb="15">
      <t>モクテキ</t>
    </rPh>
    <rPh sb="16" eb="18">
      <t>メイジ</t>
    </rPh>
    <phoneticPr fontId="2"/>
  </si>
  <si>
    <t>ハラスメント対策</t>
    <rPh sb="6" eb="8">
      <t>タイサク</t>
    </rPh>
    <phoneticPr fontId="2"/>
  </si>
  <si>
    <t>各種ハラスメントの内容、行ってはならない行為及びこれに係る</t>
    <phoneticPr fontId="2"/>
  </si>
  <si>
    <t>言動を行った者に対する対処の方針等を明確にしているか。</t>
    <phoneticPr fontId="2"/>
  </si>
  <si>
    <t>各種ハラスメントに係る相談窓口を設置し、適切に対応する</t>
    <phoneticPr fontId="2"/>
  </si>
  <si>
    <t>ために必要な体制を整備しているか。</t>
    <phoneticPr fontId="2"/>
  </si>
  <si>
    <t>職員が各種ハラスメントについての相談を行ったこと等を</t>
    <phoneticPr fontId="2"/>
  </si>
  <si>
    <t>理由として、不利益な取扱いをしていないか。</t>
  </si>
  <si>
    <t>これらの取組を職員に周知しているか。</t>
    <phoneticPr fontId="2"/>
  </si>
  <si>
    <t>ない</t>
    <phoneticPr fontId="2"/>
  </si>
  <si>
    <t>ある</t>
    <phoneticPr fontId="2"/>
  </si>
  <si>
    <t>・時間外労働の限度時間は、原則
　として月45時間、年360時間と
　すること</t>
    <phoneticPr fontId="2"/>
  </si>
  <si>
    <t>※特定費用とは</t>
    <phoneticPr fontId="2"/>
  </si>
  <si>
    <t>（子ども・子育て支援法施行規則第28条の16）</t>
    <phoneticPr fontId="2"/>
  </si>
  <si>
    <t>日用品、文房具その他の特定子ども・子育て支援に必要な物品の購入に要する費用</t>
    <phoneticPr fontId="2"/>
  </si>
  <si>
    <t>特定子ども・子育て支援に係る行事への参加に要する費用</t>
    <phoneticPr fontId="2"/>
  </si>
  <si>
    <t>食事の提供に要する費用</t>
    <phoneticPr fontId="2"/>
  </si>
  <si>
    <t>④</t>
    <phoneticPr fontId="2"/>
  </si>
  <si>
    <t>特定子ども・子育て支援を提供する施設又は事業所に通う際に提供される便宜に要する費用</t>
    <phoneticPr fontId="2"/>
  </si>
  <si>
    <t>⑤</t>
    <phoneticPr fontId="2"/>
  </si>
  <si>
    <t>④に掲げるもののほか、特定子ども・子育て支援において提供される便宜に要する費用のうち、</t>
    <phoneticPr fontId="2"/>
  </si>
  <si>
    <t>特定子ども・子育て支援の利用において通常必要とされるものに係る費用であって、</t>
    <phoneticPr fontId="2"/>
  </si>
  <si>
    <t>施設等利用給付認定保護者に負担させることが適当と認められるもの</t>
    <phoneticPr fontId="2"/>
  </si>
  <si>
    <t>(「特定費用」のみの支払を受ける場合は不要)</t>
    <phoneticPr fontId="2"/>
  </si>
  <si>
    <t>幼児教育・保育の無償化に伴い、施設等利用費の支給に係る施設又は事業として、</t>
    <phoneticPr fontId="2"/>
  </si>
  <si>
    <t>特定子ども・子育て支援施設等</t>
    <phoneticPr fontId="2"/>
  </si>
  <si>
    <t>(子ども・子育て支援法第7条第10項)</t>
    <phoneticPr fontId="2"/>
  </si>
  <si>
    <t>　※企業主導型保育事業を除く</t>
    <phoneticPr fontId="2"/>
  </si>
  <si>
    <t>　保育事業</t>
    <phoneticPr fontId="2"/>
  </si>
  <si>
    <t>　預かり保育事業</t>
    <phoneticPr fontId="2"/>
  </si>
  <si>
    <t>①幼稚園(特定教育・保育施設を除く）</t>
    <phoneticPr fontId="2"/>
  </si>
  <si>
    <t>子ども・子育て支援法に基づき、市に確認の申請を行い、確認を受けたものです。</t>
    <phoneticPr fontId="2"/>
  </si>
  <si>
    <t>＜これ以降は、特定子ども・子育て支援施設等について伺います。＞</t>
    <rPh sb="7" eb="9">
      <t>トクテイ</t>
    </rPh>
    <rPh sb="9" eb="10">
      <t>コ</t>
    </rPh>
    <rPh sb="13" eb="15">
      <t>コソダ</t>
    </rPh>
    <rPh sb="16" eb="18">
      <t>シエン</t>
    </rPh>
    <rPh sb="18" eb="20">
      <t>シセツ</t>
    </rPh>
    <rPh sb="20" eb="21">
      <t>トウ</t>
    </rPh>
    <phoneticPr fontId="2"/>
  </si>
  <si>
    <t>特定子ども・子育て支援施設等とは、子ども・子育て支援施設等のうち、</t>
    <rPh sb="0" eb="1">
      <t>トク</t>
    </rPh>
    <phoneticPr fontId="2"/>
  </si>
  <si>
    <t>施設利用者から預かる金銭等を含めた現預金等の出納管理簿</t>
    <rPh sb="0" eb="2">
      <t>シセツ</t>
    </rPh>
    <rPh sb="2" eb="5">
      <t>リヨウシャ</t>
    </rPh>
    <rPh sb="7" eb="8">
      <t>アズ</t>
    </rPh>
    <rPh sb="10" eb="12">
      <t>キンセン</t>
    </rPh>
    <rPh sb="12" eb="13">
      <t>トウ</t>
    </rPh>
    <rPh sb="14" eb="15">
      <t>フク</t>
    </rPh>
    <rPh sb="17" eb="20">
      <t>ゲンヨキン</t>
    </rPh>
    <rPh sb="20" eb="21">
      <t>ナド</t>
    </rPh>
    <phoneticPr fontId="2"/>
  </si>
  <si>
    <t>適正な会計処理のため必要な事項を定めた経理規程等</t>
    <rPh sb="0" eb="2">
      <t>テキセイ</t>
    </rPh>
    <rPh sb="3" eb="5">
      <t>カイケイ</t>
    </rPh>
    <rPh sb="5" eb="7">
      <t>ショリ</t>
    </rPh>
    <rPh sb="10" eb="12">
      <t>ヒツヨウ</t>
    </rPh>
    <rPh sb="13" eb="15">
      <t>ジコウ</t>
    </rPh>
    <rPh sb="16" eb="17">
      <t>サダ</t>
    </rPh>
    <rPh sb="19" eb="21">
      <t>ケイリ</t>
    </rPh>
    <rPh sb="21" eb="23">
      <t>キテイ</t>
    </rPh>
    <rPh sb="23" eb="24">
      <t>トウ</t>
    </rPh>
    <phoneticPr fontId="2"/>
  </si>
  <si>
    <t>各会計年度に作成すべき計算書類(収支計算書、損益計算書等)</t>
    <rPh sb="0" eb="1">
      <t>カク</t>
    </rPh>
    <rPh sb="1" eb="3">
      <t>カイケイ</t>
    </rPh>
    <rPh sb="3" eb="5">
      <t>ネンド</t>
    </rPh>
    <rPh sb="6" eb="8">
      <t>サクセイ</t>
    </rPh>
    <rPh sb="11" eb="13">
      <t>ケイサン</t>
    </rPh>
    <rPh sb="13" eb="15">
      <t>ショルイ</t>
    </rPh>
    <rPh sb="16" eb="18">
      <t>シュウシ</t>
    </rPh>
    <rPh sb="18" eb="21">
      <t>ケイサンショ</t>
    </rPh>
    <rPh sb="22" eb="24">
      <t>ソンエキ</t>
    </rPh>
    <rPh sb="24" eb="27">
      <t>ケイサンショ</t>
    </rPh>
    <rPh sb="27" eb="28">
      <t>トウ</t>
    </rPh>
    <phoneticPr fontId="2"/>
  </si>
  <si>
    <t>労働契約における契約書、労働条件通知書等の書類や文書</t>
    <rPh sb="0" eb="2">
      <t>ロウドウ</t>
    </rPh>
    <rPh sb="2" eb="4">
      <t>ケイヤク</t>
    </rPh>
    <rPh sb="8" eb="11">
      <t>ケイヤクショ</t>
    </rPh>
    <rPh sb="12" eb="14">
      <t>ロウドウ</t>
    </rPh>
    <rPh sb="14" eb="16">
      <t>ジョウケン</t>
    </rPh>
    <rPh sb="16" eb="19">
      <t>ツウチショ</t>
    </rPh>
    <rPh sb="19" eb="20">
      <t>トウ</t>
    </rPh>
    <rPh sb="21" eb="23">
      <t>ショルイ</t>
    </rPh>
    <rPh sb="24" eb="26">
      <t>ブンショ</t>
    </rPh>
    <phoneticPr fontId="2"/>
  </si>
  <si>
    <t>職員の健康診断の実施状況がわかる書類</t>
    <rPh sb="0" eb="2">
      <t>ショクイン</t>
    </rPh>
    <rPh sb="3" eb="5">
      <t>ケンコウ</t>
    </rPh>
    <rPh sb="5" eb="7">
      <t>シンダン</t>
    </rPh>
    <rPh sb="8" eb="10">
      <t>ジッシ</t>
    </rPh>
    <rPh sb="10" eb="12">
      <t>ジョウキョウ</t>
    </rPh>
    <rPh sb="16" eb="18">
      <t>ショルイ</t>
    </rPh>
    <phoneticPr fontId="2"/>
  </si>
  <si>
    <t>社会保険(健康保険、雇用保険等)への加入を証する書類</t>
    <rPh sb="0" eb="2">
      <t>シャカイ</t>
    </rPh>
    <rPh sb="2" eb="4">
      <t>ホケン</t>
    </rPh>
    <rPh sb="5" eb="7">
      <t>ケンコウ</t>
    </rPh>
    <rPh sb="7" eb="9">
      <t>ホケン</t>
    </rPh>
    <rPh sb="10" eb="12">
      <t>コヨウ</t>
    </rPh>
    <rPh sb="12" eb="14">
      <t>ホケン</t>
    </rPh>
    <rPh sb="14" eb="15">
      <t>トウ</t>
    </rPh>
    <rPh sb="18" eb="20">
      <t>カニュウ</t>
    </rPh>
    <rPh sb="21" eb="22">
      <t>ショウ</t>
    </rPh>
    <rPh sb="24" eb="26">
      <t>ショルイ</t>
    </rPh>
    <phoneticPr fontId="2"/>
  </si>
  <si>
    <t>事故防止に関する書類(マニュアル、事故記録等)</t>
    <rPh sb="0" eb="2">
      <t>ジコ</t>
    </rPh>
    <rPh sb="2" eb="4">
      <t>ボウシ</t>
    </rPh>
    <rPh sb="5" eb="6">
      <t>カン</t>
    </rPh>
    <rPh sb="8" eb="10">
      <t>ショルイ</t>
    </rPh>
    <rPh sb="17" eb="19">
      <t>ジコ</t>
    </rPh>
    <rPh sb="19" eb="21">
      <t>キロク</t>
    </rPh>
    <rPh sb="21" eb="22">
      <t>ナド</t>
    </rPh>
    <phoneticPr fontId="2"/>
  </si>
  <si>
    <t>防災計画、防災マニュアル等の防災対策に関する書類</t>
    <rPh sb="0" eb="2">
      <t>ボウサイ</t>
    </rPh>
    <rPh sb="2" eb="4">
      <t>ケイカク</t>
    </rPh>
    <rPh sb="5" eb="7">
      <t>ボウサイ</t>
    </rPh>
    <rPh sb="12" eb="13">
      <t>ナド</t>
    </rPh>
    <rPh sb="14" eb="16">
      <t>ボウサイ</t>
    </rPh>
    <rPh sb="16" eb="18">
      <t>タイサク</t>
    </rPh>
    <rPh sb="19" eb="20">
      <t>カン</t>
    </rPh>
    <rPh sb="22" eb="24">
      <t>ショルイ</t>
    </rPh>
    <phoneticPr fontId="2"/>
  </si>
  <si>
    <t>施設・設備等の安全対策に関する書類(マニュアル、安全点検表等)</t>
    <rPh sb="0" eb="2">
      <t>シセツ</t>
    </rPh>
    <rPh sb="3" eb="5">
      <t>セツビ</t>
    </rPh>
    <rPh sb="5" eb="6">
      <t>ナド</t>
    </rPh>
    <rPh sb="7" eb="9">
      <t>アンゼン</t>
    </rPh>
    <rPh sb="9" eb="11">
      <t>タイサク</t>
    </rPh>
    <rPh sb="12" eb="13">
      <t>カン</t>
    </rPh>
    <rPh sb="15" eb="17">
      <t>ショルイ</t>
    </rPh>
    <rPh sb="24" eb="26">
      <t>アンゼン</t>
    </rPh>
    <rPh sb="26" eb="28">
      <t>テンケン</t>
    </rPh>
    <rPh sb="28" eb="29">
      <t>ヒョウ</t>
    </rPh>
    <rPh sb="29" eb="30">
      <t>トウ</t>
    </rPh>
    <phoneticPr fontId="2"/>
  </si>
  <si>
    <t>施設・設備等の衛生管理に関する書類(マニュアル、衛生点検表等)</t>
    <rPh sb="0" eb="2">
      <t>シセツ</t>
    </rPh>
    <rPh sb="3" eb="5">
      <t>セツビ</t>
    </rPh>
    <rPh sb="5" eb="6">
      <t>ナド</t>
    </rPh>
    <rPh sb="7" eb="9">
      <t>エイセイ</t>
    </rPh>
    <rPh sb="9" eb="11">
      <t>カンリ</t>
    </rPh>
    <rPh sb="12" eb="13">
      <t>カン</t>
    </rPh>
    <rPh sb="15" eb="17">
      <t>ショルイ</t>
    </rPh>
    <rPh sb="24" eb="26">
      <t>エイセイ</t>
    </rPh>
    <phoneticPr fontId="2"/>
  </si>
  <si>
    <t>運　　営　・　管　　理　　関　　係</t>
    <rPh sb="0" eb="1">
      <t>ウン</t>
    </rPh>
    <rPh sb="3" eb="4">
      <t>エイ</t>
    </rPh>
    <rPh sb="7" eb="8">
      <t>カン</t>
    </rPh>
    <rPh sb="10" eb="11">
      <t>リ</t>
    </rPh>
    <rPh sb="13" eb="14">
      <t>カン</t>
    </rPh>
    <rPh sb="16" eb="17">
      <t>カカリ</t>
    </rPh>
    <phoneticPr fontId="2"/>
  </si>
  <si>
    <t>土曜日等共同保育を行っている場合、自園以外で行っている場合も記入してください。</t>
    <rPh sb="3" eb="4">
      <t>トウ</t>
    </rPh>
    <phoneticPr fontId="2"/>
  </si>
  <si>
    <t>心肺蘇生を始めとした応急手当等を含む救命講習等の研修の機会を</t>
    <rPh sb="16" eb="17">
      <t>フク</t>
    </rPh>
    <rPh sb="18" eb="20">
      <t>キュウメイ</t>
    </rPh>
    <rPh sb="20" eb="22">
      <t>コウシュウ</t>
    </rPh>
    <rPh sb="22" eb="23">
      <t>トウ</t>
    </rPh>
    <rPh sb="24" eb="26">
      <t>ケンシュウ</t>
    </rPh>
    <rPh sb="27" eb="29">
      <t>キカイ</t>
    </rPh>
    <phoneticPr fontId="2"/>
  </si>
  <si>
    <t>・誤投薬が発生した場合は、事故
　発生時等に準じて書面で記録を
　残すこと</t>
    <rPh sb="1" eb="2">
      <t>ゴ</t>
    </rPh>
    <rPh sb="2" eb="4">
      <t>トウヤク</t>
    </rPh>
    <rPh sb="5" eb="7">
      <t>ハッセイ</t>
    </rPh>
    <rPh sb="9" eb="11">
      <t>バアイ</t>
    </rPh>
    <rPh sb="13" eb="15">
      <t>ジコ</t>
    </rPh>
    <rPh sb="17" eb="19">
      <t>ハッセイ</t>
    </rPh>
    <rPh sb="19" eb="20">
      <t>ジ</t>
    </rPh>
    <rPh sb="20" eb="21">
      <t>ナド</t>
    </rPh>
    <rPh sb="22" eb="23">
      <t>ジュン</t>
    </rPh>
    <rPh sb="25" eb="27">
      <t>ショメン</t>
    </rPh>
    <rPh sb="28" eb="30">
      <t>キロク</t>
    </rPh>
    <rPh sb="33" eb="34">
      <t>ノコ</t>
    </rPh>
    <phoneticPr fontId="2"/>
  </si>
  <si>
    <t>主な活動内容を記入してください。</t>
    <rPh sb="7" eb="9">
      <t>キニュウ</t>
    </rPh>
    <phoneticPr fontId="2"/>
  </si>
  <si>
    <t>４　利用者負担</t>
    <phoneticPr fontId="2"/>
  </si>
  <si>
    <t>入園時</t>
    <rPh sb="0" eb="2">
      <t>ニュウエン</t>
    </rPh>
    <rPh sb="2" eb="3">
      <t>トキ</t>
    </rPh>
    <phoneticPr fontId="2"/>
  </si>
  <si>
    <t>ない</t>
    <phoneticPr fontId="2"/>
  </si>
  <si>
    <t>ある</t>
    <phoneticPr fontId="2"/>
  </si>
  <si>
    <t>委託費の使途範囲(弾力運用Ⅰを適用する保育所が記入してください。)</t>
    <rPh sb="23" eb="25">
      <t>キニュウ</t>
    </rPh>
    <phoneticPr fontId="2"/>
  </si>
  <si>
    <t>委託費の使途範囲(弾力運用Ⅲを適用する保育所が記入してください。)</t>
    <rPh sb="23" eb="25">
      <t>キニュウ</t>
    </rPh>
    <phoneticPr fontId="2"/>
  </si>
  <si>
    <t>前期末支払資金残高の取崩し</t>
    <rPh sb="0" eb="1">
      <t>マエ</t>
    </rPh>
    <rPh sb="1" eb="3">
      <t>キマツ</t>
    </rPh>
    <rPh sb="3" eb="5">
      <t>シハラ</t>
    </rPh>
    <rPh sb="5" eb="7">
      <t>シキン</t>
    </rPh>
    <rPh sb="7" eb="9">
      <t>ザンダカ</t>
    </rPh>
    <rPh sb="10" eb="12">
      <t>トリクズ</t>
    </rPh>
    <phoneticPr fontId="2"/>
  </si>
  <si>
    <t>積立資産</t>
    <rPh sb="0" eb="2">
      <t>ツミタテ</t>
    </rPh>
    <rPh sb="2" eb="4">
      <t>シサン</t>
    </rPh>
    <phoneticPr fontId="2"/>
  </si>
  <si>
    <t>ある場合、事業実施等の使用計画を記入してください。</t>
    <rPh sb="2" eb="4">
      <t>バアイ</t>
    </rPh>
    <rPh sb="5" eb="7">
      <t>ジギョウ</t>
    </rPh>
    <rPh sb="7" eb="9">
      <t>ジッシ</t>
    </rPh>
    <rPh sb="9" eb="10">
      <t>トウ</t>
    </rPh>
    <rPh sb="11" eb="13">
      <t>シヨウ</t>
    </rPh>
    <rPh sb="13" eb="15">
      <t>ケイカク</t>
    </rPh>
    <rPh sb="16" eb="18">
      <t>キニュウ</t>
    </rPh>
    <phoneticPr fontId="2"/>
  </si>
  <si>
    <t>３　健康管理の状況</t>
    <phoneticPr fontId="2"/>
  </si>
  <si>
    <t>特定子ども・子育て支援施設等に関する書類</t>
    <rPh sb="0" eb="2">
      <t>トクテイ</t>
    </rPh>
    <rPh sb="2" eb="3">
      <t>コ</t>
    </rPh>
    <rPh sb="6" eb="8">
      <t>コソダ</t>
    </rPh>
    <rPh sb="9" eb="11">
      <t>シエン</t>
    </rPh>
    <rPh sb="11" eb="13">
      <t>シセツ</t>
    </rPh>
    <rPh sb="13" eb="14">
      <t>トウ</t>
    </rPh>
    <rPh sb="15" eb="16">
      <t>カン</t>
    </rPh>
    <rPh sb="18" eb="20">
      <t>ショルイ</t>
    </rPh>
    <phoneticPr fontId="2"/>
  </si>
  <si>
    <t>いない</t>
    <phoneticPr fontId="2"/>
  </si>
  <si>
    <t>いる</t>
    <phoneticPr fontId="2"/>
  </si>
  <si>
    <t>建物又は設備の改善や増改築等の予定はあるか。</t>
    <rPh sb="10" eb="13">
      <t>ゾウカイチク</t>
    </rPh>
    <rPh sb="13" eb="14">
      <t>トウ</t>
    </rPh>
    <rPh sb="15" eb="17">
      <t>ヨテイ</t>
    </rPh>
    <phoneticPr fontId="2"/>
  </si>
  <si>
    <t>休 園 期 間</t>
    <rPh sb="0" eb="1">
      <t>キュウ</t>
    </rPh>
    <rPh sb="2" eb="3">
      <t>エン</t>
    </rPh>
    <rPh sb="4" eb="5">
      <t>キ</t>
    </rPh>
    <rPh sb="6" eb="7">
      <t>アイダ</t>
    </rPh>
    <phoneticPr fontId="2"/>
  </si>
  <si>
    <t>開  所  時  間</t>
    <rPh sb="0" eb="1">
      <t>カイ</t>
    </rPh>
    <rPh sb="3" eb="4">
      <t>ショ</t>
    </rPh>
    <rPh sb="6" eb="7">
      <t>ジ</t>
    </rPh>
    <rPh sb="9" eb="10">
      <t>カン</t>
    </rPh>
    <phoneticPr fontId="2"/>
  </si>
  <si>
    <t>教　育　標　準　時　間</t>
    <rPh sb="0" eb="1">
      <t>キョウ</t>
    </rPh>
    <rPh sb="2" eb="3">
      <t>イク</t>
    </rPh>
    <rPh sb="4" eb="5">
      <t>シルベ</t>
    </rPh>
    <rPh sb="6" eb="7">
      <t>ジュン</t>
    </rPh>
    <rPh sb="8" eb="9">
      <t>トキ</t>
    </rPh>
    <rPh sb="10" eb="11">
      <t>アイダ</t>
    </rPh>
    <phoneticPr fontId="2"/>
  </si>
  <si>
    <t>保　育　標　準　時　間</t>
    <rPh sb="0" eb="1">
      <t>ホ</t>
    </rPh>
    <rPh sb="2" eb="3">
      <t>イク</t>
    </rPh>
    <rPh sb="4" eb="5">
      <t>シルベ</t>
    </rPh>
    <rPh sb="6" eb="7">
      <t>ジュン</t>
    </rPh>
    <rPh sb="8" eb="9">
      <t>トキ</t>
    </rPh>
    <rPh sb="10" eb="11">
      <t>カン</t>
    </rPh>
    <phoneticPr fontId="2"/>
  </si>
  <si>
    <t>保　育　短　時　間</t>
    <rPh sb="0" eb="1">
      <t>タモツ</t>
    </rPh>
    <rPh sb="2" eb="3">
      <t>イク</t>
    </rPh>
    <rPh sb="4" eb="5">
      <t>タン</t>
    </rPh>
    <rPh sb="6" eb="7">
      <t>ジ</t>
    </rPh>
    <rPh sb="8" eb="9">
      <t>アイダ</t>
    </rPh>
    <phoneticPr fontId="2"/>
  </si>
  <si>
    <t>早　朝</t>
    <rPh sb="0" eb="1">
      <t>ハヤ</t>
    </rPh>
    <rPh sb="2" eb="3">
      <t>アサ</t>
    </rPh>
    <phoneticPr fontId="2"/>
  </si>
  <si>
    <t>夕　方</t>
    <rPh sb="0" eb="1">
      <t>ユウ</t>
    </rPh>
    <rPh sb="2" eb="3">
      <t>カタ</t>
    </rPh>
    <phoneticPr fontId="2"/>
  </si>
  <si>
    <t>子どもの就学に際し、小学校等へ「認定こども園こども要録」又は</t>
    <rPh sb="0" eb="1">
      <t>コ</t>
    </rPh>
    <rPh sb="4" eb="6">
      <t>シュウガク</t>
    </rPh>
    <rPh sb="7" eb="8">
      <t>サイ</t>
    </rPh>
    <rPh sb="10" eb="13">
      <t>ショウガッコウ</t>
    </rPh>
    <rPh sb="13" eb="14">
      <t>トウ</t>
    </rPh>
    <rPh sb="16" eb="18">
      <t>ニンテイ</t>
    </rPh>
    <rPh sb="21" eb="22">
      <t>エン</t>
    </rPh>
    <rPh sb="25" eb="27">
      <t>ヨウロク</t>
    </rPh>
    <rPh sb="28" eb="29">
      <t>マタ</t>
    </rPh>
    <phoneticPr fontId="2"/>
  </si>
  <si>
    <t>小学校、他の特定教育・保育施設等、地域子ども・子育て支援事業を</t>
    <rPh sb="0" eb="3">
      <t>ショウガッコウ</t>
    </rPh>
    <phoneticPr fontId="2"/>
  </si>
  <si>
    <t>入所している子ども以外の子どもの傷害・賠償保険に加入しているか。</t>
    <rPh sb="0" eb="2">
      <t>ニュウショ</t>
    </rPh>
    <rPh sb="6" eb="7">
      <t>コ</t>
    </rPh>
    <rPh sb="9" eb="11">
      <t>イガイ</t>
    </rPh>
    <rPh sb="12" eb="13">
      <t>コ</t>
    </rPh>
    <rPh sb="16" eb="18">
      <t>ショウガイ</t>
    </rPh>
    <rPh sb="19" eb="21">
      <t>バイショウ</t>
    </rPh>
    <rPh sb="21" eb="23">
      <t>ホケン</t>
    </rPh>
    <rPh sb="24" eb="26">
      <t>カニュウ</t>
    </rPh>
    <phoneticPr fontId="2"/>
  </si>
  <si>
    <t>5年経過していない記録は現在まで)保存しているものをチェック</t>
    <phoneticPr fontId="2"/>
  </si>
  <si>
    <t>特定教育・保育の記録等を整備し、完結の日から5年間(完結の日から</t>
    <rPh sb="0" eb="2">
      <t>トクテイ</t>
    </rPh>
    <rPh sb="2" eb="4">
      <t>キョウイク</t>
    </rPh>
    <rPh sb="24" eb="25">
      <t>カン</t>
    </rPh>
    <phoneticPr fontId="2"/>
  </si>
  <si>
    <t>ある場合、契約書の記載事項は適切か。</t>
    <rPh sb="2" eb="4">
      <t>バアイ</t>
    </rPh>
    <rPh sb="5" eb="8">
      <t>ケイヤクショ</t>
    </rPh>
    <rPh sb="9" eb="11">
      <t>キサイ</t>
    </rPh>
    <rPh sb="11" eb="13">
      <t>ジコウ</t>
    </rPh>
    <rPh sb="14" eb="16">
      <t>テキセツ</t>
    </rPh>
    <phoneticPr fontId="2"/>
  </si>
  <si>
    <t>利用者及び関係者に、苦情解決制度をどのように周知しているか。</t>
    <rPh sb="0" eb="3">
      <t>リヨウシャ</t>
    </rPh>
    <rPh sb="3" eb="4">
      <t>オヨ</t>
    </rPh>
    <rPh sb="5" eb="8">
      <t>カンケイシャ</t>
    </rPh>
    <rPh sb="10" eb="12">
      <t>クジョウ</t>
    </rPh>
    <rPh sb="12" eb="14">
      <t>カイケツ</t>
    </rPh>
    <rPh sb="14" eb="16">
      <t>セイド</t>
    </rPh>
    <rPh sb="22" eb="24">
      <t>シュウチ</t>
    </rPh>
    <phoneticPr fontId="2"/>
  </si>
  <si>
    <t>その方法にチェックしてください。</t>
    <phoneticPr fontId="2"/>
  </si>
  <si>
    <t>委員を選任している場合、委嘱状を発行し、就任承諾書を</t>
    <rPh sb="0" eb="2">
      <t>イイン</t>
    </rPh>
    <rPh sb="3" eb="5">
      <t>センニン</t>
    </rPh>
    <rPh sb="9" eb="11">
      <t>バアイ</t>
    </rPh>
    <rPh sb="12" eb="15">
      <t>イショクジョウ</t>
    </rPh>
    <rPh sb="16" eb="18">
      <t>ハッコウ</t>
    </rPh>
    <rPh sb="20" eb="22">
      <t>シュウニン</t>
    </rPh>
    <rPh sb="22" eb="25">
      <t>ショウダクショ</t>
    </rPh>
    <phoneticPr fontId="2"/>
  </si>
  <si>
    <t>徴しているか。</t>
    <phoneticPr fontId="2"/>
  </si>
  <si>
    <t>いる場合、第三者委員の氏名及び連絡先を公表しているか。</t>
    <rPh sb="2" eb="4">
      <t>バアイ</t>
    </rPh>
    <rPh sb="11" eb="13">
      <t>シメイ</t>
    </rPh>
    <rPh sb="13" eb="14">
      <t>オヨ</t>
    </rPh>
    <rPh sb="15" eb="18">
      <t>レンラクサキ</t>
    </rPh>
    <rPh sb="19" eb="21">
      <t>コウヒョウ</t>
    </rPh>
    <phoneticPr fontId="2"/>
  </si>
  <si>
    <t>苦情受付及び解決件数は。</t>
    <rPh sb="0" eb="2">
      <t>クジョウ</t>
    </rPh>
    <rPh sb="2" eb="4">
      <t>ウケツケ</t>
    </rPh>
    <rPh sb="4" eb="5">
      <t>オヨ</t>
    </rPh>
    <rPh sb="6" eb="8">
      <t>カイケツ</t>
    </rPh>
    <rPh sb="8" eb="10">
      <t>ケンスウ</t>
    </rPh>
    <phoneticPr fontId="2"/>
  </si>
  <si>
    <t>氏名</t>
    <rPh sb="0" eb="2">
      <t>シメイ</t>
    </rPh>
    <phoneticPr fontId="2"/>
  </si>
  <si>
    <t>改善を行っているか。</t>
    <phoneticPr fontId="2"/>
  </si>
  <si>
    <t>実施済（</t>
    <rPh sb="0" eb="2">
      <t>ジッシ</t>
    </rPh>
    <rPh sb="2" eb="3">
      <t>スミ</t>
    </rPh>
    <phoneticPr fontId="2"/>
  </si>
  <si>
    <t>特定基準第32条第1項第1号</t>
    <phoneticPr fontId="2"/>
  </si>
  <si>
    <t>特定基準第18条</t>
    <phoneticPr fontId="2"/>
  </si>
  <si>
    <t>特定基準第32条第2項</t>
    <phoneticPr fontId="2"/>
  </si>
  <si>
    <t>特定基準第32条第1項第3号</t>
    <phoneticPr fontId="2"/>
  </si>
  <si>
    <t>・管理者については、早番担当保
　育士等の勤務ローテーションで
　決めている場合は、その勤務種
　別などを記入してください</t>
    <phoneticPr fontId="2"/>
  </si>
  <si>
    <t>・保管場所は、入所児童、外部の
　人間の目に触れない場所等注意
　すること</t>
    <rPh sb="1" eb="3">
      <t>ホカン</t>
    </rPh>
    <rPh sb="3" eb="5">
      <t>バショ</t>
    </rPh>
    <rPh sb="7" eb="9">
      <t>ニュウショ</t>
    </rPh>
    <rPh sb="9" eb="11">
      <t>ジドウ</t>
    </rPh>
    <rPh sb="12" eb="14">
      <t>ガイブ</t>
    </rPh>
    <rPh sb="17" eb="19">
      <t>ニンゲン</t>
    </rPh>
    <rPh sb="20" eb="21">
      <t>メ</t>
    </rPh>
    <rPh sb="22" eb="23">
      <t>フ</t>
    </rPh>
    <rPh sb="26" eb="28">
      <t>バショ</t>
    </rPh>
    <rPh sb="28" eb="29">
      <t>ナド</t>
    </rPh>
    <rPh sb="29" eb="31">
      <t>チュウイ</t>
    </rPh>
    <phoneticPr fontId="2"/>
  </si>
  <si>
    <t>保　管　方　法</t>
    <rPh sb="0" eb="1">
      <t>ホ</t>
    </rPh>
    <rPh sb="2" eb="3">
      <t>カン</t>
    </rPh>
    <rPh sb="4" eb="5">
      <t>カタ</t>
    </rPh>
    <rPh sb="6" eb="7">
      <t>ホウ</t>
    </rPh>
    <phoneticPr fontId="2"/>
  </si>
  <si>
    <t>管　理　者</t>
    <rPh sb="0" eb="1">
      <t>カン</t>
    </rPh>
    <rPh sb="2" eb="3">
      <t>リ</t>
    </rPh>
    <rPh sb="4" eb="5">
      <t>モノ</t>
    </rPh>
    <phoneticPr fontId="2"/>
  </si>
  <si>
    <t>特定基準第25条</t>
    <phoneticPr fontId="2"/>
  </si>
  <si>
    <t>最低基準第9条の2</t>
    <rPh sb="0" eb="2">
      <t>サイテイ</t>
    </rPh>
    <phoneticPr fontId="2"/>
  </si>
  <si>
    <t>児童虐待の防止等に関する法律第6条第1項（平成12年法律第82号）</t>
    <phoneticPr fontId="2"/>
  </si>
  <si>
    <t>特定基準第24条</t>
    <phoneticPr fontId="2"/>
  </si>
  <si>
    <t>児童虐待ケースとして定期的な情報提供の対象となる子どもが</t>
    <rPh sb="24" eb="25">
      <t>コ</t>
    </rPh>
    <phoneticPr fontId="2"/>
  </si>
  <si>
    <t>いる場合、関係機関へ定期的な情報提供を行っているか。</t>
    <phoneticPr fontId="2"/>
  </si>
  <si>
    <t>委託している項目にチェックしてください。</t>
    <rPh sb="0" eb="2">
      <t>イタク</t>
    </rPh>
    <rPh sb="6" eb="8">
      <t>コウモク</t>
    </rPh>
    <phoneticPr fontId="2"/>
  </si>
  <si>
    <t>５　給食業務</t>
    <phoneticPr fontId="2"/>
  </si>
  <si>
    <t>食器及び調理器具の消毒及び保管方法に該当するものにチェックしてください。</t>
    <rPh sb="0" eb="2">
      <t>ショッキ</t>
    </rPh>
    <rPh sb="2" eb="3">
      <t>オヨ</t>
    </rPh>
    <rPh sb="4" eb="6">
      <t>チョウリ</t>
    </rPh>
    <rPh sb="6" eb="8">
      <t>キグ</t>
    </rPh>
    <rPh sb="9" eb="11">
      <t>ショウドク</t>
    </rPh>
    <rPh sb="11" eb="12">
      <t>オヨ</t>
    </rPh>
    <rPh sb="13" eb="15">
      <t>ホカン</t>
    </rPh>
    <rPh sb="15" eb="17">
      <t>ホウホウ</t>
    </rPh>
    <rPh sb="18" eb="20">
      <t>ガイトウ</t>
    </rPh>
    <phoneticPr fontId="2"/>
  </si>
  <si>
    <t>特定給食施設及び特定給食施設に準ずる施設は、「特定給食施設等</t>
    <rPh sb="0" eb="2">
      <t>トクテイ</t>
    </rPh>
    <rPh sb="2" eb="4">
      <t>キュウショク</t>
    </rPh>
    <rPh sb="4" eb="6">
      <t>シセツ</t>
    </rPh>
    <rPh sb="6" eb="7">
      <t>オヨ</t>
    </rPh>
    <rPh sb="8" eb="10">
      <t>トクテイ</t>
    </rPh>
    <rPh sb="10" eb="12">
      <t>キュウショク</t>
    </rPh>
    <rPh sb="12" eb="14">
      <t>シセツ</t>
    </rPh>
    <rPh sb="15" eb="16">
      <t>ジュン</t>
    </rPh>
    <rPh sb="18" eb="20">
      <t>シセツ</t>
    </rPh>
    <rPh sb="23" eb="25">
      <t>トクテイ</t>
    </rPh>
    <rPh sb="25" eb="27">
      <t>キュウショク</t>
    </rPh>
    <rPh sb="27" eb="29">
      <t>シセツ</t>
    </rPh>
    <rPh sb="29" eb="30">
      <t>トウ</t>
    </rPh>
    <phoneticPr fontId="2"/>
  </si>
  <si>
    <t>栄養管理状況報告書」を提出しているか。</t>
    <rPh sb="0" eb="2">
      <t>エイヨウ</t>
    </rPh>
    <rPh sb="4" eb="6">
      <t>ジョウキョウ</t>
    </rPh>
    <rPh sb="8" eb="9">
      <t>ショ</t>
    </rPh>
    <rPh sb="11" eb="13">
      <t>テイシュツ</t>
    </rPh>
    <phoneticPr fontId="2"/>
  </si>
  <si>
    <t>頻度等を記入してください。</t>
    <rPh sb="0" eb="3">
      <t>ヒンドナド</t>
    </rPh>
    <rPh sb="4" eb="6">
      <t>キニュウ</t>
    </rPh>
    <phoneticPr fontId="2"/>
  </si>
  <si>
    <t>検収の記録（鮮度、包装、品温、異物　等）はあるか。</t>
    <rPh sb="0" eb="2">
      <t>ケンシュウ</t>
    </rPh>
    <rPh sb="3" eb="5">
      <t>キロク</t>
    </rPh>
    <rPh sb="6" eb="8">
      <t>センド</t>
    </rPh>
    <rPh sb="9" eb="11">
      <t>ホウソウ</t>
    </rPh>
    <rPh sb="12" eb="14">
      <t>ヒンオン</t>
    </rPh>
    <rPh sb="15" eb="17">
      <t>イブツ</t>
    </rPh>
    <rPh sb="18" eb="19">
      <t>トウ</t>
    </rPh>
    <phoneticPr fontId="2"/>
  </si>
  <si>
    <t>いない場合、その理由を記入してください。</t>
    <rPh sb="3" eb="5">
      <t>バアイ</t>
    </rPh>
    <rPh sb="8" eb="10">
      <t>リユウ</t>
    </rPh>
    <rPh sb="11" eb="13">
      <t>キニュウ</t>
    </rPh>
    <phoneticPr fontId="2"/>
  </si>
  <si>
    <t>①</t>
    <phoneticPr fontId="5"/>
  </si>
  <si>
    <t>土地又は建物の賃借料</t>
    <phoneticPr fontId="5"/>
  </si>
  <si>
    <t>②</t>
    <phoneticPr fontId="5"/>
  </si>
  <si>
    <t>③</t>
    <phoneticPr fontId="5"/>
  </si>
  <si>
    <t>④</t>
    <phoneticPr fontId="5"/>
  </si>
  <si>
    <t>①、②の経費に係る借入金（利息を含む）の償還又は積立のための支出</t>
    <phoneticPr fontId="5"/>
  </si>
  <si>
    <t>⑤</t>
    <phoneticPr fontId="5"/>
  </si>
  <si>
    <t>⑥</t>
    <phoneticPr fontId="5"/>
  </si>
  <si>
    <t>⑦</t>
    <phoneticPr fontId="5"/>
  </si>
  <si>
    <t>建物、設備の整備・修繕、環境の改善、土地の取得等に要する経費</t>
    <phoneticPr fontId="5"/>
  </si>
  <si>
    <t>①の経費に係る借入金(利息を含む)の償還のための支出</t>
    <phoneticPr fontId="5"/>
  </si>
  <si>
    <t>①の経費に係る積立のための支出</t>
    <phoneticPr fontId="5"/>
  </si>
  <si>
    <t>④の経費に係る借入金(利息を含む)の償還のための支出</t>
    <phoneticPr fontId="5"/>
  </si>
  <si>
    <t>④の経費に係る積立のための支出</t>
    <phoneticPr fontId="5"/>
  </si>
  <si>
    <t>経営する事業に係る租税公課</t>
    <phoneticPr fontId="5"/>
  </si>
  <si>
    <t>留意事項通知別紙3 Ⅲ 2 (1)</t>
    <phoneticPr fontId="2"/>
  </si>
  <si>
    <t>留意事項通知別紙3 Ⅲ 3 (1)</t>
    <phoneticPr fontId="2"/>
  </si>
  <si>
    <t>留意事項通知別紙3 Ⅵ 2 (1)</t>
    <phoneticPr fontId="2"/>
  </si>
  <si>
    <t>3歳以上子どもに対し、低年齢児を中心として小集団化した</t>
    <rPh sb="1" eb="2">
      <t>サイ</t>
    </rPh>
    <rPh sb="2" eb="4">
      <t>イジョウ</t>
    </rPh>
    <rPh sb="4" eb="5">
      <t>コ</t>
    </rPh>
    <rPh sb="8" eb="9">
      <t>タイ</t>
    </rPh>
    <rPh sb="11" eb="14">
      <t>テイネンレイ</t>
    </rPh>
    <rPh sb="14" eb="15">
      <t>ジ</t>
    </rPh>
    <rPh sb="16" eb="18">
      <t>チュウシン</t>
    </rPh>
    <rPh sb="21" eb="25">
      <t>ショウシュウダンカ</t>
    </rPh>
    <phoneticPr fontId="2"/>
  </si>
  <si>
    <t>グループ教育を実施しているか。</t>
    <phoneticPr fontId="2"/>
  </si>
  <si>
    <t>児童福祉法施行規則第37条第6項
・無断で目的外使用をしていない
　こと</t>
    <rPh sb="0" eb="2">
      <t>ジドウ</t>
    </rPh>
    <rPh sb="2" eb="4">
      <t>フクシ</t>
    </rPh>
    <rPh sb="4" eb="5">
      <t>ホウ</t>
    </rPh>
    <rPh sb="5" eb="7">
      <t>セコウ</t>
    </rPh>
    <rPh sb="7" eb="9">
      <t>キソク</t>
    </rPh>
    <rPh sb="9" eb="10">
      <t>ダイ</t>
    </rPh>
    <rPh sb="12" eb="13">
      <t>ジョウ</t>
    </rPh>
    <rPh sb="13" eb="14">
      <t>ダイ</t>
    </rPh>
    <rPh sb="15" eb="16">
      <t>コウ</t>
    </rPh>
    <rPh sb="18" eb="20">
      <t>ムダン</t>
    </rPh>
    <rPh sb="21" eb="23">
      <t>モクテキ</t>
    </rPh>
    <rPh sb="23" eb="24">
      <t>ガイ</t>
    </rPh>
    <rPh sb="24" eb="26">
      <t>シヨウ</t>
    </rPh>
    <phoneticPr fontId="2"/>
  </si>
  <si>
    <t>施設整備運営基準に定める設備を設けているか。</t>
    <rPh sb="0" eb="2">
      <t>シセツ</t>
    </rPh>
    <rPh sb="2" eb="4">
      <t>セイビ</t>
    </rPh>
    <rPh sb="4" eb="6">
      <t>ウンエイ</t>
    </rPh>
    <rPh sb="6" eb="8">
      <t>キジュン</t>
    </rPh>
    <rPh sb="9" eb="10">
      <t>サダ</t>
    </rPh>
    <rPh sb="12" eb="14">
      <t>セツビ</t>
    </rPh>
    <rPh sb="15" eb="16">
      <t>モウ</t>
    </rPh>
    <phoneticPr fontId="2"/>
  </si>
  <si>
    <t>土曜日も給食の提供をしているか。</t>
    <rPh sb="0" eb="3">
      <t>ドヨウビ</t>
    </rPh>
    <rPh sb="4" eb="6">
      <t>キュウショク</t>
    </rPh>
    <rPh sb="7" eb="9">
      <t>テイキョウ</t>
    </rPh>
    <phoneticPr fontId="2"/>
  </si>
  <si>
    <t>いる場合、園長(施設長)は保育に従事していないか。</t>
    <rPh sb="8" eb="10">
      <t>シセツ</t>
    </rPh>
    <rPh sb="10" eb="11">
      <t>チョウ</t>
    </rPh>
    <phoneticPr fontId="2"/>
  </si>
  <si>
    <t>＜一時預かり事業を実施している場合、以下に記入してください。＞</t>
    <rPh sb="1" eb="3">
      <t>イチジ</t>
    </rPh>
    <rPh sb="3" eb="4">
      <t>アズカ</t>
    </rPh>
    <rPh sb="6" eb="8">
      <t>ジギョウ</t>
    </rPh>
    <rPh sb="9" eb="11">
      <t>ジッシ</t>
    </rPh>
    <rPh sb="15" eb="17">
      <t>バアイ</t>
    </rPh>
    <rPh sb="18" eb="20">
      <t>イカ</t>
    </rPh>
    <rPh sb="21" eb="23">
      <t>キニュウ</t>
    </rPh>
    <phoneticPr fontId="2"/>
  </si>
  <si>
    <t>一時預かり事業、地域子育て支援拠点事業、保育園親子ひろば実施の場合等を含む。</t>
    <rPh sb="0" eb="2">
      <t>イチジ</t>
    </rPh>
    <rPh sb="2" eb="3">
      <t>アズカ</t>
    </rPh>
    <rPh sb="5" eb="7">
      <t>ジギョウ</t>
    </rPh>
    <rPh sb="8" eb="10">
      <t>チイキ</t>
    </rPh>
    <rPh sb="10" eb="12">
      <t>コソダ</t>
    </rPh>
    <rPh sb="13" eb="15">
      <t>シエン</t>
    </rPh>
    <rPh sb="15" eb="17">
      <t>キョテン</t>
    </rPh>
    <rPh sb="17" eb="19">
      <t>ジギョウ</t>
    </rPh>
    <rPh sb="20" eb="23">
      <t>ホイクエン</t>
    </rPh>
    <rPh sb="23" eb="25">
      <t>オヤコ</t>
    </rPh>
    <rPh sb="28" eb="30">
      <t>ジッシ</t>
    </rPh>
    <rPh sb="31" eb="33">
      <t>バアイ</t>
    </rPh>
    <rPh sb="33" eb="34">
      <t>ナド</t>
    </rPh>
    <rPh sb="35" eb="36">
      <t>フク</t>
    </rPh>
    <phoneticPr fontId="2"/>
  </si>
  <si>
    <t>保育所における調理業務の委託について(平成10年2月18日児発第88号)
・委託条件、業務分担が適正で
　あること</t>
    <rPh sb="0" eb="2">
      <t>ホイク</t>
    </rPh>
    <rPh sb="2" eb="3">
      <t>ジョ</t>
    </rPh>
    <rPh sb="7" eb="9">
      <t>チョウリ</t>
    </rPh>
    <rPh sb="9" eb="11">
      <t>ギョウム</t>
    </rPh>
    <rPh sb="12" eb="14">
      <t>イタク</t>
    </rPh>
    <rPh sb="19" eb="21">
      <t>ヘイセイ</t>
    </rPh>
    <rPh sb="23" eb="24">
      <t>ネン</t>
    </rPh>
    <rPh sb="25" eb="26">
      <t>ガツ</t>
    </rPh>
    <rPh sb="28" eb="29">
      <t>ニチ</t>
    </rPh>
    <rPh sb="29" eb="30">
      <t>ジ</t>
    </rPh>
    <rPh sb="30" eb="31">
      <t>ハツ</t>
    </rPh>
    <rPh sb="31" eb="32">
      <t>ダイ</t>
    </rPh>
    <rPh sb="34" eb="35">
      <t>ゴウ</t>
    </rPh>
    <phoneticPr fontId="2"/>
  </si>
  <si>
    <t>利用者からの収入は「補助金事業収入（一般）」として</t>
    <phoneticPr fontId="2"/>
  </si>
  <si>
    <t>&lt;ある場合、以下に記入してください。&gt;</t>
    <rPh sb="3" eb="5">
      <t>バアイ</t>
    </rPh>
    <rPh sb="6" eb="8">
      <t>イカ</t>
    </rPh>
    <rPh sb="9" eb="11">
      <t>キニュウ</t>
    </rPh>
    <phoneticPr fontId="2"/>
  </si>
  <si>
    <t>②特別支援学校（幼稚園部に限る）</t>
    <phoneticPr fontId="2"/>
  </si>
  <si>
    <t>◆</t>
    <phoneticPr fontId="5"/>
  </si>
  <si>
    <t>特定子ども・子育て支援施設等の確認を受けているか。</t>
    <rPh sb="0" eb="2">
      <t>トクテイ</t>
    </rPh>
    <rPh sb="2" eb="3">
      <t>コ</t>
    </rPh>
    <rPh sb="6" eb="8">
      <t>コソダ</t>
    </rPh>
    <rPh sb="9" eb="11">
      <t>シエン</t>
    </rPh>
    <rPh sb="11" eb="13">
      <t>シセツ</t>
    </rPh>
    <rPh sb="13" eb="14">
      <t>トウ</t>
    </rPh>
    <rPh sb="15" eb="17">
      <t>カクニン</t>
    </rPh>
    <rPh sb="18" eb="19">
      <t>ウ</t>
    </rPh>
    <phoneticPr fontId="2"/>
  </si>
  <si>
    <t>③届出保育施設(認可外保育施設)</t>
    <phoneticPr fontId="2"/>
  </si>
  <si>
    <t>④認定こども園で実施する預かり</t>
    <phoneticPr fontId="2"/>
  </si>
  <si>
    <t>＜　確認を受けている場合、以下に記入してください。　＞</t>
    <rPh sb="2" eb="4">
      <t>カクニン</t>
    </rPh>
    <rPh sb="5" eb="6">
      <t>ウ</t>
    </rPh>
    <rPh sb="10" eb="12">
      <t>バアイ</t>
    </rPh>
    <rPh sb="13" eb="15">
      <t>イカ</t>
    </rPh>
    <rPh sb="16" eb="18">
      <t>キニュウ</t>
    </rPh>
    <phoneticPr fontId="2"/>
  </si>
  <si>
    <t>⑤幼稚園又は特別支援学校で実施する</t>
    <phoneticPr fontId="2"/>
  </si>
  <si>
    <t>確認を受けている事業等をチェック（■）してください。</t>
    <rPh sb="0" eb="2">
      <t>カクニン</t>
    </rPh>
    <rPh sb="3" eb="4">
      <t>ウ</t>
    </rPh>
    <rPh sb="10" eb="11">
      <t>トウ</t>
    </rPh>
    <phoneticPr fontId="2"/>
  </si>
  <si>
    <t>⑥一時預かり事業</t>
    <rPh sb="6" eb="8">
      <t>ジギョウ</t>
    </rPh>
    <phoneticPr fontId="2"/>
  </si>
  <si>
    <t>⑦病児保育事業</t>
    <phoneticPr fontId="2"/>
  </si>
  <si>
    <t>⑧子育て援助活動支援事業</t>
    <phoneticPr fontId="2"/>
  </si>
  <si>
    <t>※企業主導型保育事業は⑤・⑥の事業を</t>
    <rPh sb="15" eb="17">
      <t>ジギョウ</t>
    </rPh>
    <phoneticPr fontId="2"/>
  </si>
  <si>
    <t>　行う場合は対象。</t>
    <phoneticPr fontId="2"/>
  </si>
  <si>
    <t>特定基準第57条</t>
    <rPh sb="0" eb="2">
      <t>トクテイ</t>
    </rPh>
    <rPh sb="2" eb="4">
      <t>キジュン</t>
    </rPh>
    <rPh sb="4" eb="5">
      <t>ダイ</t>
    </rPh>
    <rPh sb="7" eb="8">
      <t>ジョウ</t>
    </rPh>
    <phoneticPr fontId="2"/>
  </si>
  <si>
    <t>労使協定(36協定、24協定等)</t>
    <rPh sb="0" eb="2">
      <t>ロウシ</t>
    </rPh>
    <rPh sb="2" eb="4">
      <t>キョウテイ</t>
    </rPh>
    <rPh sb="7" eb="9">
      <t>キョウテイ</t>
    </rPh>
    <rPh sb="12" eb="14">
      <t>キョウテイ</t>
    </rPh>
    <rPh sb="14" eb="15">
      <t>ナド</t>
    </rPh>
    <phoneticPr fontId="2"/>
  </si>
  <si>
    <t>但し､60才以上の者､高度な</t>
    <rPh sb="0" eb="1">
      <t>タダ</t>
    </rPh>
    <phoneticPr fontId="2"/>
  </si>
  <si>
    <t>専門的知識を有する者は5年可</t>
    <phoneticPr fontId="2"/>
  </si>
  <si>
    <t xml:space="preserve">1.常時各作業場の見易い場所へ
　掲示又は備え付け
2.書面による交付
3.磁気ﾃｰﾌﾟ､ﾃﾞｨｽｸ等に記録し､常時
　確認できる機器を設置
</t>
    <phoneticPr fontId="2"/>
  </si>
  <si>
    <t>要支援児童認定通知(該当有の場合)</t>
    <rPh sb="0" eb="3">
      <t>ヨウシエン</t>
    </rPh>
    <rPh sb="3" eb="5">
      <t>ジドウ</t>
    </rPh>
    <rPh sb="5" eb="7">
      <t>ニンテイ</t>
    </rPh>
    <rPh sb="7" eb="9">
      <t>ツウチ</t>
    </rPh>
    <rPh sb="10" eb="12">
      <t>ガイトウ</t>
    </rPh>
    <rPh sb="12" eb="13">
      <t>アリ</t>
    </rPh>
    <rPh sb="14" eb="16">
      <t>バアイ</t>
    </rPh>
    <phoneticPr fontId="2"/>
  </si>
  <si>
    <t>私的契約児保育</t>
    <rPh sb="0" eb="2">
      <t>シテキ</t>
    </rPh>
    <rPh sb="2" eb="4">
      <t>ケイヤク</t>
    </rPh>
    <rPh sb="4" eb="5">
      <t>ジ</t>
    </rPh>
    <rPh sb="5" eb="7">
      <t>ホイク</t>
    </rPh>
    <phoneticPr fontId="2"/>
  </si>
  <si>
    <t>共同保育を実施する保育施設における土曜日等の保育標準時間</t>
    <rPh sb="11" eb="13">
      <t>シセツ</t>
    </rPh>
    <rPh sb="17" eb="20">
      <t>ドヨウビ</t>
    </rPh>
    <phoneticPr fontId="2"/>
  </si>
  <si>
    <t>及び保育短時間が一致していること。</t>
    <rPh sb="0" eb="1">
      <t>オヨ</t>
    </rPh>
    <phoneticPr fontId="2"/>
  </si>
  <si>
    <t>留意事項通知別紙3Ⅱ1(2)(イ)ⅳ、別紙4Ⅱ1(2)</t>
    <rPh sb="19" eb="21">
      <t>ベッシ</t>
    </rPh>
    <phoneticPr fontId="2"/>
  </si>
  <si>
    <t>延長保育事業、一時預かり事業等、補助金交付事業に係る</t>
    <rPh sb="12" eb="14">
      <t>ジギョウ</t>
    </rPh>
    <rPh sb="24" eb="25">
      <t>カカ</t>
    </rPh>
    <phoneticPr fontId="2"/>
  </si>
  <si>
    <t>・キャリアパス要件未実施施設は
　弾力運用Ⅲを適用することは
　できない</t>
    <phoneticPr fontId="2"/>
  </si>
  <si>
    <t>学級編成調整担当職員の氏名［</t>
    <rPh sb="8" eb="10">
      <t>ショクイン</t>
    </rPh>
    <phoneticPr fontId="2"/>
  </si>
  <si>
    <t>施設等利用費の額を通知しているか。</t>
    <rPh sb="9" eb="11">
      <t>ツウチ</t>
    </rPh>
    <phoneticPr fontId="2"/>
  </si>
  <si>
    <t>休園及び土曜日等の保育の利用希望を事前把握する期間の実施状況を記入してください。</t>
    <phoneticPr fontId="2"/>
  </si>
  <si>
    <t>休園及び土曜日等の保育の利用希望に係る保護者への連絡は、</t>
    <phoneticPr fontId="2"/>
  </si>
  <si>
    <t>十分に行っているか。</t>
    <phoneticPr fontId="2"/>
  </si>
  <si>
    <t>保育の利用希望を事前把握する期間</t>
    <rPh sb="0" eb="2">
      <t>ホイク</t>
    </rPh>
    <rPh sb="3" eb="5">
      <t>リヨウ</t>
    </rPh>
    <rPh sb="5" eb="7">
      <t>キボウ</t>
    </rPh>
    <rPh sb="8" eb="10">
      <t>ジゼン</t>
    </rPh>
    <rPh sb="10" eb="12">
      <t>ハアク</t>
    </rPh>
    <rPh sb="14" eb="16">
      <t>キカン</t>
    </rPh>
    <phoneticPr fontId="2"/>
  </si>
  <si>
    <t>園外活動</t>
    <rPh sb="0" eb="2">
      <t>エンガイ</t>
    </rPh>
    <rPh sb="2" eb="4">
      <t>カツドウ</t>
    </rPh>
    <phoneticPr fontId="2"/>
  </si>
  <si>
    <t>特定基準第3条第4項</t>
    <rPh sb="0" eb="2">
      <t>トクテイ</t>
    </rPh>
    <rPh sb="2" eb="4">
      <t>キジュン</t>
    </rPh>
    <rPh sb="4" eb="5">
      <t>ダイ</t>
    </rPh>
    <rPh sb="6" eb="7">
      <t>ジョウ</t>
    </rPh>
    <rPh sb="7" eb="8">
      <t>ダイ</t>
    </rPh>
    <rPh sb="9" eb="10">
      <t>コウ</t>
    </rPh>
    <phoneticPr fontId="2"/>
  </si>
  <si>
    <t>・満期返戻金がある場合及び
　前金払の場合、資産計上
　するものとすること</t>
    <rPh sb="1" eb="3">
      <t>マンキ</t>
    </rPh>
    <rPh sb="3" eb="6">
      <t>ヘンレイキン</t>
    </rPh>
    <rPh sb="9" eb="11">
      <t>バアイ</t>
    </rPh>
    <rPh sb="11" eb="12">
      <t>オヨ</t>
    </rPh>
    <rPh sb="15" eb="17">
      <t>マエキン</t>
    </rPh>
    <rPh sb="17" eb="18">
      <t>バラ</t>
    </rPh>
    <rPh sb="19" eb="21">
      <t>バアイ</t>
    </rPh>
    <rPh sb="22" eb="24">
      <t>シサン</t>
    </rPh>
    <rPh sb="24" eb="26">
      <t>ケイジョウ</t>
    </rPh>
    <phoneticPr fontId="2"/>
  </si>
  <si>
    <t>年間委託費</t>
    <phoneticPr fontId="2"/>
  </si>
  <si>
    <t>特定基準第27条第1項、第2項
最低基準第14条の2</t>
    <rPh sb="0" eb="2">
      <t>トクテイ</t>
    </rPh>
    <rPh sb="2" eb="4">
      <t>キジュン</t>
    </rPh>
    <rPh sb="4" eb="5">
      <t>ダイ</t>
    </rPh>
    <rPh sb="7" eb="8">
      <t>ジョウ</t>
    </rPh>
    <rPh sb="8" eb="9">
      <t>ダイ</t>
    </rPh>
    <rPh sb="10" eb="11">
      <t>コウ</t>
    </rPh>
    <rPh sb="12" eb="13">
      <t>ダイ</t>
    </rPh>
    <rPh sb="14" eb="15">
      <t>コウ</t>
    </rPh>
    <phoneticPr fontId="2"/>
  </si>
  <si>
    <t xml:space="preserve">職員（職員であった者を含む）及び管理者は、正当な理由がなく、
</t>
    <phoneticPr fontId="2"/>
  </si>
  <si>
    <t>・</t>
  </si>
  <si>
    <t>薄いグレー色のセルは、数式が入っているため自動で入力されます。</t>
    <rPh sb="0" eb="1">
      <t>ウス</t>
    </rPh>
    <rPh sb="5" eb="6">
      <t>ショク</t>
    </rPh>
    <rPh sb="11" eb="13">
      <t>スウシキ</t>
    </rPh>
    <rPh sb="14" eb="15">
      <t>ハイ</t>
    </rPh>
    <rPh sb="21" eb="23">
      <t>ジドウ</t>
    </rPh>
    <rPh sb="24" eb="26">
      <t>ニュウリョク</t>
    </rPh>
    <phoneticPr fontId="2"/>
  </si>
  <si>
    <t>・重要事項を記した文書の内容
①運営規程の概要
②職員の勤務体制
③支払を受ける費用に関する
　事項
④その他の利用申込者の教育・
　保育の選択に資すると認め
　られる重要事項</t>
    <phoneticPr fontId="2"/>
  </si>
  <si>
    <t xml:space="preserve"> 特定基準第23条</t>
    <phoneticPr fontId="2"/>
  </si>
  <si>
    <t>園児行方不明時</t>
    <rPh sb="0" eb="2">
      <t>エンジ</t>
    </rPh>
    <rPh sb="2" eb="4">
      <t>ユクエ</t>
    </rPh>
    <rPh sb="4" eb="6">
      <t>フメイ</t>
    </rPh>
    <rPh sb="6" eb="7">
      <t>ジ</t>
    </rPh>
    <phoneticPr fontId="2"/>
  </si>
  <si>
    <t>危機管理マニュアル等について、適宜見直しをし、必要に</t>
    <phoneticPr fontId="2"/>
  </si>
  <si>
    <t>応じて改定しているか。</t>
    <phoneticPr fontId="2"/>
  </si>
  <si>
    <t>●</t>
    <phoneticPr fontId="2"/>
  </si>
  <si>
    <t>行っているか。</t>
    <phoneticPr fontId="2"/>
  </si>
  <si>
    <t>いる場合、直近の実施日及び内容は。</t>
    <rPh sb="5" eb="7">
      <t>チョッキン</t>
    </rPh>
    <rPh sb="8" eb="10">
      <t>ジッシ</t>
    </rPh>
    <rPh sb="10" eb="11">
      <t>ビ</t>
    </rPh>
    <rPh sb="11" eb="12">
      <t>オヨ</t>
    </rPh>
    <phoneticPr fontId="2"/>
  </si>
  <si>
    <t>実施日</t>
    <rPh sb="0" eb="3">
      <t>ジッシビ</t>
    </rPh>
    <phoneticPr fontId="2"/>
  </si>
  <si>
    <t>内容</t>
    <rPh sb="0" eb="2">
      <t>ナイヨウ</t>
    </rPh>
    <phoneticPr fontId="2"/>
  </si>
  <si>
    <t>子どもの欠席連絡等の出欠状況に関する情報について、保護者への</t>
    <rPh sb="25" eb="28">
      <t>ホゴシャ</t>
    </rPh>
    <phoneticPr fontId="2"/>
  </si>
  <si>
    <t>速やかな確認及び職員間における情報共有を徹底しているか。</t>
    <rPh sb="20" eb="22">
      <t>テッテイ</t>
    </rPh>
    <phoneticPr fontId="2"/>
  </si>
  <si>
    <t>登園時や散歩時の園外活動前後等、場面の切り替わりにおける</t>
    <phoneticPr fontId="2"/>
  </si>
  <si>
    <t>子どもの人数確認について、ダブルチェックの体制をとる等して</t>
    <rPh sb="0" eb="1">
      <t>コ</t>
    </rPh>
    <rPh sb="4" eb="6">
      <t>ニンズウ</t>
    </rPh>
    <rPh sb="6" eb="8">
      <t>カクニン</t>
    </rPh>
    <rPh sb="21" eb="23">
      <t>タイセイ</t>
    </rPh>
    <rPh sb="26" eb="27">
      <t>ナド</t>
    </rPh>
    <phoneticPr fontId="2"/>
  </si>
  <si>
    <t>徹底しているか。</t>
    <rPh sb="0" eb="2">
      <t>テッテイ</t>
    </rPh>
    <phoneticPr fontId="2"/>
  </si>
  <si>
    <t>いる場合、実施している項目を選択してください。</t>
    <phoneticPr fontId="2"/>
  </si>
  <si>
    <t>医学的な理由で医師からうつぶせ寝をすすめられて</t>
    <phoneticPr fontId="2"/>
  </si>
  <si>
    <t>いる以外は、乳児の顔が見える仰向けに寝かせる。</t>
    <phoneticPr fontId="2"/>
  </si>
  <si>
    <t>・
・
・
・
・
・</t>
    <phoneticPr fontId="2"/>
  </si>
  <si>
    <t>ヒモ、またはヒモ状のもの（例：よだれかけのヒモ、</t>
    <phoneticPr fontId="2"/>
  </si>
  <si>
    <t>ふとんカバーの内側のヒモ、ベットまわりのコード</t>
    <phoneticPr fontId="2"/>
  </si>
  <si>
    <t>等）を置かない。</t>
    <phoneticPr fontId="2"/>
  </si>
  <si>
    <t>入園説明会等で保護者に保育所での取扱いについて説明して</t>
    <rPh sb="0" eb="2">
      <t>ニュウエン</t>
    </rPh>
    <rPh sb="2" eb="4">
      <t>セツメイ</t>
    </rPh>
    <rPh sb="4" eb="5">
      <t>カイ</t>
    </rPh>
    <rPh sb="5" eb="6">
      <t>ナド</t>
    </rPh>
    <rPh sb="7" eb="10">
      <t>ホゴシャ</t>
    </rPh>
    <rPh sb="11" eb="13">
      <t>ホイク</t>
    </rPh>
    <rPh sb="13" eb="14">
      <t>ジョ</t>
    </rPh>
    <rPh sb="16" eb="18">
      <t>トリアツカ</t>
    </rPh>
    <rPh sb="23" eb="25">
      <t>セツメイ</t>
    </rPh>
    <phoneticPr fontId="2"/>
  </si>
  <si>
    <t>保育所保育指針第3章1(3)エ</t>
    <phoneticPr fontId="2"/>
  </si>
  <si>
    <t>職員は子どもに対し心身に有害な影響を与える行為をして</t>
    <phoneticPr fontId="2"/>
  </si>
  <si>
    <t>いないか。</t>
    <phoneticPr fontId="2"/>
  </si>
  <si>
    <t>いる場合、連携している機関等を記入してください。</t>
    <phoneticPr fontId="2"/>
  </si>
  <si>
    <t>警察署</t>
    <rPh sb="0" eb="2">
      <t>ケイサツ</t>
    </rPh>
    <rPh sb="2" eb="3">
      <t>ショ</t>
    </rPh>
    <phoneticPr fontId="2"/>
  </si>
  <si>
    <t>自治会</t>
    <rPh sb="0" eb="3">
      <t>ジチカイ</t>
    </rPh>
    <phoneticPr fontId="2"/>
  </si>
  <si>
    <t>近隣小・中学校</t>
    <rPh sb="0" eb="2">
      <t>キンリン</t>
    </rPh>
    <rPh sb="2" eb="3">
      <t>ショウ</t>
    </rPh>
    <rPh sb="4" eb="7">
      <t>チュウガッコウ</t>
    </rPh>
    <phoneticPr fontId="2"/>
  </si>
  <si>
    <t>防犯協会</t>
    <rPh sb="0" eb="2">
      <t>ボウハン</t>
    </rPh>
    <rPh sb="2" eb="4">
      <t>キョウカイ</t>
    </rPh>
    <phoneticPr fontId="2"/>
  </si>
  <si>
    <t>門扉、囲い、外灯、窓、出入口、避難口、鍵の管理等の状況、警報装置や監視システム、通報機器等の作動、不審者侵入防止用の設備の状況等を点検・確認しているか。</t>
    <phoneticPr fontId="2"/>
  </si>
  <si>
    <t>不審者情報について、地域や関係機関等と連絡・情報交換・情報共有</t>
    <rPh sb="27" eb="29">
      <t>ジョウホウ</t>
    </rPh>
    <rPh sb="29" eb="31">
      <t>キョウユウ</t>
    </rPh>
    <phoneticPr fontId="2"/>
  </si>
  <si>
    <t>ができる体制づくりに努めているか。</t>
    <phoneticPr fontId="2"/>
  </si>
  <si>
    <t>様々な場面や時間帯を想定した防犯訓練を実施しているか。</t>
    <phoneticPr fontId="2"/>
  </si>
  <si>
    <t>責　任　者</t>
    <rPh sb="0" eb="1">
      <t>セキ</t>
    </rPh>
    <rPh sb="2" eb="3">
      <t>ニン</t>
    </rPh>
    <rPh sb="4" eb="5">
      <t>モノ</t>
    </rPh>
    <phoneticPr fontId="2"/>
  </si>
  <si>
    <t>○</t>
    <phoneticPr fontId="2"/>
  </si>
  <si>
    <t>年間委託費</t>
    <rPh sb="0" eb="2">
      <t>ネンカン</t>
    </rPh>
    <rPh sb="2" eb="4">
      <t>イタク</t>
    </rPh>
    <rPh sb="4" eb="5">
      <t>ヒ</t>
    </rPh>
    <phoneticPr fontId="5"/>
  </si>
  <si>
    <t xml:space="preserve"> （単位：円）</t>
    <rPh sb="2" eb="4">
      <t>タンイ</t>
    </rPh>
    <rPh sb="5" eb="6">
      <t>エン</t>
    </rPh>
    <phoneticPr fontId="2"/>
  </si>
  <si>
    <t>施設の運営についての重要事項に関する規程を定めているか。</t>
    <rPh sb="3" eb="5">
      <t>ウンエイ</t>
    </rPh>
    <rPh sb="21" eb="22">
      <t>サダ</t>
    </rPh>
    <phoneticPr fontId="2"/>
  </si>
  <si>
    <t>保護者から支払を受ける費用の種類、支払を求める理由及びその額</t>
    <phoneticPr fontId="2"/>
  </si>
  <si>
    <t>業務分担表はあるか。</t>
    <phoneticPr fontId="2"/>
  </si>
  <si>
    <t>特定子ども・子育て支援の「提供日」、「時間帯」、「支援の具体的な内容」、</t>
    <phoneticPr fontId="2"/>
  </si>
  <si>
    <t>「その他必要な事項」を記録しているか。</t>
    <phoneticPr fontId="2"/>
  </si>
  <si>
    <t>保護者との間に締結した契約により定められた特定子ども・子育て支援の</t>
    <rPh sb="0" eb="3">
      <t>ホゴシャ</t>
    </rPh>
    <phoneticPr fontId="2"/>
  </si>
  <si>
    <t>提供の対価（利用料）の額の支払を受けているか。</t>
    <phoneticPr fontId="2"/>
  </si>
  <si>
    <t>特定費用は、「支払を求める金銭の使途」、「額」、「理由」について</t>
    <phoneticPr fontId="2"/>
  </si>
  <si>
    <t>書面により明らかにし、保護者に対して説明を行い、同意を得ているか。</t>
    <rPh sb="21" eb="22">
      <t>オコナ</t>
    </rPh>
    <rPh sb="27" eb="28">
      <t>エ</t>
    </rPh>
    <phoneticPr fontId="2"/>
  </si>
  <si>
    <t>保護者から「利用料」及び「特定費用」の支払いを受ける際、領収証を</t>
    <phoneticPr fontId="2"/>
  </si>
  <si>
    <t>交付しているか。</t>
    <phoneticPr fontId="2"/>
  </si>
  <si>
    <t>領収証は「利用料」の額と「特定費用」の額とを区分して記載しているか。</t>
    <rPh sb="0" eb="3">
      <t>リョウシュウショウ</t>
    </rPh>
    <phoneticPr fontId="2"/>
  </si>
  <si>
    <t>保護者に対して、特定子ども・子育て支援提供証明書を交付しているか。</t>
    <rPh sb="0" eb="3">
      <t>ホゴシャ</t>
    </rPh>
    <rPh sb="4" eb="5">
      <t>タイ</t>
    </rPh>
    <rPh sb="8" eb="10">
      <t>トクテイ</t>
    </rPh>
    <rPh sb="10" eb="11">
      <t>コ</t>
    </rPh>
    <rPh sb="14" eb="16">
      <t>コソダ</t>
    </rPh>
    <rPh sb="17" eb="19">
      <t>シエン</t>
    </rPh>
    <rPh sb="19" eb="21">
      <t>テイキョウ</t>
    </rPh>
    <rPh sb="21" eb="24">
      <t>ショウメイショ</t>
    </rPh>
    <phoneticPr fontId="2"/>
  </si>
  <si>
    <t>法定代理受領の場合、保護者に対し、施設等利用給付認定保護者に係る</t>
    <rPh sb="0" eb="2">
      <t>ホウテイ</t>
    </rPh>
    <rPh sb="2" eb="4">
      <t>ダイリ</t>
    </rPh>
    <rPh sb="4" eb="6">
      <t>ジュリョウ</t>
    </rPh>
    <rPh sb="7" eb="9">
      <t>バアイ</t>
    </rPh>
    <rPh sb="10" eb="13">
      <t>ホゴシャ</t>
    </rPh>
    <rPh sb="14" eb="15">
      <t>タイ</t>
    </rPh>
    <rPh sb="17" eb="19">
      <t>シセツ</t>
    </rPh>
    <rPh sb="19" eb="20">
      <t>トウ</t>
    </rPh>
    <rPh sb="20" eb="22">
      <t>リヨウ</t>
    </rPh>
    <rPh sb="22" eb="24">
      <t>キュウフ</t>
    </rPh>
    <rPh sb="24" eb="26">
      <t>ニンテイ</t>
    </rPh>
    <rPh sb="26" eb="29">
      <t>ホゴシャ</t>
    </rPh>
    <rPh sb="30" eb="31">
      <t>カカ</t>
    </rPh>
    <phoneticPr fontId="2"/>
  </si>
  <si>
    <t>保護者が偽りその他不正な行為によって施設等利用費の支給を受け、又は</t>
    <rPh sb="0" eb="3">
      <t>ホゴシャ</t>
    </rPh>
    <rPh sb="28" eb="29">
      <t>ウ</t>
    </rPh>
    <rPh sb="31" eb="32">
      <t>マタ</t>
    </rPh>
    <phoneticPr fontId="2"/>
  </si>
  <si>
    <t>受けようとしたときは、遅滞なく、意見を付してその旨を市に通知しているか。</t>
    <phoneticPr fontId="2"/>
  </si>
  <si>
    <t>子どもの国籍、信条、社会的身分又は特定子ども・子育て支援の提供に</t>
    <rPh sb="0" eb="1">
      <t>コ</t>
    </rPh>
    <rPh sb="4" eb="6">
      <t>コクセキ</t>
    </rPh>
    <rPh sb="7" eb="9">
      <t>シンジョウ</t>
    </rPh>
    <rPh sb="10" eb="13">
      <t>シャカイテキ</t>
    </rPh>
    <rPh sb="13" eb="15">
      <t>ミブン</t>
    </rPh>
    <rPh sb="15" eb="16">
      <t>マタ</t>
    </rPh>
    <phoneticPr fontId="2"/>
  </si>
  <si>
    <t>要する費用を負担するか否かによって、差別的取扱いをしていないか。</t>
    <rPh sb="6" eb="8">
      <t>フタン</t>
    </rPh>
    <phoneticPr fontId="2"/>
  </si>
  <si>
    <t>職員及び管理者は、正当な理由がなく、その業務上知り得た子ども又は</t>
    <rPh sb="0" eb="2">
      <t>ショクイン</t>
    </rPh>
    <rPh sb="2" eb="3">
      <t>オヨ</t>
    </rPh>
    <rPh sb="4" eb="7">
      <t>カンリシャ</t>
    </rPh>
    <rPh sb="9" eb="11">
      <t>セイトウ</t>
    </rPh>
    <rPh sb="12" eb="14">
      <t>リユウ</t>
    </rPh>
    <rPh sb="20" eb="23">
      <t>ギョウムジョウ</t>
    </rPh>
    <rPh sb="23" eb="24">
      <t>シ</t>
    </rPh>
    <rPh sb="25" eb="26">
      <t>エ</t>
    </rPh>
    <phoneticPr fontId="2"/>
  </si>
  <si>
    <t>その家族の秘密を漏らしていないか。</t>
    <rPh sb="2" eb="4">
      <t>カゾク</t>
    </rPh>
    <rPh sb="5" eb="7">
      <t>ヒミツ</t>
    </rPh>
    <rPh sb="8" eb="9">
      <t>モ</t>
    </rPh>
    <phoneticPr fontId="2"/>
  </si>
  <si>
    <t>職員であった者が、正当な理由がなく、その業務上知り得た子ども又は</t>
    <rPh sb="9" eb="11">
      <t>セイトウ</t>
    </rPh>
    <rPh sb="12" eb="14">
      <t>リユウ</t>
    </rPh>
    <rPh sb="20" eb="23">
      <t>ギョウムジョウ</t>
    </rPh>
    <rPh sb="23" eb="24">
      <t>シ</t>
    </rPh>
    <rPh sb="25" eb="26">
      <t>エ</t>
    </rPh>
    <phoneticPr fontId="2"/>
  </si>
  <si>
    <t>その家族の秘密を漏らすことがないよう、必要な措置を講じているか。</t>
    <phoneticPr fontId="2"/>
  </si>
  <si>
    <t>いる場合、具体的な措置について、記入してください。</t>
    <rPh sb="2" eb="4">
      <t>バアイ</t>
    </rPh>
    <rPh sb="5" eb="8">
      <t>グタイテキ</t>
    </rPh>
    <rPh sb="9" eb="11">
      <t>ソチ</t>
    </rPh>
    <rPh sb="16" eb="18">
      <t>キニュウ</t>
    </rPh>
    <phoneticPr fontId="2"/>
  </si>
  <si>
    <t>小学校、他の特定子ども・子育て支援提供者その他の機関に対して、</t>
    <rPh sb="0" eb="3">
      <t>ショウガッコウ</t>
    </rPh>
    <rPh sb="4" eb="5">
      <t>タ</t>
    </rPh>
    <rPh sb="6" eb="8">
      <t>トクテイ</t>
    </rPh>
    <rPh sb="8" eb="9">
      <t>コ</t>
    </rPh>
    <rPh sb="12" eb="14">
      <t>コソダ</t>
    </rPh>
    <rPh sb="15" eb="17">
      <t>シエン</t>
    </rPh>
    <rPh sb="17" eb="19">
      <t>テイキョウ</t>
    </rPh>
    <rPh sb="19" eb="20">
      <t>シャ</t>
    </rPh>
    <rPh sb="22" eb="23">
      <t>タ</t>
    </rPh>
    <rPh sb="24" eb="26">
      <t>キカン</t>
    </rPh>
    <phoneticPr fontId="2"/>
  </si>
  <si>
    <t>子どもに関する情報を提供する際には、あらかじめ文書により保護者の</t>
    <rPh sb="4" eb="5">
      <t>カン</t>
    </rPh>
    <rPh sb="7" eb="9">
      <t>ジョウホウ</t>
    </rPh>
    <rPh sb="10" eb="12">
      <t>テイキョウ</t>
    </rPh>
    <rPh sb="14" eb="15">
      <t>サイ</t>
    </rPh>
    <rPh sb="28" eb="31">
      <t>ホゴシャ</t>
    </rPh>
    <phoneticPr fontId="2"/>
  </si>
  <si>
    <t>同意を得ているか。</t>
    <rPh sb="3" eb="4">
      <t>エ</t>
    </rPh>
    <phoneticPr fontId="2"/>
  </si>
  <si>
    <t>職員、設備及び会計に関する記録について、整備しているものを</t>
    <rPh sb="0" eb="2">
      <t>ショクイン</t>
    </rPh>
    <rPh sb="3" eb="5">
      <t>セツビ</t>
    </rPh>
    <rPh sb="5" eb="6">
      <t>オヨ</t>
    </rPh>
    <rPh sb="7" eb="9">
      <t>カイケイ</t>
    </rPh>
    <rPh sb="10" eb="11">
      <t>カン</t>
    </rPh>
    <rPh sb="13" eb="15">
      <t>キロク</t>
    </rPh>
    <rPh sb="20" eb="22">
      <t>セイビ</t>
    </rPh>
    <phoneticPr fontId="2"/>
  </si>
  <si>
    <t>チェック（■）してください。</t>
    <phoneticPr fontId="2"/>
  </si>
  <si>
    <t>特定子ども・子育て支援の提供の記録及び特定基準第58条の規定による</t>
    <rPh sb="0" eb="2">
      <t>トクテイ</t>
    </rPh>
    <rPh sb="2" eb="3">
      <t>コ</t>
    </rPh>
    <rPh sb="6" eb="8">
      <t>コソダ</t>
    </rPh>
    <rPh sb="9" eb="11">
      <t>シエン</t>
    </rPh>
    <rPh sb="12" eb="14">
      <t>テイキョウ</t>
    </rPh>
    <rPh sb="15" eb="17">
      <t>キロク</t>
    </rPh>
    <rPh sb="17" eb="18">
      <t>オヨ</t>
    </rPh>
    <rPh sb="19" eb="21">
      <t>トクテイ</t>
    </rPh>
    <rPh sb="21" eb="23">
      <t>キジュン</t>
    </rPh>
    <rPh sb="23" eb="24">
      <t>ダイ</t>
    </rPh>
    <rPh sb="26" eb="27">
      <t>ジョウ</t>
    </rPh>
    <rPh sb="28" eb="30">
      <t>キテイ</t>
    </rPh>
    <phoneticPr fontId="2"/>
  </si>
  <si>
    <t>市への通知に係る記録を整備し、その完結の日から5年間保存しているか。</t>
    <rPh sb="6" eb="7">
      <t>カカ</t>
    </rPh>
    <rPh sb="8" eb="10">
      <t>キロク</t>
    </rPh>
    <rPh sb="11" eb="13">
      <t>セイビ</t>
    </rPh>
    <rPh sb="17" eb="19">
      <t>カンケツ</t>
    </rPh>
    <rPh sb="20" eb="21">
      <t>ヒ</t>
    </rPh>
    <phoneticPr fontId="2"/>
  </si>
  <si>
    <t>いる場合、実施している施設名を記入してください。
（自園以外で実施している施設名をすべて記入してください。）</t>
    <phoneticPr fontId="2"/>
  </si>
  <si>
    <t>年間回数</t>
    <rPh sb="0" eb="2">
      <t>ネンカン</t>
    </rPh>
    <rPh sb="2" eb="4">
      <t>カイスウ</t>
    </rPh>
    <phoneticPr fontId="2"/>
  </si>
  <si>
    <t>実施年月日</t>
    <rPh sb="0" eb="1">
      <t>ミ</t>
    </rPh>
    <rPh sb="1" eb="2">
      <t>シ</t>
    </rPh>
    <rPh sb="2" eb="3">
      <t>ネン</t>
    </rPh>
    <rPh sb="3" eb="4">
      <t>ガツ</t>
    </rPh>
    <rPh sb="4" eb="5">
      <t>ニチ</t>
    </rPh>
    <phoneticPr fontId="2"/>
  </si>
  <si>
    <t>対象年齢</t>
    <rPh sb="0" eb="2">
      <t>タイショウ</t>
    </rPh>
    <rPh sb="2" eb="4">
      <t>ネンレイ</t>
    </rPh>
    <phoneticPr fontId="2"/>
  </si>
  <si>
    <t>（3歳以上児）</t>
    <rPh sb="2" eb="3">
      <t>サイ</t>
    </rPh>
    <rPh sb="3" eb="5">
      <t>イジョウ</t>
    </rPh>
    <rPh sb="5" eb="6">
      <t>ジ</t>
    </rPh>
    <phoneticPr fontId="2"/>
  </si>
  <si>
    <t>令和</t>
    <rPh sb="0" eb="2">
      <t>レイワ</t>
    </rPh>
    <phoneticPr fontId="2"/>
  </si>
  <si>
    <t>（3歳未満児）</t>
    <phoneticPr fontId="2"/>
  </si>
  <si>
    <t>歳児</t>
    <rPh sb="0" eb="2">
      <t>サイジ</t>
    </rPh>
    <phoneticPr fontId="2"/>
  </si>
  <si>
    <t>身体測定</t>
    <rPh sb="0" eb="2">
      <t>シンタイ</t>
    </rPh>
    <rPh sb="2" eb="4">
      <t>ソクテイ</t>
    </rPh>
    <phoneticPr fontId="2"/>
  </si>
  <si>
    <t>（3歳未満児）</t>
    <rPh sb="2" eb="3">
      <t>サイ</t>
    </rPh>
    <rPh sb="3" eb="5">
      <t>ミマン</t>
    </rPh>
    <rPh sb="5" eb="6">
      <t>ジ</t>
    </rPh>
    <phoneticPr fontId="2"/>
  </si>
  <si>
    <t>（ ）</t>
    <phoneticPr fontId="2"/>
  </si>
  <si>
    <t>有</t>
    <rPh sb="0" eb="1">
      <t>アリ</t>
    </rPh>
    <phoneticPr fontId="2"/>
  </si>
  <si>
    <t>「児童福祉施設における食事の提供に関する援助及び指導について」（令和2年3月31日子発0331第1号）</t>
    <phoneticPr fontId="2"/>
  </si>
  <si>
    <t>※ (A)年度予算額　(B)今年度の監査基準日現在</t>
    <phoneticPr fontId="2"/>
  </si>
  <si>
    <t>１</t>
    <phoneticPr fontId="2"/>
  </si>
  <si>
    <t>会計管理の状況</t>
    <phoneticPr fontId="2"/>
  </si>
  <si>
    <t>経理規程を整備しているか。</t>
    <phoneticPr fontId="2"/>
  </si>
  <si>
    <t>いない</t>
    <phoneticPr fontId="2"/>
  </si>
  <si>
    <t>●</t>
    <phoneticPr fontId="2"/>
  </si>
  <si>
    <t>特定教育・保育事業の会計はその他事業の会計と区分して
いるか。</t>
    <phoneticPr fontId="2"/>
  </si>
  <si>
    <t>いる</t>
    <phoneticPr fontId="2"/>
  </si>
  <si>
    <t>いない</t>
    <phoneticPr fontId="2"/>
  </si>
  <si>
    <t>会計組織は。</t>
    <phoneticPr fontId="2"/>
  </si>
  <si>
    <t>会計責任者氏名　</t>
    <phoneticPr fontId="2"/>
  </si>
  <si>
    <t>]</t>
    <phoneticPr fontId="2"/>
  </si>
  <si>
    <t>☆</t>
    <phoneticPr fontId="2"/>
  </si>
  <si>
    <t>出納職員氏名</t>
    <phoneticPr fontId="2"/>
  </si>
  <si>
    <t>]</t>
    <phoneticPr fontId="2"/>
  </si>
  <si>
    <t>・</t>
    <phoneticPr fontId="2"/>
  </si>
  <si>
    <t>契約担当者氏名　</t>
    <phoneticPr fontId="2"/>
  </si>
  <si>
    <t>○</t>
    <phoneticPr fontId="2"/>
  </si>
  <si>
    <t>辞令を交付しているか。</t>
    <phoneticPr fontId="2"/>
  </si>
  <si>
    <t>いる</t>
    <phoneticPr fontId="2"/>
  </si>
  <si>
    <t>いない</t>
    <phoneticPr fontId="2"/>
  </si>
  <si>
    <t>●</t>
    <phoneticPr fontId="2"/>
  </si>
  <si>
    <t>小口現金制度はあるか。</t>
    <phoneticPr fontId="2"/>
  </si>
  <si>
    <t>ある</t>
    <phoneticPr fontId="2"/>
  </si>
  <si>
    <t>ない</t>
    <phoneticPr fontId="2"/>
  </si>
  <si>
    <t>・会計責任者、出納職員及び契約
　担当者の職責については、辞令
　により明確にしておくこと</t>
    <phoneticPr fontId="2"/>
  </si>
  <si>
    <t>＜ある場合、以下に記入してください。＞</t>
    <rPh sb="3" eb="5">
      <t>バアイ</t>
    </rPh>
    <rPh sb="6" eb="8">
      <t>イカ</t>
    </rPh>
    <rPh sb="9" eb="11">
      <t>キニュウ</t>
    </rPh>
    <phoneticPr fontId="2"/>
  </si>
  <si>
    <t>取扱者氏名</t>
    <phoneticPr fontId="2"/>
  </si>
  <si>
    <t>小口現金出納帳を整備しているか。</t>
    <phoneticPr fontId="2"/>
  </si>
  <si>
    <t>・契約担当者は、経理規程に基づき
　理事長の委任を受けた契約の
　当事者を指し、（単なる）契約
　事務の担当者ではない</t>
    <phoneticPr fontId="2"/>
  </si>
  <si>
    <t>毎日の現金出納終了後、その残高と帳簿残高を照合し、会計責任者に報告しているか。</t>
    <phoneticPr fontId="2"/>
  </si>
  <si>
    <t>≪小口現金制度≫
・辞令又は業務分担表で職責を
　明確にすること
・定額資金前渡制度によること
・小口現金を設ける場合には、
　その必要性を文書により説明
　したうえで、承認を得ること</t>
    <phoneticPr fontId="2"/>
  </si>
  <si>
    <t>毎月末、残高について会計責任者による照合を行い、その
状況を記録しているか。</t>
    <phoneticPr fontId="2"/>
  </si>
  <si>
    <t>出納に複数の職員が関与し、その状況を記録しているか。</t>
    <phoneticPr fontId="2"/>
  </si>
  <si>
    <t>関与した職員名を記載</t>
    <phoneticPr fontId="2"/>
  </si>
  <si>
    <t>経理規程に定める限度額であるか。</t>
    <phoneticPr fontId="2"/>
  </si>
  <si>
    <t>限度額は。</t>
    <phoneticPr fontId="2"/>
  </si>
  <si>
    <t>(</t>
    <phoneticPr fontId="2"/>
  </si>
  <si>
    <t>)</t>
    <phoneticPr fontId="2"/>
  </si>
  <si>
    <t>小口現金への補充額と預金からの引落額とは一致しているか。</t>
    <phoneticPr fontId="2"/>
  </si>
  <si>
    <t>・預金通帳の引落額と小口現金
　出納帳の補充額が一致している
　こと</t>
    <phoneticPr fontId="2"/>
  </si>
  <si>
    <t>収入金の保管日数は。</t>
    <phoneticPr fontId="2"/>
  </si>
  <si>
    <t>上記期間内に金融機関に預け入れているか。</t>
    <phoneticPr fontId="2"/>
  </si>
  <si>
    <t>施設で管理している通帳及び印鑑はあるか。</t>
    <phoneticPr fontId="2"/>
  </si>
  <si>
    <t>次の保管者の職、氏名を記入してください</t>
    <phoneticPr fontId="2"/>
  </si>
  <si>
    <t>預金届出印</t>
    <rPh sb="0" eb="2">
      <t>ヨキン</t>
    </rPh>
    <rPh sb="2" eb="4">
      <t>トドケデ</t>
    </rPh>
    <rPh sb="4" eb="5">
      <t>イン</t>
    </rPh>
    <phoneticPr fontId="2"/>
  </si>
  <si>
    <t>請求書、領収書など証拠書類を整備保存しているか。</t>
    <phoneticPr fontId="2"/>
  </si>
  <si>
    <t>いる</t>
    <phoneticPr fontId="2"/>
  </si>
  <si>
    <t>いない</t>
    <phoneticPr fontId="2"/>
  </si>
  <si>
    <t>支出について、予算残額を確認し、購入伺い・施行伺い等で必要な決裁を受けているか。</t>
    <phoneticPr fontId="2"/>
  </si>
  <si>
    <t>支出額と領収書の整合が取れているか、施設長等が毎月点検</t>
    <phoneticPr fontId="2"/>
  </si>
  <si>
    <t xml:space="preserve">月次試算表を経理規程に定める日までに理事長に提出して
</t>
    <phoneticPr fontId="2"/>
  </si>
  <si>
    <t>契約の締結に関し、契約内容を明らかにする書類（契約書、見積書、カタログ等）を保存しているか。</t>
    <phoneticPr fontId="2"/>
  </si>
  <si>
    <t>前年度及び今年度に、1件当たり100万円を超え、契約書の
作成が必要な工事、修繕、物品購入、委託等があるか。</t>
    <rPh sb="0" eb="3">
      <t>ゼンネンド</t>
    </rPh>
    <rPh sb="3" eb="4">
      <t>オヨ</t>
    </rPh>
    <rPh sb="5" eb="8">
      <t>コンネンド</t>
    </rPh>
    <phoneticPr fontId="2"/>
  </si>
  <si>
    <t>　　＜ある場合、内訳を別紙「契約一覧」と以下を記入してください。＞</t>
    <rPh sb="5" eb="7">
      <t>バアイ</t>
    </rPh>
    <rPh sb="8" eb="10">
      <t>ウチワケ</t>
    </rPh>
    <rPh sb="11" eb="13">
      <t>ベッシ</t>
    </rPh>
    <rPh sb="14" eb="16">
      <t>ケイヤク</t>
    </rPh>
    <rPh sb="16" eb="18">
      <t>イチラン</t>
    </rPh>
    <rPh sb="20" eb="22">
      <t>イカ</t>
    </rPh>
    <rPh sb="23" eb="25">
      <t>キニュウ</t>
    </rPh>
    <phoneticPr fontId="2"/>
  </si>
  <si>
    <t xml:space="preserve">少なくとも契約更新時には契約内容の見直し、業務の
</t>
    <phoneticPr fontId="2"/>
  </si>
  <si>
    <t xml:space="preserve">・自動更新としている委託契約を
　更新する場合、経理規程及び契約
　内容に基づき適切（契約内容の
　見直し、業務実績の評価を行い、
　理事会での承認、業務執行状況の
　確認等）に更新しているか
</t>
    <phoneticPr fontId="2"/>
  </si>
  <si>
    <t>評価等をしているか。</t>
    <phoneticPr fontId="2"/>
  </si>
  <si>
    <t xml:space="preserve">契約更新に当たり、決裁規程等に基づき決裁を受けて
</t>
    <phoneticPr fontId="2"/>
  </si>
  <si>
    <t>経理規程で定める金額を超えた取引を行う場合、競争入札により業者を決定しているか。</t>
    <phoneticPr fontId="2"/>
  </si>
  <si>
    <t>物品購入、業務委託及び工事の施行に当たり、検収を</t>
    <phoneticPr fontId="2"/>
  </si>
  <si>
    <t>行っているか。</t>
    <phoneticPr fontId="2"/>
  </si>
  <si>
    <t>固定資産物品、備品の管理は適正か（台帳の整備、物品現在</t>
    <phoneticPr fontId="2"/>
  </si>
  <si>
    <t>高報告を含む。）。</t>
    <phoneticPr fontId="2"/>
  </si>
  <si>
    <t>固定資産管理責任者氏名</t>
    <phoneticPr fontId="2"/>
  </si>
  <si>
    <t>・固定資産管理責任者の職責に
　ついては、辞令により明確に
　しておくこと</t>
    <phoneticPr fontId="2"/>
  </si>
  <si>
    <t>[</t>
    <phoneticPr fontId="2"/>
  </si>
  <si>
    <t>]</t>
    <phoneticPr fontId="2"/>
  </si>
  <si>
    <t>現金、預金、有価証券の管理は適正か。</t>
    <phoneticPr fontId="2"/>
  </si>
  <si>
    <t>預貯金残高について、毎月末に金融機関残高と帳簿残高を</t>
    <phoneticPr fontId="2"/>
  </si>
  <si>
    <t>照合しているか。</t>
    <phoneticPr fontId="2"/>
  </si>
  <si>
    <t>いる</t>
    <phoneticPr fontId="2"/>
  </si>
  <si>
    <t>いない</t>
    <phoneticPr fontId="2"/>
  </si>
  <si>
    <t>預金、有価証券は安全確実なもので運用されているか。</t>
    <phoneticPr fontId="2"/>
  </si>
  <si>
    <t>・原則として元本保証の商品
　であること</t>
    <phoneticPr fontId="2"/>
  </si>
  <si>
    <t>○</t>
    <phoneticPr fontId="2"/>
  </si>
  <si>
    <t>いない場合、どのような商品であるか。</t>
    <phoneticPr fontId="2"/>
  </si>
  <si>
    <t>商　品　名</t>
    <rPh sb="0" eb="1">
      <t>ショウ</t>
    </rPh>
    <rPh sb="2" eb="3">
      <t>ヒン</t>
    </rPh>
    <rPh sb="4" eb="5">
      <t>ナ</t>
    </rPh>
    <phoneticPr fontId="2"/>
  </si>
  <si>
    <t>契　約　約　款　に　よ　る　取　扱　状　況</t>
    <phoneticPr fontId="2"/>
  </si>
  <si>
    <t>計算書類に計上するもの以外に法人内で個別に経理している会計はあるか。</t>
    <phoneticPr fontId="2"/>
  </si>
  <si>
    <t>契　　約　　内　　容</t>
    <rPh sb="0" eb="1">
      <t>ケイ</t>
    </rPh>
    <rPh sb="3" eb="4">
      <t>ヤク</t>
    </rPh>
    <rPh sb="6" eb="7">
      <t>ナイ</t>
    </rPh>
    <rPh sb="9" eb="10">
      <t>カタチ</t>
    </rPh>
    <phoneticPr fontId="5"/>
  </si>
  <si>
    <t>相　　手　　先</t>
    <rPh sb="0" eb="1">
      <t>ソウ</t>
    </rPh>
    <rPh sb="3" eb="4">
      <t>テ</t>
    </rPh>
    <rPh sb="6" eb="7">
      <t>サキ</t>
    </rPh>
    <phoneticPr fontId="5"/>
  </si>
  <si>
    <t>契約額
（税込）
　　　円</t>
    <rPh sb="0" eb="2">
      <t>ケイヤク</t>
    </rPh>
    <rPh sb="2" eb="3">
      <t>ガク</t>
    </rPh>
    <rPh sb="5" eb="7">
      <t>ゼイコミ</t>
    </rPh>
    <rPh sb="12" eb="13">
      <t>エン</t>
    </rPh>
    <phoneticPr fontId="5"/>
  </si>
  <si>
    <t>NO</t>
    <phoneticPr fontId="5"/>
  </si>
  <si>
    <t>給食業務委託</t>
    <rPh sb="0" eb="2">
      <t>キュウショク</t>
    </rPh>
    <rPh sb="2" eb="4">
      <t>ギョウム</t>
    </rPh>
    <rPh sb="4" eb="6">
      <t>イタク</t>
    </rPh>
    <phoneticPr fontId="2"/>
  </si>
  <si>
    <t>随意契約</t>
    <rPh sb="0" eb="2">
      <t>ズイイ</t>
    </rPh>
    <rPh sb="2" eb="4">
      <t>ケイヤク</t>
    </rPh>
    <phoneticPr fontId="2"/>
  </si>
  <si>
    <t>△△システム保守
（複数年契約）</t>
    <rPh sb="6" eb="8">
      <t>ホシュ</t>
    </rPh>
    <rPh sb="10" eb="12">
      <t>フクスウ</t>
    </rPh>
    <rPh sb="12" eb="13">
      <t>ネン</t>
    </rPh>
    <rPh sb="13" eb="15">
      <t>ケイヤク</t>
    </rPh>
    <phoneticPr fontId="2"/>
  </si>
  <si>
    <t>●●改築工事</t>
    <rPh sb="2" eb="4">
      <t>カイチク</t>
    </rPh>
    <rPh sb="4" eb="6">
      <t>コウジ</t>
    </rPh>
    <phoneticPr fontId="2"/>
  </si>
  <si>
    <t>入札</t>
    <rPh sb="0" eb="2">
      <t>ニュウサツ</t>
    </rPh>
    <phoneticPr fontId="2"/>
  </si>
  <si>
    <t>■■停電対応整備工事</t>
    <rPh sb="2" eb="4">
      <t>テイデン</t>
    </rPh>
    <rPh sb="4" eb="6">
      <t>タイオウ</t>
    </rPh>
    <rPh sb="6" eb="8">
      <t>セイビ</t>
    </rPh>
    <rPh sb="8" eb="10">
      <t>コウジ</t>
    </rPh>
    <phoneticPr fontId="2"/>
  </si>
  <si>
    <t>２</t>
    <phoneticPr fontId="2"/>
  </si>
  <si>
    <t>予算の状況</t>
    <phoneticPr fontId="2"/>
  </si>
  <si>
    <t xml:space="preserve">・予算の編成・執行・管理について
　理事長を補佐する者として予算
　管理の単位ごとに任命すること
・辞令により職責を明確にしておく
　こと
・会計責任者とすることも可
</t>
    <phoneticPr fontId="2"/>
  </si>
  <si>
    <t>予算管理責任者氏名</t>
    <phoneticPr fontId="2"/>
  </si>
  <si>
    <t>●</t>
    <phoneticPr fontId="2"/>
  </si>
  <si>
    <t>予算の積算基礎を理事会又は評議員会に提出しているか。</t>
    <phoneticPr fontId="2"/>
  </si>
  <si>
    <t>補正が必要な場合、補正を行っているか。</t>
    <phoneticPr fontId="2"/>
  </si>
  <si>
    <t>○</t>
    <phoneticPr fontId="2"/>
  </si>
  <si>
    <t>いる場合、補正回数は。</t>
    <phoneticPr fontId="2"/>
  </si>
  <si>
    <t>○</t>
    <phoneticPr fontId="2"/>
  </si>
  <si>
    <t>いる場合、補正の原因となった理由は。（具体的に記載）</t>
    <rPh sb="19" eb="22">
      <t>グタイテキ</t>
    </rPh>
    <rPh sb="23" eb="25">
      <t>キサイ</t>
    </rPh>
    <phoneticPr fontId="2"/>
  </si>
  <si>
    <t>３</t>
    <phoneticPr fontId="2"/>
  </si>
  <si>
    <t>収入の状況</t>
    <phoneticPr fontId="2"/>
  </si>
  <si>
    <t>寄附者の区分</t>
    <rPh sb="0" eb="2">
      <t>キフ</t>
    </rPh>
    <rPh sb="2" eb="3">
      <t>シャ</t>
    </rPh>
    <rPh sb="4" eb="6">
      <t>クブン</t>
    </rPh>
    <phoneticPr fontId="2"/>
  </si>
  <si>
    <t xml:space="preserve">施設サービス区分で収入すべき補助金が他のサービス区分の
</t>
    <phoneticPr fontId="2"/>
  </si>
  <si>
    <t>収入となっていないか。</t>
    <phoneticPr fontId="2"/>
  </si>
  <si>
    <t>職員に対する給食提供を行っているか。</t>
    <rPh sb="8" eb="10">
      <t>テイキョウ</t>
    </rPh>
    <phoneticPr fontId="2"/>
  </si>
  <si>
    <t>朝食</t>
    <rPh sb="0" eb="2">
      <t>チョウショク</t>
    </rPh>
    <phoneticPr fontId="2"/>
  </si>
  <si>
    <t>昼食</t>
    <rPh sb="0" eb="2">
      <t>チュウショク</t>
    </rPh>
    <phoneticPr fontId="2"/>
  </si>
  <si>
    <t>夕食</t>
    <rPh sb="0" eb="2">
      <t>ユウショク</t>
    </rPh>
    <phoneticPr fontId="2"/>
  </si>
  <si>
    <t>○</t>
    <phoneticPr fontId="2"/>
  </si>
  <si>
    <t>いる場合、代金徴収後の経理処理は。</t>
    <phoneticPr fontId="2"/>
  </si>
  <si>
    <t>施設会計収入計上</t>
    <phoneticPr fontId="2"/>
  </si>
  <si>
    <t>(収入科目名</t>
    <rPh sb="1" eb="3">
      <t>シュウニュウ</t>
    </rPh>
    <rPh sb="3" eb="5">
      <t>カモク</t>
    </rPh>
    <rPh sb="5" eb="6">
      <t>メイ</t>
    </rPh>
    <phoneticPr fontId="2"/>
  </si>
  <si>
    <t>)</t>
    <phoneticPr fontId="2"/>
  </si>
  <si>
    <t>別会計処理</t>
    <phoneticPr fontId="2"/>
  </si>
  <si>
    <t>(会計名</t>
    <rPh sb="1" eb="3">
      <t>カイケイ</t>
    </rPh>
    <rPh sb="3" eb="4">
      <t>メイ</t>
    </rPh>
    <phoneticPr fontId="2"/>
  </si>
  <si>
    <t>施設会計給食費戻入</t>
    <phoneticPr fontId="2"/>
  </si>
  <si>
    <t xml:space="preserve">・特定負担額とは
　特定教育・保育の提供に当たっ
　て、当該特定教育・保育の質の
　向上を図る上で特に必要と認め
　られる対価について、保育料と
　の差額分の範囲内で支給認定
　保護者から受けることができる
　例）研修充実費、特定講師代、
    　施設整備費、施設利用費
　　　など
</t>
    <phoneticPr fontId="2"/>
  </si>
  <si>
    <t>特定基準第13条第4項
・実費徴収として、以下に掲げる
  費用の額の支払を支給認定保護
　者から受けることができる
①日用品・文房具等の保育に必要
　な 物品購入費
②行事参加費
③給食費（2号認定子どもに限る）
④通園費
⑤その他特定教育・保育施設の
　利用において通常必要とされる
　ものに係る費用であって保護者
　負担が適当と認められるもの</t>
    <phoneticPr fontId="2"/>
  </si>
  <si>
    <t>留意事項通知別紙3Ⅱ１(2)(イ)ⅰ、別紙4 Ⅱ 1(2)</t>
    <phoneticPr fontId="2"/>
  </si>
  <si>
    <t>・不良箇所は速やかに改善
　すること</t>
    <rPh sb="1" eb="3">
      <t>フリョウ</t>
    </rPh>
    <rPh sb="3" eb="5">
      <t>カショ</t>
    </rPh>
    <rPh sb="6" eb="7">
      <t>スミ</t>
    </rPh>
    <rPh sb="10" eb="12">
      <t>カイゼン</t>
    </rPh>
    <phoneticPr fontId="2"/>
  </si>
  <si>
    <t>・飲料水は1人1日3リットルを
　3日分の食料の備蓄</t>
    <rPh sb="1" eb="4">
      <t>インリョウスイ</t>
    </rPh>
    <rPh sb="6" eb="7">
      <t>ヒト</t>
    </rPh>
    <rPh sb="8" eb="9">
      <t>ニチ</t>
    </rPh>
    <rPh sb="18" eb="20">
      <t>ニチブン</t>
    </rPh>
    <rPh sb="21" eb="23">
      <t>ショクリョウ</t>
    </rPh>
    <rPh sb="24" eb="26">
      <t>ビチク</t>
    </rPh>
    <phoneticPr fontId="2"/>
  </si>
  <si>
    <t>その業務上知り得た子ども又はその家族の秘密を漏らすことがない</t>
    <phoneticPr fontId="2"/>
  </si>
  <si>
    <t>よう、必要な措置を講じているか。</t>
    <phoneticPr fontId="2"/>
  </si>
  <si>
    <t>・常時10人以上の労働者を使用者
　は、一定の事項について就業
　規則を作成し、行政官庁に届出
　なければならない。
　変更した場合においても、
　同様とする。</t>
    <rPh sb="1" eb="3">
      <t>ジョウジ</t>
    </rPh>
    <rPh sb="5" eb="6">
      <t>ニン</t>
    </rPh>
    <rPh sb="6" eb="8">
      <t>イジョウ</t>
    </rPh>
    <rPh sb="9" eb="12">
      <t>ロウドウシャ</t>
    </rPh>
    <rPh sb="13" eb="15">
      <t>シヨウ</t>
    </rPh>
    <rPh sb="15" eb="16">
      <t>シャ</t>
    </rPh>
    <rPh sb="20" eb="22">
      <t>イッテイ</t>
    </rPh>
    <rPh sb="23" eb="25">
      <t>ジコウ</t>
    </rPh>
    <rPh sb="29" eb="31">
      <t>シュウギョウ</t>
    </rPh>
    <rPh sb="33" eb="35">
      <t>キソク</t>
    </rPh>
    <rPh sb="36" eb="38">
      <t>サクセイ</t>
    </rPh>
    <rPh sb="40" eb="42">
      <t>ギョウセイ</t>
    </rPh>
    <rPh sb="42" eb="44">
      <t>カンチョウ</t>
    </rPh>
    <rPh sb="45" eb="47">
      <t>トドケデ</t>
    </rPh>
    <phoneticPr fontId="2"/>
  </si>
  <si>
    <t>●</t>
    <phoneticPr fontId="2"/>
  </si>
  <si>
    <t>年次有給休暇が10日以上付与されている職員（管理監督者を含む）</t>
    <phoneticPr fontId="2"/>
  </si>
  <si>
    <t>○</t>
    <phoneticPr fontId="2"/>
  </si>
  <si>
    <t>すべてが、年5日以上年次有給休暇を取得しているか。</t>
    <phoneticPr fontId="2"/>
  </si>
  <si>
    <t>６</t>
    <phoneticPr fontId="2"/>
  </si>
  <si>
    <t>業務継続計画</t>
    <phoneticPr fontId="2"/>
  </si>
  <si>
    <t>社会福祉施設等における事業継続計画（BCP）の策定について（令和2年6月15日）</t>
    <phoneticPr fontId="2"/>
  </si>
  <si>
    <t>の提供を継続的に実施するための「業務継続計画」を策定して</t>
    <phoneticPr fontId="2"/>
  </si>
  <si>
    <t>いるか。</t>
    <phoneticPr fontId="2"/>
  </si>
  <si>
    <t>社会福祉施設等におけるBCP 様式解説集（令和2年3月）</t>
    <phoneticPr fontId="2"/>
  </si>
  <si>
    <t>＜策定している場合、記入してください。＞</t>
    <rPh sb="1" eb="3">
      <t>サクテイ</t>
    </rPh>
    <rPh sb="7" eb="9">
      <t>バアイ</t>
    </rPh>
    <rPh sb="10" eb="12">
      <t>キニュウ</t>
    </rPh>
    <phoneticPr fontId="2"/>
  </si>
  <si>
    <t>業務継続計画は、①感染症・②災害のどちらの項目も入った
計画となっているか。</t>
    <phoneticPr fontId="2"/>
  </si>
  <si>
    <t>職員に対し、業務継続計画について周知しているか。</t>
    <phoneticPr fontId="2"/>
  </si>
  <si>
    <t>その周知方法</t>
    <phoneticPr fontId="2"/>
  </si>
  <si>
    <t>職員に対し、業務継続計画について研修を定期的に実施して</t>
    <phoneticPr fontId="2"/>
  </si>
  <si>
    <t>職員に対し、業務継続計画について訓練を定期的に実施して</t>
    <phoneticPr fontId="2"/>
  </si>
  <si>
    <t>いるか。</t>
    <phoneticPr fontId="2"/>
  </si>
  <si>
    <t>いる</t>
    <phoneticPr fontId="2"/>
  </si>
  <si>
    <t>いない</t>
    <phoneticPr fontId="2"/>
  </si>
  <si>
    <t>定期的に業務継続計画の見直しを行い、必要に応じて変更して</t>
    <rPh sb="0" eb="2">
      <t>テイキ</t>
    </rPh>
    <rPh sb="2" eb="3">
      <t>テキ</t>
    </rPh>
    <rPh sb="4" eb="6">
      <t>ギョウム</t>
    </rPh>
    <rPh sb="6" eb="8">
      <t>ケイゾク</t>
    </rPh>
    <rPh sb="8" eb="10">
      <t>ケイカク</t>
    </rPh>
    <rPh sb="11" eb="13">
      <t>ミナオ</t>
    </rPh>
    <rPh sb="15" eb="16">
      <t>オコナ</t>
    </rPh>
    <rPh sb="18" eb="20">
      <t>ヒツヨウ</t>
    </rPh>
    <rPh sb="21" eb="22">
      <t>オウ</t>
    </rPh>
    <rPh sb="24" eb="26">
      <t>ヘンコウ</t>
    </rPh>
    <phoneticPr fontId="2"/>
  </si>
  <si>
    <t>７　諸規程等の整備</t>
    <phoneticPr fontId="2"/>
  </si>
  <si>
    <t>８　業務分担</t>
    <phoneticPr fontId="2"/>
  </si>
  <si>
    <t>９　職員研修等</t>
    <phoneticPr fontId="2"/>
  </si>
  <si>
    <t>１０　労務管理等</t>
    <phoneticPr fontId="2"/>
  </si>
  <si>
    <t>ない</t>
    <phoneticPr fontId="2"/>
  </si>
  <si>
    <t xml:space="preserve"> 排泄物・おう吐物処理用品の例
・ 使い捨て手袋、マスク
・ ガウンやエプロン
・ ふき取るための布やペーパータ
   オル
・ ビニール袋
・ 次亜塩素酸ナトリウム
・ 専用バケツ、
　 その他必要なもの</t>
    <rPh sb="1" eb="4">
      <t>ハイセツブツ</t>
    </rPh>
    <rPh sb="8" eb="9">
      <t>ブツ</t>
    </rPh>
    <rPh sb="9" eb="11">
      <t>ショリ</t>
    </rPh>
    <rPh sb="11" eb="13">
      <t>ヨウヒン</t>
    </rPh>
    <rPh sb="14" eb="15">
      <t>レイ</t>
    </rPh>
    <rPh sb="18" eb="19">
      <t>ツカ</t>
    </rPh>
    <rPh sb="20" eb="21">
      <t>ス</t>
    </rPh>
    <rPh sb="22" eb="24">
      <t>テブクロ</t>
    </rPh>
    <rPh sb="44" eb="45">
      <t>ト</t>
    </rPh>
    <rPh sb="49" eb="50">
      <t>ヌノ</t>
    </rPh>
    <rPh sb="69" eb="70">
      <t>ブクロ</t>
    </rPh>
    <rPh sb="73" eb="78">
      <t>ジアエンソサン</t>
    </rPh>
    <rPh sb="86" eb="88">
      <t>センヨウ</t>
    </rPh>
    <rPh sb="97" eb="98">
      <t>タ</t>
    </rPh>
    <rPh sb="98" eb="100">
      <t>ヒツヨウ</t>
    </rPh>
    <phoneticPr fontId="2"/>
  </si>
  <si>
    <t>・</t>
    <phoneticPr fontId="2"/>
  </si>
  <si>
    <t>・大量調理施設衛生管理マニュ
  アル
　Ⅱ重要管理事項　1原材料の
　受入・下処理段階における
　管理参照</t>
    <rPh sb="1" eb="3">
      <t>タイリョウ</t>
    </rPh>
    <rPh sb="3" eb="5">
      <t>チョウリ</t>
    </rPh>
    <rPh sb="5" eb="7">
      <t>シセツ</t>
    </rPh>
    <rPh sb="7" eb="9">
      <t>エイセイ</t>
    </rPh>
    <rPh sb="9" eb="11">
      <t>カンリ</t>
    </rPh>
    <rPh sb="22" eb="24">
      <t>ジュウヨウ</t>
    </rPh>
    <rPh sb="24" eb="26">
      <t>カンリ</t>
    </rPh>
    <rPh sb="26" eb="28">
      <t>ジコウ</t>
    </rPh>
    <rPh sb="30" eb="33">
      <t>ゲンザイリョウ</t>
    </rPh>
    <rPh sb="36" eb="38">
      <t>ウケイ</t>
    </rPh>
    <rPh sb="39" eb="40">
      <t>シタ</t>
    </rPh>
    <rPh sb="40" eb="42">
      <t>ショリ</t>
    </rPh>
    <rPh sb="42" eb="44">
      <t>ダンカイ</t>
    </rPh>
    <rPh sb="50" eb="52">
      <t>カンリ</t>
    </rPh>
    <rPh sb="52" eb="54">
      <t>サンショウ</t>
    </rPh>
    <phoneticPr fontId="2"/>
  </si>
  <si>
    <t>定員、入所児童（児童福祉法第24条による入所児童）の内訳を記入してください。</t>
    <rPh sb="0" eb="2">
      <t>テイイン</t>
    </rPh>
    <phoneticPr fontId="2"/>
  </si>
  <si>
    <t>「入所児童数」については、毎月初日の在籍児童数を記入し、「一時預かり等延べ児童数」については、当該月の保育児童数（延べ数）を記入してください。</t>
    <phoneticPr fontId="2"/>
  </si>
  <si>
    <t>利用申し込みを行った保護者に、重要事項を記した文書を交付して</t>
    <rPh sb="20" eb="21">
      <t>シル</t>
    </rPh>
    <rPh sb="23" eb="25">
      <t>ブンショ</t>
    </rPh>
    <rPh sb="26" eb="28">
      <t>コウフ</t>
    </rPh>
    <phoneticPr fontId="2"/>
  </si>
  <si>
    <t>説明を行い、同意を得ているか。</t>
    <phoneticPr fontId="2"/>
  </si>
  <si>
    <t>重要事項を記した文書を掲示しているか。</t>
    <phoneticPr fontId="2"/>
  </si>
  <si>
    <t>●</t>
    <phoneticPr fontId="2"/>
  </si>
  <si>
    <t>実施している事業は。</t>
    <phoneticPr fontId="2"/>
  </si>
  <si>
    <t>□</t>
    <phoneticPr fontId="2"/>
  </si>
  <si>
    <t>一般型一時預かり事業</t>
    <rPh sb="0" eb="3">
      <t>イッパンガタ</t>
    </rPh>
    <rPh sb="3" eb="5">
      <t>イチジ</t>
    </rPh>
    <rPh sb="5" eb="6">
      <t>アズ</t>
    </rPh>
    <rPh sb="8" eb="10">
      <t>ジギョウ</t>
    </rPh>
    <phoneticPr fontId="2"/>
  </si>
  <si>
    <t>余裕活用型一時預かり事業</t>
    <rPh sb="0" eb="2">
      <t>ヨユウ</t>
    </rPh>
    <rPh sb="2" eb="5">
      <t>カツヨウガタ</t>
    </rPh>
    <rPh sb="5" eb="7">
      <t>イチジ</t>
    </rPh>
    <rPh sb="7" eb="8">
      <t>アズ</t>
    </rPh>
    <rPh sb="10" eb="12">
      <t>ジギョウ</t>
    </rPh>
    <phoneticPr fontId="2"/>
  </si>
  <si>
    <t>いる場合、取り組んでいるものを選択してください。</t>
    <rPh sb="15" eb="17">
      <t>センタク</t>
    </rPh>
    <phoneticPr fontId="2"/>
  </si>
  <si>
    <t>事故発生防止のための従業員（職員）に対する研修を定期的に</t>
    <rPh sb="0" eb="2">
      <t>ジコ</t>
    </rPh>
    <rPh sb="2" eb="4">
      <t>ハッセイ</t>
    </rPh>
    <rPh sb="4" eb="6">
      <t>ボウシ</t>
    </rPh>
    <rPh sb="10" eb="13">
      <t>ジュウギョウイン</t>
    </rPh>
    <rPh sb="14" eb="16">
      <t>ショクイン</t>
    </rPh>
    <rPh sb="18" eb="19">
      <t>タイ</t>
    </rPh>
    <rPh sb="21" eb="23">
      <t>ケンシュウ</t>
    </rPh>
    <phoneticPr fontId="2"/>
  </si>
  <si>
    <t>虐待防止のための研修を職員に実施しているか。</t>
    <rPh sb="14" eb="16">
      <t>ジッシ</t>
    </rPh>
    <phoneticPr fontId="2"/>
  </si>
  <si>
    <t>前年度、施設及び設備の整備のために収受した国庫補助金等はあるか。</t>
    <rPh sb="0" eb="1">
      <t>マエ</t>
    </rPh>
    <phoneticPr fontId="2"/>
  </si>
  <si>
    <t>福祉経験年数</t>
    <rPh sb="0" eb="2">
      <t>フクシ</t>
    </rPh>
    <rPh sb="2" eb="4">
      <t>ケイケン</t>
    </rPh>
    <phoneticPr fontId="5"/>
  </si>
  <si>
    <t>設置を要しない</t>
    <rPh sb="0" eb="2">
      <t>セッチ</t>
    </rPh>
    <rPh sb="3" eb="4">
      <t>ヨウ</t>
    </rPh>
    <phoneticPr fontId="2"/>
  </si>
  <si>
    <t>施設の運営に関する重要事項</t>
    <rPh sb="0" eb="2">
      <t>シセツ</t>
    </rPh>
    <phoneticPr fontId="2"/>
  </si>
  <si>
    <t>・会計年度任用職員にも受講させる
　こと</t>
    <rPh sb="1" eb="3">
      <t>カイケイ</t>
    </rPh>
    <rPh sb="3" eb="5">
      <t>ネンド</t>
    </rPh>
    <rPh sb="5" eb="7">
      <t>ニンヨウ</t>
    </rPh>
    <phoneticPr fontId="2"/>
  </si>
  <si>
    <t>（単位：円）</t>
    <phoneticPr fontId="2"/>
  </si>
  <si>
    <t>特定費用</t>
    <rPh sb="0" eb="2">
      <t>トクテイ</t>
    </rPh>
    <rPh sb="2" eb="4">
      <t>ヒヨウ</t>
    </rPh>
    <phoneticPr fontId="2"/>
  </si>
  <si>
    <t>副食費</t>
    <rPh sb="0" eb="3">
      <t>フクショクヒ</t>
    </rPh>
    <phoneticPr fontId="2"/>
  </si>
  <si>
    <t>今年度</t>
    <rPh sb="0" eb="3">
      <t>コンネンド</t>
    </rPh>
    <phoneticPr fontId="2"/>
  </si>
  <si>
    <t>―</t>
    <phoneticPr fontId="2"/>
  </si>
  <si>
    <t>昭和</t>
    <phoneticPr fontId="2"/>
  </si>
  <si>
    <t>平成</t>
  </si>
  <si>
    <t>□</t>
    <phoneticPr fontId="2"/>
  </si>
  <si>
    <t>■</t>
    <phoneticPr fontId="2"/>
  </si>
  <si>
    <t>　・以下の資料について、指導監査資料と併せて福祉総務課指導監査グループへ提出してください。</t>
    <phoneticPr fontId="5"/>
  </si>
  <si>
    <t>無</t>
    <rPh sb="0" eb="1">
      <t>ナシ</t>
    </rPh>
    <phoneticPr fontId="2"/>
  </si>
  <si>
    <t>　・資料がある場合は□⇒■とし、資料がない（該当なし）場合は□としてください。</t>
    <phoneticPr fontId="2"/>
  </si>
  <si>
    <t>監査資料　　　　　</t>
    <rPh sb="0" eb="2">
      <t>カンサ</t>
    </rPh>
    <rPh sb="2" eb="4">
      <t>シリョウ</t>
    </rPh>
    <phoneticPr fontId="5"/>
  </si>
  <si>
    <t>添付資料　</t>
    <phoneticPr fontId="5"/>
  </si>
  <si>
    <t>（１）</t>
    <phoneticPr fontId="2"/>
  </si>
  <si>
    <t>運営・処遇関係</t>
    <rPh sb="0" eb="2">
      <t>ウンエイ</t>
    </rPh>
    <rPh sb="3" eb="5">
      <t>ショグウ</t>
    </rPh>
    <rPh sb="5" eb="7">
      <t>カンケイ</t>
    </rPh>
    <phoneticPr fontId="5"/>
  </si>
  <si>
    <t>業務分担表(組織の構成や役割等がわかるもの)</t>
    <rPh sb="0" eb="2">
      <t>ギョウム</t>
    </rPh>
    <rPh sb="2" eb="4">
      <t>ブンタン</t>
    </rPh>
    <rPh sb="4" eb="5">
      <t>ヒョウ</t>
    </rPh>
    <rPh sb="6" eb="8">
      <t>ソシキ</t>
    </rPh>
    <rPh sb="9" eb="11">
      <t>コウセイ</t>
    </rPh>
    <rPh sb="12" eb="14">
      <t>ヤクワリ</t>
    </rPh>
    <rPh sb="14" eb="15">
      <t>トウ</t>
    </rPh>
    <phoneticPr fontId="5"/>
  </si>
  <si>
    <t>勤務時間帯を記号等で示している場合、具体的な時間帯がわかるようにしてください。</t>
    <rPh sb="0" eb="2">
      <t>キンム</t>
    </rPh>
    <rPh sb="2" eb="4">
      <t>ジカン</t>
    </rPh>
    <rPh sb="4" eb="5">
      <t>タイ</t>
    </rPh>
    <rPh sb="6" eb="8">
      <t>キゴウ</t>
    </rPh>
    <rPh sb="8" eb="9">
      <t>トウ</t>
    </rPh>
    <rPh sb="10" eb="11">
      <t>シメ</t>
    </rPh>
    <rPh sb="15" eb="17">
      <t>バアイ</t>
    </rPh>
    <rPh sb="18" eb="21">
      <t>グタイテキ</t>
    </rPh>
    <rPh sb="22" eb="25">
      <t>ジカンタイ</t>
    </rPh>
    <phoneticPr fontId="2"/>
  </si>
  <si>
    <t>施設パンフレット(広報紙または保護者配布資料等でも可)</t>
    <rPh sb="0" eb="2">
      <t>シセツ</t>
    </rPh>
    <rPh sb="25" eb="26">
      <t>カ</t>
    </rPh>
    <phoneticPr fontId="5"/>
  </si>
  <si>
    <t>各部屋の名称（保育室）、有効面積（内法面積）、部屋ごとの児童数、児童の年齢が記入されているもの</t>
    <rPh sb="0" eb="3">
      <t>カクヘヤ</t>
    </rPh>
    <rPh sb="4" eb="6">
      <t>メイショウ</t>
    </rPh>
    <rPh sb="7" eb="10">
      <t>ホイクシツ</t>
    </rPh>
    <rPh sb="12" eb="14">
      <t>ユウコウ</t>
    </rPh>
    <rPh sb="14" eb="16">
      <t>メンセキ</t>
    </rPh>
    <rPh sb="17" eb="18">
      <t>ナイ</t>
    </rPh>
    <rPh sb="18" eb="19">
      <t>ホウ</t>
    </rPh>
    <rPh sb="19" eb="21">
      <t>メンセキ</t>
    </rPh>
    <rPh sb="23" eb="25">
      <t>ヘヤ</t>
    </rPh>
    <rPh sb="28" eb="30">
      <t>ジドウ</t>
    </rPh>
    <rPh sb="30" eb="31">
      <t>スウ</t>
    </rPh>
    <rPh sb="32" eb="34">
      <t>ジドウ</t>
    </rPh>
    <rPh sb="35" eb="37">
      <t>ネンレイ</t>
    </rPh>
    <rPh sb="38" eb="40">
      <t>キニュウ</t>
    </rPh>
    <phoneticPr fontId="2"/>
  </si>
  <si>
    <t>今年度事業計画書</t>
    <rPh sb="0" eb="1">
      <t>イマ</t>
    </rPh>
    <rPh sb="1" eb="3">
      <t>ネンド</t>
    </rPh>
    <rPh sb="3" eb="5">
      <t>ジギョウ</t>
    </rPh>
    <rPh sb="5" eb="8">
      <t>ケイカクショ</t>
    </rPh>
    <phoneticPr fontId="2"/>
  </si>
  <si>
    <t>前年度事業報告書</t>
    <rPh sb="0" eb="1">
      <t>マエ</t>
    </rPh>
    <rPh sb="1" eb="3">
      <t>ネンド</t>
    </rPh>
    <rPh sb="3" eb="5">
      <t>ジギョウ</t>
    </rPh>
    <rPh sb="5" eb="8">
      <t>ホウコクショ</t>
    </rPh>
    <phoneticPr fontId="2"/>
  </si>
  <si>
    <t>運営規程</t>
    <rPh sb="0" eb="2">
      <t>ウンエイ</t>
    </rPh>
    <rPh sb="2" eb="4">
      <t>キテイ</t>
    </rPh>
    <phoneticPr fontId="5"/>
  </si>
  <si>
    <t>情報提供に関する同意書(様式)</t>
    <rPh sb="0" eb="2">
      <t>ジョウホウ</t>
    </rPh>
    <rPh sb="2" eb="4">
      <t>テイキョウ</t>
    </rPh>
    <rPh sb="5" eb="6">
      <t>カン</t>
    </rPh>
    <rPh sb="8" eb="11">
      <t>ドウイショ</t>
    </rPh>
    <rPh sb="12" eb="14">
      <t>ヨウシキ</t>
    </rPh>
    <phoneticPr fontId="5"/>
  </si>
  <si>
    <t>個別支援計画書（様式）</t>
    <rPh sb="0" eb="2">
      <t>コベツ</t>
    </rPh>
    <rPh sb="2" eb="4">
      <t>シエン</t>
    </rPh>
    <rPh sb="4" eb="6">
      <t>ケイカク</t>
    </rPh>
    <rPh sb="6" eb="7">
      <t>ショ</t>
    </rPh>
    <rPh sb="8" eb="10">
      <t>ヨウシキ</t>
    </rPh>
    <phoneticPr fontId="5"/>
  </si>
  <si>
    <t>苦情解決に関する要綱、マニュアル</t>
    <rPh sb="0" eb="2">
      <t>クジョウ</t>
    </rPh>
    <rPh sb="2" eb="4">
      <t>カイケツ</t>
    </rPh>
    <rPh sb="5" eb="6">
      <t>カン</t>
    </rPh>
    <rPh sb="8" eb="10">
      <t>ヨウコウ</t>
    </rPh>
    <phoneticPr fontId="5"/>
  </si>
  <si>
    <t>(２)</t>
  </si>
  <si>
    <t>会計・経理関係</t>
    <rPh sb="0" eb="2">
      <t>カイケイ</t>
    </rPh>
    <rPh sb="3" eb="5">
      <t>ケイリ</t>
    </rPh>
    <rPh sb="5" eb="7">
      <t>カンケイ</t>
    </rPh>
    <phoneticPr fontId="5"/>
  </si>
  <si>
    <t>経理規程</t>
    <rPh sb="0" eb="2">
      <t>ケイリ</t>
    </rPh>
    <rPh sb="2" eb="4">
      <t>キテイ</t>
    </rPh>
    <phoneticPr fontId="5"/>
  </si>
  <si>
    <t>寄附金品台帳</t>
    <rPh sb="0" eb="2">
      <t>キフ</t>
    </rPh>
    <rPh sb="3" eb="4">
      <t>ヒン</t>
    </rPh>
    <rPh sb="4" eb="6">
      <t>ダイチョウ</t>
    </rPh>
    <phoneticPr fontId="2"/>
  </si>
  <si>
    <t>決算関係書類（前年度決算書、補正書類等）</t>
    <rPh sb="7" eb="8">
      <t>マエ</t>
    </rPh>
    <phoneticPr fontId="2"/>
  </si>
  <si>
    <t>財産目録等）</t>
    <rPh sb="0" eb="2">
      <t>ザイサン</t>
    </rPh>
    <rPh sb="2" eb="4">
      <t>モクロク</t>
    </rPh>
    <rPh sb="4" eb="5">
      <t>トウ</t>
    </rPh>
    <phoneticPr fontId="5"/>
  </si>
  <si>
    <t>財産目録</t>
    <rPh sb="0" eb="2">
      <t>ザイサン</t>
    </rPh>
    <rPh sb="2" eb="4">
      <t>モクロク</t>
    </rPh>
    <phoneticPr fontId="5"/>
  </si>
  <si>
    <t>別紙４</t>
    <rPh sb="0" eb="2">
      <t>ベッシ</t>
    </rPh>
    <phoneticPr fontId="2"/>
  </si>
  <si>
    <t>1-1</t>
    <phoneticPr fontId="2"/>
  </si>
  <si>
    <t>（預金残高証明書、未収金明細表、未払金明細表、前払金明細表、預り金明細表等）</t>
    <rPh sb="1" eb="3">
      <t>ヨキン</t>
    </rPh>
    <rPh sb="3" eb="5">
      <t>ザンダカ</t>
    </rPh>
    <rPh sb="5" eb="8">
      <t>ショウメイショ</t>
    </rPh>
    <rPh sb="9" eb="12">
      <t>ミシュウキン</t>
    </rPh>
    <rPh sb="12" eb="15">
      <t>メイサイヒョウ</t>
    </rPh>
    <rPh sb="16" eb="19">
      <t>ミバライキン</t>
    </rPh>
    <rPh sb="19" eb="22">
      <t>メイサイヒョウ</t>
    </rPh>
    <rPh sb="23" eb="25">
      <t>マエバラ</t>
    </rPh>
    <rPh sb="25" eb="26">
      <t>キン</t>
    </rPh>
    <rPh sb="26" eb="29">
      <t>メイサイヒョウ</t>
    </rPh>
    <rPh sb="30" eb="31">
      <t>アズカ</t>
    </rPh>
    <rPh sb="32" eb="33">
      <t>キン</t>
    </rPh>
    <rPh sb="33" eb="36">
      <t>メイサイヒョウ</t>
    </rPh>
    <rPh sb="36" eb="37">
      <t>トウ</t>
    </rPh>
    <phoneticPr fontId="5"/>
  </si>
  <si>
    <t>【次ページあり】</t>
  </si>
  <si>
    <t>（</t>
    <phoneticPr fontId="2"/>
  </si>
  <si>
    <t>計算書類</t>
    <rPh sb="0" eb="2">
      <t>ケイサン</t>
    </rPh>
    <rPh sb="2" eb="4">
      <t>ショルイ</t>
    </rPh>
    <phoneticPr fontId="5"/>
  </si>
  <si>
    <t>）</t>
    <phoneticPr fontId="2"/>
  </si>
  <si>
    <t>貸借対照表</t>
    <rPh sb="0" eb="2">
      <t>タイシャク</t>
    </rPh>
    <rPh sb="2" eb="5">
      <t>タイショウヒョウ</t>
    </rPh>
    <phoneticPr fontId="5"/>
  </si>
  <si>
    <t>第三号第一～四様式</t>
    <phoneticPr fontId="2"/>
  </si>
  <si>
    <t>計算書類に対する注記（法人全体・各拠点区分）</t>
    <rPh sb="0" eb="2">
      <t>ケイサン</t>
    </rPh>
    <rPh sb="2" eb="4">
      <t>ショルイ</t>
    </rPh>
    <rPh sb="5" eb="6">
      <t>タイ</t>
    </rPh>
    <rPh sb="8" eb="9">
      <t>チュウ</t>
    </rPh>
    <rPh sb="9" eb="10">
      <t>キ</t>
    </rPh>
    <rPh sb="11" eb="13">
      <t>ホウジン</t>
    </rPh>
    <rPh sb="13" eb="15">
      <t>ゼンタイ</t>
    </rPh>
    <rPh sb="16" eb="19">
      <t>カクキョテン</t>
    </rPh>
    <rPh sb="19" eb="21">
      <t>クブン</t>
    </rPh>
    <phoneticPr fontId="5"/>
  </si>
  <si>
    <t>別紙１、別紙２</t>
    <phoneticPr fontId="2"/>
  </si>
  <si>
    <t>拠点区分資金収支計算書</t>
    <rPh sb="0" eb="2">
      <t>キョテン</t>
    </rPh>
    <rPh sb="2" eb="4">
      <t>クブン</t>
    </rPh>
    <rPh sb="4" eb="6">
      <t>シキン</t>
    </rPh>
    <rPh sb="6" eb="8">
      <t>シュウシ</t>
    </rPh>
    <rPh sb="8" eb="11">
      <t>ケイサンショ</t>
    </rPh>
    <phoneticPr fontId="5"/>
  </si>
  <si>
    <t>第一号第四様式</t>
    <rPh sb="0" eb="1">
      <t>ダイ</t>
    </rPh>
    <rPh sb="1" eb="2">
      <t>イチ</t>
    </rPh>
    <rPh sb="2" eb="3">
      <t>ゴウ</t>
    </rPh>
    <rPh sb="3" eb="4">
      <t>ダイ</t>
    </rPh>
    <rPh sb="4" eb="5">
      <t>４</t>
    </rPh>
    <rPh sb="5" eb="7">
      <t>ヨウシキ</t>
    </rPh>
    <phoneticPr fontId="5"/>
  </si>
  <si>
    <t>拠点区分事業活動計算書</t>
    <rPh sb="0" eb="2">
      <t>キョテン</t>
    </rPh>
    <rPh sb="2" eb="4">
      <t>クブン</t>
    </rPh>
    <rPh sb="4" eb="6">
      <t>ジギョウ</t>
    </rPh>
    <rPh sb="6" eb="8">
      <t>カツドウ</t>
    </rPh>
    <rPh sb="8" eb="11">
      <t>ケイサンショ</t>
    </rPh>
    <phoneticPr fontId="5"/>
  </si>
  <si>
    <t>第二号第四様式</t>
    <rPh sb="0" eb="1">
      <t>ダイ</t>
    </rPh>
    <rPh sb="1" eb="2">
      <t>ニ</t>
    </rPh>
    <rPh sb="2" eb="3">
      <t>ゴウ</t>
    </rPh>
    <rPh sb="3" eb="4">
      <t>ダイ</t>
    </rPh>
    <rPh sb="4" eb="5">
      <t>ヨン</t>
    </rPh>
    <rPh sb="5" eb="7">
      <t>ヨウシキ</t>
    </rPh>
    <phoneticPr fontId="5"/>
  </si>
  <si>
    <t>拠点区分貸借対照表</t>
    <rPh sb="0" eb="2">
      <t>キョテン</t>
    </rPh>
    <rPh sb="2" eb="4">
      <t>クブン</t>
    </rPh>
    <rPh sb="4" eb="6">
      <t>タイシャク</t>
    </rPh>
    <rPh sb="6" eb="8">
      <t>タイショウ</t>
    </rPh>
    <rPh sb="8" eb="9">
      <t>ヒョウ</t>
    </rPh>
    <phoneticPr fontId="5"/>
  </si>
  <si>
    <t>第三号第四様式</t>
    <rPh sb="0" eb="1">
      <t>ダイ</t>
    </rPh>
    <rPh sb="1" eb="2">
      <t>３</t>
    </rPh>
    <rPh sb="2" eb="3">
      <t>ゴウ</t>
    </rPh>
    <rPh sb="3" eb="4">
      <t>ダイ</t>
    </rPh>
    <rPh sb="4" eb="5">
      <t>４</t>
    </rPh>
    <rPh sb="5" eb="7">
      <t>ヨウシキ</t>
    </rPh>
    <phoneticPr fontId="5"/>
  </si>
  <si>
    <t>附属明細書、補助簿等</t>
    <phoneticPr fontId="2"/>
  </si>
  <si>
    <t>借入金明細書</t>
    <rPh sb="0" eb="2">
      <t>カリイレ</t>
    </rPh>
    <rPh sb="2" eb="3">
      <t>キン</t>
    </rPh>
    <rPh sb="3" eb="6">
      <t>メイサイショ</t>
    </rPh>
    <phoneticPr fontId="5"/>
  </si>
  <si>
    <t>別紙３</t>
    <rPh sb="0" eb="2">
      <t>ベッシ</t>
    </rPh>
    <phoneticPr fontId="5"/>
  </si>
  <si>
    <t>(①)</t>
    <phoneticPr fontId="2"/>
  </si>
  <si>
    <t>借入金残高証明書</t>
    <rPh sb="0" eb="2">
      <t>カリイレ</t>
    </rPh>
    <rPh sb="2" eb="3">
      <t>キン</t>
    </rPh>
    <rPh sb="3" eb="5">
      <t>ザンダカ</t>
    </rPh>
    <rPh sb="5" eb="8">
      <t>ショウメイショ</t>
    </rPh>
    <phoneticPr fontId="2"/>
  </si>
  <si>
    <t>寄附金収益明細書</t>
    <rPh sb="0" eb="3">
      <t>キフキン</t>
    </rPh>
    <rPh sb="3" eb="5">
      <t>シュウエキ</t>
    </rPh>
    <rPh sb="5" eb="8">
      <t>メイサイショ</t>
    </rPh>
    <phoneticPr fontId="5"/>
  </si>
  <si>
    <t>(②)</t>
    <phoneticPr fontId="2"/>
  </si>
  <si>
    <t>補助金事業等収益明細書</t>
    <rPh sb="0" eb="3">
      <t>ホジョキン</t>
    </rPh>
    <rPh sb="3" eb="5">
      <t>ジギョウ</t>
    </rPh>
    <rPh sb="5" eb="6">
      <t>トウ</t>
    </rPh>
    <rPh sb="6" eb="8">
      <t>シュウエキ</t>
    </rPh>
    <rPh sb="8" eb="11">
      <t>メイサイショ</t>
    </rPh>
    <phoneticPr fontId="5"/>
  </si>
  <si>
    <t>(③)</t>
    <phoneticPr fontId="2"/>
  </si>
  <si>
    <t>基本金明細書</t>
    <rPh sb="0" eb="2">
      <t>キホン</t>
    </rPh>
    <rPh sb="2" eb="3">
      <t>キン</t>
    </rPh>
    <rPh sb="3" eb="6">
      <t>メイサイショ</t>
    </rPh>
    <phoneticPr fontId="5"/>
  </si>
  <si>
    <t>別紙３</t>
    <phoneticPr fontId="2"/>
  </si>
  <si>
    <t>(⑥)</t>
    <phoneticPr fontId="2"/>
  </si>
  <si>
    <t>国庫補助金等特別積立金明細書</t>
    <rPh sb="0" eb="2">
      <t>コッコ</t>
    </rPh>
    <rPh sb="2" eb="5">
      <t>ホジョキン</t>
    </rPh>
    <rPh sb="5" eb="6">
      <t>トウ</t>
    </rPh>
    <rPh sb="6" eb="8">
      <t>トクベツ</t>
    </rPh>
    <rPh sb="8" eb="10">
      <t>ツミタテ</t>
    </rPh>
    <rPh sb="10" eb="11">
      <t>キン</t>
    </rPh>
    <rPh sb="11" eb="14">
      <t>メイサイショ</t>
    </rPh>
    <phoneticPr fontId="5"/>
  </si>
  <si>
    <t>(⑦)</t>
    <phoneticPr fontId="2"/>
  </si>
  <si>
    <t>事業区分間及び拠点区分間繰入金明細書</t>
    <rPh sb="0" eb="2">
      <t>ジギョウ</t>
    </rPh>
    <rPh sb="2" eb="4">
      <t>クブン</t>
    </rPh>
    <rPh sb="4" eb="5">
      <t>カン</t>
    </rPh>
    <rPh sb="5" eb="6">
      <t>オヨ</t>
    </rPh>
    <rPh sb="7" eb="9">
      <t>キョテン</t>
    </rPh>
    <rPh sb="9" eb="11">
      <t>クブン</t>
    </rPh>
    <rPh sb="11" eb="12">
      <t>カン</t>
    </rPh>
    <rPh sb="12" eb="14">
      <t>クリイレ</t>
    </rPh>
    <rPh sb="14" eb="15">
      <t>キン</t>
    </rPh>
    <rPh sb="15" eb="18">
      <t>メイサイショ</t>
    </rPh>
    <phoneticPr fontId="5"/>
  </si>
  <si>
    <t>(④)</t>
  </si>
  <si>
    <t>事業区分間及び拠点区分間貸付金(借入金)残高明細書</t>
    <rPh sb="0" eb="2">
      <t>ジギョウ</t>
    </rPh>
    <rPh sb="2" eb="4">
      <t>クブン</t>
    </rPh>
    <rPh sb="4" eb="5">
      <t>カン</t>
    </rPh>
    <rPh sb="5" eb="6">
      <t>オヨ</t>
    </rPh>
    <rPh sb="7" eb="9">
      <t>キョテン</t>
    </rPh>
    <rPh sb="9" eb="11">
      <t>クブン</t>
    </rPh>
    <rPh sb="11" eb="12">
      <t>カン</t>
    </rPh>
    <rPh sb="12" eb="14">
      <t>カシツケ</t>
    </rPh>
    <rPh sb="14" eb="15">
      <t>キン</t>
    </rPh>
    <rPh sb="16" eb="17">
      <t>カ</t>
    </rPh>
    <rPh sb="18" eb="19">
      <t>キン</t>
    </rPh>
    <rPh sb="20" eb="22">
      <t>ザンダカ</t>
    </rPh>
    <rPh sb="22" eb="25">
      <t>メイサイショ</t>
    </rPh>
    <phoneticPr fontId="5"/>
  </si>
  <si>
    <t>(⑤)</t>
  </si>
  <si>
    <t>基本財産及びその他の固定資産(有形・無形固定資産)の明細書</t>
    <phoneticPr fontId="51"/>
  </si>
  <si>
    <t>(⑧)</t>
  </si>
  <si>
    <t>引当金明細書</t>
    <rPh sb="0" eb="2">
      <t>ヒキアテ</t>
    </rPh>
    <rPh sb="2" eb="3">
      <t>キン</t>
    </rPh>
    <rPh sb="3" eb="6">
      <t>メイサイショ</t>
    </rPh>
    <phoneticPr fontId="5"/>
  </si>
  <si>
    <t>(⑨)</t>
  </si>
  <si>
    <t>拠点区分　資金収支明細書(サービス区分で事業を分ける場合提出)</t>
    <rPh sb="0" eb="2">
      <t>キョテン</t>
    </rPh>
    <rPh sb="2" eb="4">
      <t>クブン</t>
    </rPh>
    <rPh sb="5" eb="7">
      <t>シキン</t>
    </rPh>
    <rPh sb="7" eb="9">
      <t>シュウシ</t>
    </rPh>
    <rPh sb="9" eb="12">
      <t>メイサイショ</t>
    </rPh>
    <rPh sb="28" eb="30">
      <t>テイシュツ</t>
    </rPh>
    <phoneticPr fontId="5"/>
  </si>
  <si>
    <t>(⑩)</t>
  </si>
  <si>
    <t>積立金・積立資産明細書</t>
    <rPh sb="0" eb="2">
      <t>ツミタテ</t>
    </rPh>
    <rPh sb="2" eb="3">
      <t>キン</t>
    </rPh>
    <rPh sb="4" eb="6">
      <t>ツミタテ</t>
    </rPh>
    <rPh sb="6" eb="8">
      <t>シサン</t>
    </rPh>
    <rPh sb="8" eb="11">
      <t>メイサイショ</t>
    </rPh>
    <phoneticPr fontId="5"/>
  </si>
  <si>
    <t>(⑫)</t>
  </si>
  <si>
    <t>サービス区分間繰入金明細書</t>
    <rPh sb="4" eb="6">
      <t>クブン</t>
    </rPh>
    <rPh sb="6" eb="7">
      <t>カン</t>
    </rPh>
    <rPh sb="7" eb="9">
      <t>クリイレ</t>
    </rPh>
    <rPh sb="9" eb="10">
      <t>キン</t>
    </rPh>
    <rPh sb="10" eb="13">
      <t>メイサイショ</t>
    </rPh>
    <phoneticPr fontId="5"/>
  </si>
  <si>
    <t>(⑬)</t>
  </si>
  <si>
    <t>サービス区分間貸付金(借入金)残高明細書</t>
    <rPh sb="4" eb="6">
      <t>クブン</t>
    </rPh>
    <rPh sb="6" eb="7">
      <t>カン</t>
    </rPh>
    <rPh sb="7" eb="9">
      <t>カシツケ</t>
    </rPh>
    <rPh sb="9" eb="10">
      <t>キン</t>
    </rPh>
    <rPh sb="11" eb="13">
      <t>カリイレ</t>
    </rPh>
    <rPh sb="13" eb="14">
      <t>キン</t>
    </rPh>
    <rPh sb="15" eb="17">
      <t>ザンダカ</t>
    </rPh>
    <rPh sb="17" eb="20">
      <t>メイサイショ</t>
    </rPh>
    <phoneticPr fontId="5"/>
  </si>
  <si>
    <t>(⑭)</t>
  </si>
  <si>
    <t>固定資産管理台帳</t>
    <rPh sb="0" eb="2">
      <t>コテイ</t>
    </rPh>
    <rPh sb="2" eb="4">
      <t>シサン</t>
    </rPh>
    <rPh sb="4" eb="6">
      <t>カンリ</t>
    </rPh>
    <rPh sb="6" eb="8">
      <t>ダイチョウ</t>
    </rPh>
    <phoneticPr fontId="5"/>
  </si>
  <si>
    <t>（４）</t>
    <phoneticPr fontId="5"/>
  </si>
  <si>
    <t>予算関係書類（今年度）</t>
    <rPh sb="0" eb="2">
      <t>ヨサン</t>
    </rPh>
    <rPh sb="2" eb="4">
      <t>カンケイ</t>
    </rPh>
    <rPh sb="4" eb="6">
      <t>ショルイ</t>
    </rPh>
    <rPh sb="7" eb="8">
      <t>イマ</t>
    </rPh>
    <rPh sb="8" eb="10">
      <t>ネンド</t>
    </rPh>
    <phoneticPr fontId="2"/>
  </si>
  <si>
    <t>資金収支予算書</t>
    <rPh sb="0" eb="2">
      <t>シキン</t>
    </rPh>
    <rPh sb="2" eb="4">
      <t>シュウシ</t>
    </rPh>
    <rPh sb="4" eb="7">
      <t>ヨサンショ</t>
    </rPh>
    <phoneticPr fontId="2"/>
  </si>
  <si>
    <t>（５）</t>
    <phoneticPr fontId="2"/>
  </si>
  <si>
    <t>上記以外で資料を提出する場合は、次の欄に名称を記入してください。</t>
    <phoneticPr fontId="2"/>
  </si>
  <si>
    <t>(　　　　　　　　　　　　　　　　　　　　　　　　　　　　　　　　　　　　　　　　　　　　　　　　　　　　)</t>
  </si>
  <si>
    <t>指 導 監 査
基　準　日</t>
    <rPh sb="0" eb="1">
      <t>ユビ</t>
    </rPh>
    <rPh sb="2" eb="3">
      <t>シルベ</t>
    </rPh>
    <rPh sb="4" eb="5">
      <t>カン</t>
    </rPh>
    <rPh sb="6" eb="7">
      <t>サ</t>
    </rPh>
    <rPh sb="8" eb="9">
      <t>キ</t>
    </rPh>
    <rPh sb="10" eb="11">
      <t>ジュン</t>
    </rPh>
    <rPh sb="12" eb="13">
      <t>ニチ</t>
    </rPh>
    <phoneticPr fontId="2"/>
  </si>
  <si>
    <t>指 導 監 査
実施予定月</t>
    <rPh sb="0" eb="1">
      <t>ユビ</t>
    </rPh>
    <rPh sb="2" eb="3">
      <t>シルベ</t>
    </rPh>
    <rPh sb="4" eb="5">
      <t>カン</t>
    </rPh>
    <rPh sb="6" eb="7">
      <t>サ</t>
    </rPh>
    <rPh sb="8" eb="10">
      <t>ジッシ</t>
    </rPh>
    <rPh sb="10" eb="12">
      <t>ヨテイ</t>
    </rPh>
    <rPh sb="12" eb="13">
      <t>ツキ</t>
    </rPh>
    <phoneticPr fontId="2"/>
  </si>
  <si>
    <t>薄い黄色のセルは、入力欄です。手入力又はプルダウンから選択してください。</t>
    <rPh sb="0" eb="1">
      <t>ウス</t>
    </rPh>
    <rPh sb="2" eb="4">
      <t>キイロ</t>
    </rPh>
    <rPh sb="9" eb="11">
      <t>ニュウリョク</t>
    </rPh>
    <rPh sb="11" eb="12">
      <t>ラン</t>
    </rPh>
    <rPh sb="15" eb="16">
      <t>テ</t>
    </rPh>
    <rPh sb="16" eb="18">
      <t>ニュウリョク</t>
    </rPh>
    <rPh sb="18" eb="19">
      <t>マタ</t>
    </rPh>
    <rPh sb="27" eb="29">
      <t>センタク</t>
    </rPh>
    <phoneticPr fontId="2"/>
  </si>
  <si>
    <t>事前提出資料リスト表(保育所型認定こども園用)</t>
    <rPh sb="0" eb="2">
      <t>ジゼン</t>
    </rPh>
    <rPh sb="2" eb="4">
      <t>テイシュツ</t>
    </rPh>
    <rPh sb="4" eb="6">
      <t>シリョウ</t>
    </rPh>
    <rPh sb="9" eb="10">
      <t>ヒョウ</t>
    </rPh>
    <rPh sb="11" eb="13">
      <t>ホイク</t>
    </rPh>
    <rPh sb="13" eb="14">
      <t>ショ</t>
    </rPh>
    <rPh sb="14" eb="15">
      <t>ガタ</t>
    </rPh>
    <rPh sb="15" eb="17">
      <t>ニンテイ</t>
    </rPh>
    <rPh sb="20" eb="21">
      <t>エン</t>
    </rPh>
    <rPh sb="21" eb="22">
      <t>ヨウ</t>
    </rPh>
    <phoneticPr fontId="5"/>
  </si>
  <si>
    <t>施設名　：</t>
    <rPh sb="0" eb="2">
      <t>シセツ</t>
    </rPh>
    <rPh sb="2" eb="3">
      <t>ナ</t>
    </rPh>
    <rPh sb="3" eb="4">
      <t>エンメイ</t>
    </rPh>
    <phoneticPr fontId="5"/>
  </si>
  <si>
    <t>目　　次</t>
    <rPh sb="0" eb="1">
      <t>メ</t>
    </rPh>
    <rPh sb="3" eb="4">
      <t>ツギ</t>
    </rPh>
    <phoneticPr fontId="5"/>
  </si>
  <si>
    <t>● 前回指導監査結果通知に基づく指導事項の改善状況・・・・・・</t>
    <phoneticPr fontId="2"/>
  </si>
  <si>
    <t>● 諸帳簿等の整備関係・・・・・・・・・・・・・・・・・・・・</t>
    <phoneticPr fontId="2"/>
  </si>
  <si>
    <t>４</t>
    <phoneticPr fontId="2"/>
  </si>
  <si>
    <t>● 処遇関係　</t>
    <phoneticPr fontId="2"/>
  </si>
  <si>
    <t>５</t>
    <phoneticPr fontId="2"/>
  </si>
  <si>
    <t>11</t>
    <phoneticPr fontId="2"/>
  </si>
  <si>
    <t>３　福祉サービスの質の向上のための措置・・・・・・・・・・・</t>
    <rPh sb="2" eb="4">
      <t>フクシ</t>
    </rPh>
    <rPh sb="9" eb="10">
      <t>シツ</t>
    </rPh>
    <rPh sb="11" eb="13">
      <t>コウジョウ</t>
    </rPh>
    <rPh sb="17" eb="19">
      <t>ソチ</t>
    </rPh>
    <phoneticPr fontId="2"/>
  </si>
  <si>
    <t>● 会計・経理関係</t>
    <phoneticPr fontId="2"/>
  </si>
  <si>
    <t>● 運営・管理関係</t>
    <phoneticPr fontId="2"/>
  </si>
  <si>
    <t>● 特定子ども・子育て支援施設等関係・・・・・・・・・・・・・</t>
    <rPh sb="2" eb="4">
      <t>トクテイ</t>
    </rPh>
    <rPh sb="4" eb="5">
      <t>コ</t>
    </rPh>
    <rPh sb="8" eb="10">
      <t>コソダ</t>
    </rPh>
    <rPh sb="11" eb="13">
      <t>シエン</t>
    </rPh>
    <rPh sb="13" eb="15">
      <t>シセツ</t>
    </rPh>
    <rPh sb="15" eb="16">
      <t>トウ</t>
    </rPh>
    <rPh sb="16" eb="18">
      <t>カンケイ</t>
    </rPh>
    <phoneticPr fontId="2"/>
  </si>
  <si>
    <t>●</t>
    <phoneticPr fontId="2"/>
  </si>
  <si>
    <t>前回指導監査結果通知に基づく指導事項（文書指摘・口頭指摘）の改善状況</t>
    <rPh sb="19" eb="21">
      <t>ブンショ</t>
    </rPh>
    <rPh sb="21" eb="23">
      <t>シテキ</t>
    </rPh>
    <rPh sb="24" eb="26">
      <t>コウトウ</t>
    </rPh>
    <rPh sb="26" eb="28">
      <t>シテキ</t>
    </rPh>
    <phoneticPr fontId="2"/>
  </si>
  <si>
    <t>前回指導監査
実　施　日</t>
    <rPh sb="0" eb="2">
      <t>ゼンカイ</t>
    </rPh>
    <rPh sb="2" eb="4">
      <t>シドウ</t>
    </rPh>
    <rPh sb="4" eb="6">
      <t>カンサ</t>
    </rPh>
    <rPh sb="7" eb="8">
      <t>ジツ</t>
    </rPh>
    <rPh sb="9" eb="10">
      <t>シ</t>
    </rPh>
    <rPh sb="11" eb="12">
      <t>ニチ</t>
    </rPh>
    <phoneticPr fontId="2"/>
  </si>
  <si>
    <t xml:space="preserve">＜文書指摘＞
</t>
    <rPh sb="1" eb="3">
      <t>ブンショ</t>
    </rPh>
    <rPh sb="3" eb="5">
      <t>シテキ</t>
    </rPh>
    <phoneticPr fontId="2"/>
  </si>
  <si>
    <t>＜口頭指摘＞</t>
    <rPh sb="1" eb="3">
      <t>コウトウ</t>
    </rPh>
    <rPh sb="3" eb="5">
      <t>シテキ</t>
    </rPh>
    <phoneticPr fontId="2"/>
  </si>
  <si>
    <t>●</t>
    <phoneticPr fontId="2"/>
  </si>
  <si>
    <t>施設運営上の要望・質疑事項</t>
  </si>
  <si>
    <t>質　疑　事　項</t>
    <rPh sb="0" eb="1">
      <t>シツ</t>
    </rPh>
    <rPh sb="2" eb="3">
      <t>ギ</t>
    </rPh>
    <rPh sb="4" eb="5">
      <t>コト</t>
    </rPh>
    <rPh sb="6" eb="7">
      <t>コウ</t>
    </rPh>
    <phoneticPr fontId="2"/>
  </si>
  <si>
    <t>施設内の案内図・配置図(所管課等に提出されている最新の見取り図)　</t>
    <rPh sb="4" eb="6">
      <t>アンナイ</t>
    </rPh>
    <rPh sb="6" eb="7">
      <t>ズ</t>
    </rPh>
    <rPh sb="12" eb="14">
      <t>ショカン</t>
    </rPh>
    <rPh sb="14" eb="15">
      <t>カ</t>
    </rPh>
    <rPh sb="15" eb="16">
      <t>トウ</t>
    </rPh>
    <rPh sb="17" eb="19">
      <t>テイシュツ</t>
    </rPh>
    <rPh sb="24" eb="26">
      <t>サイシン</t>
    </rPh>
    <rPh sb="27" eb="29">
      <t>ミト</t>
    </rPh>
    <rPh sb="30" eb="31">
      <t>ズ</t>
    </rPh>
    <phoneticPr fontId="5"/>
  </si>
  <si>
    <t>職員勤務ローテーション表(監査基準月の勤務表・全職員分)</t>
    <rPh sb="0" eb="2">
      <t>ショクイン</t>
    </rPh>
    <rPh sb="2" eb="4">
      <t>キンム</t>
    </rPh>
    <rPh sb="11" eb="12">
      <t>ヒョウ</t>
    </rPh>
    <rPh sb="13" eb="15">
      <t>カンサ</t>
    </rPh>
    <rPh sb="15" eb="17">
      <t>キジュン</t>
    </rPh>
    <rPh sb="17" eb="18">
      <t>ツキ</t>
    </rPh>
    <rPh sb="19" eb="21">
      <t>キンム</t>
    </rPh>
    <rPh sb="21" eb="22">
      <t>ヒョウ</t>
    </rPh>
    <rPh sb="23" eb="24">
      <t>ゼン</t>
    </rPh>
    <rPh sb="24" eb="26">
      <t>ショクイン</t>
    </rPh>
    <rPh sb="26" eb="27">
      <t>フン</t>
    </rPh>
    <phoneticPr fontId="5"/>
  </si>
  <si>
    <t>重要事項を記した文書（今年度の利用申込者に交付したもの）</t>
    <rPh sb="0" eb="2">
      <t>ジュウヨウ</t>
    </rPh>
    <rPh sb="2" eb="4">
      <t>ジコウ</t>
    </rPh>
    <rPh sb="5" eb="6">
      <t>シル</t>
    </rPh>
    <rPh sb="8" eb="9">
      <t>ブン</t>
    </rPh>
    <rPh sb="9" eb="10">
      <t>ショ</t>
    </rPh>
    <rPh sb="11" eb="14">
      <t>コンネンド</t>
    </rPh>
    <rPh sb="15" eb="17">
      <t>リヨウ</t>
    </rPh>
    <rPh sb="17" eb="19">
      <t>モウシコミ</t>
    </rPh>
    <rPh sb="19" eb="20">
      <t>シャ</t>
    </rPh>
    <rPh sb="21" eb="23">
      <t>コウフ</t>
    </rPh>
    <phoneticPr fontId="5"/>
  </si>
  <si>
    <t>年</t>
    <rPh sb="0" eb="1">
      <t>ネン</t>
    </rPh>
    <phoneticPr fontId="2"/>
  </si>
  <si>
    <t>業務継続計画（ＢＣＰ)</t>
    <phoneticPr fontId="2"/>
  </si>
  <si>
    <t>安全計画</t>
    <rPh sb="0" eb="2">
      <t>アンゼン</t>
    </rPh>
    <rPh sb="2" eb="4">
      <t>ケイカク</t>
    </rPh>
    <phoneticPr fontId="2"/>
  </si>
  <si>
    <t>入所児童に関する情報提供の同意書</t>
    <phoneticPr fontId="2"/>
  </si>
  <si>
    <t>黄色セルに数値を記入すると、グレーのセルは自動計算されます。</t>
    <phoneticPr fontId="2"/>
  </si>
  <si>
    <t>令和</t>
    <rPh sb="0" eb="2">
      <t>レイワ</t>
    </rPh>
    <phoneticPr fontId="2"/>
  </si>
  <si>
    <t>＜土曜日等の共同保育を実施している場合、上記要件を満たしている</t>
    <rPh sb="4" eb="5">
      <t>トウ</t>
    </rPh>
    <phoneticPr fontId="2"/>
  </si>
  <si>
    <t>(共同保育の同意書、土曜日の保育日誌等)</t>
    <phoneticPr fontId="2"/>
  </si>
  <si>
    <t>ことが分かる証拠書類を指導監査当日に用意してください。</t>
    <phoneticPr fontId="2"/>
  </si>
  <si>
    <t>欠席児童</t>
    <rPh sb="0" eb="2">
      <t>ケッセキ</t>
    </rPh>
    <rPh sb="2" eb="4">
      <t>ジドウ</t>
    </rPh>
    <phoneticPr fontId="2"/>
  </si>
  <si>
    <t>うち後日受診</t>
    <rPh sb="2" eb="4">
      <t>ゴジツ</t>
    </rPh>
    <rPh sb="4" eb="6">
      <t>ジュシン</t>
    </rPh>
    <phoneticPr fontId="2"/>
  </si>
  <si>
    <t>健康診断を年２回受診していない児童がいるか。</t>
    <rPh sb="0" eb="2">
      <t>ケンコウ</t>
    </rPh>
    <rPh sb="2" eb="4">
      <t>シンダン</t>
    </rPh>
    <rPh sb="5" eb="6">
      <t>ネン</t>
    </rPh>
    <rPh sb="7" eb="8">
      <t>カイ</t>
    </rPh>
    <rPh sb="8" eb="10">
      <t>ジュシン</t>
    </rPh>
    <rPh sb="15" eb="17">
      <t>ジドウ</t>
    </rPh>
    <phoneticPr fontId="2"/>
  </si>
  <si>
    <t>いる</t>
    <phoneticPr fontId="2"/>
  </si>
  <si>
    <t>[</t>
    <phoneticPr fontId="2"/>
  </si>
  <si>
    <t>いない</t>
    <phoneticPr fontId="2"/>
  </si>
  <si>
    <t>・少なくとも年
　に2回の定期
　健康診断を
　学校保健安全
　法(昭和33年
　4月10日法律
　第56号)に規定
　する健康診断
　に準じて行う
　こと</t>
    <phoneticPr fontId="2"/>
  </si>
  <si>
    <t>・当日欠席した
　児童は必ず
　受診させる
　こと</t>
    <phoneticPr fontId="2"/>
  </si>
  <si>
    <t>令和</t>
  </si>
  <si>
    <t>令和</t>
    <rPh sb="0" eb="2">
      <t>レイワ</t>
    </rPh>
    <phoneticPr fontId="2"/>
  </si>
  <si>
    <t>●</t>
    <phoneticPr fontId="2"/>
  </si>
  <si>
    <t>職員に対し、感染症及び食中毒の予防並びにまん延防止の</t>
    <phoneticPr fontId="2"/>
  </si>
  <si>
    <t>最低基準第10条第2項</t>
    <rPh sb="0" eb="2">
      <t>サイテイ</t>
    </rPh>
    <rPh sb="2" eb="4">
      <t>キジュン</t>
    </rPh>
    <rPh sb="4" eb="5">
      <t>ダイ</t>
    </rPh>
    <rPh sb="7" eb="8">
      <t>ジョウ</t>
    </rPh>
    <rPh sb="8" eb="9">
      <t>ダイ</t>
    </rPh>
    <rPh sb="10" eb="11">
      <t>コウ</t>
    </rPh>
    <phoneticPr fontId="2"/>
  </si>
  <si>
    <t>ための研修や訓練を定期的に実施するよう努めているか。</t>
    <phoneticPr fontId="2"/>
  </si>
  <si>
    <t>○</t>
    <phoneticPr fontId="2"/>
  </si>
  <si>
    <t>研修</t>
    <phoneticPr fontId="2"/>
  </si>
  <si>
    <t>いる</t>
    <phoneticPr fontId="2"/>
  </si>
  <si>
    <t>いない</t>
    <phoneticPr fontId="2"/>
  </si>
  <si>
    <t>いる場合、研修内容（検討中のものも含む）は。</t>
    <phoneticPr fontId="2"/>
  </si>
  <si>
    <t>訓練</t>
    <phoneticPr fontId="2"/>
  </si>
  <si>
    <t>いる場合、訓練内容（検討中のものも含む）は。</t>
    <phoneticPr fontId="2"/>
  </si>
  <si>
    <t>いない</t>
    <phoneticPr fontId="2"/>
  </si>
  <si>
    <t>いる</t>
    <phoneticPr fontId="2"/>
  </si>
  <si>
    <t>　いるか。</t>
    <phoneticPr fontId="2"/>
  </si>
  <si>
    <t>●　定期的に安全計画の見直しを行い、必要に応じて変更して</t>
    <rPh sb="2" eb="4">
      <t>テイキ</t>
    </rPh>
    <rPh sb="4" eb="5">
      <t>テキ</t>
    </rPh>
    <rPh sb="6" eb="8">
      <t>アンゼン</t>
    </rPh>
    <rPh sb="8" eb="10">
      <t>ケイカク</t>
    </rPh>
    <rPh sb="11" eb="13">
      <t>ミナオ</t>
    </rPh>
    <rPh sb="15" eb="16">
      <t>オコナ</t>
    </rPh>
    <rPh sb="18" eb="20">
      <t>ヒツヨウ</t>
    </rPh>
    <rPh sb="21" eb="22">
      <t>オウ</t>
    </rPh>
    <rPh sb="24" eb="26">
      <t>ヘンコウ</t>
    </rPh>
    <phoneticPr fontId="2"/>
  </si>
  <si>
    <t>●　「いる場合」、その周知方法</t>
    <rPh sb="5" eb="7">
      <t>バアイ</t>
    </rPh>
    <rPh sb="11" eb="13">
      <t>シュウチ</t>
    </rPh>
    <rPh sb="13" eb="15">
      <t>ホウホウ</t>
    </rPh>
    <phoneticPr fontId="2"/>
  </si>
  <si>
    <t>○　訓練内容</t>
    <rPh sb="2" eb="4">
      <t>クンレン</t>
    </rPh>
    <rPh sb="4" eb="6">
      <t>ナイヨウ</t>
    </rPh>
    <phoneticPr fontId="2"/>
  </si>
  <si>
    <t>○　訓練実施日</t>
    <rPh sb="2" eb="4">
      <t>クンレン</t>
    </rPh>
    <rPh sb="4" eb="7">
      <t>ジッシビ</t>
    </rPh>
    <phoneticPr fontId="2"/>
  </si>
  <si>
    <t>いない</t>
    <phoneticPr fontId="2"/>
  </si>
  <si>
    <t>いる</t>
    <phoneticPr fontId="2"/>
  </si>
  <si>
    <t>　いるか。</t>
    <phoneticPr fontId="2"/>
  </si>
  <si>
    <t>●　職員に対し、安全計画に定める訓練を定期的に実施して</t>
    <phoneticPr fontId="2"/>
  </si>
  <si>
    <t xml:space="preserve"> </t>
    <phoneticPr fontId="2"/>
  </si>
  <si>
    <t>○　研修内容</t>
    <rPh sb="2" eb="4">
      <t>ケンシュウ</t>
    </rPh>
    <rPh sb="4" eb="6">
      <t>ナイヨウ</t>
    </rPh>
    <phoneticPr fontId="2"/>
  </si>
  <si>
    <t>○　研修日</t>
    <rPh sb="2" eb="4">
      <t>ケンシュウ</t>
    </rPh>
    <rPh sb="4" eb="5">
      <t>ビ</t>
    </rPh>
    <phoneticPr fontId="2"/>
  </si>
  <si>
    <t>※救急対応（心肺蘇生法、気道内
　異物除去法、ＡＥＤ・エピペン®
　の使用等）の実技講習を定期的
　に受け、保育所内でも訓練を
　行うこと</t>
    <rPh sb="1" eb="3">
      <t>キュウキュウ</t>
    </rPh>
    <rPh sb="3" eb="5">
      <t>タイオウ</t>
    </rPh>
    <rPh sb="6" eb="8">
      <t>シンパイ</t>
    </rPh>
    <rPh sb="8" eb="10">
      <t>ソセイ</t>
    </rPh>
    <rPh sb="10" eb="11">
      <t>ホウ</t>
    </rPh>
    <rPh sb="12" eb="13">
      <t>キ</t>
    </rPh>
    <rPh sb="13" eb="15">
      <t>ドウナイ</t>
    </rPh>
    <rPh sb="17" eb="19">
      <t>イブツ</t>
    </rPh>
    <rPh sb="19" eb="21">
      <t>ジョキョ</t>
    </rPh>
    <rPh sb="21" eb="22">
      <t>ホウ</t>
    </rPh>
    <rPh sb="35" eb="37">
      <t>シヨウ</t>
    </rPh>
    <rPh sb="37" eb="38">
      <t>トウ</t>
    </rPh>
    <rPh sb="40" eb="42">
      <t>ジツギ</t>
    </rPh>
    <rPh sb="42" eb="44">
      <t>コウシュウ</t>
    </rPh>
    <rPh sb="45" eb="48">
      <t>テイキテキ</t>
    </rPh>
    <rPh sb="51" eb="52">
      <t>ウ</t>
    </rPh>
    <rPh sb="54" eb="56">
      <t>ホイク</t>
    </rPh>
    <rPh sb="56" eb="57">
      <t>ショ</t>
    </rPh>
    <rPh sb="57" eb="58">
      <t>ナイ</t>
    </rPh>
    <rPh sb="60" eb="62">
      <t>クンレン</t>
    </rPh>
    <rPh sb="65" eb="66">
      <t>オコナ</t>
    </rPh>
    <phoneticPr fontId="2"/>
  </si>
  <si>
    <t>●　職員に対し、安全計画に定める研修を定期的に実施して</t>
    <rPh sb="8" eb="10">
      <t>アンゼン</t>
    </rPh>
    <rPh sb="13" eb="14">
      <t>サダ</t>
    </rPh>
    <phoneticPr fontId="2"/>
  </si>
  <si>
    <t>●　職員に対し、安全計画について周知しているか。</t>
    <rPh sb="8" eb="10">
      <t>アンゼン</t>
    </rPh>
    <phoneticPr fontId="2"/>
  </si>
  <si>
    <t>）</t>
    <phoneticPr fontId="2"/>
  </si>
  <si>
    <t>（</t>
    <phoneticPr fontId="2"/>
  </si>
  <si>
    <t>職員への各種訓練や研修等の児童の安全確保に関する取組</t>
    <rPh sb="0" eb="2">
      <t>ショクイン</t>
    </rPh>
    <rPh sb="4" eb="6">
      <t>カクシュ</t>
    </rPh>
    <rPh sb="6" eb="8">
      <t>クンレン</t>
    </rPh>
    <rPh sb="9" eb="11">
      <t>ケンシュウ</t>
    </rPh>
    <rPh sb="11" eb="12">
      <t>トウ</t>
    </rPh>
    <rPh sb="13" eb="15">
      <t>ジドウ</t>
    </rPh>
    <rPh sb="16" eb="18">
      <t>アンゼン</t>
    </rPh>
    <rPh sb="18" eb="20">
      <t>カクホ</t>
    </rPh>
    <rPh sb="21" eb="22">
      <t>カン</t>
    </rPh>
    <rPh sb="24" eb="26">
      <t>トリクミ</t>
    </rPh>
    <phoneticPr fontId="2"/>
  </si>
  <si>
    <t>や児童に対する安全確保のための指導</t>
    <rPh sb="1" eb="3">
      <t>ジドウ</t>
    </rPh>
    <rPh sb="4" eb="5">
      <t>タイ</t>
    </rPh>
    <rPh sb="7" eb="9">
      <t>アンゼン</t>
    </rPh>
    <rPh sb="9" eb="11">
      <t>カクホ</t>
    </rPh>
    <rPh sb="15" eb="17">
      <t>シドウ</t>
    </rPh>
    <phoneticPr fontId="2"/>
  </si>
  <si>
    <t>園外活動等を含む保育所等での活動、取組等における職員</t>
    <rPh sb="0" eb="2">
      <t>エンガイ</t>
    </rPh>
    <rPh sb="2" eb="4">
      <t>カツドウ</t>
    </rPh>
    <rPh sb="4" eb="5">
      <t>トウ</t>
    </rPh>
    <rPh sb="6" eb="7">
      <t>フク</t>
    </rPh>
    <rPh sb="8" eb="10">
      <t>ホイク</t>
    </rPh>
    <rPh sb="10" eb="11">
      <t>ショ</t>
    </rPh>
    <rPh sb="11" eb="12">
      <t>トウ</t>
    </rPh>
    <rPh sb="14" eb="16">
      <t>カツドウ</t>
    </rPh>
    <rPh sb="17" eb="19">
      <t>トリクミ</t>
    </rPh>
    <rPh sb="19" eb="20">
      <t>トウ</t>
    </rPh>
    <rPh sb="24" eb="26">
      <t>ショクイン</t>
    </rPh>
    <phoneticPr fontId="2"/>
  </si>
  <si>
    <t>施設の設備等の安全点検</t>
    <rPh sb="0" eb="2">
      <t>シセツ</t>
    </rPh>
    <rPh sb="3" eb="5">
      <t>セツビ</t>
    </rPh>
    <rPh sb="5" eb="6">
      <t>トウ</t>
    </rPh>
    <rPh sb="7" eb="9">
      <t>アンゼン</t>
    </rPh>
    <rPh sb="9" eb="11">
      <t>テンケン</t>
    </rPh>
    <phoneticPr fontId="2"/>
  </si>
  <si>
    <t>「安全計画」について、定めているものを選択してください。</t>
    <rPh sb="1" eb="3">
      <t>アンゼン</t>
    </rPh>
    <rPh sb="3" eb="5">
      <t>ケイカク</t>
    </rPh>
    <rPh sb="11" eb="12">
      <t>サダ</t>
    </rPh>
    <rPh sb="19" eb="21">
      <t>センタク</t>
    </rPh>
    <phoneticPr fontId="2"/>
  </si>
  <si>
    <t>●</t>
    <phoneticPr fontId="2"/>
  </si>
  <si>
    <t>　「安全計画」を策定しているか。</t>
    <phoneticPr fontId="2"/>
  </si>
  <si>
    <t>最低基準第6条の3</t>
    <phoneticPr fontId="2"/>
  </si>
  <si>
    <t>●　児童の安全を確保するための取組を計画的に実施するための</t>
    <rPh sb="2" eb="4">
      <t>ジドウ</t>
    </rPh>
    <rPh sb="5" eb="7">
      <t>アンゼン</t>
    </rPh>
    <rPh sb="8" eb="10">
      <t>カクホ</t>
    </rPh>
    <rPh sb="15" eb="17">
      <t>トリクミ</t>
    </rPh>
    <rPh sb="18" eb="20">
      <t>ケイカク</t>
    </rPh>
    <rPh sb="20" eb="21">
      <t>テキ</t>
    </rPh>
    <rPh sb="22" eb="24">
      <t>ジッシ</t>
    </rPh>
    <phoneticPr fontId="2"/>
  </si>
  <si>
    <t>■</t>
    <phoneticPr fontId="2"/>
  </si>
  <si>
    <t>処　遇　関　係</t>
    <rPh sb="0" eb="1">
      <t>ショ</t>
    </rPh>
    <rPh sb="2" eb="3">
      <t>グウ</t>
    </rPh>
    <rPh sb="4" eb="5">
      <t>カン</t>
    </rPh>
    <rPh sb="6" eb="7">
      <t>カカリ</t>
    </rPh>
    <phoneticPr fontId="2"/>
  </si>
  <si>
    <t>ない場合、その理由は。</t>
    <rPh sb="2" eb="4">
      <t>バアイ</t>
    </rPh>
    <rPh sb="7" eb="9">
      <t>リユウ</t>
    </rPh>
    <phoneticPr fontId="2"/>
  </si>
  <si>
    <t>日頃</t>
    <rPh sb="0" eb="1">
      <t>ニチ</t>
    </rPh>
    <rPh sb="1" eb="2">
      <t>ゴロ</t>
    </rPh>
    <phoneticPr fontId="2"/>
  </si>
  <si>
    <t>ある場合、整備予定時期は。</t>
    <rPh sb="2" eb="4">
      <t>バアイ</t>
    </rPh>
    <rPh sb="5" eb="7">
      <t>セイビ</t>
    </rPh>
    <rPh sb="7" eb="9">
      <t>ヨテイ</t>
    </rPh>
    <rPh sb="9" eb="11">
      <t>ジキ</t>
    </rPh>
    <phoneticPr fontId="2"/>
  </si>
  <si>
    <t>いない場合、規定等を整備する予定はあるか。</t>
    <rPh sb="3" eb="5">
      <t>バアイ</t>
    </rPh>
    <rPh sb="6" eb="8">
      <t>キテイ</t>
    </rPh>
    <rPh sb="8" eb="9">
      <t>トウ</t>
    </rPh>
    <rPh sb="10" eb="12">
      <t>セイビ</t>
    </rPh>
    <rPh sb="14" eb="16">
      <t>ヨテイ</t>
    </rPh>
    <phoneticPr fontId="2"/>
  </si>
  <si>
    <t>いない</t>
  </si>
  <si>
    <t>いる</t>
  </si>
  <si>
    <t>いる場合、規定等の周知や内容の見直しは、定期的に実施</t>
    <rPh sb="2" eb="4">
      <t>バアイ</t>
    </rPh>
    <rPh sb="5" eb="7">
      <t>キテイ</t>
    </rPh>
    <rPh sb="7" eb="8">
      <t>トウ</t>
    </rPh>
    <rPh sb="9" eb="11">
      <t>シュウチ</t>
    </rPh>
    <rPh sb="12" eb="14">
      <t>ナイヨウ</t>
    </rPh>
    <rPh sb="15" eb="17">
      <t>ミナオ</t>
    </rPh>
    <rPh sb="20" eb="23">
      <t>テイキテキ</t>
    </rPh>
    <rPh sb="24" eb="26">
      <t>ジッシ</t>
    </rPh>
    <phoneticPr fontId="2"/>
  </si>
  <si>
    <t>いる場合、規定等について全職員に周知されているか。</t>
    <rPh sb="2" eb="4">
      <t>バアイ</t>
    </rPh>
    <rPh sb="5" eb="7">
      <t>キテイ</t>
    </rPh>
    <rPh sb="7" eb="8">
      <t>トウ</t>
    </rPh>
    <rPh sb="12" eb="15">
      <t>ゼンショクイン</t>
    </rPh>
    <rPh sb="16" eb="18">
      <t>シュウチ</t>
    </rPh>
    <phoneticPr fontId="2"/>
  </si>
  <si>
    <t>防止策</t>
    <rPh sb="0" eb="2">
      <t>ボウシ</t>
    </rPh>
    <rPh sb="2" eb="3">
      <t>サク</t>
    </rPh>
    <phoneticPr fontId="2"/>
  </si>
  <si>
    <t>重大な事故に至らなかった要因</t>
    <rPh sb="0" eb="2">
      <t>ジュウダイ</t>
    </rPh>
    <rPh sb="3" eb="5">
      <t>ジコ</t>
    </rPh>
    <rPh sb="6" eb="7">
      <t>イタ</t>
    </rPh>
    <rPh sb="12" eb="14">
      <t>ヨウイン</t>
    </rPh>
    <phoneticPr fontId="2"/>
  </si>
  <si>
    <t>発生状況</t>
    <rPh sb="0" eb="2">
      <t>ハッセイ</t>
    </rPh>
    <rPh sb="2" eb="4">
      <t>ジョウキョウ</t>
    </rPh>
    <phoneticPr fontId="2"/>
  </si>
  <si>
    <t>こどものバス送迎・安全徹底マニュアル（令和4年10月内閣官房・内閣府・文部科学省・厚生労働省）</t>
    <rPh sb="6" eb="8">
      <t>ソウゲイ</t>
    </rPh>
    <rPh sb="9" eb="11">
      <t>アンゼン</t>
    </rPh>
    <rPh sb="11" eb="13">
      <t>テッテイ</t>
    </rPh>
    <rPh sb="26" eb="28">
      <t>ナイカク</t>
    </rPh>
    <rPh sb="28" eb="30">
      <t>カンボウ</t>
    </rPh>
    <rPh sb="31" eb="33">
      <t>ナイカク</t>
    </rPh>
    <rPh sb="33" eb="34">
      <t>フ</t>
    </rPh>
    <rPh sb="35" eb="37">
      <t>モンブ</t>
    </rPh>
    <rPh sb="37" eb="40">
      <t>カガクショウ</t>
    </rPh>
    <rPh sb="41" eb="43">
      <t>コウセイ</t>
    </rPh>
    <rPh sb="43" eb="46">
      <t>ロウドウショウ</t>
    </rPh>
    <phoneticPr fontId="2"/>
  </si>
  <si>
    <t>子どもの乗車時及び降車時に座席や人数の確認を実施しているか。</t>
    <rPh sb="0" eb="1">
      <t>コ</t>
    </rPh>
    <rPh sb="4" eb="6">
      <t>ジョウシャ</t>
    </rPh>
    <rPh sb="6" eb="7">
      <t>ジ</t>
    </rPh>
    <rPh sb="7" eb="8">
      <t>オヨ</t>
    </rPh>
    <rPh sb="9" eb="11">
      <t>コウシャ</t>
    </rPh>
    <rPh sb="11" eb="12">
      <t>ジ</t>
    </rPh>
    <rPh sb="13" eb="15">
      <t>ザセキ</t>
    </rPh>
    <rPh sb="16" eb="17">
      <t>ニン</t>
    </rPh>
    <rPh sb="17" eb="18">
      <t>スウ</t>
    </rPh>
    <rPh sb="19" eb="21">
      <t>カクニン</t>
    </rPh>
    <rPh sb="22" eb="24">
      <t>ジッシ</t>
    </rPh>
    <phoneticPr fontId="2"/>
  </si>
  <si>
    <t>運転を担当する職員の他に子どもの対応ができる職員を同乗させて</t>
    <rPh sb="0" eb="2">
      <t>ウンテン</t>
    </rPh>
    <rPh sb="3" eb="5">
      <t>タントウ</t>
    </rPh>
    <rPh sb="7" eb="9">
      <t>ショクイン</t>
    </rPh>
    <rPh sb="10" eb="11">
      <t>ホカ</t>
    </rPh>
    <rPh sb="12" eb="13">
      <t>コ</t>
    </rPh>
    <rPh sb="16" eb="18">
      <t>タイオウ</t>
    </rPh>
    <rPh sb="22" eb="24">
      <t>ショクイン</t>
    </rPh>
    <rPh sb="25" eb="27">
      <t>ドウジョウ</t>
    </rPh>
    <phoneticPr fontId="2"/>
  </si>
  <si>
    <t>いずれかにおいて、「いる」場合、以下について回答してください。</t>
    <rPh sb="13" eb="15">
      <t>バアイ</t>
    </rPh>
    <rPh sb="16" eb="18">
      <t>イカ</t>
    </rPh>
    <rPh sb="22" eb="24">
      <t>カイトウ</t>
    </rPh>
    <phoneticPr fontId="2"/>
  </si>
  <si>
    <t>最低基準第6条の4</t>
    <rPh sb="0" eb="2">
      <t>サイテイ</t>
    </rPh>
    <rPh sb="2" eb="4">
      <t>キジュン</t>
    </rPh>
    <rPh sb="4" eb="5">
      <t>ダイ</t>
    </rPh>
    <rPh sb="6" eb="7">
      <t>ジョウ</t>
    </rPh>
    <phoneticPr fontId="2"/>
  </si>
  <si>
    <t>装置名</t>
    <rPh sb="0" eb="2">
      <t>ソウチ</t>
    </rPh>
    <rPh sb="2" eb="3">
      <t>メイ</t>
    </rPh>
    <phoneticPr fontId="2"/>
  </si>
  <si>
    <t>製造
メーカー名</t>
    <rPh sb="0" eb="2">
      <t>セイゾウ</t>
    </rPh>
    <rPh sb="7" eb="8">
      <t>メイ</t>
    </rPh>
    <phoneticPr fontId="2"/>
  </si>
  <si>
    <t>併用式</t>
    <rPh sb="0" eb="2">
      <t>ヘイヨウ</t>
    </rPh>
    <rPh sb="2" eb="3">
      <t>シキ</t>
    </rPh>
    <phoneticPr fontId="2"/>
  </si>
  <si>
    <t>自動探知式</t>
    <rPh sb="0" eb="2">
      <t>ジドウ</t>
    </rPh>
    <rPh sb="2" eb="4">
      <t>タンチ</t>
    </rPh>
    <rPh sb="4" eb="5">
      <t>シキ</t>
    </rPh>
    <phoneticPr fontId="2"/>
  </si>
  <si>
    <t>降車時確認式</t>
    <rPh sb="0" eb="2">
      <t>コウシャ</t>
    </rPh>
    <rPh sb="2" eb="3">
      <t>ジ</t>
    </rPh>
    <rPh sb="3" eb="5">
      <t>カクニン</t>
    </rPh>
    <rPh sb="5" eb="6">
      <t>シキ</t>
    </rPh>
    <phoneticPr fontId="2"/>
  </si>
  <si>
    <t>装置の方式</t>
    <rPh sb="0" eb="2">
      <t>ソウチ</t>
    </rPh>
    <rPh sb="3" eb="5">
      <t>ホウシキ</t>
    </rPh>
    <phoneticPr fontId="2"/>
  </si>
  <si>
    <t>降車時の
園児の所在
確認方法</t>
    <rPh sb="0" eb="2">
      <t>コウシャ</t>
    </rPh>
    <rPh sb="2" eb="3">
      <t>ジ</t>
    </rPh>
    <rPh sb="5" eb="7">
      <t>エンジ</t>
    </rPh>
    <rPh sb="8" eb="10">
      <t>ショザイ</t>
    </rPh>
    <rPh sb="11" eb="13">
      <t>カクニン</t>
    </rPh>
    <rPh sb="13" eb="15">
      <t>ホウホウ</t>
    </rPh>
    <phoneticPr fontId="2"/>
  </si>
  <si>
    <t>・装備すべき安全装置
「送迎用バスの置き去り防止を支援する安全装置ガイドライン」（令和4年12月20日 国土交通省）に適合するものであること。</t>
    <rPh sb="1" eb="3">
      <t>ソウビ</t>
    </rPh>
    <rPh sb="6" eb="8">
      <t>アンゼン</t>
    </rPh>
    <rPh sb="8" eb="10">
      <t>ソウチ</t>
    </rPh>
    <rPh sb="12" eb="14">
      <t>ソウゲイ</t>
    </rPh>
    <rPh sb="14" eb="15">
      <t>ヨウ</t>
    </rPh>
    <rPh sb="18" eb="19">
      <t>オ</t>
    </rPh>
    <rPh sb="20" eb="21">
      <t>ザ</t>
    </rPh>
    <rPh sb="22" eb="24">
      <t>ボウシ</t>
    </rPh>
    <rPh sb="25" eb="27">
      <t>シエン</t>
    </rPh>
    <rPh sb="29" eb="31">
      <t>アンゼン</t>
    </rPh>
    <rPh sb="31" eb="33">
      <t>ソウチ</t>
    </rPh>
    <rPh sb="50" eb="51">
      <t>ニチ</t>
    </rPh>
    <rPh sb="52" eb="57">
      <t>コクドコウツウショウ</t>
    </rPh>
    <rPh sb="59" eb="61">
      <t>テキゴウ</t>
    </rPh>
    <phoneticPr fontId="2"/>
  </si>
  <si>
    <t>いる場合、具体的な安全装置の内容を記入してください。</t>
    <rPh sb="2" eb="4">
      <t>バアイ</t>
    </rPh>
    <rPh sb="5" eb="8">
      <t>グタイテキ</t>
    </rPh>
    <rPh sb="9" eb="11">
      <t>アンゼン</t>
    </rPh>
    <rPh sb="11" eb="13">
      <t>ソウチ</t>
    </rPh>
    <rPh sb="14" eb="16">
      <t>ナイヨウ</t>
    </rPh>
    <rPh sb="17" eb="19">
      <t>キニュウ</t>
    </rPh>
    <phoneticPr fontId="2"/>
  </si>
  <si>
    <t>最低基準第5条第3項
第36条の2第1項</t>
    <phoneticPr fontId="2"/>
  </si>
  <si>
    <t>・社会福祉法第78条第1項（受審の
　努力義務）</t>
    <rPh sb="1" eb="3">
      <t>シャカイ</t>
    </rPh>
    <rPh sb="3" eb="5">
      <t>フクシ</t>
    </rPh>
    <rPh sb="5" eb="6">
      <t>ホウ</t>
    </rPh>
    <rPh sb="6" eb="7">
      <t>ダイ</t>
    </rPh>
    <rPh sb="9" eb="10">
      <t>ジョウ</t>
    </rPh>
    <rPh sb="10" eb="11">
      <t>ダイ</t>
    </rPh>
    <rPh sb="12" eb="13">
      <t>コウ</t>
    </rPh>
    <rPh sb="14" eb="16">
      <t>ジュシン</t>
    </rPh>
    <rPh sb="19" eb="21">
      <t>ドリョク</t>
    </rPh>
    <rPh sb="21" eb="23">
      <t>ギム</t>
    </rPh>
    <phoneticPr fontId="2"/>
  </si>
  <si>
    <t>最低基準第36条の2第2項</t>
    <phoneticPr fontId="2"/>
  </si>
  <si>
    <t>バス送迎</t>
    <rPh sb="2" eb="4">
      <t>ソウゲイ</t>
    </rPh>
    <phoneticPr fontId="2"/>
  </si>
  <si>
    <t>最低基準第10条第5項</t>
    <phoneticPr fontId="2"/>
  </si>
  <si>
    <t>しているか。（ヒヤリハットを含む。）</t>
    <phoneticPr fontId="2"/>
  </si>
  <si>
    <t>いる場合、その周知方法を記入してください。</t>
    <rPh sb="7" eb="9">
      <t>シュウチ</t>
    </rPh>
    <phoneticPr fontId="2"/>
  </si>
  <si>
    <t>事故の事実報告とその分析を通じた改善策を職員に周知</t>
    <phoneticPr fontId="2"/>
  </si>
  <si>
    <t>特定基準第32条第1項第2号</t>
    <rPh sb="11" eb="12">
      <t>ダイ</t>
    </rPh>
    <rPh sb="13" eb="14">
      <t>ゴウ</t>
    </rPh>
    <phoneticPr fontId="2"/>
  </si>
  <si>
    <t>（ヒヤリハットを含む。）</t>
    <phoneticPr fontId="2"/>
  </si>
  <si>
    <t>いる場合、具体的な実施内容を記入してください。</t>
    <rPh sb="9" eb="11">
      <t>ジッシ</t>
    </rPh>
    <rPh sb="11" eb="13">
      <t>ナイヨウ</t>
    </rPh>
    <phoneticPr fontId="2"/>
  </si>
  <si>
    <t>職員間の
情報共有</t>
    <rPh sb="0" eb="2">
      <t>ショクイン</t>
    </rPh>
    <rPh sb="2" eb="3">
      <t>カン</t>
    </rPh>
    <rPh sb="5" eb="7">
      <t>ジョウホウ</t>
    </rPh>
    <rPh sb="7" eb="9">
      <t>キョウユウ</t>
    </rPh>
    <phoneticPr fontId="2"/>
  </si>
  <si>
    <t>保護者への
確認</t>
    <rPh sb="0" eb="2">
      <t>ホゴ</t>
    </rPh>
    <rPh sb="2" eb="3">
      <t>シャ</t>
    </rPh>
    <rPh sb="6" eb="8">
      <t>カクニン</t>
    </rPh>
    <phoneticPr fontId="2"/>
  </si>
  <si>
    <t>）</t>
    <phoneticPr fontId="2"/>
  </si>
  <si>
    <t>実施日</t>
    <rPh sb="0" eb="1">
      <t>ミ</t>
    </rPh>
    <rPh sb="1" eb="2">
      <t>シ</t>
    </rPh>
    <rPh sb="2" eb="3">
      <t>ニチ</t>
    </rPh>
    <phoneticPr fontId="2"/>
  </si>
  <si>
    <t>内　容</t>
    <rPh sb="0" eb="1">
      <t>ウチ</t>
    </rPh>
    <rPh sb="2" eb="3">
      <t>カタチ</t>
    </rPh>
    <phoneticPr fontId="2"/>
  </si>
  <si>
    <t>正確に把握した上で市に情報提供・相談等をしているか。</t>
    <rPh sb="16" eb="18">
      <t>ソウダン</t>
    </rPh>
    <rPh sb="18" eb="19">
      <t>トウ</t>
    </rPh>
    <phoneticPr fontId="2"/>
  </si>
  <si>
    <t>不適切な保育等が疑われる事案を把握した場合、状況を</t>
    <phoneticPr fontId="2"/>
  </si>
  <si>
    <t>●</t>
    <phoneticPr fontId="2"/>
  </si>
  <si>
    <t>あったか。</t>
    <phoneticPr fontId="2"/>
  </si>
  <si>
    <t>□</t>
    <phoneticPr fontId="2"/>
  </si>
  <si>
    <t>ある</t>
    <phoneticPr fontId="2"/>
  </si>
  <si>
    <t>ない</t>
    <phoneticPr fontId="2"/>
  </si>
  <si>
    <t>○</t>
    <phoneticPr fontId="2"/>
  </si>
  <si>
    <t xml:space="preserve"> 令和</t>
    <rPh sb="1" eb="3">
      <t>レイワ</t>
    </rPh>
    <phoneticPr fontId="2"/>
  </si>
  <si>
    <t>違反及び指導事項は。</t>
    <phoneticPr fontId="2"/>
  </si>
  <si>
    <t>なし</t>
    <phoneticPr fontId="2"/>
  </si>
  <si>
    <t>○</t>
    <phoneticPr fontId="2"/>
  </si>
  <si>
    <t>ありの場合、違反及び指導事項の内容は。</t>
    <phoneticPr fontId="2"/>
  </si>
  <si>
    <t>違反及び指導事項に対する改善状況は。</t>
    <phoneticPr fontId="2"/>
  </si>
  <si>
    <t>助言及び指導事項は。</t>
    <phoneticPr fontId="2"/>
  </si>
  <si>
    <t>ありの場合、助言及び指導事項の内容は。</t>
    <rPh sb="6" eb="8">
      <t>ジョゲン</t>
    </rPh>
    <phoneticPr fontId="2"/>
  </si>
  <si>
    <t>助言及び指導事項に対する改善状況は。</t>
    <rPh sb="0" eb="2">
      <t>ジョゲン</t>
    </rPh>
    <phoneticPr fontId="2"/>
  </si>
  <si>
    <t>最低基準第11条第3項</t>
    <rPh sb="0" eb="2">
      <t>サイテイ</t>
    </rPh>
    <rPh sb="2" eb="4">
      <t>キジュン</t>
    </rPh>
    <rPh sb="4" eb="5">
      <t>ダイ</t>
    </rPh>
    <rPh sb="7" eb="8">
      <t>ジョウ</t>
    </rPh>
    <rPh sb="8" eb="9">
      <t>ダイ</t>
    </rPh>
    <rPh sb="10" eb="11">
      <t>コウ</t>
    </rPh>
    <phoneticPr fontId="2"/>
  </si>
  <si>
    <t>充足率(%)</t>
    <rPh sb="0" eb="3">
      <t>ジュウソクリツ</t>
    </rPh>
    <phoneticPr fontId="2"/>
  </si>
  <si>
    <t>○○給食㈱</t>
    <rPh sb="2" eb="4">
      <t>キュウショク</t>
    </rPh>
    <phoneticPr fontId="2"/>
  </si>
  <si>
    <t>R●.4.1</t>
    <phoneticPr fontId="2"/>
  </si>
  <si>
    <t>R●.4.1
～R●.3.31</t>
    <phoneticPr fontId="2"/>
  </si>
  <si>
    <t>-</t>
    <phoneticPr fontId="2"/>
  </si>
  <si>
    <t>第74条(1)
・○○給食㈱・㈲○○・㈱△△給食</t>
    <rPh sb="0" eb="1">
      <t>ダイ</t>
    </rPh>
    <rPh sb="3" eb="4">
      <t>ジョウ</t>
    </rPh>
    <rPh sb="11" eb="13">
      <t>キュウショク</t>
    </rPh>
    <rPh sb="22" eb="24">
      <t>キュウショク</t>
    </rPh>
    <phoneticPr fontId="2"/>
  </si>
  <si>
    <t>△△電気㈱</t>
    <rPh sb="2" eb="4">
      <t>デンキ</t>
    </rPh>
    <phoneticPr fontId="2"/>
  </si>
  <si>
    <t>R●.4.1</t>
    <phoneticPr fontId="2"/>
  </si>
  <si>
    <t>R●.4.1
～R〇.3.31</t>
    <phoneticPr fontId="2"/>
  </si>
  <si>
    <t>-</t>
    <phoneticPr fontId="2"/>
  </si>
  <si>
    <t>第74条(2)</t>
    <phoneticPr fontId="2"/>
  </si>
  <si>
    <t>●●建設㈱</t>
    <rPh sb="2" eb="4">
      <t>ケンセツ</t>
    </rPh>
    <phoneticPr fontId="2"/>
  </si>
  <si>
    <t>R●.6.1</t>
    <phoneticPr fontId="2"/>
  </si>
  <si>
    <t>R●.6.1
～R●.12.31</t>
    <phoneticPr fontId="2"/>
  </si>
  <si>
    <t>-</t>
    <phoneticPr fontId="2"/>
  </si>
  <si>
    <t>★★清掃業務委託</t>
    <rPh sb="2" eb="4">
      <t>セイソウ</t>
    </rPh>
    <rPh sb="4" eb="6">
      <t>ギョウム</t>
    </rPh>
    <rPh sb="6" eb="8">
      <t>イタク</t>
    </rPh>
    <phoneticPr fontId="2"/>
  </si>
  <si>
    <t>㈱★★★</t>
    <phoneticPr fontId="2"/>
  </si>
  <si>
    <t>R●.4.1</t>
    <phoneticPr fontId="2"/>
  </si>
  <si>
    <t>H▲.4.1
～H△.3.31</t>
    <phoneticPr fontId="2"/>
  </si>
  <si>
    <t>月額250,000</t>
    <rPh sb="0" eb="2">
      <t>ゲツガク</t>
    </rPh>
    <phoneticPr fontId="2"/>
  </si>
  <si>
    <t>第74条(1)
・△△㈱・㈲■■・○○㈱</t>
    <phoneticPr fontId="2"/>
  </si>
  <si>
    <t>△△△建設㈱</t>
    <rPh sb="3" eb="5">
      <t>ケンセツ</t>
    </rPh>
    <phoneticPr fontId="2"/>
  </si>
  <si>
    <t>R●.9.1</t>
    <phoneticPr fontId="2"/>
  </si>
  <si>
    <t>R●.9.1
～R〇.3.31</t>
    <phoneticPr fontId="2"/>
  </si>
  <si>
    <t>（</t>
    <phoneticPr fontId="2"/>
  </si>
  <si>
    <t>）</t>
    <phoneticPr fontId="2"/>
  </si>
  <si>
    <t>係る徴収金があるか。</t>
    <phoneticPr fontId="2"/>
  </si>
  <si>
    <t>前年度</t>
    <rPh sb="0" eb="3">
      <t>ゼンネンド</t>
    </rPh>
    <phoneticPr fontId="2"/>
  </si>
  <si>
    <t>今年度</t>
    <rPh sb="0" eb="3">
      <t>コンネンド</t>
    </rPh>
    <phoneticPr fontId="2"/>
  </si>
  <si>
    <t>最低基準第9条の3</t>
    <phoneticPr fontId="2"/>
  </si>
  <si>
    <t>最低基準第13条第2項</t>
    <phoneticPr fontId="2"/>
  </si>
  <si>
    <t>・賃金の請求権は5年間（当面の間
　は3年間）、災害補償その他の
  請求権は2年間行わない場合、
  時効によって消滅する</t>
    <phoneticPr fontId="2"/>
  </si>
  <si>
    <t>熱風</t>
    <rPh sb="0" eb="2">
      <t>ネップウ</t>
    </rPh>
    <phoneticPr fontId="2"/>
  </si>
  <si>
    <t>消防法第8条
・防火管理者講習を修了している
　こと
・辞令又は業務分担表で職責を
　明確にすること</t>
    <phoneticPr fontId="2"/>
  </si>
  <si>
    <t>19</t>
    <phoneticPr fontId="2"/>
  </si>
  <si>
    <t>24</t>
    <phoneticPr fontId="2"/>
  </si>
  <si>
    <t>　以上配置すること</t>
    <phoneticPr fontId="2"/>
  </si>
  <si>
    <t>契約先</t>
    <phoneticPr fontId="2"/>
  </si>
  <si>
    <t>補償内容</t>
    <phoneticPr fontId="2"/>
  </si>
  <si>
    <t>掛 金 ・ 支 払 方 法</t>
    <phoneticPr fontId="2"/>
  </si>
  <si>
    <t>満期時の扱い等</t>
    <phoneticPr fontId="2"/>
  </si>
  <si>
    <t>契約期間</t>
    <phoneticPr fontId="2"/>
  </si>
  <si>
    <t>補償額</t>
  </si>
  <si>
    <t>□</t>
    <phoneticPr fontId="2"/>
  </si>
  <si>
    <t>一時払い</t>
    <phoneticPr fontId="2"/>
  </si>
  <si>
    <t>年払い</t>
    <phoneticPr fontId="2"/>
  </si>
  <si>
    <t>月払い</t>
    <phoneticPr fontId="2"/>
  </si>
  <si>
    <t>掛捨て</t>
    <phoneticPr fontId="2"/>
  </si>
  <si>
    <t>□</t>
    <phoneticPr fontId="2"/>
  </si>
  <si>
    <t>満期返戻金有</t>
    <phoneticPr fontId="2"/>
  </si>
  <si>
    <t>補償内容</t>
    <phoneticPr fontId="2"/>
  </si>
  <si>
    <t>掛 金 ・ 支 払 方 法</t>
    <phoneticPr fontId="2"/>
  </si>
  <si>
    <t>一時払い</t>
    <phoneticPr fontId="2"/>
  </si>
  <si>
    <t>年払い</t>
    <phoneticPr fontId="2"/>
  </si>
  <si>
    <t>月払い</t>
    <phoneticPr fontId="2"/>
  </si>
  <si>
    <t>掛捨て</t>
    <phoneticPr fontId="2"/>
  </si>
  <si>
    <t>満期返戻金有</t>
    <phoneticPr fontId="2"/>
  </si>
  <si>
    <t>いる場合、具体的な実施内容を記入してください。</t>
    <rPh sb="9" eb="11">
      <t>ジッシ</t>
    </rPh>
    <phoneticPr fontId="2"/>
  </si>
  <si>
    <t>職名</t>
    <rPh sb="0" eb="1">
      <t>ショク</t>
    </rPh>
    <rPh sb="1" eb="2">
      <t>メイ</t>
    </rPh>
    <phoneticPr fontId="2"/>
  </si>
  <si>
    <t>特定基準第6条第1項</t>
    <phoneticPr fontId="2"/>
  </si>
  <si>
    <t>・保育の受入れを制限することの
　ないよう留意すること
・安易に保育の利用希望に係る
　保護者への連絡をしないこと</t>
    <phoneticPr fontId="2"/>
  </si>
  <si>
    <t>＞</t>
    <phoneticPr fontId="2"/>
  </si>
  <si>
    <t xml:space="preserve"> 説明・共有しているか。</t>
    <phoneticPr fontId="2"/>
  </si>
  <si>
    <t>事故が発生した場合の対応、報告の方法等が記載された事故発生</t>
    <rPh sb="0" eb="2">
      <t>ジコ</t>
    </rPh>
    <rPh sb="3" eb="5">
      <t>ハッセイ</t>
    </rPh>
    <rPh sb="7" eb="9">
      <t>バアイ</t>
    </rPh>
    <rPh sb="10" eb="12">
      <t>タイオウ</t>
    </rPh>
    <rPh sb="13" eb="15">
      <t>ホウコク</t>
    </rPh>
    <rPh sb="16" eb="18">
      <t>ホウホウ</t>
    </rPh>
    <rPh sb="18" eb="19">
      <t>トウ</t>
    </rPh>
    <rPh sb="20" eb="22">
      <t>キサイ</t>
    </rPh>
    <phoneticPr fontId="2"/>
  </si>
  <si>
    <t>の防止のための指針（危機管理マニュアル等）を整備しているか。</t>
    <rPh sb="19" eb="20">
      <t>トウ</t>
    </rPh>
    <phoneticPr fontId="2"/>
  </si>
  <si>
    <t>書面で説明しているか。</t>
    <phoneticPr fontId="2"/>
  </si>
  <si>
    <t>積立金</t>
    <phoneticPr fontId="2"/>
  </si>
  <si>
    <t>いる場合、右記特記事項に記載した使途制限を遵守して</t>
    <rPh sb="5" eb="6">
      <t>ミギ</t>
    </rPh>
    <rPh sb="6" eb="7">
      <t>キ</t>
    </rPh>
    <rPh sb="7" eb="9">
      <t>トッキ</t>
    </rPh>
    <rPh sb="9" eb="11">
      <t>ジコウ</t>
    </rPh>
    <rPh sb="12" eb="14">
      <t>キサイ</t>
    </rPh>
    <rPh sb="16" eb="18">
      <t>シト</t>
    </rPh>
    <rPh sb="18" eb="20">
      <t>セイゲン</t>
    </rPh>
    <rPh sb="21" eb="23">
      <t>ジュンシュ</t>
    </rPh>
    <phoneticPr fontId="2"/>
  </si>
  <si>
    <t>いるか。</t>
    <phoneticPr fontId="2"/>
  </si>
  <si>
    <t>借入金</t>
    <phoneticPr fontId="2"/>
  </si>
  <si>
    <t>ある場合、借入金の償還は、当初計画どおりに履行して</t>
    <phoneticPr fontId="2"/>
  </si>
  <si>
    <t>いない場合、新たに償還計画を策定し、理事会の議決</t>
    <phoneticPr fontId="2"/>
  </si>
  <si>
    <t>を得ているか。</t>
    <phoneticPr fontId="2"/>
  </si>
  <si>
    <t>いる場合、事務担当職員の氏名</t>
    <phoneticPr fontId="2"/>
  </si>
  <si>
    <t>いない場合、その職員の氏名</t>
    <rPh sb="3" eb="5">
      <t>バアイ</t>
    </rPh>
    <phoneticPr fontId="2"/>
  </si>
  <si>
    <t>●</t>
    <phoneticPr fontId="2"/>
  </si>
  <si>
    <t>・成果を職場内へ還元する体制の
　有無
・復命書等で供覧しているか</t>
    <phoneticPr fontId="2"/>
  </si>
  <si>
    <t>いる場合、加算対象である職員の氏名</t>
    <rPh sb="12" eb="14">
      <t>ショクイン</t>
    </rPh>
    <phoneticPr fontId="2"/>
  </si>
  <si>
    <t>処遇改善等加算</t>
    <rPh sb="0" eb="2">
      <t>ショグウ</t>
    </rPh>
    <rPh sb="2" eb="4">
      <t>カイゼン</t>
    </rPh>
    <rPh sb="4" eb="5">
      <t>トウ</t>
    </rPh>
    <rPh sb="5" eb="7">
      <t>カサン</t>
    </rPh>
    <phoneticPr fontId="2"/>
  </si>
  <si>
    <r>
      <t>１　基本事項</t>
    </r>
    <r>
      <rPr>
        <b/>
        <sz val="12"/>
        <rFont val="ＭＳ ゴシック"/>
        <family val="3"/>
        <charset val="128"/>
      </rPr>
      <t>・・・・・・・・・・・・・・・・・・・・・・・</t>
    </r>
    <rPh sb="2" eb="4">
      <t>キホン</t>
    </rPh>
    <rPh sb="4" eb="6">
      <t>ジコウ</t>
    </rPh>
    <phoneticPr fontId="2"/>
  </si>
  <si>
    <r>
      <t>２　処遇状況</t>
    </r>
    <r>
      <rPr>
        <b/>
        <sz val="12"/>
        <rFont val="ＭＳ ゴシック"/>
        <family val="3"/>
        <charset val="128"/>
      </rPr>
      <t>・・・・・・・・・・・・・・・・・・・・・・・</t>
    </r>
    <rPh sb="2" eb="4">
      <t>ショグウ</t>
    </rPh>
    <rPh sb="4" eb="6">
      <t>ジョウキョウ</t>
    </rPh>
    <phoneticPr fontId="2"/>
  </si>
  <si>
    <r>
      <t>４　保護者会の状況・・・</t>
    </r>
    <r>
      <rPr>
        <b/>
        <sz val="12"/>
        <rFont val="ＭＳ ゴシック"/>
        <family val="3"/>
        <charset val="128"/>
      </rPr>
      <t>・・・・・・・・・・・・・・・・・</t>
    </r>
    <rPh sb="2" eb="4">
      <t>ホゴ</t>
    </rPh>
    <rPh sb="4" eb="5">
      <t>シャ</t>
    </rPh>
    <rPh sb="5" eb="6">
      <t>カイ</t>
    </rPh>
    <rPh sb="7" eb="9">
      <t>ジョウキョウ</t>
    </rPh>
    <phoneticPr fontId="2"/>
  </si>
  <si>
    <r>
      <t xml:space="preserve">５　給食業務 </t>
    </r>
    <r>
      <rPr>
        <b/>
        <sz val="12"/>
        <rFont val="ＭＳ ゴシック"/>
        <family val="3"/>
        <charset val="128"/>
      </rPr>
      <t>・・・・・・・・・・・・・・・・・・・・・・</t>
    </r>
    <rPh sb="2" eb="4">
      <t>キュウショク</t>
    </rPh>
    <rPh sb="4" eb="6">
      <t>ギョウム</t>
    </rPh>
    <phoneticPr fontId="2"/>
  </si>
  <si>
    <r>
      <t>１　会計管理の状況</t>
    </r>
    <r>
      <rPr>
        <b/>
        <sz val="12"/>
        <rFont val="ＭＳ ゴシック"/>
        <family val="3"/>
        <charset val="128"/>
      </rPr>
      <t>・・・・・・・・・・・・・・・・・・・・</t>
    </r>
    <rPh sb="2" eb="4">
      <t>カイケイ</t>
    </rPh>
    <rPh sb="4" eb="6">
      <t>カンリ</t>
    </rPh>
    <rPh sb="7" eb="9">
      <t>ジョウキョウ</t>
    </rPh>
    <phoneticPr fontId="2"/>
  </si>
  <si>
    <r>
      <t xml:space="preserve">２　予算の状況  </t>
    </r>
    <r>
      <rPr>
        <b/>
        <sz val="12"/>
        <rFont val="ＭＳ ゴシック"/>
        <family val="3"/>
        <charset val="128"/>
      </rPr>
      <t>・・・・・・・・・・・・・・・・・・・・・</t>
    </r>
    <rPh sb="2" eb="4">
      <t>ヨサン</t>
    </rPh>
    <rPh sb="5" eb="7">
      <t>ジョウキョウ</t>
    </rPh>
    <phoneticPr fontId="2"/>
  </si>
  <si>
    <r>
      <t xml:space="preserve">３　収入の状況 </t>
    </r>
    <r>
      <rPr>
        <b/>
        <sz val="12"/>
        <rFont val="ＭＳ ゴシック"/>
        <family val="3"/>
        <charset val="128"/>
      </rPr>
      <t xml:space="preserve"> ・・・・・・・・・・・・・・・・・・・・・</t>
    </r>
    <rPh sb="2" eb="4">
      <t>シュウニュウ</t>
    </rPh>
    <rPh sb="5" eb="7">
      <t>ジョウキョウ</t>
    </rPh>
    <phoneticPr fontId="2"/>
  </si>
  <si>
    <r>
      <t xml:space="preserve">４　利用者負担  </t>
    </r>
    <r>
      <rPr>
        <b/>
        <sz val="12"/>
        <rFont val="ＭＳ ゴシック"/>
        <family val="3"/>
        <charset val="128"/>
      </rPr>
      <t>・・・・・・・・・・・・・・・・・・・・・</t>
    </r>
    <rPh sb="2" eb="5">
      <t>リヨウシャ</t>
    </rPh>
    <rPh sb="5" eb="7">
      <t>フタン</t>
    </rPh>
    <phoneticPr fontId="2"/>
  </si>
  <si>
    <r>
      <t xml:space="preserve">５　支出の状況  </t>
    </r>
    <r>
      <rPr>
        <b/>
        <sz val="12"/>
        <rFont val="ＭＳ ゴシック"/>
        <family val="3"/>
        <charset val="128"/>
      </rPr>
      <t>・・・・・・・・・・・・・・・・・・・・・</t>
    </r>
    <rPh sb="2" eb="4">
      <t>シシュツ</t>
    </rPh>
    <rPh sb="5" eb="7">
      <t>ジョウキョウ</t>
    </rPh>
    <phoneticPr fontId="2"/>
  </si>
  <si>
    <r>
      <t xml:space="preserve">６　決算の状況  </t>
    </r>
    <r>
      <rPr>
        <b/>
        <sz val="12"/>
        <rFont val="ＭＳ ゴシック"/>
        <family val="3"/>
        <charset val="128"/>
      </rPr>
      <t>・・・・・・・・・・・・・・・・・・・・・</t>
    </r>
    <rPh sb="2" eb="4">
      <t>ケッサン</t>
    </rPh>
    <rPh sb="5" eb="7">
      <t>ジョウキョウ</t>
    </rPh>
    <phoneticPr fontId="2"/>
  </si>
  <si>
    <r>
      <t>１　職員の配置状況</t>
    </r>
    <r>
      <rPr>
        <b/>
        <sz val="12"/>
        <rFont val="ＭＳ ゴシック"/>
        <family val="3"/>
        <charset val="128"/>
      </rPr>
      <t>・・・・・・・・・・・・・・・・・・・・</t>
    </r>
    <rPh sb="2" eb="4">
      <t>ショクイン</t>
    </rPh>
    <rPh sb="5" eb="7">
      <t>ハイチ</t>
    </rPh>
    <rPh sb="7" eb="9">
      <t>ジョウキョウ</t>
    </rPh>
    <phoneticPr fontId="2"/>
  </si>
  <si>
    <r>
      <t>２　施設、設備の状況・</t>
    </r>
    <r>
      <rPr>
        <b/>
        <sz val="12"/>
        <rFont val="ＭＳ ゴシック"/>
        <family val="3"/>
        <charset val="128"/>
      </rPr>
      <t>・・・・・・・・・・・・・・・・・・</t>
    </r>
    <rPh sb="2" eb="4">
      <t>シセツ</t>
    </rPh>
    <rPh sb="5" eb="7">
      <t>セツビ</t>
    </rPh>
    <rPh sb="8" eb="10">
      <t>ジョウキョウ</t>
    </rPh>
    <phoneticPr fontId="2"/>
  </si>
  <si>
    <r>
      <t>３　健康管理の状況</t>
    </r>
    <r>
      <rPr>
        <b/>
        <sz val="12"/>
        <rFont val="ＭＳ ゴシック"/>
        <family val="3"/>
        <charset val="128"/>
      </rPr>
      <t>・・・・・・・・・・・・・・・・・・・・</t>
    </r>
    <rPh sb="2" eb="4">
      <t>ケンコウ</t>
    </rPh>
    <rPh sb="4" eb="6">
      <t>カンリ</t>
    </rPh>
    <rPh sb="7" eb="9">
      <t>ジョウキョウ</t>
    </rPh>
    <phoneticPr fontId="2"/>
  </si>
  <si>
    <r>
      <t>４　衛生管理の状況</t>
    </r>
    <r>
      <rPr>
        <b/>
        <sz val="12"/>
        <rFont val="ＭＳ ゴシック"/>
        <family val="3"/>
        <charset val="128"/>
      </rPr>
      <t>・・・・・・・・・・・・・・・・・・・・</t>
    </r>
    <rPh sb="2" eb="4">
      <t>エイセイ</t>
    </rPh>
    <rPh sb="4" eb="6">
      <t>カンリ</t>
    </rPh>
    <rPh sb="7" eb="9">
      <t>ジョウキョウ</t>
    </rPh>
    <phoneticPr fontId="2"/>
  </si>
  <si>
    <r>
      <t>５　非常災害対策</t>
    </r>
    <r>
      <rPr>
        <b/>
        <sz val="12"/>
        <rFont val="ＭＳ ゴシック"/>
        <family val="3"/>
        <charset val="128"/>
      </rPr>
      <t>・・・・・・・・・・・・・・・・・・・・・</t>
    </r>
    <rPh sb="2" eb="4">
      <t>ヒジョウ</t>
    </rPh>
    <rPh sb="4" eb="6">
      <t>サイガイ</t>
    </rPh>
    <rPh sb="6" eb="8">
      <t>タイサク</t>
    </rPh>
    <phoneticPr fontId="2"/>
  </si>
  <si>
    <r>
      <t>６　業務継続計画</t>
    </r>
    <r>
      <rPr>
        <b/>
        <sz val="12"/>
        <rFont val="ＭＳ ゴシック"/>
        <family val="3"/>
        <charset val="128"/>
      </rPr>
      <t>・・・・・・・・・・・・・・・・・・・・・</t>
    </r>
    <rPh sb="2" eb="4">
      <t>ギョウム</t>
    </rPh>
    <rPh sb="4" eb="6">
      <t>ケイゾク</t>
    </rPh>
    <rPh sb="6" eb="8">
      <t>ケイカク</t>
    </rPh>
    <phoneticPr fontId="2"/>
  </si>
  <si>
    <r>
      <t>７　諸規程等の整備</t>
    </r>
    <r>
      <rPr>
        <b/>
        <sz val="12"/>
        <rFont val="ＭＳ ゴシック"/>
        <family val="3"/>
        <charset val="128"/>
      </rPr>
      <t>・・・・・・・・・・・・・・・・・・・・</t>
    </r>
    <rPh sb="2" eb="3">
      <t>ショ</t>
    </rPh>
    <rPh sb="3" eb="5">
      <t>キテイ</t>
    </rPh>
    <rPh sb="5" eb="6">
      <t>トウ</t>
    </rPh>
    <rPh sb="7" eb="9">
      <t>セイビ</t>
    </rPh>
    <phoneticPr fontId="2"/>
  </si>
  <si>
    <r>
      <t>８　業務分担</t>
    </r>
    <r>
      <rPr>
        <b/>
        <sz val="12"/>
        <rFont val="ＭＳ ゴシック"/>
        <family val="3"/>
        <charset val="128"/>
      </rPr>
      <t>・・・・・・・・・・・・・・・・・・・・・・・</t>
    </r>
    <rPh sb="2" eb="4">
      <t>ギョウム</t>
    </rPh>
    <rPh sb="4" eb="6">
      <t>ブンタン</t>
    </rPh>
    <phoneticPr fontId="2"/>
  </si>
  <si>
    <r>
      <t>９　職員研修等</t>
    </r>
    <r>
      <rPr>
        <b/>
        <sz val="12"/>
        <rFont val="ＭＳ ゴシック"/>
        <family val="3"/>
        <charset val="128"/>
      </rPr>
      <t>・・・・・・・・・・・・・・・・・・・・・・</t>
    </r>
    <rPh sb="2" eb="4">
      <t>ショクイン</t>
    </rPh>
    <rPh sb="4" eb="6">
      <t>ケンシュウ</t>
    </rPh>
    <rPh sb="6" eb="7">
      <t>トウ</t>
    </rPh>
    <phoneticPr fontId="2"/>
  </si>
  <si>
    <r>
      <t>10　労務管理等</t>
    </r>
    <r>
      <rPr>
        <b/>
        <sz val="12"/>
        <rFont val="ＭＳ ゴシック"/>
        <family val="3"/>
        <charset val="128"/>
      </rPr>
      <t>・・・・・・・・・・・・・・・・・・・・・・</t>
    </r>
    <rPh sb="3" eb="5">
      <t>ロウム</t>
    </rPh>
    <rPh sb="5" eb="8">
      <t>カンリトウ</t>
    </rPh>
    <phoneticPr fontId="2"/>
  </si>
  <si>
    <t>重要事項を記した文書</t>
    <rPh sb="0" eb="2">
      <t>ジュウヨウ</t>
    </rPh>
    <rPh sb="2" eb="4">
      <t>ジコウ</t>
    </rPh>
    <rPh sb="5" eb="6">
      <t>シル</t>
    </rPh>
    <rPh sb="8" eb="10">
      <t>ブンショ</t>
    </rPh>
    <phoneticPr fontId="2"/>
  </si>
  <si>
    <t>保育の利用希望に係る通知(実施有の場合)</t>
    <rPh sb="0" eb="2">
      <t>ホイク</t>
    </rPh>
    <rPh sb="3" eb="5">
      <t>リヨウ</t>
    </rPh>
    <phoneticPr fontId="2"/>
  </si>
  <si>
    <t>特定教育・保育の自己評価に関する書類</t>
    <rPh sb="0" eb="2">
      <t>トクテイ</t>
    </rPh>
    <rPh sb="2" eb="4">
      <t>キョウイク</t>
    </rPh>
    <phoneticPr fontId="2"/>
  </si>
  <si>
    <t>指導計画書(長期・短期)</t>
    <rPh sb="0" eb="2">
      <t>シドウ</t>
    </rPh>
    <rPh sb="2" eb="4">
      <t>ケイカク</t>
    </rPh>
    <rPh sb="4" eb="5">
      <t>ショ</t>
    </rPh>
    <rPh sb="6" eb="8">
      <t>チョウキ</t>
    </rPh>
    <rPh sb="9" eb="11">
      <t>タンキ</t>
    </rPh>
    <phoneticPr fontId="2"/>
  </si>
  <si>
    <t>保健計画</t>
    <rPh sb="0" eb="2">
      <t>ホケン</t>
    </rPh>
    <rPh sb="2" eb="4">
      <t>ケイカク</t>
    </rPh>
    <phoneticPr fontId="2"/>
  </si>
  <si>
    <t>親子ひろば</t>
    <rPh sb="0" eb="2">
      <t>オヤコ</t>
    </rPh>
    <phoneticPr fontId="2"/>
  </si>
  <si>
    <t>●　保護者に対し、安全計画及び園が行う安全に関する取組の内容を</t>
    <rPh sb="2" eb="5">
      <t>ホゴシャ</t>
    </rPh>
    <rPh sb="9" eb="11">
      <t>アンゼン</t>
    </rPh>
    <rPh sb="13" eb="14">
      <t>オヨ</t>
    </rPh>
    <rPh sb="15" eb="16">
      <t>エン</t>
    </rPh>
    <rPh sb="17" eb="18">
      <t>オコナ</t>
    </rPh>
    <rPh sb="19" eb="21">
      <t>アンゼン</t>
    </rPh>
    <rPh sb="22" eb="23">
      <t>カン</t>
    </rPh>
    <rPh sb="25" eb="27">
      <t>トリクミ</t>
    </rPh>
    <rPh sb="28" eb="30">
      <t>ナイヨウ</t>
    </rPh>
    <phoneticPr fontId="2"/>
  </si>
  <si>
    <t>●　「いる場合」、その説明・共有方法</t>
    <rPh sb="5" eb="7">
      <t>バアイ</t>
    </rPh>
    <rPh sb="11" eb="13">
      <t>セツメイ</t>
    </rPh>
    <rPh sb="14" eb="16">
      <t>キョウユウ</t>
    </rPh>
    <rPh sb="16" eb="18">
      <t>ホウホウ</t>
    </rPh>
    <phoneticPr fontId="2"/>
  </si>
  <si>
    <t>新型コロナウイルス感染症、インフルエンザ、腸管出血性大腸菌、</t>
    <rPh sb="0" eb="2">
      <t>シンガタ</t>
    </rPh>
    <rPh sb="9" eb="12">
      <t>カンセンショウ</t>
    </rPh>
    <phoneticPr fontId="2"/>
  </si>
  <si>
    <t>いるか。</t>
    <phoneticPr fontId="2"/>
  </si>
  <si>
    <t>結核等の感染予防対策マニュアルを整備し、職員に周知して</t>
    <rPh sb="16" eb="18">
      <t>セイビ</t>
    </rPh>
    <phoneticPr fontId="2"/>
  </si>
  <si>
    <t>死亡者又は重篤患者が1週間以内に2人以上発生したこと</t>
    <rPh sb="0" eb="3">
      <t>シボウシャ</t>
    </rPh>
    <rPh sb="3" eb="4">
      <t>マタ</t>
    </rPh>
    <rPh sb="5" eb="7">
      <t>ジュウトク</t>
    </rPh>
    <rPh sb="7" eb="9">
      <t>カンジャ</t>
    </rPh>
    <rPh sb="11" eb="13">
      <t>シュウカン</t>
    </rPh>
    <rPh sb="13" eb="15">
      <t>イナイ</t>
    </rPh>
    <rPh sb="17" eb="18">
      <t>ヒト</t>
    </rPh>
    <rPh sb="18" eb="20">
      <t>イジョウ</t>
    </rPh>
    <rPh sb="20" eb="22">
      <t>ハッセイ</t>
    </rPh>
    <phoneticPr fontId="2"/>
  </si>
  <si>
    <t>10人以上又は全利用者の半数以上発生したこと</t>
    <rPh sb="2" eb="3">
      <t>ヒト</t>
    </rPh>
    <rPh sb="3" eb="5">
      <t>イジョウ</t>
    </rPh>
    <rPh sb="5" eb="6">
      <t>マタ</t>
    </rPh>
    <rPh sb="7" eb="8">
      <t>ゼン</t>
    </rPh>
    <rPh sb="8" eb="11">
      <t>リヨウシャ</t>
    </rPh>
    <rPh sb="12" eb="14">
      <t>ハンスウ</t>
    </rPh>
    <rPh sb="14" eb="16">
      <t>イジョウ</t>
    </rPh>
    <rPh sb="16" eb="18">
      <t>ハッセイ</t>
    </rPh>
    <phoneticPr fontId="2"/>
  </si>
  <si>
    <t>感染症等の発生が疑われ、特に施設長が報告を必要と認めたこと</t>
    <rPh sb="5" eb="7">
      <t>ハッセイ</t>
    </rPh>
    <rPh sb="8" eb="9">
      <t>ウタガ</t>
    </rPh>
    <rPh sb="12" eb="13">
      <t>トク</t>
    </rPh>
    <rPh sb="14" eb="16">
      <t>シセツ</t>
    </rPh>
    <rPh sb="16" eb="17">
      <t>チョウ</t>
    </rPh>
    <rPh sb="18" eb="20">
      <t>ホウコク</t>
    </rPh>
    <rPh sb="21" eb="23">
      <t>ヒツヨウ</t>
    </rPh>
    <rPh sb="24" eb="25">
      <t>ミト</t>
    </rPh>
    <phoneticPr fontId="2"/>
  </si>
  <si>
    <t>いる場合、その者の職名及び氏名を記入してください。</t>
    <rPh sb="2" eb="4">
      <t>バアイ</t>
    </rPh>
    <rPh sb="7" eb="8">
      <t>モノ</t>
    </rPh>
    <rPh sb="9" eb="10">
      <t>ショク</t>
    </rPh>
    <rPh sb="10" eb="11">
      <t>メイ</t>
    </rPh>
    <rPh sb="11" eb="12">
      <t>オヨ</t>
    </rPh>
    <rPh sb="13" eb="15">
      <t>シメイ</t>
    </rPh>
    <rPh sb="16" eb="18">
      <t>キニュウ</t>
    </rPh>
    <phoneticPr fontId="2"/>
  </si>
  <si>
    <t>・匿名の苦情に対応するため、
　例えば「ご意見受付箱」等を、
　設置すること</t>
    <rPh sb="16" eb="17">
      <t>タト</t>
    </rPh>
    <phoneticPr fontId="2"/>
  </si>
  <si>
    <t>第三者委員の職名及び氏名を記入してください。</t>
    <rPh sb="0" eb="3">
      <t>ダイサンシャ</t>
    </rPh>
    <rPh sb="3" eb="5">
      <t>イイン</t>
    </rPh>
    <rPh sb="6" eb="7">
      <t>ショク</t>
    </rPh>
    <rPh sb="7" eb="8">
      <t>メイ</t>
    </rPh>
    <rPh sb="8" eb="9">
      <t>オヨ</t>
    </rPh>
    <rPh sb="10" eb="12">
      <t>シメイ</t>
    </rPh>
    <rPh sb="13" eb="15">
      <t>キニュウ</t>
    </rPh>
    <phoneticPr fontId="2"/>
  </si>
  <si>
    <t>子どもに体調の急変が生じた場合その他必要な場合、速やかに</t>
    <phoneticPr fontId="2"/>
  </si>
  <si>
    <t>保護者又は医療機関に連絡を行う等の必要な措置を講じているか。</t>
    <phoneticPr fontId="2"/>
  </si>
  <si>
    <t>特定教育・保育の提供により事故が発生した場合、速やかに市や</t>
    <rPh sb="0" eb="2">
      <t>トクテイ</t>
    </rPh>
    <rPh sb="2" eb="4">
      <t>キョウイク</t>
    </rPh>
    <phoneticPr fontId="2"/>
  </si>
  <si>
    <t>子どもの家族等に連絡し、必要な措置を講じているか。</t>
    <rPh sb="0" eb="1">
      <t>コ</t>
    </rPh>
    <rPh sb="4" eb="6">
      <t>カゾク</t>
    </rPh>
    <rPh sb="6" eb="7">
      <t>トウ</t>
    </rPh>
    <phoneticPr fontId="2"/>
  </si>
  <si>
    <t>事故の状況及び事故に際して採った処置について記録しているか。</t>
    <phoneticPr fontId="2"/>
  </si>
  <si>
    <t>文書で依頼を受けている場合、「医師名」・「薬の種類」・</t>
    <phoneticPr fontId="2"/>
  </si>
  <si>
    <t>「服用方法」等が具体的に記載されているか。</t>
    <rPh sb="8" eb="11">
      <t>グタイテキ</t>
    </rPh>
    <phoneticPr fontId="2"/>
  </si>
  <si>
    <t>不適切な保育等を未然に防止するための措置を講じているか。</t>
    <phoneticPr fontId="2"/>
  </si>
  <si>
    <t>帽子の着用</t>
    <rPh sb="0" eb="2">
      <t>ボウシ</t>
    </rPh>
    <rPh sb="3" eb="5">
      <t>チャクヨウ</t>
    </rPh>
    <phoneticPr fontId="2"/>
  </si>
  <si>
    <t>食品衛生監視員（保健所）の立入検査が、１年以内に</t>
    <phoneticPr fontId="2"/>
  </si>
  <si>
    <t>ある場合、検査日は。</t>
    <phoneticPr fontId="2"/>
  </si>
  <si>
    <t>栄養指導員（保健所）の助言及び指導が、１年以内に</t>
    <phoneticPr fontId="2"/>
  </si>
  <si>
    <t>[職名</t>
    <rPh sb="1" eb="2">
      <t>ショク</t>
    </rPh>
    <rPh sb="2" eb="3">
      <t>メイ</t>
    </rPh>
    <phoneticPr fontId="2"/>
  </si>
  <si>
    <t>[職名</t>
    <rPh sb="1" eb="3">
      <t>ショクメイ</t>
    </rPh>
    <phoneticPr fontId="2"/>
  </si>
  <si>
    <t>領収書（受領書）を発行し、控を保存しているか。</t>
    <rPh sb="4" eb="7">
      <t>ジュリョウショ</t>
    </rPh>
    <phoneticPr fontId="2"/>
  </si>
  <si>
    <t>ある場合、高額なものから順に3つ記載し、 残りを「その他」として主なものを括弧内に記載したうえで一括で計上し、決算額と一致させてください（例月発生分は年間分を合算すること）。</t>
    <phoneticPr fontId="2"/>
  </si>
  <si>
    <t>徴収に当たり、「使途」・「額」・「支払を求める理由」を</t>
    <rPh sb="17" eb="19">
      <t>シハラ</t>
    </rPh>
    <rPh sb="20" eb="21">
      <t>モト</t>
    </rPh>
    <phoneticPr fontId="2"/>
  </si>
  <si>
    <t>私的契約児、延長保育、一時預かり事業、放課後児童健全育成事業に</t>
    <rPh sb="19" eb="22">
      <t>ホウカゴ</t>
    </rPh>
    <rPh sb="22" eb="24">
      <t>ジドウ</t>
    </rPh>
    <rPh sb="24" eb="26">
      <t>ケンゼン</t>
    </rPh>
    <rPh sb="26" eb="28">
      <t>イクセイ</t>
    </rPh>
    <rPh sb="28" eb="30">
      <t>ジギョウ</t>
    </rPh>
    <phoneticPr fontId="2"/>
  </si>
  <si>
    <t>４０頁の該当箇所を、弾力運用Ⅲを適用する保育所は４１頁を</t>
    <phoneticPr fontId="2"/>
  </si>
  <si>
    <t>いる場合、該当者の職名及び氏名は。</t>
    <rPh sb="2" eb="4">
      <t>バアイ</t>
    </rPh>
    <rPh sb="5" eb="8">
      <t>ガイトウシャ</t>
    </rPh>
    <rPh sb="9" eb="10">
      <t>ショク</t>
    </rPh>
    <rPh sb="10" eb="11">
      <t>メイ</t>
    </rPh>
    <rPh sb="11" eb="12">
      <t>オヨ</t>
    </rPh>
    <rPh sb="13" eb="15">
      <t>シメイ</t>
    </rPh>
    <phoneticPr fontId="2"/>
  </si>
  <si>
    <t>いる場合、その者の職名及び氏名等を記入してください。</t>
    <rPh sb="2" eb="4">
      <t>バアイ</t>
    </rPh>
    <rPh sb="7" eb="8">
      <t>モノ</t>
    </rPh>
    <rPh sb="9" eb="10">
      <t>ショク</t>
    </rPh>
    <rPh sb="10" eb="11">
      <t>メイ</t>
    </rPh>
    <rPh sb="11" eb="12">
      <t>オヨ</t>
    </rPh>
    <rPh sb="13" eb="15">
      <t>シメイ</t>
    </rPh>
    <rPh sb="15" eb="16">
      <t>ナド</t>
    </rPh>
    <rPh sb="17" eb="19">
      <t>キニュウ</t>
    </rPh>
    <phoneticPr fontId="2"/>
  </si>
  <si>
    <t>いる場合、表示している場所を記入してください。</t>
    <rPh sb="2" eb="4">
      <t>バアイ</t>
    </rPh>
    <rPh sb="5" eb="7">
      <t>ヒョウジ</t>
    </rPh>
    <rPh sb="11" eb="13">
      <t>バショ</t>
    </rPh>
    <rPh sb="14" eb="16">
      <t>キニュウ</t>
    </rPh>
    <phoneticPr fontId="2"/>
  </si>
  <si>
    <t>特定基準第13条第6項
・実費徴収については、文書以外
  による同意も認められる</t>
    <rPh sb="23" eb="25">
      <t>ブンショ</t>
    </rPh>
    <phoneticPr fontId="2"/>
  </si>
  <si>
    <t>(回答例)</t>
    <rPh sb="1" eb="3">
      <t>カイトウ</t>
    </rPh>
    <rPh sb="3" eb="4">
      <t>レイ</t>
    </rPh>
    <phoneticPr fontId="2"/>
  </si>
  <si>
    <t>設問に対し、「いる」と回答する場合は、「□いる」を「■いる」と黒塗りにしてください。</t>
  </si>
  <si>
    <t>設問に対し、「いない」と回答する場合は、「□いない」を「■いない」と黒塗りにしてください。</t>
    <phoneticPr fontId="2"/>
  </si>
  <si>
    <t>・　●又は〇で示した項目は、児童福祉法等に基づく施設監査に係る設問です。</t>
    <rPh sb="3" eb="4">
      <t>マタ</t>
    </rPh>
    <rPh sb="7" eb="8">
      <t>シメ</t>
    </rPh>
    <rPh sb="10" eb="12">
      <t>コウモク</t>
    </rPh>
    <rPh sb="14" eb="16">
      <t>ジドウ</t>
    </rPh>
    <rPh sb="16" eb="18">
      <t>フクシ</t>
    </rPh>
    <rPh sb="18" eb="19">
      <t>ホウ</t>
    </rPh>
    <rPh sb="19" eb="20">
      <t>ナド</t>
    </rPh>
    <rPh sb="21" eb="22">
      <t>モト</t>
    </rPh>
    <rPh sb="24" eb="26">
      <t>シセツ</t>
    </rPh>
    <rPh sb="26" eb="28">
      <t>カンサ</t>
    </rPh>
    <rPh sb="29" eb="30">
      <t>カカ</t>
    </rPh>
    <rPh sb="31" eb="33">
      <t>セツモン</t>
    </rPh>
    <phoneticPr fontId="2"/>
  </si>
  <si>
    <t>※児童福祉施設の設備及び運営に関する基準（昭和23年12月29日厚生省令第63号、以下</t>
    <phoneticPr fontId="2"/>
  </si>
  <si>
    <t>　 「最低基準」という）</t>
    <phoneticPr fontId="2"/>
  </si>
  <si>
    <t>・　★又は☆で示した項目は、子ども・子育て支援法等に基づく確認監査に係る設問です。</t>
    <rPh sb="3" eb="4">
      <t>マタ</t>
    </rPh>
    <rPh sb="7" eb="8">
      <t>シメ</t>
    </rPh>
    <rPh sb="10" eb="12">
      <t>コウモク</t>
    </rPh>
    <rPh sb="14" eb="15">
      <t>コ</t>
    </rPh>
    <rPh sb="18" eb="20">
      <t>コソダ</t>
    </rPh>
    <rPh sb="21" eb="23">
      <t>シエン</t>
    </rPh>
    <rPh sb="23" eb="25">
      <t>ホウナド</t>
    </rPh>
    <rPh sb="26" eb="27">
      <t>モト</t>
    </rPh>
    <rPh sb="29" eb="31">
      <t>カクニン</t>
    </rPh>
    <rPh sb="31" eb="33">
      <t>カンサ</t>
    </rPh>
    <rPh sb="34" eb="35">
      <t>カカ</t>
    </rPh>
    <rPh sb="36" eb="38">
      <t>セツモン</t>
    </rPh>
    <phoneticPr fontId="2"/>
  </si>
  <si>
    <t>・　▲又は△で示した項目は、子ども・子育て支援法に基づく業務管理体制の整備に関する</t>
    <rPh sb="3" eb="4">
      <t>マタ</t>
    </rPh>
    <rPh sb="7" eb="8">
      <t>シメ</t>
    </rPh>
    <rPh sb="10" eb="12">
      <t>コウモク</t>
    </rPh>
    <rPh sb="14" eb="15">
      <t>コ</t>
    </rPh>
    <rPh sb="18" eb="20">
      <t>コソダ</t>
    </rPh>
    <rPh sb="21" eb="23">
      <t>シエン</t>
    </rPh>
    <rPh sb="23" eb="24">
      <t>ホウ</t>
    </rPh>
    <rPh sb="25" eb="26">
      <t>モト</t>
    </rPh>
    <rPh sb="28" eb="30">
      <t>ギョウム</t>
    </rPh>
    <rPh sb="30" eb="32">
      <t>カンリ</t>
    </rPh>
    <rPh sb="32" eb="34">
      <t>タイセイ</t>
    </rPh>
    <rPh sb="35" eb="37">
      <t>セイビ</t>
    </rPh>
    <rPh sb="38" eb="39">
      <t>カン</t>
    </rPh>
    <phoneticPr fontId="2"/>
  </si>
  <si>
    <t xml:space="preserve">  検査に係る設問です。</t>
    <phoneticPr fontId="2"/>
  </si>
  <si>
    <t>・　◆又は◇で示した項目は、子ども・子育て支援法に基づく特定子ども・子育て支援施設等</t>
    <rPh sb="3" eb="4">
      <t>マタ</t>
    </rPh>
    <rPh sb="7" eb="8">
      <t>シメ</t>
    </rPh>
    <rPh sb="10" eb="12">
      <t>コウモク</t>
    </rPh>
    <rPh sb="14" eb="15">
      <t>コ</t>
    </rPh>
    <rPh sb="18" eb="20">
      <t>コソダ</t>
    </rPh>
    <rPh sb="21" eb="23">
      <t>シエン</t>
    </rPh>
    <rPh sb="23" eb="24">
      <t>ホウ</t>
    </rPh>
    <rPh sb="25" eb="26">
      <t>モト</t>
    </rPh>
    <rPh sb="28" eb="30">
      <t>トクテイ</t>
    </rPh>
    <rPh sb="30" eb="31">
      <t>コ</t>
    </rPh>
    <rPh sb="34" eb="36">
      <t>コソダ</t>
    </rPh>
    <rPh sb="37" eb="39">
      <t>シエン</t>
    </rPh>
    <rPh sb="39" eb="42">
      <t>シセツナド</t>
    </rPh>
    <phoneticPr fontId="2"/>
  </si>
  <si>
    <t>　に対する指導に係る設問です。</t>
    <rPh sb="2" eb="3">
      <t>タイ</t>
    </rPh>
    <rPh sb="5" eb="7">
      <t>シドウ</t>
    </rPh>
    <rPh sb="8" eb="9">
      <t>カカ</t>
    </rPh>
    <rPh sb="10" eb="12">
      <t>セツモン</t>
    </rPh>
    <phoneticPr fontId="2"/>
  </si>
  <si>
    <t>※特定教育・保育施設及び特定地域型保育事業並びに特定子ども・子育て支援施設等の</t>
    <rPh sb="24" eb="26">
      <t>トクテイ</t>
    </rPh>
    <phoneticPr fontId="2"/>
  </si>
  <si>
    <t>　運営に関する基準（平成26年4月30日内閣府令第39号、以下「特定基準」という）</t>
    <rPh sb="29" eb="31">
      <t>イカ</t>
    </rPh>
    <rPh sb="32" eb="34">
      <t>トクテイ</t>
    </rPh>
    <rPh sb="34" eb="36">
      <t>キジュン</t>
    </rPh>
    <phoneticPr fontId="2"/>
  </si>
  <si>
    <t>●</t>
    <phoneticPr fontId="2"/>
  </si>
  <si>
    <t>添付書類は、次のシートにあります。</t>
  </si>
  <si>
    <t>（３）</t>
    <phoneticPr fontId="5"/>
  </si>
  <si>
    <t>（</t>
    <phoneticPr fontId="2"/>
  </si>
  <si>
    <t>1-1</t>
    <phoneticPr fontId="2"/>
  </si>
  <si>
    <t>財産目録上で明確になっていない資産及び負債の説明書類</t>
    <phoneticPr fontId="2"/>
  </si>
  <si>
    <t>資金収支予算書（最終補正後）</t>
    <rPh sb="0" eb="2">
      <t>シキン</t>
    </rPh>
    <rPh sb="2" eb="4">
      <t>シュウシ</t>
    </rPh>
    <rPh sb="4" eb="7">
      <t>ヨサンショ</t>
    </rPh>
    <rPh sb="8" eb="10">
      <t>サイシュウ</t>
    </rPh>
    <rPh sb="10" eb="12">
      <t>ホセイ</t>
    </rPh>
    <rPh sb="12" eb="13">
      <t>ゴ</t>
    </rPh>
    <phoneticPr fontId="2"/>
  </si>
  <si>
    <t>※法人本部のある拠点は、サービス区分ごと、それ以外は拠点区分ごとに提出してください。</t>
    <rPh sb="1" eb="3">
      <t>ホウジン</t>
    </rPh>
    <rPh sb="3" eb="5">
      <t>ホンブ</t>
    </rPh>
    <rPh sb="8" eb="10">
      <t>キョテン</t>
    </rPh>
    <rPh sb="16" eb="18">
      <t>クブン</t>
    </rPh>
    <rPh sb="23" eb="25">
      <t>イガイ</t>
    </rPh>
    <rPh sb="26" eb="28">
      <t>キョテン</t>
    </rPh>
    <rPh sb="28" eb="30">
      <t>クブン</t>
    </rPh>
    <rPh sb="33" eb="35">
      <t>テイシュツ</t>
    </rPh>
    <phoneticPr fontId="2"/>
  </si>
  <si>
    <t>諸帳簿等の整備　特定基準第34条関係</t>
    <phoneticPr fontId="2"/>
  </si>
  <si>
    <t>特定基準第4条</t>
    <rPh sb="0" eb="2">
      <t>トクテイ</t>
    </rPh>
    <rPh sb="2" eb="4">
      <t>キジュン</t>
    </rPh>
    <phoneticPr fontId="2"/>
  </si>
  <si>
    <t>★</t>
    <phoneticPr fontId="2"/>
  </si>
  <si>
    <t>★</t>
    <phoneticPr fontId="2"/>
  </si>
  <si>
    <t>☆</t>
    <phoneticPr fontId="2"/>
  </si>
  <si>
    <t>　　記入してください。</t>
    <phoneticPr fontId="2"/>
  </si>
  <si>
    <t>4時間未満</t>
    <rPh sb="1" eb="3">
      <t>ジカン</t>
    </rPh>
    <rPh sb="3" eb="5">
      <t>ミマン</t>
    </rPh>
    <phoneticPr fontId="2"/>
  </si>
  <si>
    <t>4時間以上</t>
    <rPh sb="1" eb="3">
      <t>ジカン</t>
    </rPh>
    <rPh sb="3" eb="5">
      <t>イジョウ</t>
    </rPh>
    <phoneticPr fontId="2"/>
  </si>
  <si>
    <t>「社会福祉法人による「地域における公益的な取組」の推進について」（平成30年1月23日社援基発0123第1号）
特定基準第31条</t>
    <phoneticPr fontId="2"/>
  </si>
  <si>
    <t>開所時間及び保育時間を記入してください。</t>
    <rPh sb="4" eb="5">
      <t>オヨ</t>
    </rPh>
    <rPh sb="6" eb="8">
      <t>ホイク</t>
    </rPh>
    <rPh sb="8" eb="10">
      <t>ジカン</t>
    </rPh>
    <phoneticPr fontId="2"/>
  </si>
  <si>
    <t>子ども・子育て支援法施行規則</t>
    <phoneticPr fontId="2"/>
  </si>
  <si>
    <t>第4条第1項</t>
    <phoneticPr fontId="2"/>
  </si>
  <si>
    <t>☆</t>
    <phoneticPr fontId="2"/>
  </si>
  <si>
    <t>☆</t>
    <phoneticPr fontId="2"/>
  </si>
  <si>
    <t>☆</t>
    <phoneticPr fontId="2"/>
  </si>
  <si>
    <t>「「待機児童解消に向けて緊急的に対応する施策について」の対応方針について」（平成28年4月7日雇児発0407第2号）</t>
    <phoneticPr fontId="2"/>
  </si>
  <si>
    <t>☆</t>
    <phoneticPr fontId="2"/>
  </si>
  <si>
    <t>●★</t>
    <phoneticPr fontId="2"/>
  </si>
  <si>
    <t>長期的な指導計画</t>
    <rPh sb="0" eb="3">
      <t>チョウキテキ</t>
    </rPh>
    <rPh sb="4" eb="6">
      <t>シドウ</t>
    </rPh>
    <rPh sb="6" eb="8">
      <t>ケイカク</t>
    </rPh>
    <phoneticPr fontId="2"/>
  </si>
  <si>
    <t>年間計画</t>
    <rPh sb="0" eb="2">
      <t>ネンカン</t>
    </rPh>
    <rPh sb="2" eb="4">
      <t>ケイカク</t>
    </rPh>
    <phoneticPr fontId="2"/>
  </si>
  <si>
    <t>月間計画</t>
    <rPh sb="0" eb="2">
      <t>ゲッカン</t>
    </rPh>
    <rPh sb="2" eb="4">
      <t>ケイカク</t>
    </rPh>
    <phoneticPr fontId="2"/>
  </si>
  <si>
    <t>短期的な指導計画</t>
    <rPh sb="0" eb="2">
      <t>タンキ</t>
    </rPh>
    <rPh sb="2" eb="3">
      <t>テキ</t>
    </rPh>
    <rPh sb="4" eb="6">
      <t>シドウ</t>
    </rPh>
    <rPh sb="6" eb="8">
      <t>ケイカク</t>
    </rPh>
    <phoneticPr fontId="2"/>
  </si>
  <si>
    <t>週　　案</t>
    <rPh sb="0" eb="1">
      <t>シュウ</t>
    </rPh>
    <rPh sb="3" eb="4">
      <t>アン</t>
    </rPh>
    <phoneticPr fontId="2"/>
  </si>
  <si>
    <t>日　　案</t>
    <rPh sb="0" eb="1">
      <t>ヒ</t>
    </rPh>
    <rPh sb="3" eb="4">
      <t>アン</t>
    </rPh>
    <phoneticPr fontId="2"/>
  </si>
  <si>
    <t>□</t>
    <phoneticPr fontId="2"/>
  </si>
  <si>
    <t>保育所保育指針等に基づき、幼保連携型認定こども園教育・保育要領を踏まえ、地域の実情に応じた全体的な計画を作成し、それに基づく指導計画を作成しているか。</t>
    <phoneticPr fontId="2"/>
  </si>
  <si>
    <t>就学前の子どもに関する教育・保育等の総合的な提供の推進に関する法律(平成18年6月15日法律第77号、以下「認こ園法」という)第6条</t>
    <phoneticPr fontId="2"/>
  </si>
  <si>
    <t>保育所保育指針第2章4(2)</t>
    <rPh sb="7" eb="8">
      <t>ダイ</t>
    </rPh>
    <rPh sb="9" eb="10">
      <t>ショウ</t>
    </rPh>
    <phoneticPr fontId="2"/>
  </si>
  <si>
    <t>幼保連携型認定こども園教育・保育要領(平成29年内閣府・文部科学省・厚生労働省告示第1号)</t>
    <phoneticPr fontId="2"/>
  </si>
  <si>
    <t>「幼保連携型認定こども園教育・保育要領の全部を改正する告示の公示について」(平成29年3月31日府子第229号、28文科初第1859号、雇児発0331第28号)</t>
    <phoneticPr fontId="2"/>
  </si>
  <si>
    <t>認こ園法運営基準第五-6</t>
    <rPh sb="9" eb="10">
      <t>ゴ</t>
    </rPh>
    <phoneticPr fontId="2"/>
  </si>
  <si>
    <t>「幼保連携型認定こども園園児指導要録の改善及び認定こども園こども要録の作成等に関する留意事項等について」(平成30年3月30日府子本第315号、29初幼教第17号、子保発0330第3号)</t>
    <phoneticPr fontId="2"/>
  </si>
  <si>
    <t>特定基準第32条第4項</t>
    <phoneticPr fontId="2"/>
  </si>
  <si>
    <t>★</t>
    <phoneticPr fontId="2"/>
  </si>
  <si>
    <t>★</t>
    <phoneticPr fontId="2"/>
  </si>
  <si>
    <t>最低基準第36条</t>
    <rPh sb="0" eb="2">
      <t>サイテイ</t>
    </rPh>
    <rPh sb="2" eb="4">
      <t>キジュン</t>
    </rPh>
    <rPh sb="4" eb="5">
      <t>ダイ</t>
    </rPh>
    <rPh sb="7" eb="8">
      <t>ジョウ</t>
    </rPh>
    <phoneticPr fontId="2"/>
  </si>
  <si>
    <t>○　いる場合、理由及び具体的な対応について記入して</t>
    <rPh sb="7" eb="9">
      <t>リユウ</t>
    </rPh>
    <rPh sb="9" eb="10">
      <t>オヨ</t>
    </rPh>
    <rPh sb="11" eb="14">
      <t>グタイテキ</t>
    </rPh>
    <rPh sb="15" eb="17">
      <t>タイオウ</t>
    </rPh>
    <phoneticPr fontId="2"/>
  </si>
  <si>
    <t>　　ください。</t>
    <phoneticPr fontId="2"/>
  </si>
  <si>
    <t>●</t>
    <phoneticPr fontId="2"/>
  </si>
  <si>
    <t>●★</t>
    <phoneticPr fontId="2"/>
  </si>
  <si>
    <t>嘱託医及び嘱託歯科医を配置しているか。</t>
    <phoneticPr fontId="2"/>
  </si>
  <si>
    <t>○</t>
    <phoneticPr fontId="2"/>
  </si>
  <si>
    <t>○</t>
    <phoneticPr fontId="2"/>
  </si>
  <si>
    <t>○</t>
    <phoneticPr fontId="2"/>
  </si>
  <si>
    <t>☆</t>
    <phoneticPr fontId="2"/>
  </si>
  <si>
    <t>いる場合、嘱託医師の状況を記入してください。</t>
    <phoneticPr fontId="2"/>
  </si>
  <si>
    <t>「保育所における嘱託歯科医の配置について」（昭和58年4月21日児発第284号）</t>
    <phoneticPr fontId="2"/>
  </si>
  <si>
    <t>「社会福祉施設等における今冬のインフルエンザ総合対策の推進について」（令和3年11月15日事務連絡）</t>
    <phoneticPr fontId="2"/>
  </si>
  <si>
    <t xml:space="preserve">「社会福祉施設等における感染症等発生時に係る報告について」(平成17年2月22日社援発第0222002号他（最終改正：令和5年4月28日）) 
</t>
    <phoneticPr fontId="2"/>
  </si>
  <si>
    <t>「保育所における感染症対策ガイドライン（2018年改訂版）」2023（令和5）年5月一部改訂※10月一部修正</t>
    <phoneticPr fontId="2"/>
  </si>
  <si>
    <t>「児童福祉施設等における衛生管理の改善充実及び食中毒発生の予防について」(平成9年6月30日児企第16号)</t>
    <phoneticPr fontId="2"/>
  </si>
  <si>
    <t>○ いる場合、職員に周知しているか。　　</t>
    <phoneticPr fontId="2"/>
  </si>
  <si>
    <t>□　　　</t>
    <phoneticPr fontId="2"/>
  </si>
  <si>
    <t>いる</t>
    <phoneticPr fontId="2"/>
  </si>
  <si>
    <t>□　　</t>
    <phoneticPr fontId="2"/>
  </si>
  <si>
    <t>いない</t>
    <phoneticPr fontId="2"/>
  </si>
  <si>
    <t>●</t>
    <phoneticPr fontId="2"/>
  </si>
  <si>
    <t>登降園時の自動車の運行を実施しているか。</t>
    <rPh sb="0" eb="1">
      <t>ノボル</t>
    </rPh>
    <rPh sb="1" eb="3">
      <t>コウエン</t>
    </rPh>
    <rPh sb="3" eb="4">
      <t>ジ</t>
    </rPh>
    <rPh sb="5" eb="8">
      <t>ジドウシャ</t>
    </rPh>
    <rPh sb="9" eb="11">
      <t>ウンコウ</t>
    </rPh>
    <rPh sb="12" eb="14">
      <t>ジッシ</t>
    </rPh>
    <phoneticPr fontId="2"/>
  </si>
  <si>
    <t>「保育所、幼稚園、認定こども園及び特別支援学校幼稚部における安全管理の徹底について」（令和3年8月25日厚労省子ども家庭局総務課少子化総合対策課　連名事務連絡）</t>
    <phoneticPr fontId="2"/>
  </si>
  <si>
    <t>園外活動、取組等のための移動のために自動車の運行を</t>
    <rPh sb="0" eb="1">
      <t>エン</t>
    </rPh>
    <rPh sb="1" eb="2">
      <t>ガイ</t>
    </rPh>
    <rPh sb="2" eb="4">
      <t>カツドウ</t>
    </rPh>
    <rPh sb="5" eb="7">
      <t>トリク</t>
    </rPh>
    <rPh sb="7" eb="8">
      <t>トウ</t>
    </rPh>
    <rPh sb="12" eb="14">
      <t>イドウ</t>
    </rPh>
    <rPh sb="18" eb="21">
      <t>ジドウシャ</t>
    </rPh>
    <rPh sb="22" eb="24">
      <t>ウンコウ</t>
    </rPh>
    <phoneticPr fontId="2"/>
  </si>
  <si>
    <t>「バス送迎に当たっての安全管理の徹底に関する緊急対策「こどものバス送迎・安全徹底プラン」について」（令和4年10月内閣府・文部科学省・厚生労働省）</t>
    <phoneticPr fontId="2"/>
  </si>
  <si>
    <t>いる場合、具体的な取組内容を記入してください。</t>
    <phoneticPr fontId="2"/>
  </si>
  <si>
    <t>○</t>
    <phoneticPr fontId="2"/>
  </si>
  <si>
    <t>直近１年間の園児の自動車の運行に関するヒヤリ・ハットはあったか。</t>
    <rPh sb="0" eb="2">
      <t>チョッキン</t>
    </rPh>
    <rPh sb="3" eb="4">
      <t>ネン</t>
    </rPh>
    <rPh sb="4" eb="5">
      <t>カン</t>
    </rPh>
    <rPh sb="6" eb="8">
      <t>エンジ</t>
    </rPh>
    <rPh sb="9" eb="12">
      <t>ジドウシャ</t>
    </rPh>
    <rPh sb="13" eb="15">
      <t>ウンコウ</t>
    </rPh>
    <rPh sb="16" eb="17">
      <t>カン</t>
    </rPh>
    <phoneticPr fontId="2"/>
  </si>
  <si>
    <t>ある場合、具体的な発生状況と重大な事故に至らなかった要因、その後の防止策を</t>
    <phoneticPr fontId="2"/>
  </si>
  <si>
    <t>自動車の運行や乗降に係る安全確保について定めた規定等は</t>
    <rPh sb="0" eb="3">
      <t>ジドウシャ</t>
    </rPh>
    <rPh sb="4" eb="6">
      <t>ウンコウ</t>
    </rPh>
    <rPh sb="7" eb="9">
      <t>ジョウコウ</t>
    </rPh>
    <rPh sb="10" eb="11">
      <t>カカ</t>
    </rPh>
    <rPh sb="12" eb="14">
      <t>アンゼン</t>
    </rPh>
    <rPh sb="14" eb="16">
      <t>カクホ</t>
    </rPh>
    <rPh sb="20" eb="21">
      <t>サダ</t>
    </rPh>
    <rPh sb="23" eb="25">
      <t>キテイ</t>
    </rPh>
    <rPh sb="25" eb="26">
      <t>トウ</t>
    </rPh>
    <phoneticPr fontId="2"/>
  </si>
  <si>
    <t>特定基準第32条第1項第1号</t>
    <phoneticPr fontId="2"/>
  </si>
  <si>
    <t>整備されているか。</t>
    <phoneticPr fontId="2"/>
  </si>
  <si>
    <t>されているか。</t>
    <phoneticPr fontId="2"/>
  </si>
  <si>
    <t>○</t>
    <phoneticPr fontId="2"/>
  </si>
  <si>
    <t>☆</t>
    <phoneticPr fontId="2"/>
  </si>
  <si>
    <t>ない</t>
    <phoneticPr fontId="2"/>
  </si>
  <si>
    <t>●★</t>
    <phoneticPr fontId="2"/>
  </si>
  <si>
    <t>自動車の運行の実施について、ブザーその他の車内の園児等の</t>
    <rPh sb="0" eb="3">
      <t>ジドウシャ</t>
    </rPh>
    <rPh sb="4" eb="6">
      <t>ウンコウ</t>
    </rPh>
    <rPh sb="19" eb="20">
      <t>タ</t>
    </rPh>
    <rPh sb="21" eb="23">
      <t>シャナイ</t>
    </rPh>
    <rPh sb="24" eb="26">
      <t>エンジ</t>
    </rPh>
    <rPh sb="26" eb="27">
      <t>トウ</t>
    </rPh>
    <phoneticPr fontId="2"/>
  </si>
  <si>
    <t>最低基準第6条の4第2項
・安全装置に係る義務付け対象車
登降園を目的とした自動車のうち、座席が2列以下の自動車を除く全ての自動車が原則として対象となる。</t>
    <rPh sb="0" eb="2">
      <t>サイテイ</t>
    </rPh>
    <rPh sb="2" eb="4">
      <t>キジュン</t>
    </rPh>
    <rPh sb="4" eb="5">
      <t>ダイ</t>
    </rPh>
    <rPh sb="6" eb="7">
      <t>ジョウ</t>
    </rPh>
    <rPh sb="9" eb="10">
      <t>ダイ</t>
    </rPh>
    <rPh sb="11" eb="12">
      <t>コウ</t>
    </rPh>
    <rPh sb="14" eb="16">
      <t>アンゼン</t>
    </rPh>
    <rPh sb="16" eb="18">
      <t>ソウチ</t>
    </rPh>
    <rPh sb="19" eb="20">
      <t>カカ</t>
    </rPh>
    <rPh sb="21" eb="23">
      <t>ギム</t>
    </rPh>
    <rPh sb="23" eb="24">
      <t>ツ</t>
    </rPh>
    <rPh sb="25" eb="27">
      <t>タイショウ</t>
    </rPh>
    <rPh sb="27" eb="28">
      <t>シャ</t>
    </rPh>
    <phoneticPr fontId="2"/>
  </si>
  <si>
    <t>見落としを防止する装置を整備し、当該装置を用いて、降車時の</t>
    <rPh sb="16" eb="18">
      <t>トウガイ</t>
    </rPh>
    <rPh sb="18" eb="20">
      <t>ソウチ</t>
    </rPh>
    <rPh sb="21" eb="22">
      <t>モチ</t>
    </rPh>
    <rPh sb="25" eb="27">
      <t>コウシャ</t>
    </rPh>
    <rPh sb="27" eb="28">
      <t>ジ</t>
    </rPh>
    <phoneticPr fontId="2"/>
  </si>
  <si>
    <t>園児の所在確認をしているか。</t>
    <phoneticPr fontId="2"/>
  </si>
  <si>
    <t>（当該装置の整備が義務付けられている場合に限る。）</t>
    <phoneticPr fontId="2"/>
  </si>
  <si>
    <t>○☆</t>
    <phoneticPr fontId="2"/>
  </si>
  <si>
    <t xml:space="preserve">「教育・保育施設等における送迎用バスに対する安全装置の装備の徹底について」(令和6年3月22日事務連絡) </t>
    <rPh sb="38" eb="40">
      <t>レイワ</t>
    </rPh>
    <rPh sb="41" eb="42">
      <t>ネン</t>
    </rPh>
    <rPh sb="43" eb="44">
      <t>ツキ</t>
    </rPh>
    <rPh sb="46" eb="47">
      <t>ニチ</t>
    </rPh>
    <rPh sb="47" eb="49">
      <t>ジム</t>
    </rPh>
    <rPh sb="49" eb="51">
      <t>レンラク</t>
    </rPh>
    <phoneticPr fontId="2"/>
  </si>
  <si>
    <t>●</t>
    <phoneticPr fontId="2"/>
  </si>
  <si>
    <t>★</t>
    <phoneticPr fontId="2"/>
  </si>
  <si>
    <t>早朝、夕方、土曜日の対応を記入してください。</t>
    <phoneticPr fontId="2"/>
  </si>
  <si>
    <t xml:space="preserve">「「社会福祉事業の経営者による福祉サービスに関する苦情解決の仕組みの指針について」の一部改正について」（平成29年3月7日雇児発0307第1号、社援発0307第6号、老発0307第42号）
</t>
    <rPh sb="2" eb="4">
      <t>シャカイ</t>
    </rPh>
    <rPh sb="4" eb="6">
      <t>フクシ</t>
    </rPh>
    <rPh sb="6" eb="8">
      <t>ジギョウ</t>
    </rPh>
    <rPh sb="9" eb="12">
      <t>ケイエイシャ</t>
    </rPh>
    <rPh sb="15" eb="17">
      <t>フクシ</t>
    </rPh>
    <rPh sb="22" eb="23">
      <t>カン</t>
    </rPh>
    <rPh sb="25" eb="27">
      <t>クジョウ</t>
    </rPh>
    <rPh sb="27" eb="29">
      <t>カイケツ</t>
    </rPh>
    <rPh sb="30" eb="32">
      <t>シク</t>
    </rPh>
    <rPh sb="34" eb="36">
      <t>シシン</t>
    </rPh>
    <rPh sb="42" eb="44">
      <t>イチブ</t>
    </rPh>
    <rPh sb="44" eb="46">
      <t>カイセイ</t>
    </rPh>
    <rPh sb="52" eb="54">
      <t>ヘイセイ</t>
    </rPh>
    <rPh sb="56" eb="57">
      <t>ネン</t>
    </rPh>
    <rPh sb="58" eb="59">
      <t>ガツ</t>
    </rPh>
    <rPh sb="60" eb="62">
      <t>ヒヤトイ</t>
    </rPh>
    <rPh sb="62" eb="63">
      <t>ジ</t>
    </rPh>
    <rPh sb="63" eb="64">
      <t>ハツ</t>
    </rPh>
    <rPh sb="68" eb="69">
      <t>ダイ</t>
    </rPh>
    <rPh sb="70" eb="71">
      <t>ゴウ</t>
    </rPh>
    <rPh sb="72" eb="73">
      <t>シャ</t>
    </rPh>
    <rPh sb="73" eb="74">
      <t>エン</t>
    </rPh>
    <rPh sb="74" eb="75">
      <t>ハツ</t>
    </rPh>
    <rPh sb="79" eb="80">
      <t>ダイ</t>
    </rPh>
    <rPh sb="81" eb="82">
      <t>ゴウ</t>
    </rPh>
    <rPh sb="83" eb="84">
      <t>ロウ</t>
    </rPh>
    <rPh sb="84" eb="85">
      <t>ハツ</t>
    </rPh>
    <rPh sb="89" eb="90">
      <t>ダイ</t>
    </rPh>
    <rPh sb="92" eb="93">
      <t>ゴウ</t>
    </rPh>
    <phoneticPr fontId="2"/>
  </si>
  <si>
    <t>★</t>
    <phoneticPr fontId="2"/>
  </si>
  <si>
    <t>★</t>
    <phoneticPr fontId="2"/>
  </si>
  <si>
    <t>「保育所における自己評価ガイドライン(2020年改訂版）」</t>
    <phoneticPr fontId="2"/>
  </si>
  <si>
    <t>○☆</t>
    <phoneticPr fontId="2"/>
  </si>
  <si>
    <t>直近で、自己評価を行った時期は。</t>
    <phoneticPr fontId="2"/>
  </si>
  <si>
    <t>評価結果を集計・分析し、提供する保育内容の質の</t>
    <phoneticPr fontId="2"/>
  </si>
  <si>
    <t>☆</t>
    <phoneticPr fontId="2"/>
  </si>
  <si>
    <t>☆</t>
    <phoneticPr fontId="2"/>
  </si>
  <si>
    <t>☆</t>
    <phoneticPr fontId="2"/>
  </si>
  <si>
    <t>　　　具体的に対応したことを記入してください。</t>
    <phoneticPr fontId="2"/>
  </si>
  <si>
    <t>「保育所等の園外活動時等における園児の見落とし等の発生防止に向けた取組の徹底について」（令和4年4月11日厚労省、内閣府事務連絡）</t>
    <phoneticPr fontId="2"/>
  </si>
  <si>
    <t>いる場合、整備しているものを記入してください。</t>
    <phoneticPr fontId="2"/>
  </si>
  <si>
    <t>★</t>
    <phoneticPr fontId="2"/>
  </si>
  <si>
    <t>「保育所等の園外活動時等における園児の見落とし等の発生防止に向けた取組の徹底について」(令和4年4月11日厚労省、内閣府事務連絡)</t>
    <phoneticPr fontId="2"/>
  </si>
  <si>
    <t>特定基準第32条第3項</t>
    <phoneticPr fontId="2"/>
  </si>
  <si>
    <t>プール活動・水遊び中、水の外で監視に専念する職員とプール指導</t>
    <rPh sb="28" eb="30">
      <t>シドウ</t>
    </rPh>
    <phoneticPr fontId="2"/>
  </si>
  <si>
    <t>等を行う職員に分けて配置し、その役割分担を明確にしているか。</t>
    <rPh sb="16" eb="18">
      <t>ヤクワリ</t>
    </rPh>
    <rPh sb="18" eb="20">
      <t>ブンタン</t>
    </rPh>
    <rPh sb="21" eb="23">
      <t>メイカク</t>
    </rPh>
    <phoneticPr fontId="2"/>
  </si>
  <si>
    <t>☆</t>
    <phoneticPr fontId="2"/>
  </si>
  <si>
    <t>散歩等園外活動をする場合、目的地や経路について、事前に</t>
    <phoneticPr fontId="2"/>
  </si>
  <si>
    <t xml:space="preserve">安全確認を行い、職員間で情報を共有しているか。
</t>
    <phoneticPr fontId="2"/>
  </si>
  <si>
    <t>園外活動時の職員体制とその役割分担、緊急事態が発生した</t>
    <rPh sb="4" eb="5">
      <t>ジ</t>
    </rPh>
    <phoneticPr fontId="2"/>
  </si>
  <si>
    <t>場合の連絡方法等について検討し、必要な対策を実施しているか。</t>
    <phoneticPr fontId="2"/>
  </si>
  <si>
    <t>「学校、保育所、認定こども園及び認可外保育施設等から市町村又は児童相談所への定期的な情報提供について」（平成31年2月28日府子本第190号、30文科初第1618号子発0228第3号、障発0228第3号）</t>
    <phoneticPr fontId="2"/>
  </si>
  <si>
    <t>最低基準第9条</t>
    <phoneticPr fontId="2"/>
  </si>
  <si>
    <t>子どもの国籍、信条、社会的身分又は特定教育・保育に要する</t>
    <rPh sb="7" eb="9">
      <t>シンジョウ</t>
    </rPh>
    <phoneticPr fontId="2"/>
  </si>
  <si>
    <t>費用を負担するか否かによって差別的取扱いをしていないか。</t>
    <phoneticPr fontId="2"/>
  </si>
  <si>
    <t>「保育所・認定こども園等における人権擁護のためのセルフチェックリスト」（平成30年4月）</t>
    <rPh sb="1" eb="3">
      <t>ホイク</t>
    </rPh>
    <rPh sb="3" eb="4">
      <t>ジョ</t>
    </rPh>
    <rPh sb="5" eb="7">
      <t>ニンテイ</t>
    </rPh>
    <rPh sb="10" eb="11">
      <t>エン</t>
    </rPh>
    <rPh sb="11" eb="12">
      <t>トウ</t>
    </rPh>
    <rPh sb="16" eb="18">
      <t>ジンケン</t>
    </rPh>
    <rPh sb="18" eb="20">
      <t>ヨウゴ</t>
    </rPh>
    <rPh sb="36" eb="38">
      <t>ヘイセイ</t>
    </rPh>
    <rPh sb="40" eb="41">
      <t>ネン</t>
    </rPh>
    <rPh sb="42" eb="43">
      <t>ツキ</t>
    </rPh>
    <phoneticPr fontId="2"/>
  </si>
  <si>
    <t>「社会福祉施設等における防犯に係る安全の確保について」（平成28年9月15日雇児総発0915第1号、社援基発0915第1号、障障発0915第1号、老高発0915第1号）</t>
    <rPh sb="1" eb="3">
      <t>シャカイ</t>
    </rPh>
    <rPh sb="3" eb="5">
      <t>フクシ</t>
    </rPh>
    <rPh sb="5" eb="7">
      <t>シセツ</t>
    </rPh>
    <rPh sb="7" eb="8">
      <t>ナド</t>
    </rPh>
    <rPh sb="12" eb="14">
      <t>ボウハン</t>
    </rPh>
    <rPh sb="15" eb="16">
      <t>カカ</t>
    </rPh>
    <rPh sb="17" eb="19">
      <t>アンゼン</t>
    </rPh>
    <rPh sb="20" eb="22">
      <t>カクホ</t>
    </rPh>
    <rPh sb="28" eb="30">
      <t>ヘイセイ</t>
    </rPh>
    <rPh sb="32" eb="33">
      <t>ネン</t>
    </rPh>
    <rPh sb="34" eb="35">
      <t>ガツ</t>
    </rPh>
    <rPh sb="37" eb="38">
      <t>ニチ</t>
    </rPh>
    <rPh sb="38" eb="39">
      <t>ヤトイ</t>
    </rPh>
    <rPh sb="39" eb="40">
      <t>ジ</t>
    </rPh>
    <rPh sb="40" eb="41">
      <t>ソウ</t>
    </rPh>
    <rPh sb="41" eb="42">
      <t>ハツ</t>
    </rPh>
    <rPh sb="46" eb="47">
      <t>ダイ</t>
    </rPh>
    <rPh sb="48" eb="49">
      <t>ゴウ</t>
    </rPh>
    <rPh sb="50" eb="51">
      <t>シャ</t>
    </rPh>
    <rPh sb="51" eb="52">
      <t>エン</t>
    </rPh>
    <rPh sb="52" eb="53">
      <t>キ</t>
    </rPh>
    <rPh sb="53" eb="54">
      <t>ハツ</t>
    </rPh>
    <rPh sb="58" eb="59">
      <t>ダイ</t>
    </rPh>
    <rPh sb="60" eb="61">
      <t>ゴウ</t>
    </rPh>
    <rPh sb="62" eb="63">
      <t>ショウ</t>
    </rPh>
    <rPh sb="63" eb="64">
      <t>ショウ</t>
    </rPh>
    <rPh sb="64" eb="65">
      <t>ハツ</t>
    </rPh>
    <rPh sb="69" eb="70">
      <t>ダイ</t>
    </rPh>
    <rPh sb="71" eb="72">
      <t>ゴウ</t>
    </rPh>
    <rPh sb="73" eb="74">
      <t>ロウ</t>
    </rPh>
    <rPh sb="74" eb="75">
      <t>タカ</t>
    </rPh>
    <rPh sb="75" eb="76">
      <t>ハツ</t>
    </rPh>
    <rPh sb="80" eb="81">
      <t>ダイ</t>
    </rPh>
    <rPh sb="82" eb="83">
      <t>ゴウ</t>
    </rPh>
    <phoneticPr fontId="2"/>
  </si>
  <si>
    <t>最低基準第11条</t>
    <phoneticPr fontId="2"/>
  </si>
  <si>
    <t>「大量調理施設衛生管理マニュアル」(平成29年6月16日生食発0616第1号)</t>
    <rPh sb="1" eb="3">
      <t>タイリョウ</t>
    </rPh>
    <rPh sb="3" eb="5">
      <t>チョウリ</t>
    </rPh>
    <rPh sb="5" eb="7">
      <t>シセツ</t>
    </rPh>
    <rPh sb="7" eb="9">
      <t>エイセイ</t>
    </rPh>
    <rPh sb="9" eb="11">
      <t>カンリ</t>
    </rPh>
    <rPh sb="18" eb="20">
      <t>ヘイセイ</t>
    </rPh>
    <rPh sb="22" eb="23">
      <t>ネン</t>
    </rPh>
    <rPh sb="24" eb="25">
      <t>ガツ</t>
    </rPh>
    <rPh sb="27" eb="28">
      <t>ニチ</t>
    </rPh>
    <rPh sb="28" eb="30">
      <t>セイショク</t>
    </rPh>
    <rPh sb="30" eb="31">
      <t>ハツ</t>
    </rPh>
    <rPh sb="35" eb="36">
      <t>ダイ</t>
    </rPh>
    <rPh sb="37" eb="38">
      <t>ゴウ</t>
    </rPh>
    <phoneticPr fontId="2"/>
  </si>
  <si>
    <t>「社会福祉施設等における食品の安全確保等について」（平成20年3月7日雇児総発0307001号、社援基発第0307001号、障企発第0307001号、老計発第0307001号）</t>
    <phoneticPr fontId="2"/>
  </si>
  <si>
    <t>「楽しく食べる子どもに～食からはじまる健やかガイド～」（平成16年2月厚生労働省雇用均等・児童家庭局）</t>
    <rPh sb="1" eb="2">
      <t>タノ</t>
    </rPh>
    <rPh sb="4" eb="5">
      <t>タ</t>
    </rPh>
    <rPh sb="7" eb="8">
      <t>コ</t>
    </rPh>
    <rPh sb="12" eb="13">
      <t>ショク</t>
    </rPh>
    <rPh sb="19" eb="20">
      <t>スコ</t>
    </rPh>
    <rPh sb="28" eb="30">
      <t>ヘイセイ</t>
    </rPh>
    <rPh sb="32" eb="33">
      <t>ネン</t>
    </rPh>
    <rPh sb="34" eb="35">
      <t>ガツ</t>
    </rPh>
    <rPh sb="35" eb="37">
      <t>コウセイ</t>
    </rPh>
    <rPh sb="37" eb="40">
      <t>ロウドウショウ</t>
    </rPh>
    <rPh sb="40" eb="42">
      <t>コヨウ</t>
    </rPh>
    <rPh sb="42" eb="44">
      <t>キントウ</t>
    </rPh>
    <rPh sb="45" eb="47">
      <t>ジドウ</t>
    </rPh>
    <rPh sb="47" eb="49">
      <t>カテイ</t>
    </rPh>
    <rPh sb="49" eb="50">
      <t>キョク</t>
    </rPh>
    <phoneticPr fontId="2"/>
  </si>
  <si>
    <t>「保育所における食育に関する指針」（平成16年3月29日雇児保発第0329001号）
保育所保育指針第3章2（1）ウ</t>
    <rPh sb="1" eb="3">
      <t>ホイク</t>
    </rPh>
    <rPh sb="3" eb="4">
      <t>ショ</t>
    </rPh>
    <rPh sb="8" eb="10">
      <t>ショクイク</t>
    </rPh>
    <rPh sb="11" eb="12">
      <t>カン</t>
    </rPh>
    <rPh sb="14" eb="16">
      <t>シシン</t>
    </rPh>
    <rPh sb="18" eb="20">
      <t>ヘイセイ</t>
    </rPh>
    <rPh sb="22" eb="23">
      <t>ネン</t>
    </rPh>
    <rPh sb="24" eb="25">
      <t>ガツ</t>
    </rPh>
    <rPh sb="27" eb="29">
      <t>ヒヤトイ</t>
    </rPh>
    <rPh sb="29" eb="30">
      <t>ジ</t>
    </rPh>
    <rPh sb="30" eb="31">
      <t>タモツ</t>
    </rPh>
    <rPh sb="31" eb="32">
      <t>ハツ</t>
    </rPh>
    <rPh sb="32" eb="33">
      <t>ダイ</t>
    </rPh>
    <rPh sb="40" eb="41">
      <t>ゴウ</t>
    </rPh>
    <phoneticPr fontId="2"/>
  </si>
  <si>
    <t>「健康づくりのための食育の推進について」(平成17年7月15日健発第
0715002号、食安発第075001号、雇児発第0715003号)</t>
    <rPh sb="1" eb="3">
      <t>ケンコウ</t>
    </rPh>
    <rPh sb="10" eb="12">
      <t>ショクイク</t>
    </rPh>
    <rPh sb="13" eb="15">
      <t>スイシン</t>
    </rPh>
    <rPh sb="21" eb="23">
      <t>ヘイセイ</t>
    </rPh>
    <rPh sb="25" eb="26">
      <t>ネン</t>
    </rPh>
    <rPh sb="27" eb="28">
      <t>ガツ</t>
    </rPh>
    <rPh sb="30" eb="31">
      <t>ニチ</t>
    </rPh>
    <rPh sb="31" eb="32">
      <t>ケン</t>
    </rPh>
    <rPh sb="32" eb="33">
      <t>ハツ</t>
    </rPh>
    <rPh sb="33" eb="34">
      <t>ダイ</t>
    </rPh>
    <rPh sb="42" eb="43">
      <t>ゴウ</t>
    </rPh>
    <rPh sb="44" eb="45">
      <t>ショク</t>
    </rPh>
    <rPh sb="45" eb="46">
      <t>ヤス</t>
    </rPh>
    <rPh sb="46" eb="47">
      <t>ハツ</t>
    </rPh>
    <rPh sb="47" eb="48">
      <t>ダイ</t>
    </rPh>
    <rPh sb="54" eb="55">
      <t>ゴウ</t>
    </rPh>
    <rPh sb="56" eb="57">
      <t>ヤト</t>
    </rPh>
    <rPh sb="57" eb="58">
      <t>ジ</t>
    </rPh>
    <rPh sb="58" eb="59">
      <t>ハツ</t>
    </rPh>
    <rPh sb="59" eb="60">
      <t>ダイ</t>
    </rPh>
    <rPh sb="67" eb="68">
      <t>ゴウ</t>
    </rPh>
    <phoneticPr fontId="2"/>
  </si>
  <si>
    <t>より算出しているか。</t>
    <phoneticPr fontId="2"/>
  </si>
  <si>
    <t>○</t>
    <phoneticPr fontId="2"/>
  </si>
  <si>
    <t>●</t>
    <phoneticPr fontId="2"/>
  </si>
  <si>
    <t>小口現金や利用者預り金以外で施設で保管している</t>
    <phoneticPr fontId="2"/>
  </si>
  <si>
    <t>現金があるか。</t>
    <rPh sb="0" eb="2">
      <t>ゲンキン</t>
    </rPh>
    <phoneticPr fontId="2"/>
  </si>
  <si>
    <t>□</t>
    <phoneticPr fontId="2"/>
  </si>
  <si>
    <t>ある</t>
    <phoneticPr fontId="2"/>
  </si>
  <si>
    <t>ない</t>
    <phoneticPr fontId="2"/>
  </si>
  <si>
    <t xml:space="preserve">・保護者からの寄附は、自発的
　な申込みがある場合に限定さ
　れていること
・使途を指定した寄附金は、
　寄附者の意図に沿って使用
　すること
・選挙区内の議員（候補者）
　からの寄附は、公職選挙法の
　規定に抵触するので注意する
　こと
・施設整備に係る工事請負業者
　からの寄附は不可
・領収書（受領書）は連番を
　付すこと
※補助事業に係る建設業者
　からの寄附（資金還流）の
　禁止
</t>
    <rPh sb="150" eb="153">
      <t>ジュリョウショ</t>
    </rPh>
    <phoneticPr fontId="2"/>
  </si>
  <si>
    <t>★</t>
    <phoneticPr fontId="2"/>
  </si>
  <si>
    <t>☆</t>
    <phoneticPr fontId="2"/>
  </si>
  <si>
    <t>★</t>
    <phoneticPr fontId="2"/>
  </si>
  <si>
    <t>保護者に対し、前年度に受給した施設型給付費の額※を通知しているか。</t>
    <rPh sb="7" eb="10">
      <t>ゼンネンド</t>
    </rPh>
    <rPh sb="25" eb="27">
      <t>ツウチ</t>
    </rPh>
    <phoneticPr fontId="2"/>
  </si>
  <si>
    <t>いる</t>
    <phoneticPr fontId="2"/>
  </si>
  <si>
    <t>いない</t>
    <phoneticPr fontId="2"/>
  </si>
  <si>
    <t>☆</t>
    <phoneticPr fontId="2"/>
  </si>
  <si>
    <t>保護者への通知の方法</t>
    <phoneticPr fontId="2"/>
  </si>
  <si>
    <t>掲示</t>
    <rPh sb="0" eb="2">
      <t>ケイジ</t>
    </rPh>
    <phoneticPr fontId="2"/>
  </si>
  <si>
    <t>配布</t>
    <rPh sb="0" eb="2">
      <t>ハイフ</t>
    </rPh>
    <phoneticPr fontId="2"/>
  </si>
  <si>
    <t>その他　(</t>
    <rPh sb="2" eb="3">
      <t>タ</t>
    </rPh>
    <phoneticPr fontId="2"/>
  </si>
  <si>
    <t>)</t>
    <phoneticPr fontId="2"/>
  </si>
  <si>
    <t>特定基準第14条第1項</t>
    <phoneticPr fontId="2"/>
  </si>
  <si>
    <t>※施設型給付費の額</t>
    <phoneticPr fontId="2"/>
  </si>
  <si>
    <t xml:space="preserve"> ＝ 公定価格 － 保育料</t>
    <phoneticPr fontId="2"/>
  </si>
  <si>
    <t>【水道光熱費】</t>
    <rPh sb="1" eb="3">
      <t>スイドウ</t>
    </rPh>
    <rPh sb="3" eb="6">
      <t>コウネツヒ</t>
    </rPh>
    <phoneticPr fontId="2"/>
  </si>
  <si>
    <t>事務費</t>
    <phoneticPr fontId="2"/>
  </si>
  <si>
    <t>％</t>
    <phoneticPr fontId="2"/>
  </si>
  <si>
    <t>：</t>
    <phoneticPr fontId="2"/>
  </si>
  <si>
    <t>事業費</t>
    <phoneticPr fontId="2"/>
  </si>
  <si>
    <t>【燃料費】</t>
    <rPh sb="1" eb="4">
      <t>ネンリョウヒ</t>
    </rPh>
    <phoneticPr fontId="2"/>
  </si>
  <si>
    <t>【賃借料】</t>
    <rPh sb="1" eb="4">
      <t>チンシャクリョウ</t>
    </rPh>
    <phoneticPr fontId="2"/>
  </si>
  <si>
    <t>【保険料】</t>
    <rPh sb="1" eb="4">
      <t>ホケンリョウ</t>
    </rPh>
    <phoneticPr fontId="2"/>
  </si>
  <si>
    <t>○</t>
    <phoneticPr fontId="2"/>
  </si>
  <si>
    <t xml:space="preserve">「社会福祉法人会計基準の制定に伴う会計処理等に関する運用上の取扱いについて」（平成28年3月31日雇児発
0331第15号、社援発0331第39号、老発第0331第45号）11、12
</t>
    <phoneticPr fontId="2"/>
  </si>
  <si>
    <t>★</t>
    <phoneticPr fontId="2"/>
  </si>
  <si>
    <t>「子ども・子育て支援法附則第6条の規定による私立保育所に対する委託費の経理等について」（平成27年9月3日府子本第254号、雇児発0903第6号）</t>
    <phoneticPr fontId="2"/>
  </si>
  <si>
    <t>★</t>
    <phoneticPr fontId="2"/>
  </si>
  <si>
    <t>☆</t>
    <phoneticPr fontId="2"/>
  </si>
  <si>
    <t>●</t>
    <phoneticPr fontId="2"/>
  </si>
  <si>
    <t>いる場合、弾力運用Ⅰ又はⅡを適用する施設においては</t>
    <phoneticPr fontId="2"/>
  </si>
  <si>
    <t>市と事前協議を、弾力運用Ⅲを適用する施設においては</t>
    <rPh sb="18" eb="20">
      <t>シセツ</t>
    </rPh>
    <phoneticPr fontId="2"/>
  </si>
  <si>
    <t>理事会で審議し、承認を得ているか。</t>
    <phoneticPr fontId="2"/>
  </si>
  <si>
    <t>★</t>
    <phoneticPr fontId="2"/>
  </si>
  <si>
    <t>保育士等配置基準：該当欄に対象児童数（現員）及び保育士等数(必要数)を記入してください。</t>
  </si>
  <si>
    <t>「保育士等」とは、幼稚園教諭免許状を有する者又は保育士としての登録を受けた者をいう。</t>
  </si>
  <si>
    <t>■を付した職名について、開所時間8時間を超える園は保育士に代えて「市長が認める者」を配置してもよい。</t>
  </si>
  <si>
    <t>現員に対する保育士等の配置数</t>
    <rPh sb="0" eb="2">
      <t>ゲンイン</t>
    </rPh>
    <rPh sb="3" eb="4">
      <t>タイ</t>
    </rPh>
    <rPh sb="9" eb="10">
      <t>トウ</t>
    </rPh>
    <rPh sb="11" eb="13">
      <t>ハイチ</t>
    </rPh>
    <rPh sb="13" eb="14">
      <t>スウ</t>
    </rPh>
    <phoneticPr fontId="2"/>
  </si>
  <si>
    <t>保育士等</t>
    <rPh sb="3" eb="4">
      <t>トウ</t>
    </rPh>
    <phoneticPr fontId="2"/>
  </si>
  <si>
    <t>　　　1/6=保育士等</t>
    <rPh sb="10" eb="11">
      <t>トウ</t>
    </rPh>
    <phoneticPr fontId="2"/>
  </si>
  <si>
    <t>■代替保育士等</t>
    <rPh sb="1" eb="3">
      <t>ダイガ</t>
    </rPh>
    <rPh sb="6" eb="7">
      <t>トウ</t>
    </rPh>
    <phoneticPr fontId="2"/>
  </si>
  <si>
    <t>保育士</t>
  </si>
  <si>
    <t>保育士</t>
    <phoneticPr fontId="2"/>
  </si>
  <si>
    <t>保育士(施設長を含む)</t>
    <rPh sb="4" eb="6">
      <t>シセツ</t>
    </rPh>
    <rPh sb="6" eb="7">
      <t>チョウ</t>
    </rPh>
    <rPh sb="8" eb="9">
      <t>フク</t>
    </rPh>
    <phoneticPr fontId="2"/>
  </si>
  <si>
    <t>※1 小学校教諭及び養護教諭は保育士とみなすことができる。</t>
  </si>
  <si>
    <t>　　保育士等又は講師として園児の保育に従事することができるものとする。</t>
    <rPh sb="5" eb="6">
      <t>トウ</t>
    </rPh>
    <rPh sb="6" eb="7">
      <t>マタ</t>
    </rPh>
    <rPh sb="8" eb="10">
      <t>コウシ</t>
    </rPh>
    <phoneticPr fontId="2"/>
  </si>
  <si>
    <t>組・グループ名、児童年齢、担当保育士等の氏名、担当非常勤保育士等</t>
    <rPh sb="31" eb="32">
      <t>トウ</t>
    </rPh>
    <phoneticPr fontId="2"/>
  </si>
  <si>
    <t>保育士等氏名欄に記入し、「常勤換算値＝2未満」である短時間勤務職員は</t>
  </si>
  <si>
    <t>担当非常勤保育士等氏名欄に記入してください。</t>
  </si>
  <si>
    <t>また、下表は実際に保育している児童数と担当する保育士等の配置状況を</t>
  </si>
  <si>
    <t>確認するためのものであるため、施設状況報告書において「代替保育士」</t>
  </si>
  <si>
    <t>「加配人数」は、3歳以上子どもに係る利用定員の区分ごとの上限人数(※1)の範囲内で、「必要保育士等の数」を超えて配置する保育士等の数</t>
    <rPh sb="9" eb="10">
      <t>サイ</t>
    </rPh>
    <rPh sb="10" eb="12">
      <t>イジョウ</t>
    </rPh>
    <rPh sb="12" eb="13">
      <t>コ</t>
    </rPh>
    <rPh sb="16" eb="17">
      <t>カカ</t>
    </rPh>
    <rPh sb="18" eb="20">
      <t>リヨウ</t>
    </rPh>
    <rPh sb="20" eb="22">
      <t>テイイン</t>
    </rPh>
    <rPh sb="23" eb="25">
      <t>クブン</t>
    </rPh>
    <phoneticPr fontId="2"/>
  </si>
  <si>
    <t>保育士等を配置しているか。</t>
  </si>
  <si>
    <t xml:space="preserve">＊小集団化したグループ教育の例
　・副担任等の学級担任以外の
　　保育士を配置。
　・少人数の学級編制を行う　等
</t>
  </si>
  <si>
    <t>(うち保育士</t>
    <phoneticPr fontId="2"/>
  </si>
  <si>
    <t>「飲用井戸等衛生対策要領の実施について」（令和元年10月17日生食発1017第2号）
・年1回実施</t>
    <phoneticPr fontId="2"/>
  </si>
  <si>
    <t>水道法第34条の2
水道法施行規則第55条、第56条
・年１回実施
　（10㎥以下は努力義務）</t>
    <phoneticPr fontId="2"/>
  </si>
  <si>
    <t>「児童福祉施設等における利用者の安全確保及び非常災害時の体制整備の強化・徹底について」（平成28年9月9日雇児総発0909第2号）</t>
    <phoneticPr fontId="2"/>
  </si>
  <si>
    <t>入所児に賠償すべき事故が発生した場合の損害賠償の</t>
    <rPh sb="0" eb="2">
      <t>ニュウショ</t>
    </rPh>
    <rPh sb="2" eb="3">
      <t>ジ</t>
    </rPh>
    <rPh sb="4" eb="6">
      <t>バイショウ</t>
    </rPh>
    <rPh sb="9" eb="11">
      <t>ジコ</t>
    </rPh>
    <rPh sb="12" eb="14">
      <t>ハッセイ</t>
    </rPh>
    <rPh sb="16" eb="18">
      <t>バアイ</t>
    </rPh>
    <rPh sb="19" eb="21">
      <t>ソンガイ</t>
    </rPh>
    <rPh sb="21" eb="23">
      <t>バイショウ</t>
    </rPh>
    <phoneticPr fontId="2"/>
  </si>
  <si>
    <t xml:space="preserve">手段として、傷害・賠償保険に加入しているか。 </t>
    <phoneticPr fontId="2"/>
  </si>
  <si>
    <t>●★</t>
    <phoneticPr fontId="2"/>
  </si>
  <si>
    <t>●★</t>
    <phoneticPr fontId="2"/>
  </si>
  <si>
    <t>▲</t>
    <phoneticPr fontId="2"/>
  </si>
  <si>
    <t>△</t>
    <phoneticPr fontId="2"/>
  </si>
  <si>
    <t>特定基準第21条第3項</t>
    <phoneticPr fontId="2"/>
  </si>
  <si>
    <t>★</t>
    <phoneticPr fontId="2"/>
  </si>
  <si>
    <t>☆</t>
    <phoneticPr fontId="2"/>
  </si>
  <si>
    <t>いる場合、雇用している高齢者等の氏名、担当業務及び</t>
    <phoneticPr fontId="2"/>
  </si>
  <si>
    <t>年間累積雇用時間を記入してください。</t>
    <rPh sb="9" eb="11">
      <t>キニュウ</t>
    </rPh>
    <phoneticPr fontId="2"/>
  </si>
  <si>
    <t>(単位：時間)</t>
    <phoneticPr fontId="2"/>
  </si>
  <si>
    <t>氏　名</t>
    <rPh sb="0" eb="1">
      <t>シ</t>
    </rPh>
    <rPh sb="2" eb="3">
      <t>メイ</t>
    </rPh>
    <phoneticPr fontId="5"/>
  </si>
  <si>
    <t>担当業務</t>
    <rPh sb="0" eb="2">
      <t>タントウ</t>
    </rPh>
    <rPh sb="2" eb="4">
      <t>ギョウム</t>
    </rPh>
    <phoneticPr fontId="5"/>
  </si>
  <si>
    <t>前年度
累積雇用時間</t>
    <rPh sb="0" eb="3">
      <t>ゼンネンド</t>
    </rPh>
    <rPh sb="4" eb="6">
      <t>ルイセキ</t>
    </rPh>
    <rPh sb="6" eb="8">
      <t>コヨウ</t>
    </rPh>
    <rPh sb="8" eb="10">
      <t>ジカン</t>
    </rPh>
    <phoneticPr fontId="5"/>
  </si>
  <si>
    <t>判定(記入不要）</t>
    <rPh sb="0" eb="2">
      <t>ハンテイ</t>
    </rPh>
    <rPh sb="3" eb="5">
      <t>キニュウ</t>
    </rPh>
    <rPh sb="5" eb="7">
      <t>フヨウ</t>
    </rPh>
    <phoneticPr fontId="5"/>
  </si>
  <si>
    <t>累積雇用時間総計</t>
    <rPh sb="0" eb="2">
      <t>ルイセキ</t>
    </rPh>
    <rPh sb="2" eb="4">
      <t>コヨウ</t>
    </rPh>
    <rPh sb="4" eb="6">
      <t>ジカン</t>
    </rPh>
    <rPh sb="6" eb="8">
      <t>ソウケイ</t>
    </rPh>
    <phoneticPr fontId="5"/>
  </si>
  <si>
    <t>●</t>
    <phoneticPr fontId="2"/>
  </si>
  <si>
    <t>行う者その他の機関に対して、子どもに関する情報を提供する際</t>
    <rPh sb="14" eb="15">
      <t>コ</t>
    </rPh>
    <rPh sb="28" eb="29">
      <t>サイ</t>
    </rPh>
    <phoneticPr fontId="2"/>
  </si>
  <si>
    <t>には、あらかじめ文書により保護者の同意を得ているか。</t>
    <rPh sb="13" eb="16">
      <t>ホゴシャ</t>
    </rPh>
    <phoneticPr fontId="2"/>
  </si>
  <si>
    <t>公益通報者保護法(平成十六年六月十八日、法律第百二十二号)
公益通報者保護法第11条第1項及び第2項の規定に基づき事業者がとるべき措置に関して、その適切かつ有効な実施を図るために必要な指針（令和3年8月20日内閣府告示第118号）
・公益通報対応業務を行う体制の整備
・公益通報者を保護する体制の整備
・内部公益通報対応体制を実効的に機能させるための措置</t>
    <rPh sb="51" eb="53">
      <t>キテイ</t>
    </rPh>
    <phoneticPr fontId="2"/>
  </si>
  <si>
    <t>収支計算分析表（※該当施設のみ）</t>
    <rPh sb="9" eb="11">
      <t>ガイトウ</t>
    </rPh>
    <rPh sb="11" eb="13">
      <t>シセツ</t>
    </rPh>
    <phoneticPr fontId="2"/>
  </si>
  <si>
    <t>特別な配慮を必要とする子どもの支援のための個別の指導計画</t>
    <phoneticPr fontId="2"/>
  </si>
  <si>
    <t>特別な配慮を必要とする子どもの支援のための個別の指導計画</t>
    <phoneticPr fontId="2"/>
  </si>
  <si>
    <t>「教育・保育施設等における事故の報告等について」における意識不明事故の取り扱いについて（令和5年12月14日 事務連絡）</t>
    <phoneticPr fontId="2"/>
  </si>
  <si>
    <t>保育所等における虐待等の防止及び発生時の対応等に関するガイドライン（令和5年5月 こども家庭庁）</t>
    <phoneticPr fontId="2"/>
  </si>
  <si>
    <t>委託費収入の30％</t>
    <rPh sb="0" eb="2">
      <t>イタク</t>
    </rPh>
    <rPh sb="2" eb="3">
      <t>ヒ</t>
    </rPh>
    <rPh sb="3" eb="5">
      <t>シュウニュウ</t>
    </rPh>
    <phoneticPr fontId="5"/>
  </si>
  <si>
    <t>（Ｃ）</t>
    <phoneticPr fontId="2"/>
  </si>
  <si>
    <t>●</t>
    <phoneticPr fontId="2"/>
  </si>
  <si>
    <t>☆</t>
    <phoneticPr fontId="2"/>
  </si>
  <si>
    <t>※30％以下の保有とすることから、　それ以上の保有は認められない。
→ 30.1％の保有不可</t>
    <rPh sb="4" eb="6">
      <t>イカ</t>
    </rPh>
    <rPh sb="7" eb="9">
      <t>ホユウ</t>
    </rPh>
    <rPh sb="20" eb="22">
      <t>イジョウ</t>
    </rPh>
    <rPh sb="23" eb="25">
      <t>ホユウ</t>
    </rPh>
    <rPh sb="26" eb="27">
      <t>ミト</t>
    </rPh>
    <rPh sb="42" eb="44">
      <t>ホユウ</t>
    </rPh>
    <rPh sb="44" eb="46">
      <t>フカ</t>
    </rPh>
    <phoneticPr fontId="2"/>
  </si>
  <si>
    <t>「「施設型給付費等に係る処遇改善等加算について」の取扱いについて」(平成27年8月28日内閣府子ども・子育て本部参事官(子ども・子育て支援担当)、文部科学省初等中等教育局幼児教育課、厚生労働省雇用均等・児童家庭局保育課事務連絡)【参考】Ｑ＆Ａ(問12)</t>
    <phoneticPr fontId="2"/>
  </si>
  <si>
    <t>４歳児以上は加算適用の状況に応じて選択してください。</t>
    <rPh sb="3" eb="5">
      <t>イジョウ</t>
    </rPh>
    <phoneticPr fontId="2"/>
  </si>
  <si>
    <t>4歳児以上を担当する保育士の氏名</t>
    <rPh sb="3" eb="5">
      <t>イジョウ</t>
    </rPh>
    <phoneticPr fontId="2"/>
  </si>
  <si>
    <t>４歳以上児配置改善加算</t>
    <rPh sb="1" eb="2">
      <t>サイ</t>
    </rPh>
    <rPh sb="2" eb="4">
      <t>イジョウ</t>
    </rPh>
    <rPh sb="4" eb="5">
      <t>ジ</t>
    </rPh>
    <rPh sb="5" eb="7">
      <t>ハイチ</t>
    </rPh>
    <rPh sb="9" eb="11">
      <t>カサン</t>
    </rPh>
    <phoneticPr fontId="2"/>
  </si>
  <si>
    <t>●★園で行っている事業及び保育サービスの有無について、</t>
    <rPh sb="2" eb="3">
      <t>エン</t>
    </rPh>
    <rPh sb="9" eb="11">
      <t>ジギョウ</t>
    </rPh>
    <rPh sb="11" eb="12">
      <t>オヨ</t>
    </rPh>
    <phoneticPr fontId="2"/>
  </si>
  <si>
    <t>◆ １日当たりの徴収額単価を記入してください。</t>
    <rPh sb="3" eb="4">
      <t>ニチ</t>
    </rPh>
    <rPh sb="4" eb="5">
      <t>ア</t>
    </rPh>
    <rPh sb="8" eb="10">
      <t>チョウシュウ</t>
    </rPh>
    <rPh sb="10" eb="11">
      <t>ガク</t>
    </rPh>
    <rPh sb="11" eb="13">
      <t>タンカ</t>
    </rPh>
    <rPh sb="14" eb="16">
      <t>キニュウ</t>
    </rPh>
    <phoneticPr fontId="2"/>
  </si>
  <si>
    <t>専任の保育士等を必要数配置しているか。</t>
    <rPh sb="0" eb="2">
      <t>センニン</t>
    </rPh>
    <rPh sb="3" eb="6">
      <t>ホイクシ</t>
    </rPh>
    <rPh sb="6" eb="7">
      <t>トウ</t>
    </rPh>
    <rPh sb="8" eb="11">
      <t>ヒツヨウスウ</t>
    </rPh>
    <rPh sb="11" eb="13">
      <t>ハイチ</t>
    </rPh>
    <phoneticPr fontId="2"/>
  </si>
  <si>
    <r>
      <t xml:space="preserve">延 長 保 育 時 間
</t>
    </r>
    <r>
      <rPr>
        <sz val="7"/>
        <rFont val="ＭＳ 明朝"/>
        <family val="1"/>
        <charset val="128"/>
      </rPr>
      <t>(保育標準時間を超える部分)</t>
    </r>
    <rPh sb="0" eb="1">
      <t>エン</t>
    </rPh>
    <rPh sb="2" eb="3">
      <t>チョウ</t>
    </rPh>
    <rPh sb="4" eb="5">
      <t>タモツ</t>
    </rPh>
    <rPh sb="6" eb="7">
      <t>イク</t>
    </rPh>
    <rPh sb="8" eb="9">
      <t>トキ</t>
    </rPh>
    <rPh sb="10" eb="11">
      <t>カン</t>
    </rPh>
    <rPh sb="13" eb="15">
      <t>ホイク</t>
    </rPh>
    <rPh sb="15" eb="17">
      <t>ヒョウジュン</t>
    </rPh>
    <rPh sb="17" eb="19">
      <t>ジカン</t>
    </rPh>
    <rPh sb="20" eb="21">
      <t>コ</t>
    </rPh>
    <rPh sb="23" eb="25">
      <t>ブブン</t>
    </rPh>
    <phoneticPr fontId="2"/>
  </si>
  <si>
    <r>
      <t xml:space="preserve">延 長 保 育 時 間
</t>
    </r>
    <r>
      <rPr>
        <sz val="7"/>
        <rFont val="ＭＳ 明朝"/>
        <family val="1"/>
        <charset val="128"/>
      </rPr>
      <t>(保育短時間を超える部分)</t>
    </r>
    <rPh sb="15" eb="16">
      <t>タン</t>
    </rPh>
    <phoneticPr fontId="2"/>
  </si>
  <si>
    <t>最低基準第34条</t>
    <rPh sb="0" eb="2">
      <t>サイテイ</t>
    </rPh>
    <rPh sb="2" eb="4">
      <t>キジュン</t>
    </rPh>
    <phoneticPr fontId="2"/>
  </si>
  <si>
    <t>最低基準第35条
特定基準第15条第1項第4号
保育所保育指針(平成29年厚生労働省告示第117号)
保育所保育指針の適用に際しての留意事項について（平成30年3月30日子保発0330第2号）</t>
    <phoneticPr fontId="2"/>
  </si>
  <si>
    <t>保育所保育指針第3章1(2)ア</t>
    <phoneticPr fontId="2"/>
  </si>
  <si>
    <t>・対応保育士は、年齢及び人数に</t>
    <rPh sb="3" eb="6">
      <t>ホイクシ</t>
    </rPh>
    <phoneticPr fontId="2"/>
  </si>
  <si>
    <t>基準保育士数の算定に当たり、小数点第2位以下は切り捨ててください。</t>
    <rPh sb="2" eb="5">
      <t>ホイクシ</t>
    </rPh>
    <phoneticPr fontId="2"/>
  </si>
  <si>
    <t>・児童がいる時間帯は保育士を2人</t>
    <rPh sb="10" eb="13">
      <t>ホイクシ</t>
    </rPh>
    <phoneticPr fontId="2"/>
  </si>
  <si>
    <t>各歳児の基準保保育士数の和を基準保育士「合計」欄に記入してください。</t>
    <rPh sb="7" eb="10">
      <t>ホイクシ</t>
    </rPh>
    <rPh sb="10" eb="11">
      <t>スウ</t>
    </rPh>
    <rPh sb="16" eb="19">
      <t>ホイクシ</t>
    </rPh>
    <phoneticPr fontId="2"/>
  </si>
  <si>
    <t>対応保育士数の「人数」欄は、必ず整数で記入してください。</t>
    <rPh sb="2" eb="5">
      <t>ホイクシ</t>
    </rPh>
    <rPh sb="5" eb="6">
      <t>スウ</t>
    </rPh>
    <phoneticPr fontId="2"/>
  </si>
  <si>
    <t>3歳児に係る基準保育士数の算定に当たっては、3歳児配置改善加算を受けている場合は15で、</t>
    <rPh sb="8" eb="11">
      <t>ホイクシ</t>
    </rPh>
    <rPh sb="11" eb="12">
      <t>スウ</t>
    </rPh>
    <phoneticPr fontId="2"/>
  </si>
  <si>
    <t>基準
保育士数
左記÷3</t>
    <rPh sb="0" eb="2">
      <t>キジュン</t>
    </rPh>
    <rPh sb="3" eb="6">
      <t>ホイクシ</t>
    </rPh>
    <rPh sb="6" eb="7">
      <t>スウ</t>
    </rPh>
    <rPh sb="8" eb="10">
      <t>サキ</t>
    </rPh>
    <phoneticPr fontId="2"/>
  </si>
  <si>
    <t>基準
保育士数
左記÷6</t>
    <rPh sb="0" eb="2">
      <t>キジュン</t>
    </rPh>
    <rPh sb="3" eb="6">
      <t>ホイクシ</t>
    </rPh>
    <rPh sb="6" eb="7">
      <t>スウ</t>
    </rPh>
    <rPh sb="8" eb="10">
      <t>サキ</t>
    </rPh>
    <phoneticPr fontId="2"/>
  </si>
  <si>
    <t>自園以外に在籍している児童及び保育士等の数を含めて記入してください。</t>
    <rPh sb="15" eb="18">
      <t>ホイクシ</t>
    </rPh>
    <phoneticPr fontId="2"/>
  </si>
  <si>
    <t>●★　提供する特定教育・保育の内容を自ら評価しているか。</t>
    <phoneticPr fontId="2"/>
  </si>
  <si>
    <t>●★　第三者評価を受審したか。</t>
    <phoneticPr fontId="2"/>
  </si>
  <si>
    <t>○☆　審査した機関の名称は。</t>
    <phoneticPr fontId="2"/>
  </si>
  <si>
    <t>○☆　実施済の場合、その公表時期及び方法は。</t>
    <phoneticPr fontId="2"/>
  </si>
  <si>
    <t>○☆　実施済の場合、特に改善を求められる点について、</t>
    <phoneticPr fontId="2"/>
  </si>
  <si>
    <t>②治療に要する期間が30日以上の負傷や疾病(骨折や前歯の損傷等も含む。)、及び意識不明（どんな刺激にも反応しない状態に陥ったもの）をいう</t>
    <phoneticPr fontId="2"/>
  </si>
  <si>
    <t>虐待を受けていると思われる子どもがいる場合、こども家庭</t>
    <rPh sb="13" eb="14">
      <t>コ</t>
    </rPh>
    <phoneticPr fontId="2"/>
  </si>
  <si>
    <t>センター又は児童相談所に通告しているか。</t>
    <phoneticPr fontId="2"/>
  </si>
  <si>
    <r>
      <rPr>
        <sz val="9"/>
        <rFont val="ＭＳ ゴシック"/>
        <family val="3"/>
        <charset val="128"/>
      </rPr>
      <t>＜温度の目安＞</t>
    </r>
    <r>
      <rPr>
        <sz val="9"/>
        <rFont val="ＭＳ 明朝"/>
        <family val="1"/>
        <charset val="128"/>
      </rPr>
      <t xml:space="preserve">
　冷蔵庫 　  5℃以下
　冷凍庫　－20℃以下</t>
    </r>
    <rPh sb="1" eb="3">
      <t>オンド</t>
    </rPh>
    <rPh sb="4" eb="6">
      <t>メヤス</t>
    </rPh>
    <rPh sb="9" eb="12">
      <t>レイゾウコ</t>
    </rPh>
    <rPh sb="18" eb="20">
      <t>イカ</t>
    </rPh>
    <rPh sb="22" eb="25">
      <t>レイトウコ</t>
    </rPh>
    <rPh sb="30" eb="32">
      <t>イカ</t>
    </rPh>
    <phoneticPr fontId="2"/>
  </si>
  <si>
    <r>
      <rPr>
        <sz val="9"/>
        <rFont val="ＭＳ ゴシック"/>
        <family val="3"/>
        <charset val="128"/>
      </rPr>
      <t>＜中心温度＞</t>
    </r>
    <r>
      <rPr>
        <sz val="9"/>
        <rFont val="ＭＳ 明朝"/>
        <family val="1"/>
        <charset val="128"/>
      </rPr>
      <t xml:space="preserve">
　揚げ物・焼き物等は、適当な
　時間に温度計で3点以上(煮物は
　1点以上)計測し、記録すること</t>
    </r>
    <rPh sb="1" eb="3">
      <t>チュウシン</t>
    </rPh>
    <rPh sb="3" eb="5">
      <t>オンド</t>
    </rPh>
    <rPh sb="8" eb="9">
      <t>ア</t>
    </rPh>
    <rPh sb="10" eb="11">
      <t>モノ</t>
    </rPh>
    <rPh sb="12" eb="13">
      <t>ヤ</t>
    </rPh>
    <rPh sb="14" eb="15">
      <t>モノ</t>
    </rPh>
    <rPh sb="15" eb="16">
      <t>ナド</t>
    </rPh>
    <rPh sb="18" eb="20">
      <t>テキトウ</t>
    </rPh>
    <rPh sb="23" eb="25">
      <t>ジカン</t>
    </rPh>
    <rPh sb="26" eb="29">
      <t>オンドケイ</t>
    </rPh>
    <rPh sb="31" eb="34">
      <t>テンイジョウ</t>
    </rPh>
    <rPh sb="35" eb="37">
      <t>ニモノ</t>
    </rPh>
    <rPh sb="41" eb="42">
      <t>テン</t>
    </rPh>
    <rPh sb="42" eb="44">
      <t>イジョウ</t>
    </rPh>
    <rPh sb="45" eb="47">
      <t>ケイソク</t>
    </rPh>
    <rPh sb="49" eb="51">
      <t>キロク</t>
    </rPh>
    <phoneticPr fontId="2"/>
  </si>
  <si>
    <r>
      <t>　</t>
    </r>
    <r>
      <rPr>
        <u/>
        <sz val="9"/>
        <rFont val="ＭＳ Ｐゴシック"/>
        <family val="3"/>
        <charset val="128"/>
      </rPr>
      <t>※３９～４３頁は、前年度に保育所であった園のみ、記入してください。</t>
    </r>
    <r>
      <rPr>
        <sz val="9"/>
        <rFont val="ＭＳ Ｐゴシック"/>
        <family val="3"/>
        <charset val="128"/>
      </rPr>
      <t xml:space="preserve">
　　</t>
    </r>
    <r>
      <rPr>
        <u/>
        <sz val="9"/>
        <rFont val="ＭＳ Ｐゴシック"/>
        <family val="3"/>
        <charset val="128"/>
      </rPr>
      <t>前年度に認定こども園であった園は、４４頁へ進んでください。</t>
    </r>
    <rPh sb="7" eb="8">
      <t>ページ</t>
    </rPh>
    <rPh sb="10" eb="13">
      <t>ゼンネンド</t>
    </rPh>
    <rPh sb="21" eb="22">
      <t>エン</t>
    </rPh>
    <rPh sb="25" eb="27">
      <t>キニュウ</t>
    </rPh>
    <rPh sb="37" eb="40">
      <t>ゼンネンド</t>
    </rPh>
    <rPh sb="41" eb="43">
      <t>ニンテイ</t>
    </rPh>
    <rPh sb="46" eb="47">
      <t>エン</t>
    </rPh>
    <rPh sb="51" eb="52">
      <t>エン</t>
    </rPh>
    <rPh sb="56" eb="57">
      <t>ページ</t>
    </rPh>
    <rPh sb="58" eb="59">
      <t>スス</t>
    </rPh>
    <phoneticPr fontId="2"/>
  </si>
  <si>
    <t>前年度の委託費の経理について、弾力運用の適用区分は。</t>
    <rPh sb="0" eb="3">
      <t>ゼンネンド</t>
    </rPh>
    <rPh sb="3" eb="4">
      <t>ネンド</t>
    </rPh>
    <phoneticPr fontId="2"/>
  </si>
  <si>
    <r>
      <rPr>
        <sz val="9"/>
        <rFont val="ＭＳ ゴシック"/>
        <family val="3"/>
        <charset val="128"/>
      </rPr>
      <t>≪弾力運用の要件≫</t>
    </r>
    <r>
      <rPr>
        <sz val="9"/>
        <rFont val="ＭＳ 明朝"/>
        <family val="1"/>
        <charset val="128"/>
      </rPr>
      <t xml:space="preserve">
・新規設置保育所は設置から概ね
　1年間程度、資金計画及び償還
　計画を着実に履行している場合
　に、弾力運用Ⅱ又はⅢを適用
　することができる</t>
    </r>
    <phoneticPr fontId="2"/>
  </si>
  <si>
    <r>
      <rPr>
        <sz val="9"/>
        <rFont val="ＭＳ ゴシック"/>
        <family val="3"/>
        <charset val="128"/>
      </rPr>
      <t>≪別表１≫</t>
    </r>
    <r>
      <rPr>
        <sz val="8"/>
        <rFont val="ＭＳ 明朝"/>
        <family val="1"/>
        <charset val="128"/>
      </rPr>
      <t xml:space="preserve">
・延長保育事業
・一時預かり事業
・低年齢児童の積極的な受入れ(乳児
　3人以上等)
・地域子育て支援拠点事業
・集団保育・日々通所ができ、特別児
　童扶養手当支給対象障害児を受入れ
・家庭支援推進保育事業
・休日保育加算の対象施設
・病児保育事業
※同様の事業と認められるものを含む
</t>
    </r>
    <phoneticPr fontId="2"/>
  </si>
  <si>
    <r>
      <rPr>
        <sz val="9"/>
        <rFont val="ＭＳ ゴシック"/>
        <family val="3"/>
        <charset val="128"/>
      </rPr>
      <t>≪計算書類等≫</t>
    </r>
    <r>
      <rPr>
        <sz val="8"/>
        <rFont val="ＭＳ 明朝"/>
        <family val="1"/>
        <charset val="128"/>
      </rPr>
      <t xml:space="preserve">
①社会福祉法人会計基準による場合
　　第1号第1様式、第3様式、第4様式
　　及び資金収支明細書
②企業会計による場合
　　損益計算書及び貸借対照表
</t>
    </r>
    <phoneticPr fontId="2"/>
  </si>
  <si>
    <r>
      <rPr>
        <sz val="9"/>
        <rFont val="ＭＳ ゴシック"/>
        <family val="3"/>
        <charset val="128"/>
      </rPr>
      <t>≪定期的な公表≫</t>
    </r>
    <r>
      <rPr>
        <sz val="8"/>
        <rFont val="ＭＳ 明朝"/>
        <family val="1"/>
        <charset val="128"/>
      </rPr>
      <t xml:space="preserve">
・ホームページ 四半期に1回以上更新
・広報誌　　　 年2回以上発行
※園だよりは不可
</t>
    </r>
    <phoneticPr fontId="2"/>
  </si>
  <si>
    <r>
      <rPr>
        <sz val="9"/>
        <rFont val="ＭＳ ゴシック"/>
        <family val="3"/>
        <charset val="128"/>
      </rPr>
      <t>≪積立資産≫</t>
    </r>
    <r>
      <rPr>
        <sz val="9"/>
        <rFont val="ＭＳ 明朝"/>
        <family val="1"/>
        <charset val="128"/>
      </rPr>
      <t xml:space="preserve">
</t>
    </r>
    <r>
      <rPr>
        <sz val="8"/>
        <rFont val="ＭＳ 明朝"/>
        <family val="1"/>
        <charset val="128"/>
      </rPr>
      <t>・弾力運用Ⅰを適用する保育所は、
　人件費積立資産及び修繕積立資産、
　備品等購入積立資産に積立て、
　次年度経費に充当できる
・弾力運用Ⅱを適用する保育所は、
　上記に加え、保育所施設・設備整
　備積立資産を改善基礎分相当額
　まで充当できる
・弾力運用Ⅲを適用する保育所は、
　人件費積立資産及び保育所施設・
　設備整備積立資産に充当できる</t>
    </r>
    <phoneticPr fontId="2"/>
  </si>
  <si>
    <r>
      <t xml:space="preserve">標準的支給月額
</t>
    </r>
    <r>
      <rPr>
        <sz val="7.5"/>
        <rFont val="ＭＳ 明朝"/>
        <family val="1"/>
        <charset val="128"/>
      </rPr>
      <t>(基本給+各種手当)</t>
    </r>
    <rPh sb="0" eb="3">
      <t>ヒョウジュンテキ</t>
    </rPh>
    <rPh sb="3" eb="5">
      <t>シキュウ</t>
    </rPh>
    <rPh sb="5" eb="7">
      <t>ゲツガク</t>
    </rPh>
    <rPh sb="9" eb="12">
      <t>キホンキュウ</t>
    </rPh>
    <rPh sb="13" eb="15">
      <t>カクシュ</t>
    </rPh>
    <rPh sb="15" eb="17">
      <t>テアテ</t>
    </rPh>
    <phoneticPr fontId="2"/>
  </si>
  <si>
    <t>３歳児及び満3歳児は加算適用の状況に応じて選択してください。</t>
    <phoneticPr fontId="2"/>
  </si>
  <si>
    <t>３歳児配置改善加算</t>
    <rPh sb="1" eb="2">
      <t>サイ</t>
    </rPh>
    <rPh sb="2" eb="3">
      <t>ジ</t>
    </rPh>
    <rPh sb="7" eb="9">
      <t>カサン</t>
    </rPh>
    <phoneticPr fontId="2"/>
  </si>
  <si>
    <t>３歳児配置改善加算適用なし</t>
    <rPh sb="1" eb="2">
      <t>サイ</t>
    </rPh>
    <rPh sb="2" eb="3">
      <t>ジ</t>
    </rPh>
    <rPh sb="3" eb="5">
      <t>ハイチ</t>
    </rPh>
    <rPh sb="5" eb="7">
      <t>カイゼン</t>
    </rPh>
    <rPh sb="7" eb="9">
      <t>カサン</t>
    </rPh>
    <rPh sb="9" eb="11">
      <t>テキヨウ</t>
    </rPh>
    <phoneticPr fontId="2"/>
  </si>
  <si>
    <t>３歳児配置改善加算適用あり</t>
    <rPh sb="1" eb="2">
      <t>サイ</t>
    </rPh>
    <rPh sb="2" eb="3">
      <t>ジ</t>
    </rPh>
    <rPh sb="3" eb="5">
      <t>ハイチ</t>
    </rPh>
    <rPh sb="5" eb="7">
      <t>カイゼン</t>
    </rPh>
    <rPh sb="7" eb="9">
      <t>カサン</t>
    </rPh>
    <rPh sb="9" eb="11">
      <t>テキヨウ</t>
    </rPh>
    <phoneticPr fontId="2"/>
  </si>
  <si>
    <t>留意事項通知別紙3Ⅲ 7(1)</t>
    <phoneticPr fontId="2"/>
  </si>
  <si>
    <t>いる場合、「必要保育士等の数」(45頁の保育士等配置基準</t>
    <phoneticPr fontId="2"/>
  </si>
  <si>
    <t>労働安全衛生法第66条
労働安全衛生規則第44条</t>
    <rPh sb="0" eb="2">
      <t>ロウドウ</t>
    </rPh>
    <rPh sb="2" eb="4">
      <t>アンゼン</t>
    </rPh>
    <rPh sb="4" eb="7">
      <t>エイセイホウ</t>
    </rPh>
    <rPh sb="7" eb="8">
      <t>ダイ</t>
    </rPh>
    <rPh sb="10" eb="11">
      <t>ジョウ</t>
    </rPh>
    <rPh sb="12" eb="14">
      <t>ロウドウ</t>
    </rPh>
    <rPh sb="14" eb="16">
      <t>アンゼン</t>
    </rPh>
    <rPh sb="16" eb="18">
      <t>エイセイ</t>
    </rPh>
    <rPh sb="18" eb="20">
      <t>キソク</t>
    </rPh>
    <rPh sb="20" eb="21">
      <t>ダイ</t>
    </rPh>
    <rPh sb="23" eb="24">
      <t>ジョウ</t>
    </rPh>
    <phoneticPr fontId="2"/>
  </si>
  <si>
    <t>前年度において、施設機能強化推進費加算を受けているか。</t>
    <rPh sb="0" eb="3">
      <t>ゼンネンド</t>
    </rPh>
    <phoneticPr fontId="2"/>
  </si>
  <si>
    <r>
      <t>★前年度に施設機能強化推進費加算を受けて購入した資機材等があれば、</t>
    </r>
    <r>
      <rPr>
        <b/>
        <u/>
        <sz val="10"/>
        <rFont val="ＭＳ 明朝"/>
        <family val="1"/>
        <charset val="128"/>
      </rPr>
      <t>その品名に下線</t>
    </r>
    <r>
      <rPr>
        <u/>
        <sz val="10"/>
        <rFont val="ＭＳ 明朝"/>
        <family val="1"/>
        <charset val="128"/>
      </rPr>
      <t>を引いてください。</t>
    </r>
    <rPh sb="1" eb="4">
      <t>ゼンネンド</t>
    </rPh>
    <rPh sb="5" eb="7">
      <t>シセツ</t>
    </rPh>
    <rPh sb="7" eb="9">
      <t>キノウ</t>
    </rPh>
    <rPh sb="9" eb="11">
      <t>キョウカ</t>
    </rPh>
    <rPh sb="11" eb="13">
      <t>スイシン</t>
    </rPh>
    <rPh sb="13" eb="14">
      <t>ヒ</t>
    </rPh>
    <rPh sb="14" eb="16">
      <t>カサン</t>
    </rPh>
    <rPh sb="17" eb="18">
      <t>ウ</t>
    </rPh>
    <rPh sb="20" eb="22">
      <t>コウニュウ</t>
    </rPh>
    <rPh sb="24" eb="27">
      <t>シキザイ</t>
    </rPh>
    <rPh sb="27" eb="28">
      <t>ナド</t>
    </rPh>
    <rPh sb="35" eb="37">
      <t>ヒンメイ</t>
    </rPh>
    <rPh sb="38" eb="40">
      <t>カセン</t>
    </rPh>
    <rPh sb="41" eb="42">
      <t>ヒ</t>
    </rPh>
    <phoneticPr fontId="2"/>
  </si>
  <si>
    <t>最低基準第7条の2
保育所保育指針第5章</t>
    <rPh sb="0" eb="2">
      <t>サイテイ</t>
    </rPh>
    <rPh sb="2" eb="4">
      <t>キジュン</t>
    </rPh>
    <rPh sb="4" eb="5">
      <t>ダイ</t>
    </rPh>
    <rPh sb="6" eb="7">
      <t>ジョウ</t>
    </rPh>
    <rPh sb="10" eb="12">
      <t>ホイク</t>
    </rPh>
    <rPh sb="12" eb="13">
      <t>ショ</t>
    </rPh>
    <rPh sb="13" eb="15">
      <t>ホイク</t>
    </rPh>
    <rPh sb="15" eb="17">
      <t>シシン</t>
    </rPh>
    <rPh sb="17" eb="18">
      <t>ダイ</t>
    </rPh>
    <rPh sb="19" eb="20">
      <t>ショウ</t>
    </rPh>
    <phoneticPr fontId="2"/>
  </si>
  <si>
    <t>「施設型給付費等に係る処遇改善等加算について」（令和5年6月7日こ成保39・5文科初第591号）(以下「処遇改善等通知」という)</t>
    <phoneticPr fontId="2"/>
  </si>
  <si>
    <t>前年度において、高齢者等活躍推進加算を受けているか。</t>
    <rPh sb="0" eb="3">
      <t>ゼンネンド</t>
    </rPh>
    <rPh sb="8" eb="11">
      <t>コウレイシャ</t>
    </rPh>
    <rPh sb="11" eb="12">
      <t>トウ</t>
    </rPh>
    <rPh sb="12" eb="14">
      <t>カツヤク</t>
    </rPh>
    <rPh sb="14" eb="16">
      <t>スイシン</t>
    </rPh>
    <phoneticPr fontId="2"/>
  </si>
  <si>
    <t>重要事項を電気通信回線に接続して行う自動公衆送信（公衆によって直接受信されることを目的として公衆からの求めに応じ自動的に送信を行うことをいい、放送又は有線放送に該当するものを除く。）により公衆の閲覧に供しているか。</t>
    <phoneticPr fontId="2"/>
  </si>
  <si>
    <t>社会福祉法第59条の2</t>
    <phoneticPr fontId="2"/>
  </si>
  <si>
    <t>保育サービスの内容</t>
    <rPh sb="0" eb="2">
      <t>ホイク</t>
    </rPh>
    <rPh sb="7" eb="9">
      <t>ナイヨウ</t>
    </rPh>
    <phoneticPr fontId="2"/>
  </si>
  <si>
    <t>実施の
有無</t>
    <rPh sb="0" eb="2">
      <t>ジッシ</t>
    </rPh>
    <rPh sb="4" eb="6">
      <t>ウム</t>
    </rPh>
    <phoneticPr fontId="2"/>
  </si>
  <si>
    <t>余裕活用型一時預かり事業</t>
    <rPh sb="0" eb="2">
      <t>ヨユウ</t>
    </rPh>
    <rPh sb="2" eb="4">
      <t>カツヨウ</t>
    </rPh>
    <rPh sb="4" eb="5">
      <t>ガタ</t>
    </rPh>
    <rPh sb="5" eb="7">
      <t>イチジ</t>
    </rPh>
    <rPh sb="7" eb="8">
      <t>アズ</t>
    </rPh>
    <rPh sb="10" eb="12">
      <t>ジギョウ</t>
    </rPh>
    <phoneticPr fontId="2"/>
  </si>
  <si>
    <t>放課後児童健全育成事業</t>
    <rPh sb="0" eb="3">
      <t>ホウカゴ</t>
    </rPh>
    <rPh sb="3" eb="5">
      <t>ジドウ</t>
    </rPh>
    <rPh sb="5" eb="7">
      <t>ケンゼン</t>
    </rPh>
    <rPh sb="7" eb="9">
      <t>イクセイ</t>
    </rPh>
    <rPh sb="9" eb="11">
      <t>ジギョウ</t>
    </rPh>
    <phoneticPr fontId="2"/>
  </si>
  <si>
    <t>要支援児童保育</t>
    <rPh sb="0" eb="1">
      <t>ヨウ</t>
    </rPh>
    <rPh sb="1" eb="3">
      <t>シエン</t>
    </rPh>
    <rPh sb="3" eb="5">
      <t>ジドウ</t>
    </rPh>
    <rPh sb="5" eb="7">
      <t>ホイク</t>
    </rPh>
    <phoneticPr fontId="2"/>
  </si>
  <si>
    <t>放課後児童健全育成類似事業</t>
    <rPh sb="0" eb="3">
      <t>ホウカゴ</t>
    </rPh>
    <rPh sb="3" eb="5">
      <t>ジドウ</t>
    </rPh>
    <rPh sb="5" eb="7">
      <t>ケンゼン</t>
    </rPh>
    <rPh sb="7" eb="9">
      <t>イクセイ</t>
    </rPh>
    <rPh sb="9" eb="11">
      <t>ルイジ</t>
    </rPh>
    <rPh sb="11" eb="13">
      <t>ジギョウ</t>
    </rPh>
    <phoneticPr fontId="2"/>
  </si>
  <si>
    <t>食物アレルギー児童等調理業務</t>
    <rPh sb="0" eb="2">
      <t>ショクモツ</t>
    </rPh>
    <rPh sb="7" eb="9">
      <t>ジドウ</t>
    </rPh>
    <rPh sb="9" eb="10">
      <t>トウ</t>
    </rPh>
    <rPh sb="10" eb="12">
      <t>チョウリ</t>
    </rPh>
    <rPh sb="12" eb="14">
      <t>ギョウム</t>
    </rPh>
    <phoneticPr fontId="2"/>
  </si>
  <si>
    <t>外国人児童保育</t>
    <rPh sb="0" eb="2">
      <t>ガイコク</t>
    </rPh>
    <rPh sb="2" eb="3">
      <t>ジン</t>
    </rPh>
    <rPh sb="3" eb="5">
      <t>ジドウ</t>
    </rPh>
    <rPh sb="5" eb="7">
      <t>ホイク</t>
    </rPh>
    <phoneticPr fontId="2"/>
  </si>
  <si>
    <t>地域子育て支援拠点事業
(子育て支援ひろば)</t>
    <rPh sb="0" eb="2">
      <t>チイキ</t>
    </rPh>
    <rPh sb="2" eb="4">
      <t>コソダ</t>
    </rPh>
    <rPh sb="5" eb="7">
      <t>シエン</t>
    </rPh>
    <rPh sb="7" eb="9">
      <t>キョテン</t>
    </rPh>
    <rPh sb="9" eb="11">
      <t>ジギョウ</t>
    </rPh>
    <rPh sb="13" eb="15">
      <t>コソダ</t>
    </rPh>
    <rPh sb="16" eb="18">
      <t>シエン</t>
    </rPh>
    <phoneticPr fontId="2"/>
  </si>
  <si>
    <t>療育支援加算</t>
    <rPh sb="0" eb="2">
      <t>リョウイク</t>
    </rPh>
    <rPh sb="2" eb="4">
      <t>シエン</t>
    </rPh>
    <rPh sb="4" eb="6">
      <t>カサン</t>
    </rPh>
    <phoneticPr fontId="2"/>
  </si>
  <si>
    <t>乳児等通園支援事業</t>
    <rPh sb="0" eb="3">
      <t>ニュウジトウ</t>
    </rPh>
    <rPh sb="3" eb="9">
      <t>ツウエンシエンジギョウ</t>
    </rPh>
    <phoneticPr fontId="2"/>
  </si>
  <si>
    <t>前年度に実施した「地域における公益的な取組」の状況を記入してください。（最低基準第5条第2項）</t>
    <rPh sb="36" eb="38">
      <t>サイテイ</t>
    </rPh>
    <rPh sb="38" eb="40">
      <t>キジュン</t>
    </rPh>
    <rPh sb="40" eb="41">
      <t>ダイ</t>
    </rPh>
    <rPh sb="42" eb="43">
      <t>ジョウ</t>
    </rPh>
    <rPh sb="43" eb="44">
      <t>ダイ</t>
    </rPh>
    <rPh sb="45" eb="46">
      <t>コウ</t>
    </rPh>
    <phoneticPr fontId="2"/>
  </si>
  <si>
    <t>小学校と協働して、5歳児から小学校1年生の2年間</t>
  </si>
  <si>
    <t>（2年以上を含む。）のカリキュラムを編制・実施</t>
  </si>
  <si>
    <t>（継続的な協議会の開催等により具体的な編制に</t>
  </si>
  <si>
    <t>着手している場合を含む。）</t>
  </si>
  <si>
    <t>診療科名</t>
    <rPh sb="0" eb="2">
      <t>シンリョウ</t>
    </rPh>
    <rPh sb="2" eb="4">
      <t>カメイ</t>
    </rPh>
    <rPh sb="3" eb="4">
      <t>メイ</t>
    </rPh>
    <phoneticPr fontId="2"/>
  </si>
  <si>
    <t>児童の通園方法は。</t>
    <phoneticPr fontId="2"/>
  </si>
  <si>
    <t>保護者付添</t>
    <rPh sb="0" eb="2">
      <t>ホゴ</t>
    </rPh>
    <rPh sb="2" eb="3">
      <t>シャ</t>
    </rPh>
    <rPh sb="3" eb="4">
      <t>ツキ</t>
    </rPh>
    <rPh sb="4" eb="5">
      <t>ソ</t>
    </rPh>
    <phoneticPr fontId="2"/>
  </si>
  <si>
    <t>通園バス</t>
    <rPh sb="0" eb="2">
      <t>ツウエン</t>
    </rPh>
    <phoneticPr fontId="2"/>
  </si>
  <si>
    <t>1歳児に係る基準保育士数の算定に当たっては、1歳児配置改善加算を受けている場合は5で、</t>
    <phoneticPr fontId="2"/>
  </si>
  <si>
    <t>受けていない場合は6で除してください。</t>
    <phoneticPr fontId="2"/>
  </si>
  <si>
    <t>4歳児以上に係る基準保育士数の算定に当たっては、4歳児以上配置改善加算を受けている場合は25で、</t>
  </si>
  <si>
    <t>受けていない場合は30で除してください。</t>
  </si>
  <si>
    <t>1歳児</t>
    <rPh sb="1" eb="2">
      <t>サイ</t>
    </rPh>
    <rPh sb="2" eb="3">
      <t>ジ</t>
    </rPh>
    <phoneticPr fontId="2"/>
  </si>
  <si>
    <t>2歳児</t>
    <rPh sb="1" eb="2">
      <t>サイ</t>
    </rPh>
    <rPh sb="2" eb="3">
      <t>ジ</t>
    </rPh>
    <phoneticPr fontId="2"/>
  </si>
  <si>
    <t>対応保育士数</t>
    <rPh sb="0" eb="2">
      <t>タイオウ</t>
    </rPh>
    <rPh sb="2" eb="5">
      <t>ホイクシ</t>
    </rPh>
    <rPh sb="5" eb="6">
      <t>スウ</t>
    </rPh>
    <phoneticPr fontId="2"/>
  </si>
  <si>
    <t>加算</t>
    <rPh sb="0" eb="2">
      <t>カサン</t>
    </rPh>
    <phoneticPr fontId="2"/>
  </si>
  <si>
    <t>基準
保育士数
左記÷5
又は6</t>
    <rPh sb="13" eb="14">
      <t>マタ</t>
    </rPh>
    <phoneticPr fontId="2"/>
  </si>
  <si>
    <t>基準
保育士数
左記÷15
又は20</t>
    <rPh sb="14" eb="15">
      <t>マタ</t>
    </rPh>
    <phoneticPr fontId="2"/>
  </si>
  <si>
    <t>基準
保育士数
左記÷25
又は30</t>
    <rPh sb="0" eb="2">
      <t>キジュン</t>
    </rPh>
    <rPh sb="3" eb="6">
      <t>ホイクシ</t>
    </rPh>
    <rPh sb="6" eb="7">
      <t>スウ</t>
    </rPh>
    <rPh sb="8" eb="10">
      <t>サキ</t>
    </rPh>
    <phoneticPr fontId="2"/>
  </si>
  <si>
    <t>基準
保育士
数計</t>
    <phoneticPr fontId="2"/>
  </si>
  <si>
    <t>（例）
7：00～7：30</t>
    <rPh sb="1" eb="2">
      <t>レイ</t>
    </rPh>
    <phoneticPr fontId="2"/>
  </si>
  <si>
    <t xml:space="preserve">保育士
</t>
    <rPh sb="0" eb="3">
      <t>ホイクシ</t>
    </rPh>
    <phoneticPr fontId="2"/>
  </si>
  <si>
    <t>〃 以外</t>
    <phoneticPr fontId="2"/>
  </si>
  <si>
    <t>（例）
18：00～18：30</t>
    <rPh sb="1" eb="2">
      <t>レイ</t>
    </rPh>
    <phoneticPr fontId="2"/>
  </si>
  <si>
    <t>( )</t>
    <phoneticPr fontId="2"/>
  </si>
  <si>
    <t>基準
保育士数
左記÷5
又は6</t>
    <rPh sb="0" eb="2">
      <t>キジュン</t>
    </rPh>
    <rPh sb="3" eb="6">
      <t>ホイクシ</t>
    </rPh>
    <rPh sb="6" eb="7">
      <t>スウ</t>
    </rPh>
    <rPh sb="8" eb="10">
      <t>サキ</t>
    </rPh>
    <phoneticPr fontId="2"/>
  </si>
  <si>
    <t>★</t>
    <phoneticPr fontId="2"/>
  </si>
  <si>
    <t>30分刻みで朝の児童数が少ない時間帯（開所から平常勤務職員の出勤時間までの時間帯）について、記入してください。</t>
    <phoneticPr fontId="2"/>
  </si>
  <si>
    <t>土曜日の給食の提供方法は。</t>
    <phoneticPr fontId="2"/>
  </si>
  <si>
    <t>自園調理</t>
    <rPh sb="0" eb="1">
      <t>ジ</t>
    </rPh>
    <rPh sb="1" eb="2">
      <t>エン</t>
    </rPh>
    <rPh sb="2" eb="4">
      <t>チョウリ</t>
    </rPh>
    <phoneticPr fontId="2"/>
  </si>
  <si>
    <t>外部委託</t>
    <rPh sb="0" eb="2">
      <t>ガイブ</t>
    </rPh>
    <rPh sb="2" eb="4">
      <t>イタク</t>
    </rPh>
    <phoneticPr fontId="2"/>
  </si>
  <si>
    <t>外部搬入</t>
    <rPh sb="0" eb="2">
      <t>ガイブ</t>
    </rPh>
    <rPh sb="2" eb="4">
      <t>ハンニュウ</t>
    </rPh>
    <phoneticPr fontId="2"/>
  </si>
  <si>
    <t xml:space="preserve">　＜例＞
　評議員、監事、社会福祉士、
　民生･児童委員、大学教授、
　弁護士等
</t>
    <phoneticPr fontId="2"/>
  </si>
  <si>
    <t>「新年度における教育・保育施設等の事故防止に向けた取組の徹底について」（事務連絡令和7年3月12日こども家庭庁・文科省）</t>
    <rPh sb="1" eb="4">
      <t>シンネンド</t>
    </rPh>
    <rPh sb="8" eb="10">
      <t>キョウイク</t>
    </rPh>
    <rPh sb="11" eb="15">
      <t>ホイクシセツ</t>
    </rPh>
    <rPh sb="15" eb="16">
      <t>トウ</t>
    </rPh>
    <rPh sb="17" eb="19">
      <t>ジコ</t>
    </rPh>
    <rPh sb="19" eb="21">
      <t>ボウシ</t>
    </rPh>
    <rPh sb="22" eb="23">
      <t>ム</t>
    </rPh>
    <rPh sb="25" eb="27">
      <t>トリクミ</t>
    </rPh>
    <rPh sb="28" eb="30">
      <t>テッテイ</t>
    </rPh>
    <rPh sb="36" eb="40">
      <t>ジムレンラク</t>
    </rPh>
    <rPh sb="40" eb="42">
      <t>レイワ</t>
    </rPh>
    <rPh sb="43" eb="44">
      <t>ネン</t>
    </rPh>
    <rPh sb="45" eb="46">
      <t>ガツ</t>
    </rPh>
    <rPh sb="48" eb="49">
      <t>ニチ</t>
    </rPh>
    <rPh sb="52" eb="54">
      <t>カテイ</t>
    </rPh>
    <rPh sb="54" eb="55">
      <t>チョウ</t>
    </rPh>
    <rPh sb="56" eb="59">
      <t>モンカショウ</t>
    </rPh>
    <phoneticPr fontId="2"/>
  </si>
  <si>
    <t>保　管　場　所</t>
    <rPh sb="0" eb="1">
      <t>ホ</t>
    </rPh>
    <rPh sb="2" eb="3">
      <t>カン</t>
    </rPh>
    <rPh sb="4" eb="5">
      <t>バ</t>
    </rPh>
    <rPh sb="6" eb="7">
      <t>ショ</t>
    </rPh>
    <phoneticPr fontId="2"/>
  </si>
  <si>
    <t>健康管理、衛生管理表を整備・使用しているか。</t>
    <rPh sb="0" eb="4">
      <t>ケンコウカンリ</t>
    </rPh>
    <rPh sb="5" eb="7">
      <t>エイセイ</t>
    </rPh>
    <rPh sb="7" eb="10">
      <t>カンリヒョウ</t>
    </rPh>
    <rPh sb="11" eb="13">
      <t>セイビ</t>
    </rPh>
    <rPh sb="14" eb="16">
      <t>シヨウ</t>
    </rPh>
    <phoneticPr fontId="2"/>
  </si>
  <si>
    <t>教育・保育施設等における食事中の誤嚥事故防止の再徹底について（令和6年11月29日事務連絡）</t>
    <rPh sb="0" eb="2">
      <t>キョウイク</t>
    </rPh>
    <rPh sb="3" eb="7">
      <t>ホイクシセツ</t>
    </rPh>
    <rPh sb="7" eb="8">
      <t>トウ</t>
    </rPh>
    <rPh sb="12" eb="15">
      <t>ショクジチュウ</t>
    </rPh>
    <rPh sb="16" eb="18">
      <t>ゴエン</t>
    </rPh>
    <rPh sb="18" eb="20">
      <t>ジコ</t>
    </rPh>
    <rPh sb="20" eb="22">
      <t>ボウシ</t>
    </rPh>
    <rPh sb="23" eb="26">
      <t>サイテッテイ</t>
    </rPh>
    <rPh sb="31" eb="33">
      <t>レイワ</t>
    </rPh>
    <rPh sb="34" eb="35">
      <t>ネン</t>
    </rPh>
    <rPh sb="37" eb="38">
      <t>ガツ</t>
    </rPh>
    <rPh sb="40" eb="41">
      <t>ニチ</t>
    </rPh>
    <rPh sb="41" eb="45">
      <t>ジムレンラク</t>
    </rPh>
    <phoneticPr fontId="2"/>
  </si>
  <si>
    <t>契約先</t>
    <rPh sb="0" eb="3">
      <t>ケイヤクサキ</t>
    </rPh>
    <phoneticPr fontId="2"/>
  </si>
  <si>
    <t>補償内容</t>
    <rPh sb="0" eb="2">
      <t>ホショウ</t>
    </rPh>
    <rPh sb="2" eb="4">
      <t>ナイヨウ</t>
    </rPh>
    <phoneticPr fontId="2"/>
  </si>
  <si>
    <t>掛 金 ・ 支 払 方 法</t>
    <rPh sb="0" eb="1">
      <t>カカリ</t>
    </rPh>
    <rPh sb="2" eb="3">
      <t>キン</t>
    </rPh>
    <rPh sb="6" eb="7">
      <t>シ</t>
    </rPh>
    <rPh sb="8" eb="9">
      <t>バライ</t>
    </rPh>
    <rPh sb="10" eb="11">
      <t>カタ</t>
    </rPh>
    <rPh sb="12" eb="13">
      <t>ホウ</t>
    </rPh>
    <phoneticPr fontId="2"/>
  </si>
  <si>
    <t>満期時の取扱い</t>
    <rPh sb="0" eb="3">
      <t>マンキジ</t>
    </rPh>
    <rPh sb="4" eb="5">
      <t>トリ</t>
    </rPh>
    <rPh sb="5" eb="6">
      <t>アツカ</t>
    </rPh>
    <phoneticPr fontId="2"/>
  </si>
  <si>
    <t>補償額</t>
    <rPh sb="0" eb="2">
      <t>ホショウ</t>
    </rPh>
    <rPh sb="2" eb="3">
      <t>ガク</t>
    </rPh>
    <phoneticPr fontId="2"/>
  </si>
  <si>
    <t>掛捨て</t>
    <rPh sb="0" eb="2">
      <t>カケス</t>
    </rPh>
    <phoneticPr fontId="2"/>
  </si>
  <si>
    <t>円</t>
    <phoneticPr fontId="2"/>
  </si>
  <si>
    <t>満期返戻金有</t>
    <rPh sb="0" eb="2">
      <t>マンキ</t>
    </rPh>
    <rPh sb="2" eb="4">
      <t>ヘンレイ</t>
    </rPh>
    <rPh sb="4" eb="5">
      <t>キン</t>
    </rPh>
    <rPh sb="5" eb="6">
      <t>ア</t>
    </rPh>
    <phoneticPr fontId="2"/>
  </si>
  <si>
    <t>●</t>
    <phoneticPr fontId="2"/>
  </si>
  <si>
    <t>現金・預金（各積立金を含む。）、有価証券等の残高証明の額</t>
  </si>
  <si>
    <t>と決算書に計上した額が一致しているか。</t>
  </si>
  <si>
    <t>※2 保健師、看護師又は准看護師を配置する場合は、1人に限り、</t>
    <rPh sb="21" eb="23">
      <t>バアイ</t>
    </rPh>
    <phoneticPr fontId="2"/>
  </si>
  <si>
    <t>保育士とみなすことができるものとし、</t>
  </si>
  <si>
    <t>「保育所における保健師又は看護師の配置特例の全国展開について」（平成26年2月14日雇児発0214第4号</t>
    <phoneticPr fontId="2"/>
  </si>
  <si>
    <t>「保育所等における准看護師の配置に係る特例について」（平成27年3月31日雇児発0331第17号）</t>
    <phoneticPr fontId="2"/>
  </si>
  <si>
    <t>「保育所における看護師等の配置特例の要件見直しに関する留意事項等について」（令和4年11月30日 厚生労働省子ども家庭局保育課 事務連絡）</t>
    <phoneticPr fontId="2"/>
  </si>
  <si>
    <t>避難訓練及び消火訓練は毎月実施しているか。</t>
    <phoneticPr fontId="2"/>
  </si>
  <si>
    <t>・機器点検　6か月に1回
　総合点検　1年に1回</t>
    <phoneticPr fontId="2"/>
  </si>
  <si>
    <t>教育・保育施設等における睡眠中の安全確保の徹底について（令和6年2月8日こども家庭庁成育局保育政策課　他連名事務連絡）</t>
    <phoneticPr fontId="2"/>
  </si>
  <si>
    <t>「保育士による児童生徒性暴力等の防止等に関する基本的な指針について」（令和7年3月25日こ成基第31号）
「昨年来の保育所等における不適切事案を踏まえた今後の対策について」（令和5年5月12日こ成保44・5文科初第420号）</t>
    <rPh sb="1" eb="4">
      <t>ホイクシ</t>
    </rPh>
    <rPh sb="7" eb="9">
      <t>ジドウ</t>
    </rPh>
    <rPh sb="9" eb="11">
      <t>セイト</t>
    </rPh>
    <rPh sb="11" eb="14">
      <t>セイボウリョク</t>
    </rPh>
    <rPh sb="14" eb="15">
      <t>トウ</t>
    </rPh>
    <rPh sb="16" eb="19">
      <t>ボウシトウ</t>
    </rPh>
    <rPh sb="20" eb="21">
      <t>カン</t>
    </rPh>
    <rPh sb="23" eb="26">
      <t>キホンテキ</t>
    </rPh>
    <rPh sb="27" eb="29">
      <t>シシン</t>
    </rPh>
    <rPh sb="35" eb="37">
      <t>レイワ</t>
    </rPh>
    <rPh sb="38" eb="39">
      <t>ネン</t>
    </rPh>
    <rPh sb="40" eb="41">
      <t>ガツ</t>
    </rPh>
    <rPh sb="43" eb="44">
      <t>ニチ</t>
    </rPh>
    <rPh sb="45" eb="46">
      <t>セイ</t>
    </rPh>
    <rPh sb="46" eb="47">
      <t>キ</t>
    </rPh>
    <rPh sb="47" eb="48">
      <t>ダイ</t>
    </rPh>
    <rPh sb="50" eb="51">
      <t>ゴウ</t>
    </rPh>
    <phoneticPr fontId="2"/>
  </si>
  <si>
    <t>２歳児</t>
    <rPh sb="1" eb="2">
      <t>サイ</t>
    </rPh>
    <rPh sb="2" eb="3">
      <t>ジ</t>
    </rPh>
    <phoneticPr fontId="2"/>
  </si>
  <si>
    <t>１歳児は加算適用の状況に応じて選択してください。</t>
    <phoneticPr fontId="2"/>
  </si>
  <si>
    <t>加算なし</t>
    <phoneticPr fontId="2"/>
  </si>
  <si>
    <t>１歳児配置改善加算</t>
    <phoneticPr fontId="2"/>
  </si>
  <si>
    <t>b1 現員</t>
    <phoneticPr fontId="2"/>
  </si>
  <si>
    <t>b2 現員</t>
    <phoneticPr fontId="2"/>
  </si>
  <si>
    <t>小数点第2位以下切捨て</t>
    <phoneticPr fontId="2"/>
  </si>
  <si>
    <t>　 h</t>
    <phoneticPr fontId="2"/>
  </si>
  <si>
    <t>(合算後、小数点以下四捨五入))+ｆ+</t>
    <phoneticPr fontId="2"/>
  </si>
  <si>
    <t>ｇ+h</t>
    <phoneticPr fontId="2"/>
  </si>
  <si>
    <t>実施しているか。</t>
    <phoneticPr fontId="2"/>
  </si>
  <si>
    <t>管　理　者</t>
    <rPh sb="0" eb="1">
      <t>カン</t>
    </rPh>
    <rPh sb="2" eb="3">
      <t>リ</t>
    </rPh>
    <rPh sb="4" eb="5">
      <t>シャ</t>
    </rPh>
    <phoneticPr fontId="2"/>
  </si>
  <si>
    <t>最低基準第11条第5項</t>
    <phoneticPr fontId="2"/>
  </si>
  <si>
    <t>c 現員</t>
    <rPh sb="2" eb="4">
      <t>ゲンイン</t>
    </rPh>
    <phoneticPr fontId="2"/>
  </si>
  <si>
    <t>d1 現員</t>
    <rPh sb="3" eb="5">
      <t>ゲンイン</t>
    </rPh>
    <phoneticPr fontId="2"/>
  </si>
  <si>
    <t>d2 現員</t>
    <phoneticPr fontId="2"/>
  </si>
  <si>
    <t>d3 現員</t>
    <rPh sb="3" eb="5">
      <t>ゲンイン</t>
    </rPh>
    <phoneticPr fontId="2"/>
  </si>
  <si>
    <t>d4 現員</t>
    <rPh sb="3" eb="5">
      <t>ゲンイン</t>
    </rPh>
    <phoneticPr fontId="2"/>
  </si>
  <si>
    <t>e1 現員</t>
    <rPh sb="3" eb="5">
      <t>ゲンイン</t>
    </rPh>
    <phoneticPr fontId="2"/>
  </si>
  <si>
    <t>e2 現員</t>
    <phoneticPr fontId="2"/>
  </si>
  <si>
    <t xml:space="preserve">(ａ+ｂ1or2+ｃ+d1or2or3or4+e1or2
</t>
    <phoneticPr fontId="2"/>
  </si>
  <si>
    <t>設けているものにチェックしてください。</t>
    <phoneticPr fontId="2"/>
  </si>
  <si>
    <t>通常業務中に行うもの以外の研修に参加しているか。</t>
    <phoneticPr fontId="2"/>
  </si>
  <si>
    <t>研修機会の提供又は技術指導とともに、施設職員の能力評価を</t>
    <phoneticPr fontId="2"/>
  </si>
  <si>
    <t>スキムミルク受払簿</t>
    <rPh sb="6" eb="9">
      <t>ウケハライボ</t>
    </rPh>
    <phoneticPr fontId="2"/>
  </si>
  <si>
    <t>施設職員が保護者会の会計事務を行っているか。</t>
    <phoneticPr fontId="2"/>
  </si>
  <si>
    <t>認こ園法運営基準第四-七</t>
    <rPh sb="0" eb="1">
      <t>ニン</t>
    </rPh>
    <rPh sb="2" eb="4">
      <t>エンホウ</t>
    </rPh>
    <rPh sb="4" eb="8">
      <t>ウンエイキジュン</t>
    </rPh>
    <rPh sb="8" eb="9">
      <t>ダイ</t>
    </rPh>
    <rPh sb="9" eb="10">
      <t>ヨン</t>
    </rPh>
    <rPh sb="11" eb="12">
      <t>ナナ</t>
    </rPh>
    <phoneticPr fontId="2"/>
  </si>
  <si>
    <t>・1年に1回報告義務</t>
    <rPh sb="2" eb="3">
      <t>ネン</t>
    </rPh>
    <rPh sb="5" eb="6">
      <t>カイ</t>
    </rPh>
    <rPh sb="6" eb="8">
      <t>ホウコク</t>
    </rPh>
    <rPh sb="8" eb="10">
      <t>ギム</t>
    </rPh>
    <phoneticPr fontId="2"/>
  </si>
  <si>
    <t>特定基準第33条</t>
    <phoneticPr fontId="2"/>
  </si>
  <si>
    <t>最低基準第32条</t>
    <phoneticPr fontId="2"/>
  </si>
  <si>
    <t>Ｒ</t>
    <phoneticPr fontId="2"/>
  </si>
  <si>
    <t>実施日</t>
    <rPh sb="0" eb="3">
      <t>ジッシビ</t>
    </rPh>
    <phoneticPr fontId="2"/>
  </si>
  <si>
    <t>内容</t>
    <rPh sb="0" eb="2">
      <t>ナイヨウ</t>
    </rPh>
    <phoneticPr fontId="2"/>
  </si>
  <si>
    <t>項目</t>
    <rPh sb="0" eb="2">
      <t>コウモク</t>
    </rPh>
    <phoneticPr fontId="2"/>
  </si>
  <si>
    <r>
      <t xml:space="preserve"> 特定基準第22条
「子ども・子育て支援法に基づく教育・保育給付認定等並びに特定教育・保育施設及び特定地域型保育事業者の確認に係る留意事項等について」（平成26年9月10日府共生第859号、26文科初第651号、雇児発0910第2号）</t>
    </r>
    <r>
      <rPr>
        <sz val="7.5"/>
        <rFont val="ＭＳ ゴシック"/>
        <family val="3"/>
        <charset val="128"/>
      </rPr>
      <t xml:space="preserve">
</t>
    </r>
    <r>
      <rPr>
        <b/>
        <sz val="7.5"/>
        <rFont val="ＭＳ ゴシック"/>
        <family val="3"/>
        <charset val="128"/>
      </rPr>
      <t>＜定員弾力化の取扱い＞</t>
    </r>
    <r>
      <rPr>
        <sz val="7.5"/>
        <rFont val="ＭＳ 明朝"/>
        <family val="1"/>
        <charset val="128"/>
      </rPr>
      <t xml:space="preserve">
1 基本的な考え方
① 定員の範囲内での保育が原則であること
② 待機児童の発生等の状況がある場合は、定員弾力化をして差し支えないこと
③ 定員弾力化は一時的な措置なので、前年度に適用したことで、年度当初において定員を超えている場合は、見直しが困難な状況を除き、定員見直しを実施すること
④ ③において見直しが困難な場合であっても、定員を超えて保育を実施する状況が「恒常的に亘る」(※)場合は、定員の見直しを積極的に行うこと
※ 「恒常的に亘る」の定義
過去2年間常に定員を超えており、かつ、各年度の年間平均在所率が120％以上の状態のこと
2 私的契約児入所
私的契約児を入所させている場合、定員超過は認められない
</t>
    </r>
    <rPh sb="1" eb="3">
      <t>トクテイ</t>
    </rPh>
    <rPh sb="3" eb="5">
      <t>キジュン</t>
    </rPh>
    <rPh sb="5" eb="6">
      <t>ダイ</t>
    </rPh>
    <rPh sb="8" eb="9">
      <t>ジョウ</t>
    </rPh>
    <rPh sb="119" eb="121">
      <t>テイイン</t>
    </rPh>
    <rPh sb="121" eb="124">
      <t>ダンリョクカ</t>
    </rPh>
    <rPh sb="125" eb="127">
      <t>トリアツカ</t>
    </rPh>
    <rPh sb="132" eb="135">
      <t>キホンテキ</t>
    </rPh>
    <rPh sb="136" eb="137">
      <t>カンガ</t>
    </rPh>
    <rPh sb="138" eb="139">
      <t>カタ</t>
    </rPh>
    <rPh sb="142" eb="144">
      <t>テイイン</t>
    </rPh>
    <rPh sb="145" eb="148">
      <t>ハンイナイ</t>
    </rPh>
    <rPh sb="150" eb="152">
      <t>ホイク</t>
    </rPh>
    <rPh sb="153" eb="155">
      <t>ゲンソク</t>
    </rPh>
    <rPh sb="163" eb="165">
      <t>タイキ</t>
    </rPh>
    <rPh sb="165" eb="167">
      <t>ジドウ</t>
    </rPh>
    <rPh sb="168" eb="170">
      <t>ハッセイ</t>
    </rPh>
    <rPh sb="170" eb="171">
      <t>ナド</t>
    </rPh>
    <rPh sb="172" eb="174">
      <t>ジョウキョウ</t>
    </rPh>
    <rPh sb="177" eb="179">
      <t>バアイ</t>
    </rPh>
    <rPh sb="181" eb="183">
      <t>テイイン</t>
    </rPh>
    <rPh sb="183" eb="186">
      <t>ダンリョクカ</t>
    </rPh>
    <rPh sb="189" eb="190">
      <t>サ</t>
    </rPh>
    <rPh sb="191" eb="192">
      <t>ツカ</t>
    </rPh>
    <rPh sb="200" eb="202">
      <t>テイイン</t>
    </rPh>
    <rPh sb="202" eb="205">
      <t>ダンリョクカ</t>
    </rPh>
    <rPh sb="206" eb="209">
      <t>イチジテキ</t>
    </rPh>
    <rPh sb="210" eb="212">
      <t>ソチ</t>
    </rPh>
    <rPh sb="216" eb="219">
      <t>ゼンネンド</t>
    </rPh>
    <rPh sb="220" eb="222">
      <t>テキヨウ</t>
    </rPh>
    <rPh sb="228" eb="230">
      <t>ネンド</t>
    </rPh>
    <rPh sb="230" eb="232">
      <t>トウショ</t>
    </rPh>
    <rPh sb="236" eb="238">
      <t>テイイン</t>
    </rPh>
    <rPh sb="239" eb="240">
      <t>コ</t>
    </rPh>
    <rPh sb="244" eb="246">
      <t>バアイ</t>
    </rPh>
    <rPh sb="248" eb="250">
      <t>ミナオ</t>
    </rPh>
    <rPh sb="252" eb="254">
      <t>コンナン</t>
    </rPh>
    <rPh sb="255" eb="257">
      <t>ジョウキョウ</t>
    </rPh>
    <rPh sb="258" eb="259">
      <t>ノゾ</t>
    </rPh>
    <rPh sb="261" eb="263">
      <t>テイイン</t>
    </rPh>
    <rPh sb="263" eb="265">
      <t>ミナオ</t>
    </rPh>
    <rPh sb="267" eb="269">
      <t>ジッシ</t>
    </rPh>
    <rPh sb="281" eb="283">
      <t>ミナオ</t>
    </rPh>
    <rPh sb="285" eb="287">
      <t>コンナン</t>
    </rPh>
    <rPh sb="288" eb="290">
      <t>バアイ</t>
    </rPh>
    <rPh sb="296" eb="298">
      <t>テイイン</t>
    </rPh>
    <rPh sb="299" eb="300">
      <t>コ</t>
    </rPh>
    <rPh sb="302" eb="304">
      <t>ホイク</t>
    </rPh>
    <rPh sb="305" eb="307">
      <t>ジッシ</t>
    </rPh>
    <rPh sb="309" eb="311">
      <t>ジョウキョウ</t>
    </rPh>
    <rPh sb="313" eb="316">
      <t>コウジョウテキ</t>
    </rPh>
    <rPh sb="317" eb="318">
      <t>ワタ</t>
    </rPh>
    <rPh sb="323" eb="325">
      <t>バアイ</t>
    </rPh>
    <rPh sb="327" eb="329">
      <t>テイイン</t>
    </rPh>
    <rPh sb="330" eb="332">
      <t>ミナオ</t>
    </rPh>
    <rPh sb="334" eb="337">
      <t>セッキョクテキ</t>
    </rPh>
    <rPh sb="338" eb="339">
      <t>オコナ</t>
    </rPh>
    <rPh sb="346" eb="349">
      <t>コウジョウテキ</t>
    </rPh>
    <rPh sb="350" eb="351">
      <t>ワタ</t>
    </rPh>
    <rPh sb="354" eb="356">
      <t>テイギ</t>
    </rPh>
    <rPh sb="357" eb="359">
      <t>カコ</t>
    </rPh>
    <rPh sb="360" eb="362">
      <t>ネンカン</t>
    </rPh>
    <rPh sb="362" eb="363">
      <t>ツネ</t>
    </rPh>
    <rPh sb="364" eb="366">
      <t>テイイン</t>
    </rPh>
    <rPh sb="367" eb="368">
      <t>コ</t>
    </rPh>
    <rPh sb="376" eb="379">
      <t>カクネンド</t>
    </rPh>
    <rPh sb="380" eb="382">
      <t>ネンカン</t>
    </rPh>
    <rPh sb="382" eb="384">
      <t>ヘイキン</t>
    </rPh>
    <rPh sb="384" eb="386">
      <t>ザイショ</t>
    </rPh>
    <rPh sb="386" eb="387">
      <t>リツ</t>
    </rPh>
    <rPh sb="392" eb="394">
      <t>イジョウ</t>
    </rPh>
    <rPh sb="395" eb="397">
      <t>ジョウタイ</t>
    </rPh>
    <phoneticPr fontId="2"/>
  </si>
  <si>
    <t>認こ園法第3条第2項及び第4項の規定に基づき内閣総理大臣、文部科学大臣及び厚生労働大臣が定める施設の設備及び運営に関する基準(平成26年7月31日内閣府、文部科学省、厚生労働省告示第2号、以下「認こ園法運営基準」という)（最終改訂:令和6年11月29日）第五</t>
    <rPh sb="111" eb="113">
      <t>サイシュウ</t>
    </rPh>
    <rPh sb="113" eb="115">
      <t>カイテイ</t>
    </rPh>
    <rPh sb="116" eb="118">
      <t>レイワ</t>
    </rPh>
    <rPh sb="119" eb="120">
      <t>ネン</t>
    </rPh>
    <rPh sb="122" eb="123">
      <t>ツキ</t>
    </rPh>
    <rPh sb="125" eb="126">
      <t>ニチ</t>
    </rPh>
    <rPh sb="127" eb="128">
      <t>ダイ</t>
    </rPh>
    <rPh sb="128" eb="129">
      <t>ゴ</t>
    </rPh>
    <phoneticPr fontId="2"/>
  </si>
  <si>
    <t xml:space="preserve">特定教育・保育等に要する費用の額の算定に関する基準等の実施上の留意事項について(令和5年5月19日こ成保38・5文科初第483号、以下「留意事項通知」という)
別紙3Ⅵ 10(1)、別紙4Ⅵ 8(1)
</t>
    <phoneticPr fontId="2"/>
  </si>
  <si>
    <t>認こ園法運営基準第五-六</t>
    <rPh sb="9" eb="10">
      <t>ゴ</t>
    </rPh>
    <rPh sb="11" eb="12">
      <t>ロク</t>
    </rPh>
    <phoneticPr fontId="2"/>
  </si>
  <si>
    <t>認こ園法運営基準第八-五</t>
    <rPh sb="9" eb="10">
      <t>ハチ</t>
    </rPh>
    <rPh sb="11" eb="12">
      <t>ゴ</t>
    </rPh>
    <phoneticPr fontId="2"/>
  </si>
  <si>
    <t>認こ園法運営基準第七-一</t>
    <rPh sb="8" eb="9">
      <t>ダイ</t>
    </rPh>
    <rPh sb="9" eb="10">
      <t>ナナ</t>
    </rPh>
    <rPh sb="11" eb="12">
      <t>イチ</t>
    </rPh>
    <phoneticPr fontId="2"/>
  </si>
  <si>
    <t>児童の健康診断の実施状況を記入してください。</t>
    <rPh sb="0" eb="2">
      <t>ジドウ</t>
    </rPh>
    <rPh sb="3" eb="5">
      <t>ケンコウ</t>
    </rPh>
    <rPh sb="5" eb="7">
      <t>シンダン</t>
    </rPh>
    <rPh sb="8" eb="10">
      <t>ジッシ</t>
    </rPh>
    <rPh sb="10" eb="12">
      <t>ジョウキョウ</t>
    </rPh>
    <rPh sb="13" eb="15">
      <t>キニュウ</t>
    </rPh>
    <phoneticPr fontId="2"/>
  </si>
  <si>
    <t>「保育所等における安全計画の策定に関する留意事項等について」（令和4年12月15日厚生労働省子ども家庭局保育課事務連絡）</t>
    <rPh sb="1" eb="3">
      <t>ホイク</t>
    </rPh>
    <rPh sb="3" eb="4">
      <t>ショ</t>
    </rPh>
    <rPh sb="4" eb="5">
      <t>トウ</t>
    </rPh>
    <rPh sb="9" eb="11">
      <t>アンゼン</t>
    </rPh>
    <rPh sb="11" eb="13">
      <t>ケイカク</t>
    </rPh>
    <rPh sb="14" eb="16">
      <t>サクテイ</t>
    </rPh>
    <rPh sb="17" eb="18">
      <t>カン</t>
    </rPh>
    <rPh sb="20" eb="22">
      <t>リュウイ</t>
    </rPh>
    <rPh sb="22" eb="24">
      <t>ジコウ</t>
    </rPh>
    <rPh sb="24" eb="25">
      <t>トウ</t>
    </rPh>
    <rPh sb="31" eb="33">
      <t>レイワ</t>
    </rPh>
    <rPh sb="34" eb="35">
      <t>ネン</t>
    </rPh>
    <rPh sb="37" eb="38">
      <t>ガツ</t>
    </rPh>
    <rPh sb="40" eb="41">
      <t>ニチ</t>
    </rPh>
    <rPh sb="41" eb="43">
      <t>コウセイ</t>
    </rPh>
    <rPh sb="43" eb="46">
      <t>ロウドウショウ</t>
    </rPh>
    <rPh sb="46" eb="47">
      <t>コ</t>
    </rPh>
    <rPh sb="49" eb="51">
      <t>カテイ</t>
    </rPh>
    <rPh sb="51" eb="52">
      <t>キョク</t>
    </rPh>
    <rPh sb="52" eb="54">
      <t>ホイク</t>
    </rPh>
    <rPh sb="54" eb="55">
      <t>カ</t>
    </rPh>
    <rPh sb="55" eb="57">
      <t>ジム</t>
    </rPh>
    <rPh sb="57" eb="59">
      <t>レンラク</t>
    </rPh>
    <phoneticPr fontId="2"/>
  </si>
  <si>
    <t>留意事項通知別紙3Ⅵ 11、
別紙4Ⅵ 10</t>
    <rPh sb="0" eb="2">
      <t>リュウイ</t>
    </rPh>
    <rPh sb="2" eb="4">
      <t>ジコウ</t>
    </rPh>
    <rPh sb="4" eb="6">
      <t>ツウチ</t>
    </rPh>
    <rPh sb="6" eb="8">
      <t>ベッシ</t>
    </rPh>
    <rPh sb="15" eb="17">
      <t>ベッシ</t>
    </rPh>
    <phoneticPr fontId="2"/>
  </si>
  <si>
    <t>「保育所、幼稚園、認定こども園及び特別支援学校幼稚部における安全管理の徹底について」（令和3年8月25日厚労省子ども家庭局総務課少子化総合対策室他連名事務連絡）</t>
    <rPh sb="1" eb="3">
      <t>ホイク</t>
    </rPh>
    <rPh sb="3" eb="4">
      <t>ジョ</t>
    </rPh>
    <rPh sb="5" eb="8">
      <t>ヨウチエン</t>
    </rPh>
    <rPh sb="9" eb="11">
      <t>ニンテイ</t>
    </rPh>
    <rPh sb="14" eb="15">
      <t>エン</t>
    </rPh>
    <rPh sb="15" eb="16">
      <t>オヨ</t>
    </rPh>
    <rPh sb="17" eb="19">
      <t>トクベツ</t>
    </rPh>
    <rPh sb="19" eb="21">
      <t>シエン</t>
    </rPh>
    <rPh sb="21" eb="23">
      <t>ガッコウ</t>
    </rPh>
    <rPh sb="23" eb="25">
      <t>ヨウチ</t>
    </rPh>
    <rPh sb="25" eb="26">
      <t>ブ</t>
    </rPh>
    <rPh sb="30" eb="32">
      <t>アンゼン</t>
    </rPh>
    <rPh sb="32" eb="34">
      <t>カンリ</t>
    </rPh>
    <rPh sb="35" eb="37">
      <t>テッテイ</t>
    </rPh>
    <rPh sb="43" eb="45">
      <t>レイワ</t>
    </rPh>
    <rPh sb="46" eb="47">
      <t>ネン</t>
    </rPh>
    <rPh sb="48" eb="49">
      <t>ガツ</t>
    </rPh>
    <rPh sb="51" eb="52">
      <t>ニチ</t>
    </rPh>
    <rPh sb="52" eb="55">
      <t>コウロウショウ</t>
    </rPh>
    <rPh sb="55" eb="56">
      <t>コ</t>
    </rPh>
    <rPh sb="58" eb="60">
      <t>カテイ</t>
    </rPh>
    <rPh sb="60" eb="61">
      <t>キョク</t>
    </rPh>
    <rPh sb="61" eb="64">
      <t>ソウムカ</t>
    </rPh>
    <rPh sb="64" eb="67">
      <t>ショウシカ</t>
    </rPh>
    <rPh sb="67" eb="69">
      <t>ソウゴウ</t>
    </rPh>
    <rPh sb="69" eb="71">
      <t>タイサク</t>
    </rPh>
    <rPh sb="71" eb="72">
      <t>シツ</t>
    </rPh>
    <rPh sb="72" eb="73">
      <t>ホカ</t>
    </rPh>
    <rPh sb="73" eb="75">
      <t>レンメイ</t>
    </rPh>
    <rPh sb="75" eb="77">
      <t>ジム</t>
    </rPh>
    <rPh sb="77" eb="79">
      <t>レンラク</t>
    </rPh>
    <phoneticPr fontId="2"/>
  </si>
  <si>
    <t>「新年度における教育・保育施設等の事故防止に向けた取組の徹底について」（事務連絡令和7年3月12日こども家庭庁・文科省）</t>
    <phoneticPr fontId="2"/>
  </si>
  <si>
    <t>預かった薬の管理者の職名、氏名及び保管方法を記入してください。</t>
    <rPh sb="0" eb="1">
      <t>アズ</t>
    </rPh>
    <rPh sb="4" eb="5">
      <t>クスリ</t>
    </rPh>
    <rPh sb="6" eb="8">
      <t>カンリ</t>
    </rPh>
    <rPh sb="8" eb="9">
      <t>シャ</t>
    </rPh>
    <rPh sb="11" eb="12">
      <t>メイ</t>
    </rPh>
    <rPh sb="15" eb="16">
      <t>オヨ</t>
    </rPh>
    <rPh sb="17" eb="19">
      <t>ホカン</t>
    </rPh>
    <rPh sb="19" eb="21">
      <t>ホウホウ</t>
    </rPh>
    <phoneticPr fontId="2"/>
  </si>
  <si>
    <t>認こ園法運営基準第八-四</t>
    <rPh sb="0" eb="1">
      <t>ニン</t>
    </rPh>
    <rPh sb="2" eb="3">
      <t>エン</t>
    </rPh>
    <rPh sb="3" eb="4">
      <t>ホウ</t>
    </rPh>
    <rPh sb="4" eb="6">
      <t>ウンエイ</t>
    </rPh>
    <rPh sb="9" eb="10">
      <t>ハチ</t>
    </rPh>
    <rPh sb="11" eb="12">
      <t>ヨン</t>
    </rPh>
    <phoneticPr fontId="2"/>
  </si>
  <si>
    <t>「保育所等における虐待等に関する対応について」（令和4年12月7日厚生労働省・内閣府事務連絡）</t>
    <rPh sb="1" eb="3">
      <t>ホイク</t>
    </rPh>
    <rPh sb="3" eb="4">
      <t>ショ</t>
    </rPh>
    <rPh sb="4" eb="5">
      <t>トウ</t>
    </rPh>
    <rPh sb="9" eb="11">
      <t>ギャクタイ</t>
    </rPh>
    <rPh sb="11" eb="12">
      <t>トウ</t>
    </rPh>
    <rPh sb="13" eb="14">
      <t>カン</t>
    </rPh>
    <rPh sb="16" eb="18">
      <t>タイオウ</t>
    </rPh>
    <rPh sb="24" eb="26">
      <t>レイワ</t>
    </rPh>
    <rPh sb="27" eb="28">
      <t>ネン</t>
    </rPh>
    <rPh sb="30" eb="31">
      <t>ガツ</t>
    </rPh>
    <rPh sb="32" eb="33">
      <t>ニチ</t>
    </rPh>
    <rPh sb="33" eb="35">
      <t>コウセイ</t>
    </rPh>
    <rPh sb="35" eb="38">
      <t>ロウドウショウ</t>
    </rPh>
    <rPh sb="39" eb="41">
      <t>ナイカク</t>
    </rPh>
    <rPh sb="41" eb="42">
      <t>フ</t>
    </rPh>
    <rPh sb="42" eb="44">
      <t>ジム</t>
    </rPh>
    <rPh sb="44" eb="46">
      <t>レンラク</t>
    </rPh>
    <phoneticPr fontId="2"/>
  </si>
  <si>
    <t>「認定こども園、幼稚園、保育所、小学校等における危機管理（不審者侵入時の対応）の徹底について」（令和3年11月29日内閣府子ども・子育て本部参事官（子ども・子育て支援担当）付他連名事務連絡）</t>
    <rPh sb="87" eb="88">
      <t>ホカ</t>
    </rPh>
    <phoneticPr fontId="2"/>
  </si>
  <si>
    <t>理事長（　　）</t>
    <rPh sb="0" eb="3">
      <t>リジチョウ</t>
    </rPh>
    <phoneticPr fontId="2"/>
  </si>
  <si>
    <t>他の役員（　　　）</t>
    <rPh sb="0" eb="1">
      <t>タ</t>
    </rPh>
    <rPh sb="2" eb="4">
      <t>ヤクイン</t>
    </rPh>
    <phoneticPr fontId="2"/>
  </si>
  <si>
    <t>留意事項通知別紙3 Ⅱ1、別紙4 Ⅱ1</t>
    <rPh sb="13" eb="15">
      <t>ベッシ</t>
    </rPh>
    <phoneticPr fontId="2"/>
  </si>
  <si>
    <t>認こ園法運営基準第二-二</t>
    <rPh sb="9" eb="10">
      <t>ニ</t>
    </rPh>
    <rPh sb="11" eb="12">
      <t>ニ</t>
    </rPh>
    <phoneticPr fontId="2"/>
  </si>
  <si>
    <t>認こ園法運営基準第三-三</t>
    <rPh sb="9" eb="10">
      <t>サン</t>
    </rPh>
    <rPh sb="11" eb="12">
      <t>サン</t>
    </rPh>
    <phoneticPr fontId="2"/>
  </si>
  <si>
    <t>認こ園法運営基準第三-四</t>
    <rPh sb="9" eb="10">
      <t>サン</t>
    </rPh>
    <rPh sb="11" eb="12">
      <t>ヨン</t>
    </rPh>
    <phoneticPr fontId="2"/>
  </si>
  <si>
    <t>●★  施設職員調書　
（指導監査実施予定日の属する月の前月（監査基準月）初日時点の職員について御記入願います。）</t>
    <phoneticPr fontId="5"/>
  </si>
  <si>
    <r>
      <t>●</t>
    </r>
    <r>
      <rPr>
        <sz val="11"/>
        <rFont val="ＭＳ Ｐゴシック"/>
        <family val="3"/>
        <charset val="128"/>
        <scheme val="minor"/>
      </rPr>
      <t>★  施設職員調書　
（指導監査実施予定日の属する月の前月（監査基準月）初日時点の職員について御記入願います。）</t>
    </r>
    <phoneticPr fontId="5"/>
  </si>
  <si>
    <t>認こ園法運営基準第四</t>
    <rPh sb="9" eb="10">
      <t>ヨン</t>
    </rPh>
    <phoneticPr fontId="2"/>
  </si>
  <si>
    <t xml:space="preserve">認こ園法運営基準第四-三、第四-九
</t>
    <rPh sb="0" eb="1">
      <t>ニン</t>
    </rPh>
    <rPh sb="2" eb="3">
      <t>エン</t>
    </rPh>
    <rPh sb="3" eb="4">
      <t>ホウ</t>
    </rPh>
    <rPh sb="4" eb="6">
      <t>ウンエイ</t>
    </rPh>
    <rPh sb="6" eb="8">
      <t>キジュン</t>
    </rPh>
    <rPh sb="8" eb="9">
      <t>ダイ</t>
    </rPh>
    <rPh sb="9" eb="10">
      <t>ヨン</t>
    </rPh>
    <rPh sb="11" eb="12">
      <t>サン</t>
    </rPh>
    <rPh sb="13" eb="14">
      <t>ダイ</t>
    </rPh>
    <rPh sb="14" eb="15">
      <t>ヨン</t>
    </rPh>
    <rPh sb="16" eb="17">
      <t>キュウ</t>
    </rPh>
    <phoneticPr fontId="2"/>
  </si>
  <si>
    <t>いる場合、幼保支援課へ変更の届出を提出しているか。</t>
    <rPh sb="2" eb="4">
      <t>バアイ</t>
    </rPh>
    <rPh sb="7" eb="9">
      <t>シエン</t>
    </rPh>
    <rPh sb="9" eb="10">
      <t>カ</t>
    </rPh>
    <rPh sb="11" eb="13">
      <t>ヘンコウ</t>
    </rPh>
    <rPh sb="14" eb="16">
      <t>トドケデ</t>
    </rPh>
    <rPh sb="17" eb="19">
      <t>テイシュツ</t>
    </rPh>
    <phoneticPr fontId="2"/>
  </si>
  <si>
    <t>認こ園法運営基準第八-九</t>
    <rPh sb="0" eb="1">
      <t>ニン</t>
    </rPh>
    <rPh sb="2" eb="3">
      <t>エン</t>
    </rPh>
    <rPh sb="3" eb="4">
      <t>ホウ</t>
    </rPh>
    <rPh sb="4" eb="6">
      <t>ウンエイ</t>
    </rPh>
    <rPh sb="6" eb="8">
      <t>キジュン</t>
    </rPh>
    <rPh sb="8" eb="9">
      <t>ダイ</t>
    </rPh>
    <rPh sb="9" eb="10">
      <t>ハチ</t>
    </rPh>
    <rPh sb="11" eb="12">
      <t>キュウ</t>
    </rPh>
    <phoneticPr fontId="2"/>
  </si>
  <si>
    <t xml:space="preserve">「児童福祉行政指導監査の実施について」（平成12年4月25日児発第471号 最終改正：令和5年3月31日）別紙1-2-(1)
</t>
    <rPh sb="38" eb="40">
      <t>サイシュウ</t>
    </rPh>
    <rPh sb="40" eb="42">
      <t>カイセイ</t>
    </rPh>
    <rPh sb="43" eb="45">
      <t>レイワ</t>
    </rPh>
    <rPh sb="46" eb="47">
      <t>ネン</t>
    </rPh>
    <rPh sb="48" eb="49">
      <t>ガツ</t>
    </rPh>
    <rPh sb="51" eb="52">
      <t>ニチ</t>
    </rPh>
    <phoneticPr fontId="2"/>
  </si>
  <si>
    <t>最低基準第6条第2項
・非常災害に対する避難訓練及び
　消火訓練は毎月１回実施すること</t>
    <rPh sb="0" eb="2">
      <t>サイテイ</t>
    </rPh>
    <rPh sb="2" eb="4">
      <t>キジュン</t>
    </rPh>
    <rPh sb="4" eb="5">
      <t>ダイ</t>
    </rPh>
    <rPh sb="6" eb="7">
      <t>ジョウ</t>
    </rPh>
    <rPh sb="7" eb="8">
      <t>ダイ</t>
    </rPh>
    <rPh sb="9" eb="10">
      <t>コウ</t>
    </rPh>
    <phoneticPr fontId="2"/>
  </si>
  <si>
    <t>運営規程（園則）及び重要事項説明書の指導方針（令和7年4月1日一部改正 幼保支援課、こども若者政策課）</t>
    <rPh sb="0" eb="2">
      <t>ウンエイ</t>
    </rPh>
    <rPh sb="2" eb="4">
      <t>キテイ</t>
    </rPh>
    <rPh sb="5" eb="6">
      <t>エン</t>
    </rPh>
    <rPh sb="6" eb="7">
      <t>ソク</t>
    </rPh>
    <rPh sb="8" eb="9">
      <t>オヨ</t>
    </rPh>
    <rPh sb="10" eb="12">
      <t>ジュウヨウ</t>
    </rPh>
    <rPh sb="12" eb="14">
      <t>ジコウ</t>
    </rPh>
    <rPh sb="14" eb="17">
      <t>セツメイショ</t>
    </rPh>
    <rPh sb="18" eb="20">
      <t>シドウ</t>
    </rPh>
    <rPh sb="20" eb="22">
      <t>ホウシン</t>
    </rPh>
    <rPh sb="23" eb="25">
      <t>レイワ</t>
    </rPh>
    <rPh sb="26" eb="27">
      <t>ネン</t>
    </rPh>
    <rPh sb="28" eb="29">
      <t>ガツ</t>
    </rPh>
    <rPh sb="29" eb="31">
      <t>ツイタチ</t>
    </rPh>
    <rPh sb="31" eb="33">
      <t>イチブ</t>
    </rPh>
    <rPh sb="33" eb="35">
      <t>カイセイ</t>
    </rPh>
    <rPh sb="36" eb="40">
      <t>ヨウホシエン</t>
    </rPh>
    <rPh sb="40" eb="41">
      <t>カ</t>
    </rPh>
    <rPh sb="45" eb="47">
      <t>ワカモノ</t>
    </rPh>
    <rPh sb="47" eb="49">
      <t>セイサク</t>
    </rPh>
    <rPh sb="49" eb="50">
      <t>カ</t>
    </rPh>
    <phoneticPr fontId="2"/>
  </si>
  <si>
    <t>前年度に、処遇改善等加算Ⅰのキャリアパス要件を受けている場合、</t>
    <rPh sb="0" eb="2">
      <t>ゼンネン</t>
    </rPh>
    <rPh sb="2" eb="3">
      <t>ド</t>
    </rPh>
    <phoneticPr fontId="2"/>
  </si>
  <si>
    <t>育児・介護休業法令等の改正に対応しているか。</t>
    <phoneticPr fontId="2"/>
  </si>
  <si>
    <t>労働基準法第34条</t>
    <rPh sb="0" eb="2">
      <t>ロウドウ</t>
    </rPh>
    <rPh sb="2" eb="5">
      <t>キジュンホウ</t>
    </rPh>
    <phoneticPr fontId="2"/>
  </si>
  <si>
    <t>保育所等の建物、設備の整備・修繕、環境の改善等に要する経費</t>
    <phoneticPr fontId="5"/>
  </si>
  <si>
    <t>保育所等の土地又は建物の賃借料</t>
    <phoneticPr fontId="5"/>
  </si>
  <si>
    <t>保育所等を経営する事業に係る租税公課</t>
    <rPh sb="3" eb="4">
      <t>トウ</t>
    </rPh>
    <phoneticPr fontId="5"/>
  </si>
  <si>
    <t>前年度 処遇改善等加算区分3の支給内容確認表 (※指定様式を使用)</t>
    <phoneticPr fontId="2"/>
  </si>
  <si>
    <t>専決規程</t>
    <phoneticPr fontId="2"/>
  </si>
  <si>
    <t>幼保支援課に提出したものと同様の報告書、及び、内訳等添付書類も含む</t>
    <phoneticPr fontId="2"/>
  </si>
  <si>
    <t>11　特定教育・保育施設の運営・・・・・・・・・・・・・・・・</t>
    <phoneticPr fontId="2"/>
  </si>
  <si>
    <t>教育・保育給付認定こどもに対する特定教育・保育の提供により賠償すべき事故が発生した場合は、損害賠償を速やかに行っているか。</t>
    <phoneticPr fontId="2"/>
  </si>
  <si>
    <t>乳　児</t>
    <rPh sb="0" eb="1">
      <t>チチ</t>
    </rPh>
    <rPh sb="2" eb="3">
      <t>ジ</t>
    </rPh>
    <phoneticPr fontId="2"/>
  </si>
  <si>
    <t>掲示版</t>
    <rPh sb="0" eb="2">
      <t>ケイジ</t>
    </rPh>
    <rPh sb="2" eb="3">
      <t>バン</t>
    </rPh>
    <phoneticPr fontId="2"/>
  </si>
  <si>
    <t>その他（　　　　　）</t>
    <rPh sb="2" eb="3">
      <t>タ</t>
    </rPh>
    <phoneticPr fontId="2"/>
  </si>
  <si>
    <t>幼　児</t>
    <rPh sb="0" eb="1">
      <t>ヨウ</t>
    </rPh>
    <rPh sb="2" eb="3">
      <t>ジ</t>
    </rPh>
    <phoneticPr fontId="2"/>
  </si>
  <si>
    <t>園 だ よ り</t>
    <rPh sb="0" eb="1">
      <t>エン</t>
    </rPh>
    <phoneticPr fontId="2"/>
  </si>
  <si>
    <t>回］</t>
    <rPh sb="0" eb="1">
      <t>カイ</t>
    </rPh>
    <phoneticPr fontId="2"/>
  </si>
  <si>
    <t>懇 談 会</t>
    <rPh sb="0" eb="1">
      <t>コン</t>
    </rPh>
    <rPh sb="2" eb="3">
      <t>ダン</t>
    </rPh>
    <rPh sb="4" eb="5">
      <t>カイ</t>
    </rPh>
    <phoneticPr fontId="2"/>
  </si>
  <si>
    <t>入所した者に対し、入所時の健康診断は実施しているか。</t>
    <phoneticPr fontId="2"/>
  </si>
  <si>
    <t>「幼児専用車の幼児用座席に適した座席ベルトに関するガイドライン」について（令和6年3月26日）</t>
    <phoneticPr fontId="2"/>
  </si>
  <si>
    <t>ただし、職員勤務ローテーションを15分刻みで作成している場合は、15分刻みで記入してください。</t>
    <phoneticPr fontId="2"/>
  </si>
  <si>
    <t>ただし、職員勤務ローテーションを15分刻みで作成している場合は、15分刻みで記入してください。</t>
    <phoneticPr fontId="2"/>
  </si>
  <si>
    <t>特定基準第34条第2項第4号</t>
    <phoneticPr fontId="2"/>
  </si>
  <si>
    <t>最低基準第14条の3第4項</t>
    <phoneticPr fontId="2"/>
  </si>
  <si>
    <t>特定基準第20条</t>
    <phoneticPr fontId="2"/>
  </si>
  <si>
    <t>特定基準第3条第4項</t>
    <phoneticPr fontId="2"/>
  </si>
  <si>
    <t>「不適切な保育の未然防止の徹底について」（令和4年12月6日こ未第698号）</t>
    <phoneticPr fontId="2"/>
  </si>
  <si>
    <t>★　こどもの意思及び人格を尊重して、常にこどもの立場に</t>
    <phoneticPr fontId="2"/>
  </si>
  <si>
    <t>立って特定教育・保育を提供しているか。</t>
    <phoneticPr fontId="2"/>
  </si>
  <si>
    <t>「食品衛生法等の一部を改正する法律の施行に伴う集団給食施設の取扱いについて」（令和2年8月5日厚労省福祉基盤課事務連絡）</t>
  </si>
  <si>
    <t>「社会福祉施設における保存食の保存期間等について」（平成8年7月25日社援施第117号）</t>
    <phoneticPr fontId="2"/>
  </si>
  <si>
    <t>●★児童の食事に関する情報（咀嚼や嚥下機能を含む発達や</t>
    <phoneticPr fontId="2"/>
  </si>
  <si>
    <t>喫食の状況、食行動の特徴など）や当日の児童の健康状態を</t>
    <phoneticPr fontId="2"/>
  </si>
  <si>
    <t>把握し、誤嚥等による窒息のリスクとなるものを除去して</t>
    <phoneticPr fontId="2"/>
  </si>
  <si>
    <t>いるか。</t>
    <phoneticPr fontId="2"/>
  </si>
  <si>
    <t>「教育・保育施設等における食品等の誤嚥による窒息事故の防止について」（事務連絡令和8年1月26日こども家庭庁成育局安全対策課ほか）</t>
    <phoneticPr fontId="2"/>
  </si>
  <si>
    <t>●★日々提供される食事について、3歳未満児に対する献立、</t>
    <phoneticPr fontId="2"/>
  </si>
  <si>
    <t>　調理（離乳食等）、食事の環境などについて配慮がされて</t>
    <phoneticPr fontId="2"/>
  </si>
  <si>
    <t>　いるか。</t>
  </si>
  <si>
    <t>特別な配慮や管理が必要となった場合に限って作成する生活管理</t>
  </si>
  <si>
    <t>指導表はあるか。</t>
  </si>
  <si>
    <t>○☆いる場合、事故の報告をしているか。</t>
    <phoneticPr fontId="2"/>
  </si>
  <si>
    <t>統括会計責任者氏名（経理規程に定めがある場合）</t>
    <phoneticPr fontId="2"/>
  </si>
  <si>
    <t>明らかにしているか。</t>
    <phoneticPr fontId="2"/>
  </si>
  <si>
    <t>基本財産以外の固定資産の増加又は減少について、事前に</t>
    <rPh sb="0" eb="6">
      <t>キホンザイサンイガイ</t>
    </rPh>
    <rPh sb="7" eb="11">
      <t>コテイシサン</t>
    </rPh>
    <rPh sb="12" eb="14">
      <t>ゾウカ</t>
    </rPh>
    <rPh sb="14" eb="15">
      <t>マタ</t>
    </rPh>
    <rPh sb="16" eb="18">
      <t>ゲンショウ</t>
    </rPh>
    <rPh sb="23" eb="25">
      <t>ジゼン</t>
    </rPh>
    <phoneticPr fontId="2"/>
  </si>
  <si>
    <t>理事長の承認を得ているか。</t>
    <phoneticPr fontId="2"/>
  </si>
  <si>
    <t>法人運営に重大な影響があるものは理事会の承認を</t>
    <phoneticPr fontId="2"/>
  </si>
  <si>
    <t>委託業者により調理業務が行われている場合、委託業者は</t>
    <phoneticPr fontId="2"/>
  </si>
  <si>
    <t>「営業許可」を取得しているか。</t>
    <phoneticPr fontId="2"/>
  </si>
  <si>
    <t>● 最終補正予算編成後、支出が超過した科目はあるか。</t>
    <rPh sb="2" eb="8">
      <t>サイシュウホセイヨサン</t>
    </rPh>
    <rPh sb="8" eb="11">
      <t>ヘンセイゴ</t>
    </rPh>
    <rPh sb="12" eb="14">
      <t>シシュツ</t>
    </rPh>
    <rPh sb="15" eb="17">
      <t>チョウカ</t>
    </rPh>
    <rPh sb="19" eb="21">
      <t>カモク</t>
    </rPh>
    <phoneticPr fontId="2"/>
  </si>
  <si>
    <t>または、予備費の使用をしているか。</t>
    <phoneticPr fontId="2"/>
  </si>
  <si>
    <t>ある場合、保育に支障はないか。</t>
    <rPh sb="2" eb="4">
      <t>バアイ</t>
    </rPh>
    <rPh sb="5" eb="7">
      <t>ホイク</t>
    </rPh>
    <rPh sb="8" eb="10">
      <t>シショウ</t>
    </rPh>
    <phoneticPr fontId="2"/>
  </si>
  <si>
    <t>教育・保育施設等における事故防止及び事故発生時の対応のためのガイドライン（平成28年3月31日府子本第192号ほか）
・保育士等による保育内容及び園庭内の点検を実施しているか。
・小さな部品、壊れやすい玩具、誤飲の恐れがある小物などが適切に管理・除去されているか、使用後の片付け・保育ルールが徹底されているか。</t>
    <phoneticPr fontId="2"/>
  </si>
  <si>
    <t>乳児室又はほふく室には、保育に必要な用具を備えて</t>
    <phoneticPr fontId="2"/>
  </si>
  <si>
    <t>最低基準第32条第4号</t>
    <rPh sb="0" eb="4">
      <t>サイテイキジュン</t>
    </rPh>
    <rPh sb="4" eb="5">
      <t>ダイ</t>
    </rPh>
    <rPh sb="7" eb="8">
      <t>ジョウ</t>
    </rPh>
    <rPh sb="8" eb="9">
      <t>ダイ</t>
    </rPh>
    <rPh sb="10" eb="11">
      <t>ゴウ</t>
    </rPh>
    <phoneticPr fontId="2"/>
  </si>
  <si>
    <t>保育室又は遊戯室には、保育に必要な用具を備えているか。</t>
    <phoneticPr fontId="2"/>
  </si>
  <si>
    <t>最低基準第32条第7号</t>
    <rPh sb="0" eb="4">
      <t>サイテイキジュン</t>
    </rPh>
    <rPh sb="4" eb="5">
      <t>ダイ</t>
    </rPh>
    <rPh sb="7" eb="8">
      <t>ジョウ</t>
    </rPh>
    <rPh sb="8" eb="9">
      <t>ダイ</t>
    </rPh>
    <rPh sb="10" eb="11">
      <t>ゴウ</t>
    </rPh>
    <phoneticPr fontId="2"/>
  </si>
  <si>
    <t>児童が使用する設備について衛生的な管理がされているか。</t>
    <phoneticPr fontId="2"/>
  </si>
  <si>
    <t>最低基準第10条第1項</t>
    <rPh sb="0" eb="2">
      <t>サイテイ</t>
    </rPh>
    <rPh sb="2" eb="4">
      <t>キジュン</t>
    </rPh>
    <rPh sb="4" eb="5">
      <t>ダイ</t>
    </rPh>
    <rPh sb="7" eb="8">
      <t>ジョウ</t>
    </rPh>
    <rPh sb="8" eb="9">
      <t>ダイ</t>
    </rPh>
    <rPh sb="10" eb="11">
      <t>コウ</t>
    </rPh>
    <phoneticPr fontId="2"/>
  </si>
  <si>
    <t>経営者名
(理事長名)</t>
    <phoneticPr fontId="2"/>
  </si>
  <si>
    <t>メールアドレス</t>
    <phoneticPr fontId="2"/>
  </si>
  <si>
    <t>ホームページ
アドレス</t>
    <phoneticPr fontId="2"/>
  </si>
  <si>
    <t>「保育所における食事提供ガイドライン」（平成24年3月厚生労働省）</t>
  </si>
  <si>
    <t>特定教育・保育の終了に際し、円滑な接続に資するよう、情報の提供</t>
    <rPh sb="29" eb="31">
      <t>テイキョウ</t>
    </rPh>
    <phoneticPr fontId="2"/>
  </si>
  <si>
    <t>いる</t>
    <phoneticPr fontId="2"/>
  </si>
  <si>
    <t>いるか。</t>
    <phoneticPr fontId="2"/>
  </si>
  <si>
    <t>その他小学校、特定教育・保育施設等関係機関と密接な連携をして</t>
    <phoneticPr fontId="2"/>
  </si>
  <si>
    <t>●★30分刻みで夕方の児童数が少ない時間帯（平常勤務職員の勤務終了時間から閉所までの時間帯）について、記入してください。</t>
    <phoneticPr fontId="2"/>
  </si>
  <si>
    <t>○☆いる場合、具体的な安全管理の取組について、内容を記入してください。</t>
    <phoneticPr fontId="2"/>
  </si>
  <si>
    <t>いる場合、理事長の承認を得ているか。</t>
  </si>
  <si>
    <t>○ 予備費を使用した場合、理事会で報告しているか。</t>
    <rPh sb="2" eb="5">
      <t>ヨビヒ</t>
    </rPh>
    <rPh sb="6" eb="8">
      <t>シヨウ</t>
    </rPh>
    <rPh sb="10" eb="12">
      <t>バアイ</t>
    </rPh>
    <rPh sb="13" eb="16">
      <t>リジカイ</t>
    </rPh>
    <rPh sb="17" eb="19">
      <t>ホウコク</t>
    </rPh>
    <phoneticPr fontId="2"/>
  </si>
  <si>
    <t>いる</t>
    <phoneticPr fontId="2"/>
  </si>
  <si>
    <t>●</t>
  </si>
  <si>
    <t>基本金取崩しを所轄庁の協議なく行っていないか。</t>
    <phoneticPr fontId="2"/>
  </si>
  <si>
    <t>いない</t>
    <phoneticPr fontId="2"/>
  </si>
  <si>
    <t>・事業の一部又は全部を廃止し
　かつ基本金組み入れの対象と
　なった基本財産またはその他の
　固定資産が処分（廃棄、売却
　等）された場合には、基本金の
　一部又は全部を取り崩し、事業
　活動計算書の繰越活動増減差額
　の部に計上する。
・基本金を取り崩す場合には、
　事前に所轄庁に協議し、内容の
　審査を受ける必要がある。</t>
    <phoneticPr fontId="2"/>
  </si>
  <si>
    <t xml:space="preserve">配置保育士は、すべて保育士登録をしているか。 </t>
    <phoneticPr fontId="2"/>
  </si>
  <si>
    <t>ある</t>
    <phoneticPr fontId="2"/>
  </si>
  <si>
    <t>ない</t>
    <phoneticPr fontId="2"/>
  </si>
  <si>
    <t>●★誤食・誤嚥は発生しているか。</t>
    <phoneticPr fontId="2"/>
  </si>
  <si>
    <t>運　営　・　管　理　関　係</t>
    <rPh sb="0" eb="1">
      <t>ウン</t>
    </rPh>
    <rPh sb="2" eb="3">
      <t>エイ</t>
    </rPh>
    <rPh sb="6" eb="7">
      <t>カン</t>
    </rPh>
    <rPh sb="8" eb="9">
      <t>リ</t>
    </rPh>
    <rPh sb="10" eb="11">
      <t>カン</t>
    </rPh>
    <rPh sb="12" eb="13">
      <t>カカリ</t>
    </rPh>
    <phoneticPr fontId="2"/>
  </si>
  <si>
    <t>特定教育・保育施設の運営</t>
    <phoneticPr fontId="2"/>
  </si>
  <si>
    <t>正当な理由がないにも関わらず支給認定保護者の利用の</t>
    <phoneticPr fontId="2"/>
  </si>
  <si>
    <t>申込みを拒否していないか。</t>
    <phoneticPr fontId="2"/>
  </si>
  <si>
    <t>自ら適切な教育・保育の提供が困難な場合、適切な措置を</t>
    <phoneticPr fontId="2"/>
  </si>
  <si>
    <t>特定基準第6条第5項</t>
    <phoneticPr fontId="2"/>
  </si>
  <si>
    <t>速やかに講じているか。</t>
    <phoneticPr fontId="2"/>
  </si>
  <si>
    <t>特定教育・保育施設は、当該特定教育・保育施設の利用に</t>
    <phoneticPr fontId="2"/>
  </si>
  <si>
    <t>特定基準第7条第1項</t>
    <phoneticPr fontId="2"/>
  </si>
  <si>
    <t>ついて、市が行うあっせん及び要請に対し、できる限り</t>
    <phoneticPr fontId="2"/>
  </si>
  <si>
    <t>協力しているか。</t>
    <phoneticPr fontId="2"/>
  </si>
  <si>
    <t>2号認定こども又は 3号認定こどもに該当する教育・保育</t>
    <phoneticPr fontId="2"/>
  </si>
  <si>
    <t>特定基準第7条第2項</t>
    <phoneticPr fontId="2"/>
  </si>
  <si>
    <t>給付認定こどもに係る、当該特定教育・保育施設の利用</t>
    <phoneticPr fontId="2"/>
  </si>
  <si>
    <t>について、市が行う調整及び要請に対し、できる限り</t>
    <phoneticPr fontId="2"/>
  </si>
  <si>
    <t>特定教育・保育の提供が求められた場合は、必要に応じて、</t>
    <phoneticPr fontId="2"/>
  </si>
  <si>
    <t>特定基準第8条</t>
    <phoneticPr fontId="2"/>
  </si>
  <si>
    <t>支給認定証により、受給資格等を確認しているか。</t>
    <phoneticPr fontId="2"/>
  </si>
  <si>
    <t>教育・保育給付認定を受けていない保護者から利用の</t>
    <phoneticPr fontId="2"/>
  </si>
  <si>
    <t>特定基準第9条第1項</t>
    <phoneticPr fontId="2"/>
  </si>
  <si>
    <t>申し込みがあった場合は、当該保護者の意思を踏まえて</t>
    <phoneticPr fontId="2"/>
  </si>
  <si>
    <t>速やかに当該申請が行われるよう、教育・保育給付認定</t>
    <phoneticPr fontId="2"/>
  </si>
  <si>
    <t>の申請に係る必要な援助を行っているか。</t>
    <phoneticPr fontId="2"/>
  </si>
  <si>
    <t>支給認定の変更の申請が遅くとも支給認定保護者が受け</t>
    <phoneticPr fontId="2"/>
  </si>
  <si>
    <t>特定基準第9条第2項</t>
    <phoneticPr fontId="2"/>
  </si>
  <si>
    <t>ている 支給認定の有効期間の満了の日の30日前には行</t>
    <phoneticPr fontId="2"/>
  </si>
  <si>
    <t>われるよう必要な援助を行っているか。</t>
    <phoneticPr fontId="2"/>
  </si>
  <si>
    <t>特定教育・保育の提供に当たっては、支給認定こどもの</t>
    <phoneticPr fontId="2"/>
  </si>
  <si>
    <t>心身の状況、その置かれている環境、他の特定教育・保</t>
    <phoneticPr fontId="2"/>
  </si>
  <si>
    <t>育施設等の利用 状況等の把握に努めているか。</t>
    <phoneticPr fontId="2"/>
  </si>
  <si>
    <t>偽りその他不正な行為によって支給を受けた又は受けよう</t>
    <phoneticPr fontId="2"/>
  </si>
  <si>
    <t>特定基準第19条</t>
    <phoneticPr fontId="2"/>
  </si>
  <si>
    <t>とした場合は、遅滞なく意見を付して市町村に通知して</t>
    <phoneticPr fontId="2"/>
  </si>
  <si>
    <t>保護者が、希望を踏まえて適切に特定教育・保育施設を</t>
    <phoneticPr fontId="2"/>
  </si>
  <si>
    <t>特定基準第28条第1項</t>
    <phoneticPr fontId="2"/>
  </si>
  <si>
    <t>選択することができるように、提供する特定教育・保育</t>
    <phoneticPr fontId="2"/>
  </si>
  <si>
    <t>の内容に関する情報の提供を行うよう努めているか。</t>
    <phoneticPr fontId="2"/>
  </si>
  <si>
    <t>施設についての広告内容が虚偽又は誇大となっていないか。</t>
    <phoneticPr fontId="2"/>
  </si>
  <si>
    <t>特定基準第28条第2項</t>
    <phoneticPr fontId="2"/>
  </si>
  <si>
    <t>施設をこどもや家族に紹介することの対償として、利用者</t>
    <phoneticPr fontId="2"/>
  </si>
  <si>
    <t>特定基準第29条第1項</t>
    <phoneticPr fontId="2"/>
  </si>
  <si>
    <t>支援事業者等に金品その他の財産上の利益の供与を行っ</t>
    <phoneticPr fontId="2"/>
  </si>
  <si>
    <t>ていないか。</t>
    <phoneticPr fontId="2"/>
  </si>
  <si>
    <t>利用者支援事業者等へこどもや家族を紹介することの</t>
    <phoneticPr fontId="2"/>
  </si>
  <si>
    <t>特定基準第29条第2項</t>
    <phoneticPr fontId="2"/>
  </si>
  <si>
    <t>対償として、利用者支援事業者等から金品その他の財産</t>
    <phoneticPr fontId="2"/>
  </si>
  <si>
    <t>上の利益の収受を行っていないか。</t>
    <phoneticPr fontId="2"/>
  </si>
  <si>
    <t>令和7・8年度分経営情報等の報告を「ここdeサーチ」に</t>
    <phoneticPr fontId="2"/>
  </si>
  <si>
    <t>子ども・子育て支援法第58条第2項</t>
    <phoneticPr fontId="2"/>
  </si>
  <si>
    <t>より行っているか。</t>
    <phoneticPr fontId="2"/>
  </si>
  <si>
    <t>事業年度終了（決算）は何月末か。</t>
    <phoneticPr fontId="2"/>
  </si>
  <si>
    <t>報告期限：事業年度終了後5か月以内</t>
    <phoneticPr fontId="2"/>
  </si>
  <si>
    <t>月末</t>
    <rPh sb="0" eb="1">
      <t>ツキ</t>
    </rPh>
    <rPh sb="1" eb="2">
      <t>マツ</t>
    </rPh>
    <phoneticPr fontId="2"/>
  </si>
  <si>
    <t>市への報告日は。</t>
    <phoneticPr fontId="2"/>
  </si>
  <si>
    <t>報告期限から3か月以上経過しているにもかかわらず報告がされていない場合は基本分単価の減算対象になる。</t>
    <rPh sb="0" eb="2">
      <t>ホウコク</t>
    </rPh>
    <rPh sb="2" eb="4">
      <t>キゲン</t>
    </rPh>
    <rPh sb="8" eb="9">
      <t>ツキ</t>
    </rPh>
    <rPh sb="9" eb="11">
      <t>イジョウ</t>
    </rPh>
    <rPh sb="11" eb="13">
      <t>ケイカ</t>
    </rPh>
    <phoneticPr fontId="2"/>
  </si>
  <si>
    <t>令和7年度分　</t>
    <rPh sb="0" eb="2">
      <t>レイワ</t>
    </rPh>
    <rPh sb="3" eb="6">
      <t>ネンドブン</t>
    </rPh>
    <phoneticPr fontId="2"/>
  </si>
  <si>
    <t>令和7年</t>
    <rPh sb="0" eb="2">
      <t>レイワ</t>
    </rPh>
    <rPh sb="3" eb="4">
      <t>ネン</t>
    </rPh>
    <phoneticPr fontId="2"/>
  </si>
  <si>
    <t>令和8年度分</t>
    <rPh sb="0" eb="2">
      <t>レイワ</t>
    </rPh>
    <rPh sb="3" eb="6">
      <t>ネンドブン</t>
    </rPh>
    <phoneticPr fontId="2"/>
  </si>
  <si>
    <t>令和8年</t>
    <rPh sb="0" eb="2">
      <t>レイワ</t>
    </rPh>
    <rPh sb="3" eb="4">
      <t>ネン</t>
    </rPh>
    <phoneticPr fontId="2"/>
  </si>
  <si>
    <t>（共通事項）</t>
  </si>
  <si>
    <t>事業年度終了時点の情報が報告されているか。</t>
    <phoneticPr fontId="2"/>
  </si>
  <si>
    <t>こども家庭庁成育局保育政策課「経営情報等の公表に係る確認ポイントの例について」</t>
  </si>
  <si>
    <t>施設ごとの経営情報等の報告になっているか。</t>
    <phoneticPr fontId="2"/>
  </si>
  <si>
    <t>（会計年度）</t>
    <phoneticPr fontId="2"/>
  </si>
  <si>
    <t>記載年度や会計期間に誤りはないか。</t>
  </si>
  <si>
    <t>ない</t>
  </si>
  <si>
    <t>ある</t>
  </si>
  <si>
    <t>（施設の状況等）</t>
  </si>
  <si>
    <t>定員数の報告人数に齟齬がないか。</t>
    <phoneticPr fontId="2"/>
  </si>
  <si>
    <t>（人員配置）</t>
    <phoneticPr fontId="2"/>
  </si>
  <si>
    <t>「公定価格基準」の人員数≦「実際の人数」になって</t>
    <phoneticPr fontId="2"/>
  </si>
  <si>
    <t>「常勤換算」の人数≦「実人数」になっているか。</t>
  </si>
  <si>
    <t>（職員給与）</t>
    <phoneticPr fontId="2"/>
  </si>
  <si>
    <t>賃金等の記載は、賃金改善実績報告書の内容と一致し</t>
    <phoneticPr fontId="2"/>
  </si>
  <si>
    <t>ているか。</t>
    <phoneticPr fontId="2"/>
  </si>
  <si>
    <t>「基本給」、「手当」、「賞与（一時金）」は年額の</t>
    <phoneticPr fontId="2"/>
  </si>
  <si>
    <t>記載になっているか。</t>
    <phoneticPr fontId="2"/>
  </si>
  <si>
    <t>職員給与において報告されている職員数は、人員配置</t>
    <phoneticPr fontId="2"/>
  </si>
  <si>
    <t>に関する事項の報告人数と一致しているか。</t>
    <phoneticPr fontId="2"/>
  </si>
  <si>
    <t>「いない」場合、派遣職員・委託職員を配置して</t>
    <phoneticPr fontId="2"/>
  </si>
  <si>
    <t>加算当該年度内の賃金改善実施期間における支払賃金</t>
    <phoneticPr fontId="2"/>
  </si>
  <si>
    <t>総額≧起点賃金水準の支払総額になっているか。</t>
    <phoneticPr fontId="2"/>
  </si>
  <si>
    <t>（モデル給与）</t>
    <phoneticPr fontId="2"/>
  </si>
  <si>
    <t>モデル給与一覧表は、1つの職種につき学歴区分は1つ</t>
    <phoneticPr fontId="2"/>
  </si>
  <si>
    <t>以上、経験年数は学歴区分1種類につき2つ以上（1年目</t>
    <phoneticPr fontId="2"/>
  </si>
  <si>
    <t>を必ず含む。）が記入されているか。</t>
    <phoneticPr fontId="2"/>
  </si>
  <si>
    <t>保育所等においては常勤保育士、幼稚園においては常</t>
    <phoneticPr fontId="2"/>
  </si>
  <si>
    <t>勤幼稚園教諭、認定こども園においては常勤保育教諭</t>
    <phoneticPr fontId="2"/>
  </si>
  <si>
    <t>のモデル給与が報告に含まれているか。</t>
    <phoneticPr fontId="2"/>
  </si>
  <si>
    <t>（収支の状況）</t>
    <phoneticPr fontId="2"/>
  </si>
  <si>
    <t>各勘定科目の合計が表示される費目の金額は、各項目</t>
    <phoneticPr fontId="2"/>
  </si>
  <si>
    <t>の合計額と一致しているか。</t>
    <phoneticPr fontId="2"/>
  </si>
  <si>
    <t>収入のうち「施設型給付費（特例施設型給付費を含</t>
    <phoneticPr fontId="2"/>
  </si>
  <si>
    <t>む）」、「地域子ども・子育て支援事業（一時預かり</t>
    <phoneticPr fontId="2"/>
  </si>
  <si>
    <t>事業等）」、「施設型給付費収益（特例施設型給付費</t>
    <phoneticPr fontId="2"/>
  </si>
  <si>
    <t>収益を含む）」等の科目に金額が計上されているか。</t>
    <phoneticPr fontId="2"/>
  </si>
  <si>
    <t>これ以降、令和7年度に受け取った処遇改善等加算について伺います。</t>
    <rPh sb="5" eb="7">
      <t>レイワ</t>
    </rPh>
    <rPh sb="11" eb="12">
      <t>ウ</t>
    </rPh>
    <rPh sb="13" eb="14">
      <t>ト</t>
    </rPh>
    <phoneticPr fontId="2"/>
  </si>
  <si>
    <t>「令和7年度 賃金改善実績報告書」及び「令和7年度 施設型給付費</t>
    <rPh sb="1" eb="2">
      <t>レイ</t>
    </rPh>
    <rPh sb="2" eb="3">
      <t>ワ</t>
    </rPh>
    <rPh sb="7" eb="9">
      <t>チンギン</t>
    </rPh>
    <rPh sb="9" eb="11">
      <t>カイゼン</t>
    </rPh>
    <rPh sb="11" eb="13">
      <t>ジッセキ</t>
    </rPh>
    <rPh sb="13" eb="16">
      <t>ホウコクショ</t>
    </rPh>
    <rPh sb="17" eb="18">
      <t>オヨ</t>
    </rPh>
    <rPh sb="20" eb="21">
      <t>レイ</t>
    </rPh>
    <rPh sb="21" eb="22">
      <t>ワ</t>
    </rPh>
    <rPh sb="23" eb="25">
      <t>ネンド</t>
    </rPh>
    <rPh sb="24" eb="25">
      <t>ド</t>
    </rPh>
    <rPh sb="26" eb="29">
      <t>シセツガタ</t>
    </rPh>
    <rPh sb="29" eb="31">
      <t>キュウフ</t>
    </rPh>
    <rPh sb="31" eb="32">
      <t>ヒ</t>
    </rPh>
    <phoneticPr fontId="2"/>
  </si>
  <si>
    <t>(委託費) 公定価格実績」を参照してください。</t>
    <rPh sb="1" eb="3">
      <t>イタク</t>
    </rPh>
    <rPh sb="3" eb="4">
      <t>ヒ</t>
    </rPh>
    <rPh sb="6" eb="8">
      <t>コウテイ</t>
    </rPh>
    <rPh sb="8" eb="10">
      <t>カカク</t>
    </rPh>
    <rPh sb="10" eb="12">
      <t>ジッセキ</t>
    </rPh>
    <phoneticPr fontId="2"/>
  </si>
  <si>
    <t>Ⅰ　区分1の要件等</t>
    <rPh sb="2" eb="4">
      <t>クブン</t>
    </rPh>
    <rPh sb="6" eb="8">
      <t>ヨウケン</t>
    </rPh>
    <rPh sb="8" eb="9">
      <t>トウ</t>
    </rPh>
    <phoneticPr fontId="2"/>
  </si>
  <si>
    <t>施設型給付費等に係る処遇改善等加算について(以下「処遇改善等通知」という。)令和7年4月11日こ成保296・7文科初第250号</t>
    <phoneticPr fontId="2"/>
  </si>
  <si>
    <t>キャリアパス要件に適合しているか。</t>
    <rPh sb="6" eb="8">
      <t>ヨウケン</t>
    </rPh>
    <rPh sb="9" eb="11">
      <t>テキゴウ</t>
    </rPh>
    <phoneticPr fontId="2"/>
  </si>
  <si>
    <t>「いる」場合、どちらに適合しているか。</t>
    <rPh sb="4" eb="6">
      <t>バアイ</t>
    </rPh>
    <rPh sb="11" eb="13">
      <t>テキゴウ</t>
    </rPh>
    <phoneticPr fontId="2"/>
  </si>
  <si>
    <t>1 区分3（質の向上分）を受けている</t>
    <rPh sb="2" eb="4">
      <t>クブン</t>
    </rPh>
    <rPh sb="6" eb="7">
      <t>シツ</t>
    </rPh>
    <rPh sb="8" eb="11">
      <t>コウジョウブン</t>
    </rPh>
    <rPh sb="13" eb="14">
      <t>ウ</t>
    </rPh>
    <phoneticPr fontId="2"/>
  </si>
  <si>
    <t>処遇改善等通知第2_1</t>
    <rPh sb="0" eb="5">
      <t>ショグウカイゼントウ</t>
    </rPh>
    <rPh sb="5" eb="7">
      <t>ツウチ</t>
    </rPh>
    <rPh sb="7" eb="8">
      <t>ダイ</t>
    </rPh>
    <phoneticPr fontId="2"/>
  </si>
  <si>
    <t>2 当該施設・事業所の取組が次の(1)及び(2)のいずれにも適合する</t>
    <phoneticPr fontId="2"/>
  </si>
  <si>
    <t>※ 2に該当の場合、次の各項目の該当箇所に■を入れてください。</t>
    <rPh sb="4" eb="6">
      <t>ガイトウ</t>
    </rPh>
    <rPh sb="7" eb="9">
      <t>バアイ</t>
    </rPh>
    <rPh sb="10" eb="11">
      <t>ツギ</t>
    </rPh>
    <rPh sb="12" eb="13">
      <t>カク</t>
    </rPh>
    <rPh sb="13" eb="15">
      <t>コウモク</t>
    </rPh>
    <rPh sb="16" eb="18">
      <t>ガイトウ</t>
    </rPh>
    <rPh sb="18" eb="20">
      <t>カショ</t>
    </rPh>
    <rPh sb="23" eb="24">
      <t>イ</t>
    </rPh>
    <phoneticPr fontId="2"/>
  </si>
  <si>
    <t>(1) 次のア、イ及びウに掲げる要件の全てに適合している。</t>
    <rPh sb="9" eb="10">
      <t>オヨ</t>
    </rPh>
    <phoneticPr fontId="2"/>
  </si>
  <si>
    <t>ア職員の職位、職責又は職務内容等に応じた勤務条件等の要件</t>
    <phoneticPr fontId="2"/>
  </si>
  <si>
    <t>（職員の賃金
に関するものを含む。）を定めている。</t>
    <phoneticPr fontId="2"/>
  </si>
  <si>
    <t>イ アに掲げる職位、職責又は職務内容等に応じた賃金体系</t>
    <phoneticPr fontId="2"/>
  </si>
  <si>
    <t>（一時金等の臨時的に支払われるものを除く。）を定めている。</t>
    <phoneticPr fontId="2"/>
  </si>
  <si>
    <t>ウ 上記ア、イの内容について就業規則等の明確な根拠規定を</t>
    <rPh sb="2" eb="4">
      <t>ジョウキ</t>
    </rPh>
    <phoneticPr fontId="2"/>
  </si>
  <si>
    <t>書面で整備し、全ての職員（非常勤職員及び法人の役員等を</t>
    <rPh sb="1" eb="2">
      <t>メン</t>
    </rPh>
    <phoneticPr fontId="2"/>
  </si>
  <si>
    <t>兼務している職員を含む。以下同じ。）に周知している。</t>
    <phoneticPr fontId="2"/>
  </si>
  <si>
    <t>(2) 次のア、イ及びウに掲げる要件の全てに適合している。</t>
    <rPh sb="9" eb="10">
      <t>オヨ</t>
    </rPh>
    <phoneticPr fontId="2"/>
  </si>
  <si>
    <t>次のア、イ及びウに掲げる要件の全てに適合している。</t>
    <rPh sb="0" eb="1">
      <t>ツギ</t>
    </rPh>
    <rPh sb="5" eb="6">
      <t>オヨ</t>
    </rPh>
    <rPh sb="9" eb="10">
      <t>カカ</t>
    </rPh>
    <rPh sb="12" eb="14">
      <t>ヨウケン</t>
    </rPh>
    <rPh sb="15" eb="16">
      <t>スベ</t>
    </rPh>
    <rPh sb="18" eb="20">
      <t>テキゴウ</t>
    </rPh>
    <phoneticPr fontId="2"/>
  </si>
  <si>
    <t>ア 職員の職務内容等を踏まえ、職員と意見を交換しながら、</t>
    <phoneticPr fontId="2"/>
  </si>
  <si>
    <t xml:space="preserve">   資質向上の目標並びに次の(ア)及び(イ)に掲げる具体的な</t>
    <phoneticPr fontId="2"/>
  </si>
  <si>
    <t xml:space="preserve"> 　計画を策定している。</t>
    <rPh sb="5" eb="7">
      <t>サクテイ</t>
    </rPh>
    <phoneticPr fontId="2"/>
  </si>
  <si>
    <t>(ア)資質向上のための計画に沿って、研修機会の提供又は技術</t>
    <phoneticPr fontId="2"/>
  </si>
  <si>
    <t>処遇改善等加算に関するFAQ（よくある質問）（第7版）令和8年5月15日時点版No.5、No.6</t>
    <phoneticPr fontId="2"/>
  </si>
  <si>
    <t>　　指導等を実施するとともに、そのフィードバックを行って</t>
    <phoneticPr fontId="2"/>
  </si>
  <si>
    <t>　  いる。</t>
    <phoneticPr fontId="2"/>
  </si>
  <si>
    <t>(イ)幼稚園教諭免許状・保育士資格等を取得しようとする者が</t>
    <phoneticPr fontId="2"/>
  </si>
  <si>
    <t>　　いる場合は、資格取得のための支援（例えば、研修受講の</t>
    <phoneticPr fontId="2"/>
  </si>
  <si>
    <t>　  ための勤務シフトの調整や休暇の付与、交通費、受講料等</t>
    <phoneticPr fontId="2"/>
  </si>
  <si>
    <t>　  の費用負担の援助等）を実施している。</t>
    <phoneticPr fontId="2"/>
  </si>
  <si>
    <t>イ 上記(ア)、(イ)の計画に係る研修の実施又は研修の実施又</t>
    <rPh sb="2" eb="4">
      <t>ジョウキ</t>
    </rPh>
    <rPh sb="12" eb="14">
      <t>ケイカク</t>
    </rPh>
    <rPh sb="15" eb="16">
      <t>カカ</t>
    </rPh>
    <rPh sb="17" eb="19">
      <t>ケンシュウ</t>
    </rPh>
    <rPh sb="20" eb="22">
      <t>ジッシ</t>
    </rPh>
    <rPh sb="22" eb="23">
      <t>マタ</t>
    </rPh>
    <rPh sb="24" eb="26">
      <t>ケンシュウ</t>
    </rPh>
    <phoneticPr fontId="2"/>
  </si>
  <si>
    <t>(※)通常業務中に行うものを除き、教育に係る長期休業期間中に行うものを含む。</t>
    <rPh sb="3" eb="8">
      <t>ツウジョウギョウムチュウ</t>
    </rPh>
    <rPh sb="9" eb="10">
      <t>オコナ</t>
    </rPh>
    <rPh sb="14" eb="15">
      <t>ノゾ</t>
    </rPh>
    <phoneticPr fontId="2"/>
  </si>
  <si>
    <t>　 は研修の機会を確保している。(※)</t>
    <phoneticPr fontId="2"/>
  </si>
  <si>
    <t>ウ 上記ア、イについて全ての職員に周知している。</t>
    <rPh sb="2" eb="4">
      <t>ジョウキ</t>
    </rPh>
    <rPh sb="11" eb="12">
      <t>スベ</t>
    </rPh>
    <rPh sb="14" eb="16">
      <t>ショクイン</t>
    </rPh>
    <rPh sb="17" eb="19">
      <t>シュウチ</t>
    </rPh>
    <phoneticPr fontId="2"/>
  </si>
  <si>
    <t>「いない」場合、区分2の割合からキャリアパス要件分（2％）を減じ</t>
    <rPh sb="5" eb="7">
      <t>バアイ</t>
    </rPh>
    <rPh sb="8" eb="10">
      <t>クブン</t>
    </rPh>
    <rPh sb="12" eb="14">
      <t>ワリアイ</t>
    </rPh>
    <rPh sb="22" eb="24">
      <t>ヨウケン</t>
    </rPh>
    <rPh sb="24" eb="25">
      <t>ブン</t>
    </rPh>
    <rPh sb="30" eb="31">
      <t>ゲン</t>
    </rPh>
    <phoneticPr fontId="2"/>
  </si>
  <si>
    <t>処遇改善等通知第4_2</t>
    <rPh sb="0" eb="2">
      <t>ショグウ</t>
    </rPh>
    <rPh sb="2" eb="4">
      <t>カイゼン</t>
    </rPh>
    <rPh sb="4" eb="5">
      <t>トウ</t>
    </rPh>
    <rPh sb="5" eb="7">
      <t>ツウチ</t>
    </rPh>
    <rPh sb="7" eb="8">
      <t>ダイ</t>
    </rPh>
    <phoneticPr fontId="2"/>
  </si>
  <si>
    <t>R7年度経過措置</t>
    <rPh sb="2" eb="4">
      <t>ネンド</t>
    </rPh>
    <rPh sb="4" eb="6">
      <t>ケイカ</t>
    </rPh>
    <rPh sb="6" eb="8">
      <t>ソチ</t>
    </rPh>
    <phoneticPr fontId="2"/>
  </si>
  <si>
    <t>区分1に係る加算額を　職員の賃金の勤続年数等を基準として行う昇給</t>
    <rPh sb="0" eb="2">
      <t>クブン</t>
    </rPh>
    <rPh sb="4" eb="5">
      <t>カカ</t>
    </rPh>
    <rPh sb="6" eb="9">
      <t>カサンガク</t>
    </rPh>
    <rPh sb="11" eb="13">
      <t>ショクイン</t>
    </rPh>
    <phoneticPr fontId="2"/>
  </si>
  <si>
    <t>（注） 当該加算による改善額に伴う法定福利費等の事業主負担分に充てても良いこと。</t>
    <phoneticPr fontId="2"/>
  </si>
  <si>
    <t>等（注）に適切に充てているか。</t>
    <rPh sb="5" eb="7">
      <t>テキセツ</t>
    </rPh>
    <rPh sb="8" eb="9">
      <t>ア</t>
    </rPh>
    <phoneticPr fontId="2"/>
  </si>
  <si>
    <t>Ⅱ　区分2及び区分3に係る共通の要件等</t>
    <rPh sb="2" eb="4">
      <t>クブン</t>
    </rPh>
    <rPh sb="5" eb="6">
      <t>オヨ</t>
    </rPh>
    <rPh sb="7" eb="9">
      <t>クブン</t>
    </rPh>
    <rPh sb="11" eb="12">
      <t>カカ</t>
    </rPh>
    <rPh sb="13" eb="15">
      <t>キョウツウ</t>
    </rPh>
    <rPh sb="16" eb="18">
      <t>ヨウケン</t>
    </rPh>
    <rPh sb="18" eb="19">
      <t>トウ</t>
    </rPh>
    <phoneticPr fontId="2"/>
  </si>
  <si>
    <t>区分2について、「加算による改善等実績総額」が、「加算額」を上</t>
    <rPh sb="0" eb="2">
      <t>クブン</t>
    </rPh>
    <rPh sb="9" eb="11">
      <t>カサン</t>
    </rPh>
    <rPh sb="14" eb="17">
      <t>カイゼントウ</t>
    </rPh>
    <rPh sb="17" eb="21">
      <t>ジッセキソウガク</t>
    </rPh>
    <rPh sb="25" eb="28">
      <t>カサンガク</t>
    </rPh>
    <rPh sb="30" eb="31">
      <t>ウエ</t>
    </rPh>
    <phoneticPr fontId="2"/>
  </si>
  <si>
    <t>処遇改善等通知第2_2(1)</t>
    <rPh sb="0" eb="2">
      <t>ショグウ</t>
    </rPh>
    <rPh sb="2" eb="4">
      <t>カイゼン</t>
    </rPh>
    <rPh sb="4" eb="5">
      <t>トウ</t>
    </rPh>
    <rPh sb="5" eb="7">
      <t>ツウチ</t>
    </rPh>
    <rPh sb="7" eb="8">
      <t>ダイ</t>
    </rPh>
    <phoneticPr fontId="2"/>
  </si>
  <si>
    <t>回っているか。</t>
  </si>
  <si>
    <t>令和7年度において、「加算による改善等実績総額」が、「加算額」</t>
    <rPh sb="0" eb="2">
      <t>レイワ</t>
    </rPh>
    <rPh sb="3" eb="5">
      <t>ネンド</t>
    </rPh>
    <phoneticPr fontId="2"/>
  </si>
  <si>
    <t>を下回っていた場合、その全額を速やかに（令和8年度中）職員の賃金</t>
    <rPh sb="1" eb="3">
      <t>シタマワ</t>
    </rPh>
    <rPh sb="7" eb="9">
      <t>バアイ</t>
    </rPh>
    <rPh sb="12" eb="14">
      <t>ゼンガク</t>
    </rPh>
    <rPh sb="15" eb="16">
      <t>スミ</t>
    </rPh>
    <rPh sb="20" eb="22">
      <t>レイワ</t>
    </rPh>
    <rPh sb="23" eb="25">
      <t>ネンド</t>
    </rPh>
    <rPh sb="25" eb="26">
      <t>チュウ</t>
    </rPh>
    <rPh sb="27" eb="29">
      <t>ショクイン</t>
    </rPh>
    <rPh sb="30" eb="32">
      <t>チンギン</t>
    </rPh>
    <phoneticPr fontId="2"/>
  </si>
  <si>
    <t>と加算による改善額に伴う法定福利費等の事業主負担分として支払っ</t>
    <rPh sb="1" eb="3">
      <t>カサン</t>
    </rPh>
    <rPh sb="6" eb="9">
      <t>カイゼンガク</t>
    </rPh>
    <rPh sb="10" eb="11">
      <t>トモナ</t>
    </rPh>
    <rPh sb="12" eb="18">
      <t>ホウテイフクリヒトウ</t>
    </rPh>
    <rPh sb="19" eb="22">
      <t>ジギョウシュ</t>
    </rPh>
    <rPh sb="22" eb="25">
      <t>フタンブン</t>
    </rPh>
    <rPh sb="28" eb="30">
      <t>シハラ</t>
    </rPh>
    <phoneticPr fontId="2"/>
  </si>
  <si>
    <t>☆　いる場合、支払時期及び支払方法は。</t>
    <rPh sb="4" eb="6">
      <t>バアイ</t>
    </rPh>
    <rPh sb="7" eb="9">
      <t>シハライ</t>
    </rPh>
    <rPh sb="9" eb="11">
      <t>ジキ</t>
    </rPh>
    <rPh sb="11" eb="12">
      <t>オヨ</t>
    </rPh>
    <rPh sb="13" eb="15">
      <t>シハライ</t>
    </rPh>
    <rPh sb="15" eb="17">
      <t>ホウホウ</t>
    </rPh>
    <phoneticPr fontId="2"/>
  </si>
  <si>
    <t>区分2の賃金改善の方法は。</t>
    <rPh sb="0" eb="2">
      <t>クブン</t>
    </rPh>
    <phoneticPr fontId="2"/>
  </si>
  <si>
    <t>賃金改善の名称、内容等が明確に管理されているか。</t>
    <rPh sb="0" eb="4">
      <t>チンギンカイゼン</t>
    </rPh>
    <rPh sb="5" eb="7">
      <t>メイショウ</t>
    </rPh>
    <rPh sb="8" eb="11">
      <t>ナイヨウトウ</t>
    </rPh>
    <rPh sb="12" eb="14">
      <t>メイカク</t>
    </rPh>
    <rPh sb="15" eb="17">
      <t>カンリ</t>
    </rPh>
    <phoneticPr fontId="2"/>
  </si>
  <si>
    <t>区分２に係る加算額について、その一部を同一の設置者・事業者が</t>
    <phoneticPr fontId="2"/>
  </si>
  <si>
    <t>処遇改善等通知第5_3</t>
    <rPh sb="0" eb="5">
      <t>ショグウカイゼントウ</t>
    </rPh>
    <rPh sb="5" eb="7">
      <t>ツウチ</t>
    </rPh>
    <rPh sb="7" eb="8">
      <t>ダイ</t>
    </rPh>
    <phoneticPr fontId="2"/>
  </si>
  <si>
    <t>他の施設・事業所（注）における賃金の改善に充てているか。</t>
    <phoneticPr fontId="2"/>
  </si>
  <si>
    <t>区分3について、「加算による改善等実績総額」が、「加算額」を上</t>
    <rPh sb="0" eb="2">
      <t>クブン</t>
    </rPh>
    <rPh sb="9" eb="11">
      <t>カサン</t>
    </rPh>
    <rPh sb="14" eb="17">
      <t>カイゼントウ</t>
    </rPh>
    <rPh sb="17" eb="21">
      <t>ジッセキソウガク</t>
    </rPh>
    <rPh sb="25" eb="28">
      <t>カサンガク</t>
    </rPh>
    <rPh sb="30" eb="31">
      <t>ウエ</t>
    </rPh>
    <phoneticPr fontId="2"/>
  </si>
  <si>
    <t>加算当年度において、「加算による改善等実績総額」が、「加算額」</t>
    <rPh sb="0" eb="2">
      <t>カサン</t>
    </rPh>
    <rPh sb="2" eb="4">
      <t>トウネン</t>
    </rPh>
    <rPh sb="4" eb="5">
      <t>ド</t>
    </rPh>
    <phoneticPr fontId="2"/>
  </si>
  <si>
    <t>区分2と区分3を併せた加算による賃金改善実績額は、1/2以上基本給・</t>
    <rPh sb="0" eb="2">
      <t>クブン</t>
    </rPh>
    <rPh sb="4" eb="6">
      <t>クブン</t>
    </rPh>
    <rPh sb="8" eb="9">
      <t>アワ</t>
    </rPh>
    <rPh sb="11" eb="13">
      <t>カサン</t>
    </rPh>
    <rPh sb="16" eb="18">
      <t>チンギン</t>
    </rPh>
    <rPh sb="18" eb="20">
      <t>カイゼン</t>
    </rPh>
    <rPh sb="20" eb="22">
      <t>ジッセキ</t>
    </rPh>
    <rPh sb="22" eb="23">
      <t>ガク</t>
    </rPh>
    <rPh sb="28" eb="30">
      <t>イジョウ</t>
    </rPh>
    <rPh sb="30" eb="33">
      <t>キホンキュウ</t>
    </rPh>
    <phoneticPr fontId="2"/>
  </si>
  <si>
    <t>処遇改善等加算通知第5_2</t>
    <rPh sb="0" eb="5">
      <t>ショグウカイゼントウ</t>
    </rPh>
    <rPh sb="5" eb="7">
      <t>カサン</t>
    </rPh>
    <rPh sb="7" eb="9">
      <t>ツウチ</t>
    </rPh>
    <rPh sb="9" eb="10">
      <t>ダイ</t>
    </rPh>
    <phoneticPr fontId="2"/>
  </si>
  <si>
    <t>決まって支払われる手当により改善しているか。</t>
    <rPh sb="4" eb="6">
      <t>シハラ</t>
    </rPh>
    <rPh sb="9" eb="11">
      <t>テアテ</t>
    </rPh>
    <rPh sb="14" eb="16">
      <t>カイゼン</t>
    </rPh>
    <phoneticPr fontId="2"/>
  </si>
  <si>
    <t>加算当年度の途中において国家公務員の給与改定に伴う増額改定が生</t>
    <rPh sb="0" eb="2">
      <t>カサン</t>
    </rPh>
    <rPh sb="2" eb="3">
      <t>トウ</t>
    </rPh>
    <rPh sb="3" eb="5">
      <t>ネンド</t>
    </rPh>
    <rPh sb="6" eb="8">
      <t>トチュウ</t>
    </rPh>
    <rPh sb="12" eb="14">
      <t>コッカ</t>
    </rPh>
    <rPh sb="14" eb="17">
      <t>コウムイン</t>
    </rPh>
    <rPh sb="18" eb="22">
      <t>キュウヨカイテイ</t>
    </rPh>
    <rPh sb="23" eb="24">
      <t>トモナ</t>
    </rPh>
    <rPh sb="25" eb="29">
      <t>ゾウガクカイテイ</t>
    </rPh>
    <rPh sb="30" eb="31">
      <t>ショウ</t>
    </rPh>
    <phoneticPr fontId="2"/>
  </si>
  <si>
    <t>処遇改善等加算通知第5_1</t>
    <rPh sb="0" eb="7">
      <t>ショグウカイゼントウカサン</t>
    </rPh>
    <rPh sb="7" eb="9">
      <t>ツウチ</t>
    </rPh>
    <rPh sb="9" eb="10">
      <t>ダイ</t>
    </rPh>
    <phoneticPr fontId="2"/>
  </si>
  <si>
    <t>じた場合、それに応じた賃金の追加的支払いを行っているか。</t>
    <rPh sb="8" eb="9">
      <t>オウ</t>
    </rPh>
    <rPh sb="11" eb="13">
      <t>チンギン</t>
    </rPh>
    <rPh sb="14" eb="16">
      <t>ツイカ</t>
    </rPh>
    <rPh sb="16" eb="17">
      <t>テキ</t>
    </rPh>
    <rPh sb="17" eb="19">
      <t>シハラ</t>
    </rPh>
    <rPh sb="21" eb="22">
      <t>オコナ</t>
    </rPh>
    <phoneticPr fontId="2"/>
  </si>
  <si>
    <t>増額改定が生じた際、賃金改善のため見直しを行ったものは。</t>
    <rPh sb="0" eb="2">
      <t>ゾウガク</t>
    </rPh>
    <rPh sb="2" eb="4">
      <t>カイテイ</t>
    </rPh>
    <rPh sb="5" eb="6">
      <t>ショウ</t>
    </rPh>
    <rPh sb="8" eb="9">
      <t>サイ</t>
    </rPh>
    <rPh sb="10" eb="12">
      <t>チンギン</t>
    </rPh>
    <rPh sb="12" eb="14">
      <t>カイゼン</t>
    </rPh>
    <rPh sb="17" eb="19">
      <t>ミナオ</t>
    </rPh>
    <rPh sb="21" eb="22">
      <t>オコナ</t>
    </rPh>
    <phoneticPr fontId="2"/>
  </si>
  <si>
    <t>加算当年度の翌年度において、「①加算当年度の加算による改善額等</t>
    <phoneticPr fontId="2"/>
  </si>
  <si>
    <t>処遇改善等加算通知第5_4</t>
    <rPh sb="0" eb="5">
      <t>ショグウカイゼントウ</t>
    </rPh>
    <rPh sb="5" eb="7">
      <t>カサン</t>
    </rPh>
    <rPh sb="7" eb="9">
      <t>ツウチ</t>
    </rPh>
    <rPh sb="9" eb="10">
      <t>ダイ</t>
    </rPh>
    <phoneticPr fontId="2"/>
  </si>
  <si>
    <t>の影響を除いた賃金見込総額」が「②基準年度における加算額等の影</t>
    <phoneticPr fontId="2"/>
  </si>
  <si>
    <t>響を除いた支払賃金総額」を下回った場合は、その全額を速やかに職</t>
    <phoneticPr fontId="2"/>
  </si>
  <si>
    <t>員の賃金として支払っているか。</t>
    <phoneticPr fontId="2"/>
  </si>
  <si>
    <t>上記①が②を下回った場合において、「特別な事情に係る届出」</t>
    <rPh sb="0" eb="2">
      <t>ジョウキ</t>
    </rPh>
    <rPh sb="6" eb="8">
      <t>シタマワ</t>
    </rPh>
    <rPh sb="10" eb="12">
      <t>バアイ</t>
    </rPh>
    <rPh sb="18" eb="20">
      <t>トクベツ</t>
    </rPh>
    <rPh sb="21" eb="23">
      <t>ジジョウ</t>
    </rPh>
    <rPh sb="24" eb="25">
      <t>カカ</t>
    </rPh>
    <rPh sb="26" eb="28">
      <t>トドケデ</t>
    </rPh>
    <phoneticPr fontId="2"/>
  </si>
  <si>
    <t>処遇改善等加算通知第2_2(4)</t>
    <rPh sb="0" eb="5">
      <t>ショグウカイゼントウ</t>
    </rPh>
    <rPh sb="5" eb="7">
      <t>カサン</t>
    </rPh>
    <rPh sb="7" eb="9">
      <t>ツウチ</t>
    </rPh>
    <rPh sb="9" eb="10">
      <t>ダイ</t>
    </rPh>
    <phoneticPr fontId="2"/>
  </si>
  <si>
    <t>　 をしているか。</t>
    <phoneticPr fontId="2"/>
  </si>
  <si>
    <t>賃金改善の具体的な内容を職員に周知しているか。</t>
    <rPh sb="0" eb="4">
      <t>チンギンカイゼン</t>
    </rPh>
    <rPh sb="5" eb="8">
      <t>グタイテキ</t>
    </rPh>
    <rPh sb="9" eb="11">
      <t>ナイヨウ</t>
    </rPh>
    <rPh sb="12" eb="14">
      <t>ショクイン</t>
    </rPh>
    <rPh sb="15" eb="17">
      <t>シュウチ</t>
    </rPh>
    <phoneticPr fontId="2"/>
  </si>
  <si>
    <t>処遇改善等加算通知第2_3(1)</t>
    <rPh sb="0" eb="5">
      <t>ショグウカイゼントウ</t>
    </rPh>
    <rPh sb="5" eb="7">
      <t>カサン</t>
    </rPh>
    <rPh sb="7" eb="9">
      <t>ツウチ</t>
    </rPh>
    <rPh sb="9" eb="10">
      <t>ダイ</t>
    </rPh>
    <phoneticPr fontId="2"/>
  </si>
  <si>
    <t>(※1)別に定める研修</t>
    <rPh sb="4" eb="5">
      <t>ベツ</t>
    </rPh>
    <rPh sb="6" eb="7">
      <t>サダ</t>
    </rPh>
    <rPh sb="9" eb="11">
      <t>ケンシュウ</t>
    </rPh>
    <phoneticPr fontId="2"/>
  </si>
  <si>
    <t>R7年度時点　3分野若しくは45時間</t>
    <rPh sb="2" eb="4">
      <t>ネンド</t>
    </rPh>
    <rPh sb="4" eb="6">
      <t>ジテン</t>
    </rPh>
    <rPh sb="8" eb="9">
      <t>ブン</t>
    </rPh>
    <rPh sb="9" eb="10">
      <t>ノ</t>
    </rPh>
    <rPh sb="10" eb="11">
      <t>モ</t>
    </rPh>
    <rPh sb="16" eb="18">
      <t>ジカン</t>
    </rPh>
    <phoneticPr fontId="2"/>
  </si>
  <si>
    <t>以上の研修修了が必要。</t>
    <rPh sb="3" eb="7">
      <t>ケンシュウシュウリョウ</t>
    </rPh>
    <rPh sb="8" eb="10">
      <t>ヒツヨウ</t>
    </rPh>
    <phoneticPr fontId="2"/>
  </si>
  <si>
    <t>Ⅲ　区分3の要件等</t>
    <rPh sb="2" eb="4">
      <t>クブン</t>
    </rPh>
    <rPh sb="6" eb="8">
      <t>ヨウケン</t>
    </rPh>
    <rPh sb="8" eb="9">
      <t>トウ</t>
    </rPh>
    <phoneticPr fontId="2"/>
  </si>
  <si>
    <t>・乳児保育</t>
    <rPh sb="1" eb="5">
      <t>ニュウジホイク</t>
    </rPh>
    <phoneticPr fontId="2"/>
  </si>
  <si>
    <t>・障害児保育</t>
    <rPh sb="1" eb="6">
      <t>ショウガイジホイク</t>
    </rPh>
    <phoneticPr fontId="2"/>
  </si>
  <si>
    <t>1　副主任保育士等について、発令又は職務命令を行っているか。</t>
    <phoneticPr fontId="2"/>
  </si>
  <si>
    <t>・食育・アレルギー等</t>
    <rPh sb="1" eb="3">
      <t>ショクイク</t>
    </rPh>
    <rPh sb="9" eb="10">
      <t>トウ</t>
    </rPh>
    <phoneticPr fontId="2"/>
  </si>
  <si>
    <t>・保健衛生、安全対策</t>
    <rPh sb="1" eb="3">
      <t>ホケン</t>
    </rPh>
    <rPh sb="3" eb="5">
      <t>エイセイ</t>
    </rPh>
    <rPh sb="6" eb="10">
      <t>アンゼンタイサク</t>
    </rPh>
    <phoneticPr fontId="2"/>
  </si>
  <si>
    <t>・保護者支援、子育て支援</t>
    <rPh sb="1" eb="4">
      <t>ホゴシャ</t>
    </rPh>
    <rPh sb="4" eb="6">
      <t>シエン</t>
    </rPh>
    <rPh sb="7" eb="9">
      <t>コソダ</t>
    </rPh>
    <rPh sb="10" eb="12">
      <t>シエン</t>
    </rPh>
    <phoneticPr fontId="2"/>
  </si>
  <si>
    <t>　 副主任保育士等は概ね7年以上の経験年数を有し、別に定める研修</t>
    <rPh sb="2" eb="8">
      <t>フクシュニンホイクシ</t>
    </rPh>
    <rPh sb="8" eb="9">
      <t>トウ</t>
    </rPh>
    <rPh sb="10" eb="11">
      <t>オオム</t>
    </rPh>
    <rPh sb="13" eb="14">
      <t>ネン</t>
    </rPh>
    <rPh sb="14" eb="16">
      <t>イジョウ</t>
    </rPh>
    <rPh sb="17" eb="19">
      <t>ケイケン</t>
    </rPh>
    <rPh sb="19" eb="21">
      <t>ネンスウ</t>
    </rPh>
    <rPh sb="22" eb="23">
      <t>ユウ</t>
    </rPh>
    <rPh sb="25" eb="26">
      <t>ベツ</t>
    </rPh>
    <rPh sb="27" eb="28">
      <t>サダ</t>
    </rPh>
    <rPh sb="30" eb="32">
      <t>ケンシュウ</t>
    </rPh>
    <phoneticPr fontId="2"/>
  </si>
  <si>
    <t>・幼児教育</t>
    <phoneticPr fontId="2"/>
  </si>
  <si>
    <t>　 (※1)を修了しているか。</t>
    <phoneticPr fontId="2"/>
  </si>
  <si>
    <t>・マネジメント</t>
    <phoneticPr fontId="2"/>
  </si>
  <si>
    <t>各分野の研修時間は15時間以上</t>
    <rPh sb="0" eb="2">
      <t>カクブン</t>
    </rPh>
    <rPh sb="2" eb="3">
      <t>ノ</t>
    </rPh>
    <rPh sb="4" eb="8">
      <t>ケンシュウジカン</t>
    </rPh>
    <rPh sb="11" eb="13">
      <t>ジカン</t>
    </rPh>
    <rPh sb="13" eb="15">
      <t>イジョウ</t>
    </rPh>
    <phoneticPr fontId="2"/>
  </si>
  <si>
    <t>2　職務分野別リーダーについて、辞令又は職務命令を行って</t>
    <rPh sb="2" eb="4">
      <t>ショクム</t>
    </rPh>
    <rPh sb="4" eb="6">
      <t>ブンヤ</t>
    </rPh>
    <rPh sb="6" eb="7">
      <t>ベツ</t>
    </rPh>
    <rPh sb="16" eb="18">
      <t>ジレイ</t>
    </rPh>
    <rPh sb="18" eb="19">
      <t>マタ</t>
    </rPh>
    <rPh sb="20" eb="22">
      <t>ショクム</t>
    </rPh>
    <rPh sb="22" eb="24">
      <t>メイレイ</t>
    </rPh>
    <rPh sb="25" eb="26">
      <t>オコナ</t>
    </rPh>
    <phoneticPr fontId="2"/>
  </si>
  <si>
    <t>　 いるか。</t>
    <phoneticPr fontId="2"/>
  </si>
  <si>
    <t>(※2)別に定める研修</t>
    <rPh sb="4" eb="5">
      <t>ベツ</t>
    </rPh>
    <rPh sb="6" eb="7">
      <t>サダ</t>
    </rPh>
    <rPh sb="9" eb="11">
      <t>ケンシュウ</t>
    </rPh>
    <phoneticPr fontId="2"/>
  </si>
  <si>
    <t>　 職務分野別リーダーについて、概ね3年以上の経験を有し、「乳</t>
    <rPh sb="2" eb="7">
      <t>ショクムブンヤベツ</t>
    </rPh>
    <phoneticPr fontId="2"/>
  </si>
  <si>
    <t>R7年度時点　1分野15時間以上の</t>
    <rPh sb="2" eb="4">
      <t>ネンド</t>
    </rPh>
    <rPh sb="4" eb="6">
      <t>ジテン</t>
    </rPh>
    <rPh sb="8" eb="9">
      <t>ブン</t>
    </rPh>
    <rPh sb="9" eb="10">
      <t>ノ</t>
    </rPh>
    <rPh sb="12" eb="16">
      <t>ジカンイジョウ</t>
    </rPh>
    <phoneticPr fontId="2"/>
  </si>
  <si>
    <t>　 児保児保育」「幼児教育」「障害児保育」「食育・アレルギー」</t>
    <phoneticPr fontId="2"/>
  </si>
  <si>
    <t>研修修了が必要。</t>
    <phoneticPr fontId="2"/>
  </si>
  <si>
    <t xml:space="preserve"> 　「保健衛生・安全対策」「保護者支援・子育て支援」のいずれか</t>
    <phoneticPr fontId="2"/>
  </si>
  <si>
    <t>　 の分野(若手リーダー又はこれに相当する職位については、これ</t>
    <phoneticPr fontId="2"/>
  </si>
  <si>
    <t>　 に準ずる分野や園運営に関する連絡調整等)を担当するとともに、</t>
    <phoneticPr fontId="2"/>
  </si>
  <si>
    <t xml:space="preserve"> 　別に定める研修(※2)を修了しているか。</t>
    <phoneticPr fontId="2"/>
  </si>
  <si>
    <t>3　加算額の算定対象人数（人数A）に園長又は主任保育士、副園長、</t>
    <rPh sb="2" eb="4">
      <t>カサン</t>
    </rPh>
    <rPh sb="4" eb="5">
      <t>ガク</t>
    </rPh>
    <rPh sb="6" eb="8">
      <t>サンテイ</t>
    </rPh>
    <rPh sb="8" eb="10">
      <t>タイショウ</t>
    </rPh>
    <rPh sb="10" eb="12">
      <t>ニンズウ</t>
    </rPh>
    <rPh sb="11" eb="12">
      <t>タイジン</t>
    </rPh>
    <rPh sb="13" eb="15">
      <t>ニンズウ</t>
    </rPh>
    <rPh sb="18" eb="20">
      <t>エンチョウ</t>
    </rPh>
    <rPh sb="20" eb="21">
      <t>マタ</t>
    </rPh>
    <phoneticPr fontId="2"/>
  </si>
  <si>
    <t>(※3)別に定める研修</t>
    <rPh sb="4" eb="5">
      <t>ベツ</t>
    </rPh>
    <rPh sb="6" eb="7">
      <t>サダ</t>
    </rPh>
    <rPh sb="9" eb="11">
      <t>ケンシュウ</t>
    </rPh>
    <phoneticPr fontId="2"/>
  </si>
  <si>
    <t>　 教頭、主幹教諭、主幹保育教諭等を含める場合において、 副主</t>
    <rPh sb="18" eb="19">
      <t>フク</t>
    </rPh>
    <rPh sb="21" eb="23">
      <t>バアイ</t>
    </rPh>
    <phoneticPr fontId="2"/>
  </si>
  <si>
    <t>上記(※1)又は(※2)の研修を修了</t>
    <rPh sb="0" eb="2">
      <t>ジョウキ</t>
    </rPh>
    <rPh sb="6" eb="7">
      <t>マタ</t>
    </rPh>
    <rPh sb="13" eb="15">
      <t>ケンシュウ</t>
    </rPh>
    <rPh sb="16" eb="18">
      <t>シュウリョウ</t>
    </rPh>
    <phoneticPr fontId="2"/>
  </si>
  <si>
    <t xml:space="preserve">   任保育士・中核リーダー・専門リーダーを対象とした別に</t>
    <phoneticPr fontId="2"/>
  </si>
  <si>
    <t>していること。</t>
  </si>
  <si>
    <t>定める研修(※3)を修了しているか。</t>
  </si>
  <si>
    <t>前記1(主任保育士等)、2(職務分野別リーダー)、3(園長等研修修了</t>
    <rPh sb="0" eb="2">
      <t>ゼンキ</t>
    </rPh>
    <rPh sb="4" eb="6">
      <t>シュニン</t>
    </rPh>
    <rPh sb="6" eb="10">
      <t>ホイクシトウ</t>
    </rPh>
    <rPh sb="27" eb="30">
      <t>エンチョウトウ</t>
    </rPh>
    <rPh sb="30" eb="32">
      <t>ケンシュウ</t>
    </rPh>
    <rPh sb="32" eb="34">
      <t>シュウリョウ</t>
    </rPh>
    <phoneticPr fontId="2"/>
  </si>
  <si>
    <t>※加算当該年度の4月1日時点で研</t>
    <rPh sb="1" eb="3">
      <t>カサン</t>
    </rPh>
    <rPh sb="3" eb="7">
      <t>トウガイネンド</t>
    </rPh>
    <rPh sb="9" eb="10">
      <t>ガツ</t>
    </rPh>
    <rPh sb="11" eb="12">
      <t>ニチ</t>
    </rPh>
    <rPh sb="12" eb="14">
      <t>ジテン</t>
    </rPh>
    <rPh sb="15" eb="16">
      <t>ケン</t>
    </rPh>
    <phoneticPr fontId="2"/>
  </si>
  <si>
    <t>者)が1人以上いるか。</t>
    <rPh sb="4" eb="5">
      <t>ニン</t>
    </rPh>
    <rPh sb="5" eb="7">
      <t>イジョウ</t>
    </rPh>
    <phoneticPr fontId="2"/>
  </si>
  <si>
    <t>修修了者がいない場合で、年度途</t>
    <rPh sb="0" eb="1">
      <t>シュウ</t>
    </rPh>
    <rPh sb="1" eb="4">
      <t>シュウリョウシャ</t>
    </rPh>
    <rPh sb="8" eb="10">
      <t>バアイ</t>
    </rPh>
    <rPh sb="12" eb="14">
      <t>ネンド</t>
    </rPh>
    <rPh sb="14" eb="15">
      <t>ト</t>
    </rPh>
    <phoneticPr fontId="2"/>
  </si>
  <si>
    <t>中において研修修了者を1人以上</t>
    <rPh sb="0" eb="1">
      <t>ナカ</t>
    </rPh>
    <rPh sb="5" eb="10">
      <t>ケンシュウシュウリョウシャ</t>
    </rPh>
    <rPh sb="12" eb="13">
      <t>ニン</t>
    </rPh>
    <rPh sb="13" eb="15">
      <t>イジョウ</t>
    </rPh>
    <phoneticPr fontId="2"/>
  </si>
  <si>
    <t>確保でき、要件を満たすことに</t>
    <rPh sb="0" eb="2">
      <t>カクホ</t>
    </rPh>
    <rPh sb="5" eb="7">
      <t>ヨウケン</t>
    </rPh>
    <rPh sb="8" eb="9">
      <t>ミ</t>
    </rPh>
    <phoneticPr fontId="2"/>
  </si>
  <si>
    <t>副主任保育士等の改善額は、月額4万円を超えないものとなっている</t>
    <rPh sb="19" eb="20">
      <t>コ</t>
    </rPh>
    <phoneticPr fontId="2"/>
  </si>
  <si>
    <t>なった場合は、要件を満たすこと</t>
    <rPh sb="3" eb="5">
      <t>バアイ</t>
    </rPh>
    <rPh sb="7" eb="9">
      <t>ヨウケン</t>
    </rPh>
    <rPh sb="10" eb="11">
      <t>ミ</t>
    </rPh>
    <phoneticPr fontId="2"/>
  </si>
  <si>
    <t>か。</t>
  </si>
  <si>
    <t>となった日の属する月の翌月から</t>
    <rPh sb="4" eb="5">
      <t>ヒ</t>
    </rPh>
    <rPh sb="6" eb="7">
      <t>ゾク</t>
    </rPh>
    <rPh sb="9" eb="10">
      <t>ツキ</t>
    </rPh>
    <rPh sb="11" eb="13">
      <t>ヨクゲツ</t>
    </rPh>
    <phoneticPr fontId="2"/>
  </si>
  <si>
    <t>加算算定可。</t>
    <rPh sb="3" eb="4">
      <t>テイ</t>
    </rPh>
    <rPh sb="4" eb="5">
      <t>カ</t>
    </rPh>
    <phoneticPr fontId="2"/>
  </si>
  <si>
    <t>処遇改善等加算通知第2_3(3)</t>
    <rPh sb="0" eb="5">
      <t>ショグウカイゼントウ</t>
    </rPh>
    <rPh sb="5" eb="7">
      <t>カサン</t>
    </rPh>
    <rPh sb="7" eb="9">
      <t>ツウチ</t>
    </rPh>
    <rPh sb="9" eb="10">
      <t>ダイ</t>
    </rPh>
    <phoneticPr fontId="2"/>
  </si>
  <si>
    <t>職務分野別リーダー等の改善額は、月額5千円以上かつ、副主任保育</t>
    <rPh sb="21" eb="23">
      <t>イジョウ</t>
    </rPh>
    <phoneticPr fontId="2"/>
  </si>
  <si>
    <t>士等の改善額上回らない金額になっているか？</t>
    <rPh sb="0" eb="1">
      <t>シ</t>
    </rPh>
    <rPh sb="1" eb="2">
      <t>トウ</t>
    </rPh>
    <rPh sb="3" eb="6">
      <t>カイゼンガク</t>
    </rPh>
    <rPh sb="6" eb="8">
      <t>ウワマワ</t>
    </rPh>
    <rPh sb="11" eb="13">
      <t>キンガク</t>
    </rPh>
    <rPh sb="12" eb="13">
      <t>ガク</t>
    </rPh>
    <phoneticPr fontId="2"/>
  </si>
  <si>
    <t>賃金改善が役職手当、職務手当など職位、職責、職務内容等に応じ</t>
    <phoneticPr fontId="2"/>
  </si>
  <si>
    <t>て、決まって毎月支払われる手当又は基本給により行われているか。</t>
    <phoneticPr fontId="2"/>
  </si>
  <si>
    <t>Ⅳ　区分1・2・3　共通事項　</t>
    <rPh sb="2" eb="4">
      <t>クブン</t>
    </rPh>
    <rPh sb="10" eb="12">
      <t>トモツウ</t>
    </rPh>
    <rPh sb="12" eb="14">
      <t>ジコウ</t>
    </rPh>
    <phoneticPr fontId="2"/>
  </si>
  <si>
    <t>処遇改善等加算(区分1・2・3)において、特別保育(※)の担当職員を</t>
    <rPh sb="0" eb="2">
      <t>ショグウ</t>
    </rPh>
    <rPh sb="2" eb="4">
      <t>カイゼン</t>
    </rPh>
    <rPh sb="4" eb="5">
      <t>トウ</t>
    </rPh>
    <rPh sb="5" eb="7">
      <t>カサン</t>
    </rPh>
    <rPh sb="8" eb="10">
      <t>クブン</t>
    </rPh>
    <rPh sb="21" eb="25">
      <t>トクベツホイク</t>
    </rPh>
    <rPh sb="29" eb="31">
      <t>タントウ</t>
    </rPh>
    <rPh sb="31" eb="33">
      <t>ショクイン</t>
    </rPh>
    <phoneticPr fontId="2"/>
  </si>
  <si>
    <t>(※)特別保育</t>
    <rPh sb="3" eb="7">
      <t>トクベツホイク</t>
    </rPh>
    <phoneticPr fontId="2"/>
  </si>
  <si>
    <t>賃金改善の対象としていないか。</t>
    <phoneticPr fontId="2"/>
  </si>
  <si>
    <t>子育て支援ひろば(地域子育</t>
    <rPh sb="0" eb="2">
      <t>コソダ</t>
    </rPh>
    <rPh sb="3" eb="5">
      <t>シエン</t>
    </rPh>
    <rPh sb="9" eb="11">
      <t>チイキ</t>
    </rPh>
    <rPh sb="11" eb="13">
      <t>コソダ</t>
    </rPh>
    <phoneticPr fontId="2"/>
  </si>
  <si>
    <t>て支援拠点事業)担当(専任)</t>
    <rPh sb="1" eb="3">
      <t>シエン</t>
    </rPh>
    <rPh sb="5" eb="7">
      <t>ジギョウ</t>
    </rPh>
    <rPh sb="8" eb="10">
      <t>タントウ</t>
    </rPh>
    <rPh sb="11" eb="13">
      <t>センニン</t>
    </rPh>
    <phoneticPr fontId="2"/>
  </si>
  <si>
    <t>一時預かり事業(一般型・幼</t>
    <rPh sb="0" eb="3">
      <t>イチジアズ</t>
    </rPh>
    <rPh sb="5" eb="7">
      <t>ジギョウ</t>
    </rPh>
    <rPh sb="8" eb="10">
      <t>イッパン</t>
    </rPh>
    <rPh sb="10" eb="11">
      <t>ガタ</t>
    </rPh>
    <rPh sb="12" eb="13">
      <t>ヨウ</t>
    </rPh>
    <phoneticPr fontId="2"/>
  </si>
  <si>
    <t>稚園型)担当(専任)</t>
    <rPh sb="2" eb="3">
      <t>ガタ</t>
    </rPh>
    <rPh sb="4" eb="6">
      <t>タントウ</t>
    </rPh>
    <rPh sb="7" eb="9">
      <t>センニン</t>
    </rPh>
    <phoneticPr fontId="2"/>
  </si>
  <si>
    <t>病児・病後児保育事業</t>
    <rPh sb="0" eb="2">
      <t>ビョウジ</t>
    </rPh>
    <rPh sb="3" eb="6">
      <t>ビョウゴジ</t>
    </rPh>
    <rPh sb="6" eb="8">
      <t>ホイク</t>
    </rPh>
    <rPh sb="8" eb="10">
      <t>ジギョウ</t>
    </rPh>
    <phoneticPr fontId="2"/>
  </si>
  <si>
    <t>担当(専任)</t>
    <rPh sb="0" eb="2">
      <t>タントウ</t>
    </rPh>
    <rPh sb="3" eb="5">
      <t>センニン</t>
    </rPh>
    <phoneticPr fontId="2"/>
  </si>
  <si>
    <t>在園児下の子優先利用支</t>
    <rPh sb="0" eb="3">
      <t>ザイエンジ</t>
    </rPh>
    <rPh sb="3" eb="4">
      <t>シタ</t>
    </rPh>
    <rPh sb="5" eb="6">
      <t>コ</t>
    </rPh>
    <rPh sb="6" eb="8">
      <t>ユウセン</t>
    </rPh>
    <rPh sb="8" eb="10">
      <t>リヨウ</t>
    </rPh>
    <rPh sb="10" eb="11">
      <t>シ</t>
    </rPh>
    <phoneticPr fontId="2"/>
  </si>
  <si>
    <t>援担当(専任)</t>
    <rPh sb="0" eb="1">
      <t>エン</t>
    </rPh>
    <rPh sb="1" eb="3">
      <t>タントウ</t>
    </rPh>
    <rPh sb="4" eb="6">
      <t>センニン</t>
    </rPh>
    <phoneticPr fontId="2"/>
  </si>
  <si>
    <t>保育補助者雇上強化事業費</t>
    <rPh sb="0" eb="5">
      <t>ホイクホジョシャ</t>
    </rPh>
    <rPh sb="5" eb="9">
      <t>ヤトイジョウキョウカ</t>
    </rPh>
    <rPh sb="9" eb="12">
      <t>ジギョウヒ</t>
    </rPh>
    <phoneticPr fontId="2"/>
  </si>
  <si>
    <t>医療的ケア児保育支援事業</t>
    <rPh sb="0" eb="3">
      <t>イリョウテキ</t>
    </rPh>
    <rPh sb="5" eb="6">
      <t>ジ</t>
    </rPh>
    <rPh sb="6" eb="8">
      <t>ホイク</t>
    </rPh>
    <rPh sb="8" eb="10">
      <t>シエン</t>
    </rPh>
    <rPh sb="10" eb="12">
      <t>ジギョウ</t>
    </rPh>
    <phoneticPr fontId="2"/>
  </si>
  <si>
    <t>こども誰でも通園制度担当</t>
    <rPh sb="3" eb="4">
      <t>ダレ</t>
    </rPh>
    <rPh sb="6" eb="8">
      <t>ツウエン</t>
    </rPh>
    <rPh sb="8" eb="10">
      <t>セイド</t>
    </rPh>
    <rPh sb="10" eb="12">
      <t>タントウ</t>
    </rPh>
    <phoneticPr fontId="2"/>
  </si>
  <si>
    <t>(専任)</t>
    <rPh sb="1" eb="3">
      <t>センニン</t>
    </rPh>
    <phoneticPr fontId="2"/>
  </si>
  <si>
    <t>えええ</t>
    <phoneticPr fontId="2"/>
  </si>
  <si>
    <t>「未就学児が日常的に集団で移動する経路の交通安全の確保の徹底について」（令和元年6月18日府政共生160 号、府子本第172号、府子本第174 号、元教参学第9号、子少発0618 第1号、子保発0618第1号障障発0618第1号）</t>
    <phoneticPr fontId="2"/>
  </si>
  <si>
    <t>「保育所、幼稚園、認定こども園及び特別支援学校幼稚部における安全管理の徹底について」（令和3年8月25日厚労省子ども家庭局総務課少子化総合対策室他連名事務連絡）</t>
    <phoneticPr fontId="2"/>
  </si>
  <si>
    <t>「保育所等の園外活動時等における園児の見落とし等の発生防止に向けた取組の徹底について」(令和4年4月11日厚労省、内閣府連名事務連絡)</t>
    <phoneticPr fontId="2"/>
  </si>
  <si>
    <t>「保育所等における園外活動時の留意事項について」（令和元年6月21日事務連絡）別添2</t>
    <phoneticPr fontId="2"/>
  </si>
  <si>
    <t>「教育・保育施設等における事故防止及び事故発生時の対応のためのガイドラインについて」（平成28年3月31日府子本第192号、27文科初第1789号、雇児保発0331第3号）</t>
    <phoneticPr fontId="2"/>
  </si>
  <si>
    <t>「不適切な保育の未然防止及び発生時の対応についての手引き」」（令和3年3月（令和2年度子ども・子育て支援推進調査研究事業「不適切保育に関する対応について」事業報告書（別添））                           ・不適切な保育の具体的な行為類型（参考）
①子ども一人一人の人格を尊重しない関わり
②物事を強要するような関わり・脅迫的な言葉がけ
③罰を与える・乱暴なかかわり
④一人ひとりの子どもの育ちや家庭環境を考慮しないかかわり
⑤差別的なかかわり</t>
    <rPh sb="1" eb="4">
      <t>フテキセツ</t>
    </rPh>
    <rPh sb="5" eb="7">
      <t>ホイク</t>
    </rPh>
    <rPh sb="8" eb="10">
      <t>ミゼン</t>
    </rPh>
    <rPh sb="10" eb="12">
      <t>ボウシ</t>
    </rPh>
    <rPh sb="12" eb="13">
      <t>オヨ</t>
    </rPh>
    <rPh sb="14" eb="16">
      <t>ハッセイ</t>
    </rPh>
    <rPh sb="16" eb="17">
      <t>ジ</t>
    </rPh>
    <rPh sb="18" eb="20">
      <t>タイオウ</t>
    </rPh>
    <rPh sb="25" eb="27">
      <t>テビ</t>
    </rPh>
    <rPh sb="31" eb="33">
      <t>レイワ</t>
    </rPh>
    <rPh sb="34" eb="35">
      <t>ネン</t>
    </rPh>
    <rPh sb="36" eb="37">
      <t>ガツ</t>
    </rPh>
    <rPh sb="38" eb="40">
      <t>レイワ</t>
    </rPh>
    <rPh sb="41" eb="43">
      <t>ネンド</t>
    </rPh>
    <rPh sb="43" eb="44">
      <t>コ</t>
    </rPh>
    <rPh sb="47" eb="49">
      <t>コソダ</t>
    </rPh>
    <rPh sb="50" eb="52">
      <t>シエン</t>
    </rPh>
    <rPh sb="52" eb="54">
      <t>スイシン</t>
    </rPh>
    <rPh sb="54" eb="56">
      <t>チョウサ</t>
    </rPh>
    <rPh sb="56" eb="58">
      <t>ケンキュウ</t>
    </rPh>
    <rPh sb="58" eb="60">
      <t>ジギョウ</t>
    </rPh>
    <rPh sb="61" eb="64">
      <t>フテキセツ</t>
    </rPh>
    <rPh sb="64" eb="66">
      <t>ホイク</t>
    </rPh>
    <rPh sb="67" eb="68">
      <t>カン</t>
    </rPh>
    <rPh sb="70" eb="72">
      <t>タイオウ</t>
    </rPh>
    <rPh sb="77" eb="79">
      <t>ジギョウ</t>
    </rPh>
    <rPh sb="79" eb="82">
      <t>ホウコクショ</t>
    </rPh>
    <rPh sb="83" eb="85">
      <t>ベッテン</t>
    </rPh>
    <phoneticPr fontId="2"/>
  </si>
  <si>
    <t>（P33別紙）●契約一覧（１件当たり１００万円を超えるもの）・・・前年度分</t>
    <rPh sb="4" eb="6">
      <t>ベッシ</t>
    </rPh>
    <rPh sb="8" eb="10">
      <t>ケイヤク</t>
    </rPh>
    <rPh sb="10" eb="12">
      <t>イチラン</t>
    </rPh>
    <rPh sb="14" eb="15">
      <t>ケン</t>
    </rPh>
    <rPh sb="15" eb="16">
      <t>ア</t>
    </rPh>
    <rPh sb="21" eb="23">
      <t>マンエン</t>
    </rPh>
    <rPh sb="24" eb="25">
      <t>コ</t>
    </rPh>
    <rPh sb="33" eb="34">
      <t>マエ</t>
    </rPh>
    <rPh sb="34" eb="36">
      <t>ネンド</t>
    </rPh>
    <rPh sb="36" eb="37">
      <t>ブン</t>
    </rPh>
    <phoneticPr fontId="5"/>
  </si>
  <si>
    <t>（P33別紙）●契約一覧（１件当たり１００万円を超えるもの）・・・今年度分</t>
    <rPh sb="4" eb="6">
      <t>ベッシ</t>
    </rPh>
    <rPh sb="8" eb="10">
      <t>ケイヤク</t>
    </rPh>
    <rPh sb="10" eb="12">
      <t>イチラン</t>
    </rPh>
    <rPh sb="14" eb="15">
      <t>ケン</t>
    </rPh>
    <rPh sb="15" eb="16">
      <t>ア</t>
    </rPh>
    <rPh sb="21" eb="23">
      <t>マンエン</t>
    </rPh>
    <rPh sb="24" eb="25">
      <t>コ</t>
    </rPh>
    <rPh sb="33" eb="34">
      <t>イマ</t>
    </rPh>
    <rPh sb="34" eb="36">
      <t>ネンド</t>
    </rPh>
    <rPh sb="36" eb="37">
      <t>ブン</t>
    </rPh>
    <phoneticPr fontId="5"/>
  </si>
  <si>
    <t>（P33別紙）●契約一覧（１件当たり１００万円を超えるもの）・・・●年度分</t>
    <rPh sb="4" eb="6">
      <t>ベッシ</t>
    </rPh>
    <rPh sb="8" eb="10">
      <t>ケイヤク</t>
    </rPh>
    <rPh sb="10" eb="12">
      <t>イチラン</t>
    </rPh>
    <rPh sb="14" eb="15">
      <t>ケン</t>
    </rPh>
    <rPh sb="15" eb="16">
      <t>ア</t>
    </rPh>
    <rPh sb="21" eb="23">
      <t>マンエン</t>
    </rPh>
    <rPh sb="24" eb="25">
      <t>コ</t>
    </rPh>
    <rPh sb="34" eb="36">
      <t>ネンド</t>
    </rPh>
    <rPh sb="36" eb="37">
      <t>ブン</t>
    </rPh>
    <phoneticPr fontId="5"/>
  </si>
  <si>
    <t>特定基準第3条第4項</t>
    <phoneticPr fontId="2"/>
  </si>
  <si>
    <t>いない</t>
    <phoneticPr fontId="2"/>
  </si>
  <si>
    <t>69</t>
    <phoneticPr fontId="2"/>
  </si>
  <si>
    <t>留意事項通知別紙3Ⅲ 8(1)</t>
    <phoneticPr fontId="2"/>
  </si>
  <si>
    <t>令和８年度　保育所型認定こども園（特定教育・保育施設）指導監査資料</t>
    <rPh sb="9" eb="10">
      <t>カタ</t>
    </rPh>
    <rPh sb="10" eb="12">
      <t>ニンテイ</t>
    </rPh>
    <rPh sb="15" eb="16">
      <t>エン</t>
    </rPh>
    <phoneticPr fontId="2"/>
  </si>
  <si>
    <r>
      <t>特に指定のあるもの以外は、</t>
    </r>
    <r>
      <rPr>
        <b/>
        <u/>
        <sz val="10"/>
        <rFont val="ＭＳ ゴシック"/>
        <family val="3"/>
        <charset val="128"/>
      </rPr>
      <t>指導監査実施予定日の属する月の前月（監査基準月）初日時点</t>
    </r>
    <r>
      <rPr>
        <sz val="10"/>
        <rFont val="ＭＳ 明朝"/>
        <family val="1"/>
        <charset val="128"/>
      </rPr>
      <t>で記入してください。
（例：令和8年10月4日に指導監査を実施する場合は、令和8年9月1日が基準日となります）</t>
    </r>
    <rPh sb="55" eb="56">
      <t>レイ</t>
    </rPh>
    <rPh sb="56" eb="57">
      <t>ワ</t>
    </rPh>
    <rPh sb="58" eb="59">
      <t>ネン</t>
    </rPh>
    <rPh sb="61" eb="62">
      <t>ガツ</t>
    </rPh>
    <rPh sb="63" eb="64">
      <t>ニチ</t>
    </rPh>
    <rPh sb="78" eb="79">
      <t>レイ</t>
    </rPh>
    <rPh sb="79" eb="80">
      <t>ワ</t>
    </rPh>
    <rPh sb="81" eb="82">
      <t>ネン</t>
    </rPh>
    <rPh sb="83" eb="84">
      <t>ガツ</t>
    </rPh>
    <rPh sb="85" eb="86">
      <t>ニチ</t>
    </rPh>
    <phoneticPr fontId="2"/>
  </si>
  <si>
    <t>　・（１）１２、１３、１４の資料は、クラウドにて提出してください。　※エクセルデータ</t>
    <rPh sb="24" eb="26">
      <t>テイシュツ</t>
    </rPh>
    <phoneticPr fontId="5"/>
  </si>
  <si>
    <t>　　→ ｸﾗｳﾄﾞ：「000000(園名)」 ＞ 「Q91指導監査関係（こども若者政策課）」</t>
    <phoneticPr fontId="5"/>
  </si>
  <si>
    <t>　・（１）１３の指定様式は、クラウドにデータを格納してあります。</t>
    <rPh sb="8" eb="10">
      <t>シテイ</t>
    </rPh>
    <rPh sb="10" eb="12">
      <t>ヨウシキ</t>
    </rPh>
    <rPh sb="23" eb="25">
      <t>カクノウ</t>
    </rPh>
    <phoneticPr fontId="5"/>
  </si>
  <si>
    <t>　　→ ｸﾗｳﾄﾞ：共有 ＞ 99こども若者政策課 ＞ R8_民間保育所型認定こども園</t>
    <rPh sb="10" eb="12">
      <t>キョウユウ</t>
    </rPh>
    <rPh sb="31" eb="33">
      <t>ミンカン</t>
    </rPh>
    <rPh sb="33" eb="35">
      <t>ホイク</t>
    </rPh>
    <rPh sb="35" eb="36">
      <t>ショ</t>
    </rPh>
    <rPh sb="36" eb="37">
      <t>ガタ</t>
    </rPh>
    <rPh sb="37" eb="39">
      <t>ニンテイ</t>
    </rPh>
    <rPh sb="42" eb="43">
      <t>エン</t>
    </rPh>
    <phoneticPr fontId="5"/>
  </si>
  <si>
    <r>
      <t>　</t>
    </r>
    <r>
      <rPr>
        <sz val="12"/>
        <rFont val="ＭＳ Ｐ明朝"/>
        <family val="1"/>
        <charset val="128"/>
      </rPr>
      <t>・提出時には、この用紙と一緒に「各2部」写しを提出してください。　※（１）１２、１３、１４の資料を除く</t>
    </r>
    <phoneticPr fontId="2"/>
  </si>
  <si>
    <t>前年度 賃金改善実績報告書 (処遇改善等加算)</t>
    <rPh sb="0" eb="3">
      <t>ゼンネンド</t>
    </rPh>
    <phoneticPr fontId="2"/>
  </si>
  <si>
    <t>12　処遇改善等加算・・・・・・・・・・・・・・・・・・・・・・</t>
    <phoneticPr fontId="2"/>
  </si>
  <si>
    <t>静岡県　教育・保育施設におけるこどもの車両送迎に係る安全管理指針（令和6年3月改定静岡県）</t>
    <rPh sb="0" eb="3">
      <t>シズオカケン</t>
    </rPh>
    <rPh sb="4" eb="6">
      <t>キョウイク</t>
    </rPh>
    <rPh sb="7" eb="9">
      <t>ホイク</t>
    </rPh>
    <rPh sb="9" eb="11">
      <t>シセツ</t>
    </rPh>
    <rPh sb="19" eb="21">
      <t>シャリョウ</t>
    </rPh>
    <rPh sb="21" eb="23">
      <t>ソウゲイ</t>
    </rPh>
    <rPh sb="24" eb="25">
      <t>カカ</t>
    </rPh>
    <rPh sb="26" eb="28">
      <t>アンゼン</t>
    </rPh>
    <rPh sb="28" eb="30">
      <t>カンリ</t>
    </rPh>
    <rPh sb="30" eb="32">
      <t>シシン</t>
    </rPh>
    <rPh sb="41" eb="44">
      <t>シズオカケン</t>
    </rPh>
    <phoneticPr fontId="2"/>
  </si>
  <si>
    <t>「特定教育・保育施設等における事故の報告等について」（令和8年3月30日こ成安第45号、7教参学第52号）</t>
    <phoneticPr fontId="2"/>
  </si>
  <si>
    <t>「教育・保育施設等におけるプール活動・水遊びの事故防止及び熱中症事故の防止について」(令和8年5月28日 こども家庭庁成育局安全対策課他連名 事務連絡)</t>
    <rPh sb="68" eb="70">
      <t>レンメイ</t>
    </rPh>
    <phoneticPr fontId="2"/>
  </si>
  <si>
    <t>・虐待防止のための措置はあらかじめ運営規程で定めなければならない事項である「保育所や幼稚園等における虐待の防止及び発生時の対応等に関するガイドラインの一部改訂等について（通知）」（令和8年4月24日成保第347号8文科初第293号）</t>
    <phoneticPr fontId="2"/>
  </si>
  <si>
    <t>☆ いる場合、具体的な措置について記入してください。</t>
    <phoneticPr fontId="2"/>
  </si>
  <si>
    <t>直営給食の場合「営業届出」を提出しているか。</t>
    <phoneticPr fontId="2"/>
  </si>
  <si>
    <t>●★調理は清潔に行っているか、該当するものを記入してください。</t>
    <phoneticPr fontId="2"/>
  </si>
  <si>
    <t>●★給食関係者(離乳食を調理する保育士を含む。)の保菌検査の実施</t>
    <phoneticPr fontId="2"/>
  </si>
  <si>
    <t>●★ノロウィルス食中毒対策をとっているか。</t>
    <phoneticPr fontId="2"/>
  </si>
  <si>
    <t>●☆原材料及び調理済み食品は、各50グラムづつをマイナス20℃以下で</t>
    <phoneticPr fontId="2"/>
  </si>
  <si>
    <t>・食事時間前に、調理従事者以外
　の者が実施すること
・衛生面、嗜好・味覚等の視点
　から、できるだけ多くの職員が
　交代で行うこと　　　　　　　　　・委託の場合、施設側が検食を行うこと</t>
    <phoneticPr fontId="2"/>
  </si>
  <si>
    <t>●★給食は子どもに適した料理方法等の配慮を行っているか。</t>
    <phoneticPr fontId="2"/>
  </si>
  <si>
    <t>○☆いる場合、その内容を記入してください。</t>
    <phoneticPr fontId="2"/>
  </si>
  <si>
    <t>●★適温給食に配慮しているか。</t>
    <phoneticPr fontId="2"/>
  </si>
  <si>
    <t>○☆いる場合、その方法を記入してください。</t>
    <phoneticPr fontId="2"/>
  </si>
  <si>
    <t>●★アレルギー対応に関し、事故防止のための取組やマニュアル化などの</t>
    <phoneticPr fontId="2"/>
  </si>
  <si>
    <t>「保育所におけるアレルギー対応ガイドライン」の改訂について(平成31年4月25日子保発0425第2号)　　　　　「児童福祉施設等における食事の提供ガイド」（令和7年9月こども家庭庁）</t>
    <rPh sb="1" eb="3">
      <t>ホイク</t>
    </rPh>
    <rPh sb="3" eb="4">
      <t>ジョ</t>
    </rPh>
    <rPh sb="13" eb="15">
      <t>タイオウ</t>
    </rPh>
    <rPh sb="23" eb="25">
      <t>カイテイ</t>
    </rPh>
    <rPh sb="30" eb="32">
      <t>ヘイセイ</t>
    </rPh>
    <rPh sb="34" eb="35">
      <t>ネン</t>
    </rPh>
    <rPh sb="36" eb="37">
      <t>ガツ</t>
    </rPh>
    <rPh sb="39" eb="40">
      <t>ニチ</t>
    </rPh>
    <rPh sb="40" eb="41">
      <t>コ</t>
    </rPh>
    <rPh sb="41" eb="42">
      <t>ホ</t>
    </rPh>
    <rPh sb="42" eb="43">
      <t>ハツ</t>
    </rPh>
    <rPh sb="47" eb="48">
      <t>ダイ</t>
    </rPh>
    <rPh sb="49" eb="50">
      <t>ゴウ</t>
    </rPh>
    <phoneticPr fontId="2"/>
  </si>
  <si>
    <t>○☆アレルギー疾患と診断された子どもが、保育所の生活において</t>
    <phoneticPr fontId="2"/>
  </si>
  <si>
    <t>○☆アレルギー児・乳児へ提供した給食及び離乳食の実施献立記録が</t>
    <rPh sb="18" eb="19">
      <t>オヨ</t>
    </rPh>
    <phoneticPr fontId="2"/>
  </si>
  <si>
    <t>●★栄養指導や食育の実施に努めているか。</t>
    <phoneticPr fontId="2"/>
  </si>
  <si>
    <t>●★食育計画があるか。</t>
    <phoneticPr fontId="2"/>
  </si>
  <si>
    <t>○☆子どもが調理体験をする機会があるか。</t>
    <phoneticPr fontId="2"/>
  </si>
  <si>
    <t>●★延長保育を実施し、おやつや夕食を給与している場合の内容を</t>
    <phoneticPr fontId="2"/>
  </si>
  <si>
    <r>
      <t>・衛生管理体制の確立
　</t>
    </r>
    <r>
      <rPr>
        <u/>
        <sz val="9"/>
        <rFont val="ＭＳ 明朝"/>
        <family val="1"/>
        <charset val="128"/>
      </rPr>
      <t>食品衛生責任者の資格</t>
    </r>
    <r>
      <rPr>
        <sz val="9"/>
        <rFont val="ＭＳ 明朝"/>
        <family val="1"/>
        <charset val="128"/>
      </rPr>
      <t xml:space="preserve">
・栄養士、管理栄養士
・調理師、
・養成講習受講者
・辞令又は業務分担表で職責を
　明確にしておくこと</t>
    </r>
    <rPh sb="1" eb="3">
      <t>エイセイ</t>
    </rPh>
    <rPh sb="3" eb="5">
      <t>カンリ</t>
    </rPh>
    <rPh sb="5" eb="7">
      <t>タイセイ</t>
    </rPh>
    <rPh sb="8" eb="10">
      <t>カクリツ</t>
    </rPh>
    <rPh sb="12" eb="14">
      <t>ショクヒン</t>
    </rPh>
    <rPh sb="14" eb="16">
      <t>エイセイ</t>
    </rPh>
    <rPh sb="16" eb="19">
      <t>セキニンシャ</t>
    </rPh>
    <rPh sb="20" eb="22">
      <t>シカク</t>
    </rPh>
    <rPh sb="24" eb="27">
      <t>エイヨウシ</t>
    </rPh>
    <rPh sb="35" eb="38">
      <t>チョウリシ</t>
    </rPh>
    <rPh sb="41" eb="43">
      <t>ヨウセイ</t>
    </rPh>
    <rPh sb="43" eb="45">
      <t>コウシュウ</t>
    </rPh>
    <rPh sb="45" eb="47">
      <t>ジュコウ</t>
    </rPh>
    <rPh sb="47" eb="48">
      <t>シャ</t>
    </rPh>
    <phoneticPr fontId="2"/>
  </si>
  <si>
    <t>●★子どもの性別・年齢・身体状況等を把握して、施設の給与栄養</t>
    <phoneticPr fontId="2"/>
  </si>
  <si>
    <t>●★給与した栄養量を確認しているか。</t>
    <phoneticPr fontId="2"/>
  </si>
  <si>
    <t>日本人の食事摂取基準2025年度版</t>
    <rPh sb="0" eb="3">
      <t>ニホンジン</t>
    </rPh>
    <rPh sb="4" eb="6">
      <t>ショクジ</t>
    </rPh>
    <rPh sb="6" eb="8">
      <t>セッシュ</t>
    </rPh>
    <rPh sb="8" eb="10">
      <t>キジュン</t>
    </rPh>
    <rPh sb="14" eb="16">
      <t>ネンド</t>
    </rPh>
    <rPh sb="16" eb="17">
      <t>バン</t>
    </rPh>
    <phoneticPr fontId="2"/>
  </si>
  <si>
    <t>○☆施設に合った荷重平均栄養成分表があるか。</t>
    <phoneticPr fontId="2"/>
  </si>
  <si>
    <t>○☆食品構成基準が給与栄養目標量と合っているか。</t>
    <phoneticPr fontId="2"/>
  </si>
  <si>
    <t>○☆給与した食品群別重量を確認しているか。</t>
    <phoneticPr fontId="2"/>
  </si>
  <si>
    <t>●★給与栄養量を記入してください。</t>
    <phoneticPr fontId="2"/>
  </si>
  <si>
    <t>◆★給与量の栄養比率(上の表から自動計算されます。)</t>
    <phoneticPr fontId="2"/>
  </si>
  <si>
    <t>●★献立の栄養価計算は「日本食品標準成分表（八訂）増補2023年」に</t>
    <phoneticPr fontId="2"/>
  </si>
  <si>
    <t>●★食品構成を記入してください。</t>
    <phoneticPr fontId="2"/>
  </si>
  <si>
    <t xml:space="preserve">「社会福祉法人会計基準の制定に伴う会計処理等に関する運用上の取扱いについての一部改正について」（令和3年11月12日子発1112第1号、社援発1112第3号、老発1112第1号）
</t>
    <phoneticPr fontId="2"/>
  </si>
  <si>
    <t xml:space="preserve">「社会福祉法人における入札契約等の取扱いについて」（平成29年3月29日雇児総発0329第1号、社援基発0329第1号、障企発0329第1号、老高発0329第3号最終改正:令和8年3月17日）
</t>
    <phoneticPr fontId="2"/>
  </si>
  <si>
    <t>随意契約で業者決定をした場合、経理規程に基づく合理的理由を</t>
    <phoneticPr fontId="2"/>
  </si>
  <si>
    <r>
      <t>契約方法</t>
    </r>
    <r>
      <rPr>
        <sz val="10"/>
        <rFont val="ＭＳ Ｐゴシック"/>
        <family val="3"/>
        <charset val="128"/>
      </rPr>
      <t>（入札or随意契約）</t>
    </r>
    <rPh sb="0" eb="2">
      <t>ケイヤク</t>
    </rPh>
    <rPh sb="2" eb="4">
      <t>ホウホウ</t>
    </rPh>
    <rPh sb="5" eb="7">
      <t>ニュウサツ</t>
    </rPh>
    <rPh sb="9" eb="11">
      <t>ズイイ</t>
    </rPh>
    <rPh sb="11" eb="13">
      <t>ケイヤク</t>
    </rPh>
    <phoneticPr fontId="5"/>
  </si>
  <si>
    <t>①随意契約の場合、経理規程第●条第●号に該当か記載
②(1)号に該当の場合、見積を徴した業者名すべて記載　　　　　　　　　　　　　　　　　　　　　※一般競争契約、指名競争契約の場合、入札に参加した業者名を全て記載</t>
    <rPh sb="1" eb="3">
      <t>ズイイ</t>
    </rPh>
    <rPh sb="3" eb="5">
      <t>ケイヤク</t>
    </rPh>
    <rPh sb="6" eb="8">
      <t>バアイ</t>
    </rPh>
    <rPh sb="9" eb="11">
      <t>ケイリ</t>
    </rPh>
    <rPh sb="11" eb="13">
      <t>キテイ</t>
    </rPh>
    <rPh sb="13" eb="14">
      <t>ダイ</t>
    </rPh>
    <rPh sb="15" eb="16">
      <t>ジョウ</t>
    </rPh>
    <rPh sb="16" eb="17">
      <t>ダイ</t>
    </rPh>
    <rPh sb="18" eb="19">
      <t>ゴウ</t>
    </rPh>
    <rPh sb="20" eb="22">
      <t>ガイトウ</t>
    </rPh>
    <rPh sb="23" eb="25">
      <t>キサイ</t>
    </rPh>
    <rPh sb="30" eb="31">
      <t>ゴウ</t>
    </rPh>
    <rPh sb="32" eb="34">
      <t>ガイトウ</t>
    </rPh>
    <rPh sb="35" eb="37">
      <t>バアイ</t>
    </rPh>
    <rPh sb="38" eb="40">
      <t>ミツモリ</t>
    </rPh>
    <rPh sb="41" eb="42">
      <t>チョウ</t>
    </rPh>
    <rPh sb="44" eb="46">
      <t>ギョウシャ</t>
    </rPh>
    <rPh sb="46" eb="47">
      <t>メイ</t>
    </rPh>
    <rPh sb="50" eb="52">
      <t>キサイ</t>
    </rPh>
    <phoneticPr fontId="5"/>
  </si>
  <si>
    <r>
      <t xml:space="preserve">随意契約
</t>
    </r>
    <r>
      <rPr>
        <sz val="8"/>
        <rFont val="ＭＳ 明朝"/>
        <family val="1"/>
        <charset val="128"/>
      </rPr>
      <t>（一者特命）</t>
    </r>
    <rPh sb="0" eb="2">
      <t>ズイイ</t>
    </rPh>
    <rPh sb="2" eb="4">
      <t>ケイヤク</t>
    </rPh>
    <rPh sb="6" eb="7">
      <t>イチ</t>
    </rPh>
    <rPh sb="7" eb="8">
      <t>モノ</t>
    </rPh>
    <rPh sb="8" eb="10">
      <t>トクメイ</t>
    </rPh>
    <phoneticPr fontId="2"/>
  </si>
  <si>
    <t>自治体向けFAQ第19.1版№165</t>
    <phoneticPr fontId="2"/>
  </si>
  <si>
    <t xml:space="preserve">(令和3年10月1日)
</t>
    <rPh sb="1" eb="3">
      <t>レイワ</t>
    </rPh>
    <rPh sb="4" eb="5">
      <t>ネン</t>
    </rPh>
    <phoneticPr fontId="2"/>
  </si>
  <si>
    <t>法定代理受領に係る施設型給付費等の額の支給認定保護者への通知について（事務連絡）平成28年4月14日
内閣府・文部科学省・厚生労働省</t>
    <rPh sb="0" eb="2">
      <t>ホウテイ</t>
    </rPh>
    <rPh sb="2" eb="4">
      <t>ダイリ</t>
    </rPh>
    <rPh sb="4" eb="6">
      <t>ジュリョウ</t>
    </rPh>
    <rPh sb="7" eb="8">
      <t>カカ</t>
    </rPh>
    <rPh sb="9" eb="12">
      <t>シセツガタ</t>
    </rPh>
    <rPh sb="12" eb="14">
      <t>キュウフ</t>
    </rPh>
    <rPh sb="14" eb="15">
      <t>ヒ</t>
    </rPh>
    <rPh sb="15" eb="16">
      <t>トウ</t>
    </rPh>
    <rPh sb="17" eb="18">
      <t>ガク</t>
    </rPh>
    <rPh sb="19" eb="21">
      <t>シキュウ</t>
    </rPh>
    <rPh sb="21" eb="23">
      <t>ニンテイ</t>
    </rPh>
    <rPh sb="23" eb="25">
      <t>ホゴ</t>
    </rPh>
    <rPh sb="25" eb="26">
      <t>シャ</t>
    </rPh>
    <rPh sb="28" eb="30">
      <t>ツウチ</t>
    </rPh>
    <rPh sb="35" eb="37">
      <t>ジム</t>
    </rPh>
    <rPh sb="37" eb="39">
      <t>レンラク</t>
    </rPh>
    <rPh sb="40" eb="42">
      <t>ヘイセイ</t>
    </rPh>
    <rPh sb="44" eb="45">
      <t>ネン</t>
    </rPh>
    <rPh sb="46" eb="47">
      <t>ガツ</t>
    </rPh>
    <rPh sb="49" eb="50">
      <t>ニチ</t>
    </rPh>
    <rPh sb="51" eb="53">
      <t>ナイカク</t>
    </rPh>
    <rPh sb="53" eb="54">
      <t>フ</t>
    </rPh>
    <rPh sb="55" eb="57">
      <t>モンブ</t>
    </rPh>
    <rPh sb="57" eb="60">
      <t>カガクショウ</t>
    </rPh>
    <rPh sb="61" eb="63">
      <t>コウセイ</t>
    </rPh>
    <rPh sb="63" eb="66">
      <t>ロウドウショウ</t>
    </rPh>
    <phoneticPr fontId="2"/>
  </si>
  <si>
    <t>ある場合、中区分の勘定科目相互間における予算の流用、</t>
    <phoneticPr fontId="2"/>
  </si>
  <si>
    <t>●★積立てにあたり、使用計画を作成しているか。</t>
    <phoneticPr fontId="2"/>
  </si>
  <si>
    <t>★積立金の積立ては、拠点区分事業活動計算書における「当期末繰越活動増減差額」に「その他積立金取崩額」を加算した額に余剰が生じた場合に、その範囲に限って行われているか。</t>
    <phoneticPr fontId="2"/>
  </si>
  <si>
    <t>★積立金を計上する際は、積立ての目的を示す名称を付し、
また、同額の積立資産を計上しているか。</t>
    <phoneticPr fontId="2"/>
  </si>
  <si>
    <t>認こ園法運営基準第三、五</t>
    <rPh sb="9" eb="10">
      <t>サン</t>
    </rPh>
    <rPh sb="11" eb="12">
      <t>ゴ</t>
    </rPh>
    <phoneticPr fontId="2"/>
  </si>
  <si>
    <t>1号・2号認定子どもの利用定員の
和が31人以上300人以下の施設に
加算</t>
    <phoneticPr fontId="2"/>
  </si>
  <si>
    <t>公定価格FAQ(第32版令和8年7月4日時点)</t>
    <rPh sb="8" eb="9">
      <t>ダイ</t>
    </rPh>
    <rPh sb="11" eb="12">
      <t>バン</t>
    </rPh>
    <rPh sb="12" eb="13">
      <t>レイ</t>
    </rPh>
    <rPh sb="13" eb="14">
      <t>ワ</t>
    </rPh>
    <rPh sb="20" eb="22">
      <t>ジテン</t>
    </rPh>
    <phoneticPr fontId="2"/>
  </si>
  <si>
    <t>児童福祉法第18条の36
・(条文一部抜粋)保育士又は地域限定保育士を任命し、又は雇用する者は、保育士又は地域限定保育士を任命し、又は雇用しようとするときは、第一項のデータベースを活用するものとする。</t>
    <rPh sb="25" eb="26">
      <t>マタ</t>
    </rPh>
    <rPh sb="27" eb="31">
      <t>チイキゲンテイ</t>
    </rPh>
    <rPh sb="31" eb="34">
      <t>ホイクシ</t>
    </rPh>
    <rPh sb="51" eb="52">
      <t>マタ</t>
    </rPh>
    <rPh sb="53" eb="60">
      <t>チイキゲンテイホイクシ</t>
    </rPh>
    <phoneticPr fontId="2"/>
  </si>
  <si>
    <r>
      <t>　</t>
    </r>
    <r>
      <rPr>
        <sz val="12"/>
        <rFont val="ＭＳ Ｐゴシック"/>
        <family val="3"/>
        <charset val="128"/>
      </rPr>
      <t>　　</t>
    </r>
  </si>
  <si>
    <t>認こ園法運営基準第四-九</t>
    <rPh sb="0" eb="1">
      <t>ニン</t>
    </rPh>
    <rPh sb="2" eb="3">
      <t>エン</t>
    </rPh>
    <rPh sb="3" eb="4">
      <t>ホウ</t>
    </rPh>
    <rPh sb="4" eb="6">
      <t>ウンエイ</t>
    </rPh>
    <rPh sb="6" eb="8">
      <t>キジュン</t>
    </rPh>
    <rPh sb="8" eb="9">
      <t>ダイ</t>
    </rPh>
    <rPh sb="9" eb="10">
      <t>ヨン</t>
    </rPh>
    <rPh sb="11" eb="12">
      <t>キュウ</t>
    </rPh>
    <phoneticPr fontId="2"/>
  </si>
  <si>
    <t>認こ園法運営基準第四-四</t>
    <rPh sb="0" eb="1">
      <t>ニン</t>
    </rPh>
    <rPh sb="2" eb="3">
      <t>エン</t>
    </rPh>
    <rPh sb="3" eb="4">
      <t>ホウ</t>
    </rPh>
    <rPh sb="4" eb="6">
      <t>ウンエイ</t>
    </rPh>
    <rPh sb="6" eb="8">
      <t>キジュン</t>
    </rPh>
    <rPh sb="8" eb="9">
      <t>ダイ</t>
    </rPh>
    <rPh sb="9" eb="10">
      <t>ヨン</t>
    </rPh>
    <rPh sb="11" eb="12">
      <t>ヨン</t>
    </rPh>
    <phoneticPr fontId="2"/>
  </si>
  <si>
    <t>●★屋内外（保育室、廊下、便所、屋外遊技場等）の状況及び遊具を</t>
    <phoneticPr fontId="2"/>
  </si>
  <si>
    <t>○☆いる場合、点検記録はあるか。</t>
    <phoneticPr fontId="2"/>
  </si>
  <si>
    <t>○☆過去1年間で気づいた点を記入してください。</t>
    <phoneticPr fontId="2"/>
  </si>
  <si>
    <t>留意事項通知別紙3Ⅵ9、別紙4Ⅵ7</t>
    <rPh sb="12" eb="14">
      <t>ベッシ</t>
    </rPh>
    <phoneticPr fontId="2"/>
  </si>
  <si>
    <t>感染症や非常災害の発生時において、利用者に対するサービス</t>
    <rPh sb="17" eb="20">
      <t>リヨウシャ</t>
    </rPh>
    <phoneticPr fontId="2"/>
  </si>
  <si>
    <t>保育の提供を行う日及び時間並びに提供を行わない日</t>
    <rPh sb="13" eb="14">
      <t>ナラ</t>
    </rPh>
    <phoneticPr fontId="2"/>
  </si>
  <si>
    <t>乳児、満３歳に満たない幼児及び満３歳以上の幼児の区分ごとの利用定員の区分ごとの利用定員</t>
    <phoneticPr fontId="2"/>
  </si>
  <si>
    <t>施設の利用の開始、終了に関する事項及び利用に当たっての留意事項（特定基準第6条第2項及び第3項に規定する選考方法を含む。）</t>
    <phoneticPr fontId="2"/>
  </si>
  <si>
    <t>「個人情報の保護に関する法律についてのガイドライン（通則編）」（平成28年11月（令和8年4月一部改正）個人情報保護委員会）ほか</t>
    <rPh sb="1" eb="3">
      <t>コジン</t>
    </rPh>
    <rPh sb="3" eb="5">
      <t>ジョウホウ</t>
    </rPh>
    <rPh sb="6" eb="8">
      <t>ホゴ</t>
    </rPh>
    <rPh sb="9" eb="10">
      <t>カン</t>
    </rPh>
    <rPh sb="12" eb="14">
      <t>ホウリツ</t>
    </rPh>
    <rPh sb="26" eb="28">
      <t>ツウソク</t>
    </rPh>
    <rPh sb="28" eb="29">
      <t>ヘン</t>
    </rPh>
    <rPh sb="32" eb="34">
      <t>ヘイセイ</t>
    </rPh>
    <rPh sb="36" eb="37">
      <t>ネン</t>
    </rPh>
    <rPh sb="39" eb="40">
      <t>ガツ</t>
    </rPh>
    <rPh sb="47" eb="49">
      <t>イチブ</t>
    </rPh>
    <rPh sb="49" eb="51">
      <t>カイセイ</t>
    </rPh>
    <rPh sb="52" eb="54">
      <t>コジン</t>
    </rPh>
    <rPh sb="54" eb="56">
      <t>ジョウホウ</t>
    </rPh>
    <rPh sb="56" eb="58">
      <t>ホゴ</t>
    </rPh>
    <rPh sb="58" eb="61">
      <t>イインカイ</t>
    </rPh>
    <phoneticPr fontId="2"/>
  </si>
  <si>
    <t>≪セクハラ関係≫
事業主が職場における性的な言動に起因する問題に関して雇用管理上講ずべき措置等についての指針（平成18年厚生労働省告示第615号）
≪マタハラ関係≫
子の養育又は家族の介護を行い、又は行うこととなる労働者の職業生活と家庭生活との両立が図られるようにするために事業主が講ずべき措置に関する指針（平成21年厚生労働省告示第509号）及び事業主が職場における妊娠、出産等に関する言動に起因する問題に関して雇用管理上講ずべき措置等についての指針（平成28年厚生労働省告示第312号）
≪パワハラ関係≫
事業主が職場における優越的な関係を背景とした言動に起因する問題に関して雇用管理上講ずべき措置等についての指針（令和2年1月15日厚生労働省告示第5号）　　　　　　　　　　　　　≪カスハラ関係≫
事業主が職場における顧客等の言動に起因する問題に関して雇用管理上講ずべき措置等についての指針（令和8年2月26日厚生労働省告示第51号）</t>
    <phoneticPr fontId="2"/>
  </si>
  <si>
    <t>子ども・子育て支援法第55条
同法施行規則第45条、第46条第1項</t>
    <rPh sb="0" eb="1">
      <t>コ</t>
    </rPh>
    <rPh sb="4" eb="6">
      <t>コソダ</t>
    </rPh>
    <rPh sb="7" eb="9">
      <t>シエン</t>
    </rPh>
    <rPh sb="9" eb="10">
      <t>ホウ</t>
    </rPh>
    <rPh sb="10" eb="11">
      <t>ダイ</t>
    </rPh>
    <rPh sb="13" eb="14">
      <t>ジョウ</t>
    </rPh>
    <rPh sb="15" eb="17">
      <t>ドウホウ</t>
    </rPh>
    <rPh sb="17" eb="19">
      <t>セコウ</t>
    </rPh>
    <rPh sb="19" eb="21">
      <t>キソク</t>
    </rPh>
    <rPh sb="26" eb="27">
      <t>ダイ</t>
    </rPh>
    <rPh sb="29" eb="30">
      <t>ジョウ</t>
    </rPh>
    <rPh sb="30" eb="31">
      <t>ダイ</t>
    </rPh>
    <rPh sb="32" eb="33">
      <t>コウ</t>
    </rPh>
    <phoneticPr fontId="2"/>
  </si>
  <si>
    <t>前年度に、処遇改善等加算区分1のキャリアパス要件を受けている場合、</t>
    <rPh sb="0" eb="2">
      <t>ゼンネン</t>
    </rPh>
    <rPh sb="12" eb="14">
      <t>クブン</t>
    </rPh>
    <phoneticPr fontId="2"/>
  </si>
  <si>
    <t>留意事項通知別紙2Ⅵ7</t>
    <phoneticPr fontId="2"/>
  </si>
  <si>
    <t xml:space="preserve">＜参考＞
（行政職給料表：R7市人勧）
 ・高　卒相当(1-9) 206,700円 
 ・短大卒相当(1-19))222,600円
 ・大　卒相当(1-29)237,600円
（福祉職給料表：R7県人勧）
 ・高　卒相当(1-5) 219,200円
 ・短大卒相当(1-15)233,500円
 ・大　卒相当(1-25)244,800円
</t>
    <phoneticPr fontId="2"/>
  </si>
  <si>
    <t>※項目欄については、①感染症、②災害を選択し、記入してください。</t>
    <phoneticPr fontId="2"/>
  </si>
  <si>
    <t>≪委託費の3か月分相当額≫</t>
  </si>
  <si>
    <t>≪地域子ども・子育て支援事業等≫
・地域の子ども・子育て支援に関
　する相談に応じ情報提供及び
　助言を行い、関係機関との連絡
　調整等便宜の提供を総合的に
　行う事業
・支給認定保護者が支払うべき
　時間外保育費用、物品購入
　及び行事への参加に要する
　費用を助成する事業
・特定教育・保育施設等の設置
　運営を　促進するための事業
・放課後児童健全育成事業
・子育て短期支援事業
・乳児家庭全戸訪問事業
・養育支援訪問事業その他要保護
　児童に対する支援に資する事業
・地域子育て支援拠点事業
・一時預かり事業
・病児保育事業
・子育て援助活動支援事業
・妊婦に対して健康診査を実施
　する事業
・企業主導型保育事業</t>
    <phoneticPr fontId="2"/>
  </si>
  <si>
    <t>・委託費の3か月分（当該年度の4分</t>
    <phoneticPr fontId="2"/>
  </si>
  <si>
    <t>　の1額）のうち、処遇改善等加算</t>
    <phoneticPr fontId="2"/>
  </si>
  <si>
    <t>　Ⅰの改善基礎分を含み、改善要件</t>
    <phoneticPr fontId="2"/>
  </si>
  <si>
    <t xml:space="preserve">  分を除く</t>
    <rPh sb="2" eb="3">
      <t>ブン</t>
    </rPh>
    <rPh sb="4" eb="5">
      <t>ノゾ</t>
    </rPh>
    <phoneticPr fontId="2"/>
  </si>
  <si>
    <r>
      <t xml:space="preserve">改善基礎分相当額
</t>
    </r>
    <r>
      <rPr>
        <strike/>
        <sz val="9"/>
        <color rgb="FFFF0000"/>
        <rFont val="ＭＳ 明朝"/>
        <family val="1"/>
        <charset val="128"/>
      </rPr>
      <t/>
    </r>
    <rPh sb="0" eb="2">
      <t>カイゼン</t>
    </rPh>
    <rPh sb="2" eb="4">
      <t>キソ</t>
    </rPh>
    <rPh sb="4" eb="5">
      <t>ブン</t>
    </rPh>
    <rPh sb="5" eb="7">
      <t>ソウトウ</t>
    </rPh>
    <rPh sb="7" eb="8">
      <t>ガク</t>
    </rPh>
    <phoneticPr fontId="5"/>
  </si>
  <si>
    <t>委託費の3か月分相当額</t>
    <rPh sb="0" eb="2">
      <t>イタク</t>
    </rPh>
    <rPh sb="2" eb="3">
      <t>ヒ</t>
    </rPh>
    <rPh sb="6" eb="7">
      <t>ゲツ</t>
    </rPh>
    <rPh sb="7" eb="8">
      <t>ブン</t>
    </rPh>
    <rPh sb="8" eb="10">
      <t>ソウトウ</t>
    </rPh>
    <rPh sb="10" eb="11">
      <t>ガク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</si>
</sst>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1" formatCode="_ * #,##0_ ;_ * \-#,##0_ ;_ * &quot;-&quot;_ ;_ @_ "/>
    <numFmt numFmtId="176" formatCode="0.0_ "/>
    <numFmt numFmtId="177" formatCode="#,##0_ ;[Red]\-#,##0\ "/>
    <numFmt numFmtId="178" formatCode="0.0%"/>
    <numFmt numFmtId="179" formatCode="0.00_ "/>
    <numFmt numFmtId="180" formatCode="0_ "/>
    <numFmt numFmtId="181" formatCode="0.0_);[Red]\(0.0\)"/>
    <numFmt numFmtId="182" formatCode="00"/>
    <numFmt numFmtId="183" formatCode="#,##0_ "/>
    <numFmt numFmtId="184" formatCode="#,##0;&quot;△ &quot;#,##0"/>
    <numFmt numFmtId="185" formatCode="#,##0.00_ "/>
    <numFmt numFmtId="186" formatCode="#,##0.00&quot;㎡&quot;"/>
    <numFmt numFmtId="187" formatCode="0.00&quot;㎡&quot;"/>
    <numFmt numFmtId="188" formatCode="#,##0_);[Red]\(#,##0\)"/>
    <numFmt numFmtId="189" formatCode="#,##0.0_ "/>
    <numFmt numFmtId="190" formatCode="0;&quot;△ &quot;0"/>
    <numFmt numFmtId="191" formatCode="#,###&quot;円&quot;"/>
    <numFmt numFmtId="192" formatCode="0_);[Red]\(0\)"/>
    <numFmt numFmtId="193" formatCode="\(General\)"/>
    <numFmt numFmtId="194" formatCode="0.0;&quot;△ &quot;0.0"/>
  </numFmts>
  <fonts count="95"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1"/>
      <color theme="1"/>
      <name val="ＭＳ Ｐゴシック"/>
      <family val="2"/>
      <scheme val="minor"/>
    </font>
    <font>
      <sz val="11"/>
      <name val="ＭＳ Ｐゴシック"/>
      <family val="3"/>
      <charset val="128"/>
    </font>
    <font>
      <sz val="6"/>
      <name val="ＭＳ Ｐゴシック"/>
      <family val="3"/>
      <charset val="128"/>
    </font>
    <font>
      <sz val="9"/>
      <color indexed="81"/>
      <name val="ＭＳ Ｐゴシック"/>
      <family val="3"/>
      <charset val="128"/>
    </font>
    <font>
      <sz val="12"/>
      <name val="ＭＳ 明朝"/>
      <family val="1"/>
      <charset val="128"/>
    </font>
    <font>
      <sz val="11"/>
      <name val="ＭＳ 明朝"/>
      <family val="1"/>
      <charset val="128"/>
    </font>
    <font>
      <sz val="9"/>
      <name val="ＭＳ 明朝"/>
      <family val="1"/>
      <charset val="128"/>
    </font>
    <font>
      <sz val="8"/>
      <name val="ＭＳ 明朝"/>
      <family val="1"/>
      <charset val="128"/>
    </font>
    <font>
      <sz val="7"/>
      <name val="ＭＳ 明朝"/>
      <family val="1"/>
      <charset val="128"/>
    </font>
    <font>
      <sz val="6"/>
      <name val="ＭＳ 明朝"/>
      <family val="1"/>
      <charset val="128"/>
    </font>
    <font>
      <sz val="10"/>
      <name val="ＭＳ 明朝"/>
      <family val="1"/>
      <charset val="128"/>
    </font>
    <font>
      <sz val="10.5"/>
      <name val="ＭＳ 明朝"/>
      <family val="1"/>
      <charset val="128"/>
    </font>
    <font>
      <b/>
      <sz val="10"/>
      <name val="ＭＳ 明朝"/>
      <family val="1"/>
      <charset val="128"/>
    </font>
    <font>
      <b/>
      <sz val="10"/>
      <name val="ＭＳ Ｐゴシック"/>
      <family val="3"/>
      <charset val="128"/>
      <scheme val="major"/>
    </font>
    <font>
      <u/>
      <sz val="9"/>
      <name val="ＭＳ 明朝"/>
      <family val="1"/>
      <charset val="128"/>
    </font>
    <font>
      <b/>
      <sz val="10"/>
      <name val="ＭＳ ゴシック"/>
      <family val="3"/>
      <charset val="128"/>
    </font>
    <font>
      <sz val="9"/>
      <name val="ＭＳ ゴシック"/>
      <family val="3"/>
      <charset val="128"/>
    </font>
    <font>
      <sz val="8"/>
      <name val="ＭＳ ゴシック"/>
      <family val="3"/>
      <charset val="128"/>
    </font>
    <font>
      <sz val="10"/>
      <name val="ＭＳ Ｐゴシック"/>
      <family val="3"/>
      <charset val="128"/>
      <scheme val="major"/>
    </font>
    <font>
      <sz val="10"/>
      <name val="ＭＳ ゴシック"/>
      <family val="3"/>
      <charset val="128"/>
    </font>
    <font>
      <sz val="10"/>
      <name val="ＭＳ Ｐ明朝"/>
      <family val="1"/>
      <charset val="128"/>
    </font>
    <font>
      <b/>
      <sz val="11"/>
      <name val="ＭＳ 明朝"/>
      <family val="1"/>
      <charset val="128"/>
    </font>
    <font>
      <sz val="9"/>
      <name val="ＭＳ Ｐゴシック"/>
      <family val="3"/>
      <charset val="128"/>
    </font>
    <font>
      <sz val="10"/>
      <name val="ＭＳ Ｐゴシック"/>
      <family val="3"/>
      <charset val="128"/>
    </font>
    <font>
      <sz val="8.5"/>
      <name val="ＭＳ 明朝"/>
      <family val="1"/>
      <charset val="128"/>
    </font>
    <font>
      <b/>
      <sz val="9"/>
      <name val="ＭＳ 明朝"/>
      <family val="1"/>
      <charset val="128"/>
    </font>
    <font>
      <sz val="7.5"/>
      <name val="ＭＳ 明朝"/>
      <family val="1"/>
      <charset val="128"/>
    </font>
    <font>
      <sz val="9"/>
      <name val="ＭＳ Ｐ明朝"/>
      <family val="1"/>
      <charset val="128"/>
    </font>
    <font>
      <sz val="8"/>
      <name val="ＭＳ Ｐ明朝"/>
      <family val="1"/>
      <charset val="128"/>
    </font>
    <font>
      <sz val="5"/>
      <name val="ＭＳ 明朝"/>
      <family val="1"/>
      <charset val="128"/>
    </font>
    <font>
      <sz val="12"/>
      <name val="ＭＳ Ｐゴシック"/>
      <family val="3"/>
      <charset val="128"/>
    </font>
    <font>
      <u/>
      <sz val="11"/>
      <name val="ＭＳ Ｐゴシック"/>
      <family val="3"/>
      <charset val="128"/>
    </font>
    <font>
      <sz val="8"/>
      <name val="ＭＳ Ｐゴシック"/>
      <family val="3"/>
      <charset val="128"/>
    </font>
    <font>
      <sz val="7"/>
      <name val="ＭＳ Ｐゴシック"/>
      <family val="3"/>
      <charset val="128"/>
    </font>
    <font>
      <b/>
      <sz val="16"/>
      <name val="ＭＳ Ｐゴシック"/>
      <family val="3"/>
      <charset val="128"/>
    </font>
    <font>
      <b/>
      <sz val="12"/>
      <name val="ＭＳ 明朝"/>
      <family val="1"/>
      <charset val="128"/>
    </font>
    <font>
      <u/>
      <sz val="9"/>
      <color indexed="81"/>
      <name val="ＭＳ Ｐゴシック"/>
      <family val="3"/>
      <charset val="128"/>
    </font>
    <font>
      <b/>
      <sz val="10"/>
      <name val="ＭＳ Ｐゴシック"/>
      <family val="3"/>
      <charset val="128"/>
    </font>
    <font>
      <sz val="12"/>
      <name val="ＭＳ Ｐ明朝"/>
      <family val="1"/>
      <charset val="128"/>
    </font>
    <font>
      <sz val="11"/>
      <name val="ＭＳ Ｐ明朝"/>
      <family val="1"/>
      <charset val="128"/>
    </font>
    <font>
      <b/>
      <sz val="9"/>
      <name val="ＭＳ ゴシック"/>
      <family val="3"/>
      <charset val="128"/>
    </font>
    <font>
      <sz val="11"/>
      <name val="ＭＳ Ｐゴシック"/>
      <family val="2"/>
      <scheme val="minor"/>
    </font>
    <font>
      <sz val="10"/>
      <name val="ＭＳ Ｐゴシック"/>
      <family val="2"/>
      <scheme val="minor"/>
    </font>
    <font>
      <sz val="9.5"/>
      <name val="ＭＳ 明朝"/>
      <family val="1"/>
      <charset val="128"/>
    </font>
    <font>
      <sz val="9"/>
      <name val="ＭＳ Ｐゴシック"/>
      <family val="2"/>
      <scheme val="minor"/>
    </font>
    <font>
      <b/>
      <sz val="9"/>
      <name val="ＭＳ Ｐゴシック"/>
      <family val="2"/>
      <scheme val="minor"/>
    </font>
    <font>
      <sz val="8"/>
      <name val="ＭＳ Ｐゴシック"/>
      <family val="2"/>
      <scheme val="minor"/>
    </font>
    <font>
      <b/>
      <sz val="9"/>
      <color indexed="8"/>
      <name val="ＭＳ Ｐゴシック"/>
      <family val="3"/>
      <charset val="128"/>
    </font>
    <font>
      <sz val="6"/>
      <name val="ＭＳ Ｐゴシック"/>
      <family val="2"/>
      <charset val="128"/>
      <scheme val="minor"/>
    </font>
    <font>
      <b/>
      <sz val="9"/>
      <color indexed="81"/>
      <name val="ＭＳ Ｐゴシック"/>
      <family val="3"/>
      <charset val="128"/>
    </font>
    <font>
      <sz val="14"/>
      <name val="ＭＳ 明朝"/>
      <family val="1"/>
      <charset val="128"/>
    </font>
    <font>
      <sz val="16"/>
      <name val="ＭＳ 明朝"/>
      <family val="1"/>
      <charset val="128"/>
    </font>
    <font>
      <b/>
      <u/>
      <sz val="10"/>
      <name val="ＭＳ ゴシック"/>
      <family val="3"/>
      <charset val="128"/>
    </font>
    <font>
      <b/>
      <sz val="16"/>
      <name val="HGS創英角ﾎﾟｯﾌﾟ体"/>
      <family val="3"/>
      <charset val="128"/>
    </font>
    <font>
      <b/>
      <sz val="12"/>
      <name val="ＭＳ Ｐ明朝"/>
      <family val="1"/>
      <charset val="128"/>
    </font>
    <font>
      <u/>
      <sz val="12"/>
      <name val="ＭＳ Ｐ明朝"/>
      <family val="1"/>
      <charset val="128"/>
    </font>
    <font>
      <b/>
      <sz val="14"/>
      <name val="ＭＳ Ｐ明朝"/>
      <family val="1"/>
      <charset val="128"/>
    </font>
    <font>
      <b/>
      <strike/>
      <sz val="14"/>
      <name val="ＭＳ Ｐ明朝"/>
      <family val="1"/>
      <charset val="128"/>
    </font>
    <font>
      <sz val="14"/>
      <name val="ＭＳ Ｐ明朝"/>
      <family val="1"/>
      <charset val="128"/>
    </font>
    <font>
      <b/>
      <sz val="11"/>
      <name val="ＭＳ Ｐ明朝"/>
      <family val="1"/>
      <charset val="128"/>
    </font>
    <font>
      <b/>
      <sz val="8"/>
      <name val="ＭＳ Ｐ明朝"/>
      <family val="1"/>
      <charset val="128"/>
    </font>
    <font>
      <b/>
      <sz val="16"/>
      <name val="ＭＳ ゴシック"/>
      <family val="3"/>
      <charset val="128"/>
    </font>
    <font>
      <b/>
      <sz val="12"/>
      <name val="ＭＳ ゴシック"/>
      <family val="3"/>
      <charset val="128"/>
    </font>
    <font>
      <sz val="12"/>
      <name val="ＭＳ ゴシック"/>
      <family val="3"/>
      <charset val="128"/>
    </font>
    <font>
      <strike/>
      <sz val="11"/>
      <name val="ＭＳ 明朝"/>
      <family val="1"/>
      <charset val="128"/>
    </font>
    <font>
      <strike/>
      <sz val="9"/>
      <name val="ＭＳ 明朝"/>
      <family val="1"/>
      <charset val="128"/>
    </font>
    <font>
      <strike/>
      <sz val="10"/>
      <name val="ＭＳ 明朝"/>
      <family val="1"/>
      <charset val="128"/>
    </font>
    <font>
      <b/>
      <sz val="10.5"/>
      <name val="ＭＳ 明朝"/>
      <family val="1"/>
      <charset val="128"/>
    </font>
    <font>
      <sz val="9"/>
      <name val="ＭＳ Ｐゴシック"/>
      <family val="3"/>
      <charset val="128"/>
      <scheme val="minor"/>
    </font>
    <font>
      <sz val="11"/>
      <name val="ＭＳ Ｐゴシック"/>
      <family val="3"/>
      <charset val="128"/>
      <scheme val="minor"/>
    </font>
    <font>
      <u/>
      <sz val="11"/>
      <color theme="10"/>
      <name val="ＭＳ Ｐゴシック"/>
      <family val="2"/>
      <scheme val="minor"/>
    </font>
    <font>
      <sz val="7.5"/>
      <name val="ＭＳ ゴシック"/>
      <family val="3"/>
      <charset val="128"/>
    </font>
    <font>
      <b/>
      <sz val="7.5"/>
      <name val="ＭＳ ゴシック"/>
      <family val="3"/>
      <charset val="128"/>
    </font>
    <font>
      <strike/>
      <sz val="10"/>
      <name val="ＭＳ Ｐ明朝"/>
      <family val="1"/>
      <charset val="128"/>
    </font>
    <font>
      <sz val="9"/>
      <name val="ＭＳ 明朝"/>
      <family val="3"/>
      <charset val="128"/>
    </font>
    <font>
      <u val="double"/>
      <sz val="10"/>
      <name val="ＭＳ 明朝"/>
      <family val="1"/>
      <charset val="128"/>
    </font>
    <font>
      <b/>
      <sz val="11"/>
      <name val="ＭＳ ゴシック"/>
      <family val="3"/>
      <charset val="128"/>
    </font>
    <font>
      <sz val="10.5"/>
      <name val="ＭＳ Ｐ明朝"/>
      <family val="1"/>
      <charset val="128"/>
    </font>
    <font>
      <b/>
      <sz val="11"/>
      <name val="ＭＳ Ｐゴシック"/>
      <family val="3"/>
      <charset val="128"/>
      <scheme val="minor"/>
    </font>
    <font>
      <sz val="10"/>
      <name val="ＭＳ Ｐゴシック"/>
      <family val="3"/>
      <charset val="128"/>
      <scheme val="minor"/>
    </font>
    <font>
      <u/>
      <sz val="9"/>
      <name val="ＭＳ Ｐゴシック"/>
      <family val="3"/>
      <charset val="128"/>
    </font>
    <font>
      <sz val="11"/>
      <name val="ＭＳ ゴシック"/>
      <family val="3"/>
      <charset val="128"/>
    </font>
    <font>
      <u/>
      <sz val="10"/>
      <name val="ＭＳ 明朝"/>
      <family val="1"/>
      <charset val="128"/>
    </font>
    <font>
      <b/>
      <u/>
      <sz val="10"/>
      <name val="ＭＳ 明朝"/>
      <family val="1"/>
      <charset val="128"/>
    </font>
    <font>
      <sz val="10.5"/>
      <name val="ＭＳ ゴシック"/>
      <family val="3"/>
      <charset val="128"/>
    </font>
    <font>
      <b/>
      <sz val="10.5"/>
      <name val="ＭＳ ゴシック"/>
      <family val="3"/>
      <charset val="128"/>
    </font>
    <font>
      <b/>
      <sz val="10"/>
      <name val="ＭＳ Ｐ明朝"/>
      <family val="1"/>
      <charset val="128"/>
    </font>
    <font>
      <b/>
      <sz val="14"/>
      <name val="ＭＳ Ｐゴシック"/>
      <family val="3"/>
      <charset val="128"/>
    </font>
    <font>
      <u/>
      <sz val="11"/>
      <name val="ＭＳ Ｐゴシック"/>
      <family val="2"/>
      <scheme val="minor"/>
    </font>
    <font>
      <sz val="14"/>
      <name val="ＭＳ Ｐゴシック"/>
      <family val="3"/>
      <charset val="128"/>
    </font>
    <font>
      <strike/>
      <sz val="9"/>
      <color rgb="FFFF0000"/>
      <name val="ＭＳ 明朝"/>
      <family val="1"/>
      <charset val="128"/>
    </font>
    <font>
      <sz val="9"/>
      <color rgb="FFFF0000"/>
      <name val="ＭＳ Ｐゴシック"/>
      <family val="3"/>
      <charset val="128"/>
      <scheme val="minor"/>
    </font>
  </fonts>
  <fills count="8">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9" tint="0.59999389629810485"/>
        <bgColor indexed="64"/>
      </patternFill>
    </fill>
  </fills>
  <borders count="2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style="thin">
        <color indexed="64"/>
      </top>
      <bottom style="dashDot">
        <color indexed="64"/>
      </bottom>
      <diagonal/>
    </border>
    <border>
      <left/>
      <right/>
      <top style="thin">
        <color indexed="64"/>
      </top>
      <bottom style="dashDot">
        <color indexed="64"/>
      </bottom>
      <diagonal/>
    </border>
    <border>
      <left/>
      <right style="thin">
        <color indexed="64"/>
      </right>
      <top style="thin">
        <color indexed="64"/>
      </top>
      <bottom style="dashDot">
        <color indexed="64"/>
      </bottom>
      <diagonal/>
    </border>
    <border>
      <left style="thin">
        <color indexed="64"/>
      </left>
      <right style="thin">
        <color indexed="64"/>
      </right>
      <top style="dashDot">
        <color indexed="64"/>
      </top>
      <bottom/>
      <diagonal/>
    </border>
    <border>
      <left style="thin">
        <color indexed="64"/>
      </left>
      <right style="dotted">
        <color indexed="64"/>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thin">
        <color indexed="64"/>
      </right>
      <top style="thin">
        <color indexed="64"/>
      </top>
      <bottom style="double">
        <color indexed="64"/>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right/>
      <top style="double">
        <color indexed="64"/>
      </top>
      <bottom/>
      <diagonal/>
    </border>
    <border>
      <left/>
      <right style="thin">
        <color indexed="64"/>
      </right>
      <top style="double">
        <color indexed="64"/>
      </top>
      <bottom/>
      <diagonal/>
    </border>
    <border>
      <left/>
      <right style="thin">
        <color indexed="64"/>
      </right>
      <top/>
      <bottom style="double">
        <color indexed="64"/>
      </bottom>
      <diagonal/>
    </border>
    <border>
      <left style="thin">
        <color indexed="64"/>
      </left>
      <right/>
      <top style="double">
        <color indexed="64"/>
      </top>
      <bottom/>
      <diagonal/>
    </border>
    <border>
      <left style="thin">
        <color indexed="64"/>
      </left>
      <right style="double">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diagonal/>
    </border>
    <border>
      <left/>
      <right style="double">
        <color indexed="64"/>
      </right>
      <top style="double">
        <color indexed="64"/>
      </top>
      <bottom/>
      <diagonal/>
    </border>
    <border>
      <left/>
      <right style="double">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ck">
        <color indexed="64"/>
      </right>
      <top style="thin">
        <color indexed="64"/>
      </top>
      <bottom/>
      <diagonal/>
    </border>
    <border>
      <left/>
      <right style="thick">
        <color indexed="64"/>
      </right>
      <top/>
      <bottom/>
      <diagonal/>
    </border>
    <border>
      <left style="thick">
        <color indexed="64"/>
      </left>
      <right/>
      <top style="thin">
        <color indexed="64"/>
      </top>
      <bottom/>
      <diagonal/>
    </border>
    <border>
      <left/>
      <right style="thick">
        <color indexed="64"/>
      </right>
      <top style="thin">
        <color indexed="64"/>
      </top>
      <bottom style="thin">
        <color indexed="64"/>
      </bottom>
      <diagonal/>
    </border>
    <border>
      <left style="thick">
        <color indexed="64"/>
      </left>
      <right/>
      <top/>
      <bottom style="thin">
        <color indexed="64"/>
      </bottom>
      <diagonal/>
    </border>
    <border>
      <left style="thick">
        <color indexed="64"/>
      </left>
      <right/>
      <top/>
      <bottom/>
      <diagonal/>
    </border>
    <border>
      <left/>
      <right style="thick">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n">
        <color indexed="64"/>
      </right>
      <top style="thick">
        <color indexed="64"/>
      </top>
      <bottom/>
      <diagonal/>
    </border>
    <border>
      <left style="thin">
        <color indexed="64"/>
      </left>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hair">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ck">
        <color indexed="64"/>
      </left>
      <right style="thick">
        <color indexed="64"/>
      </right>
      <top style="thick">
        <color indexed="64"/>
      </top>
      <bottom style="thick">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
      <left style="hair">
        <color indexed="64"/>
      </left>
      <right/>
      <top/>
      <bottom/>
      <diagonal/>
    </border>
    <border>
      <left/>
      <right style="thin">
        <color indexed="64"/>
      </right>
      <top style="medium">
        <color indexed="64"/>
      </top>
      <bottom/>
      <diagonal/>
    </border>
    <border>
      <left style="thin">
        <color indexed="64"/>
      </left>
      <right style="hair">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medium">
        <color indexed="64"/>
      </top>
      <bottom/>
      <diagonal/>
    </border>
    <border>
      <left style="hair">
        <color indexed="64"/>
      </left>
      <right/>
      <top style="medium">
        <color indexed="64"/>
      </top>
      <bottom/>
      <diagonal/>
    </border>
    <border>
      <left style="thin">
        <color indexed="64"/>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style="thick">
        <color indexed="64"/>
      </left>
      <right style="thick">
        <color indexed="64"/>
      </right>
      <top style="thick">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Down="1">
      <left style="thick">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style="thin">
        <color indexed="64"/>
      </top>
      <bottom/>
      <diagonal style="thin">
        <color indexed="64"/>
      </diagonal>
    </border>
    <border diagonalDown="1">
      <left style="thick">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thin">
        <color indexed="64"/>
      </left>
      <right/>
      <top style="medium">
        <color indexed="64"/>
      </top>
      <bottom/>
      <diagonal/>
    </border>
    <border>
      <left style="thin">
        <color indexed="64"/>
      </left>
      <right/>
      <top/>
      <bottom style="medium">
        <color indexed="64"/>
      </bottom>
      <diagonal/>
    </border>
    <border>
      <left/>
      <right/>
      <top style="thin">
        <color indexed="64"/>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hair">
        <color indexed="64"/>
      </top>
      <bottom style="thin">
        <color indexed="64"/>
      </bottom>
      <diagonal/>
    </border>
    <border diagonalDown="1">
      <left style="thin">
        <color indexed="64"/>
      </left>
      <right/>
      <top style="thin">
        <color indexed="64"/>
      </top>
      <bottom/>
      <diagonal style="thin">
        <color theme="1"/>
      </diagonal>
    </border>
    <border diagonalDown="1">
      <left/>
      <right/>
      <top style="thin">
        <color indexed="64"/>
      </top>
      <bottom/>
      <diagonal style="thin">
        <color theme="1"/>
      </diagonal>
    </border>
    <border diagonalDown="1">
      <left/>
      <right style="thin">
        <color indexed="64"/>
      </right>
      <top style="thin">
        <color indexed="64"/>
      </top>
      <bottom/>
      <diagonal style="thin">
        <color theme="1"/>
      </diagonal>
    </border>
    <border diagonalDown="1">
      <left style="thin">
        <color indexed="64"/>
      </left>
      <right/>
      <top/>
      <bottom/>
      <diagonal style="thin">
        <color theme="1"/>
      </diagonal>
    </border>
    <border diagonalDown="1">
      <left/>
      <right/>
      <top/>
      <bottom/>
      <diagonal style="thin">
        <color theme="1"/>
      </diagonal>
    </border>
    <border diagonalDown="1">
      <left/>
      <right style="thin">
        <color indexed="64"/>
      </right>
      <top/>
      <bottom/>
      <diagonal style="thin">
        <color theme="1"/>
      </diagonal>
    </border>
    <border diagonalDown="1">
      <left style="thin">
        <color indexed="64"/>
      </left>
      <right/>
      <top/>
      <bottom style="thin">
        <color indexed="64"/>
      </bottom>
      <diagonal style="thin">
        <color theme="1"/>
      </diagonal>
    </border>
    <border diagonalDown="1">
      <left/>
      <right/>
      <top/>
      <bottom style="thin">
        <color indexed="64"/>
      </bottom>
      <diagonal style="thin">
        <color theme="1"/>
      </diagonal>
    </border>
    <border diagonalDown="1">
      <left/>
      <right style="thin">
        <color indexed="64"/>
      </right>
      <top/>
      <bottom style="thin">
        <color indexed="64"/>
      </bottom>
      <diagonal style="thin">
        <color theme="1"/>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double">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dotted">
        <color indexed="64"/>
      </right>
      <top/>
      <bottom/>
      <diagonal/>
    </border>
    <border>
      <left style="dotted">
        <color indexed="64"/>
      </left>
      <right/>
      <top/>
      <bottom/>
      <diagonal/>
    </border>
    <border>
      <left/>
      <right style="double">
        <color theme="1"/>
      </right>
      <top style="thin">
        <color indexed="64"/>
      </top>
      <bottom/>
      <diagonal/>
    </border>
    <border>
      <left/>
      <right style="double">
        <color theme="1"/>
      </right>
      <top/>
      <bottom/>
      <diagonal/>
    </border>
    <border>
      <left/>
      <right style="double">
        <color theme="1"/>
      </right>
      <top/>
      <bottom style="thin">
        <color indexed="64"/>
      </bottom>
      <diagonal/>
    </border>
    <border>
      <left/>
      <right style="hair">
        <color indexed="64"/>
      </right>
      <top/>
      <bottom/>
      <diagonal/>
    </border>
    <border>
      <left style="hair">
        <color indexed="64"/>
      </left>
      <right/>
      <top/>
      <bottom style="hair">
        <color indexed="64"/>
      </bottom>
      <diagonal/>
    </border>
    <border>
      <left/>
      <right style="hair">
        <color indexed="64"/>
      </right>
      <top/>
      <bottom style="thin">
        <color indexed="64"/>
      </bottom>
      <diagonal/>
    </border>
    <border>
      <left/>
      <right style="thin">
        <color indexed="64"/>
      </right>
      <top style="thin">
        <color indexed="64"/>
      </top>
      <bottom style="dotted">
        <color indexed="64"/>
      </bottom>
      <diagonal/>
    </border>
    <border>
      <left/>
      <right style="medium">
        <color indexed="64"/>
      </right>
      <top/>
      <bottom/>
      <diagonal/>
    </border>
    <border>
      <left/>
      <right style="thin">
        <color rgb="FF0000FF"/>
      </right>
      <top style="thick">
        <color indexed="64"/>
      </top>
      <bottom/>
      <diagonal/>
    </border>
    <border>
      <left/>
      <right style="thin">
        <color rgb="FF0000FF"/>
      </right>
      <top/>
      <bottom style="thick">
        <color indexed="64"/>
      </bottom>
      <diagonal/>
    </border>
    <border>
      <left/>
      <right/>
      <top style="thick">
        <color indexed="64"/>
      </top>
      <bottom style="thick">
        <color rgb="FF0000FF"/>
      </bottom>
      <diagonal/>
    </border>
    <border>
      <left style="thick">
        <color indexed="64"/>
      </left>
      <right/>
      <top style="thick">
        <color indexed="64"/>
      </top>
      <bottom style="thick">
        <color rgb="FF0000FF"/>
      </bottom>
      <diagonal/>
    </border>
    <border>
      <left/>
      <right style="thick">
        <color indexed="64"/>
      </right>
      <top style="thick">
        <color indexed="64"/>
      </top>
      <bottom style="thick">
        <color rgb="FF0000FF"/>
      </bottom>
      <diagonal/>
    </border>
    <border>
      <left style="thick">
        <color indexed="64"/>
      </left>
      <right/>
      <top style="thick">
        <color rgb="FF0000FF"/>
      </top>
      <bottom style="thick">
        <color indexed="64"/>
      </bottom>
      <diagonal/>
    </border>
    <border>
      <left/>
      <right/>
      <top style="thick">
        <color rgb="FF0000FF"/>
      </top>
      <bottom style="thick">
        <color indexed="64"/>
      </bottom>
      <diagonal/>
    </border>
    <border>
      <left/>
      <right style="thick">
        <color indexed="64"/>
      </right>
      <top style="thick">
        <color rgb="FF0000FF"/>
      </top>
      <bottom style="thick">
        <color indexed="64"/>
      </bottom>
      <diagonal/>
    </border>
    <border>
      <left style="thin">
        <color indexed="64"/>
      </left>
      <right style="hair">
        <color indexed="64"/>
      </right>
      <top/>
      <bottom/>
      <diagonal/>
    </border>
    <border>
      <left style="hair">
        <color indexed="64"/>
      </left>
      <right style="hair">
        <color indexed="64"/>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style="hair">
        <color indexed="64"/>
      </right>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medium">
        <color indexed="64"/>
      </top>
      <bottom style="hair">
        <color indexed="64"/>
      </bottom>
      <diagonal/>
    </border>
    <border diagonalUp="1">
      <left style="thick">
        <color indexed="64"/>
      </left>
      <right/>
      <top style="thick">
        <color indexed="64"/>
      </top>
      <bottom/>
      <diagonal style="thick">
        <color indexed="64"/>
      </diagonal>
    </border>
    <border diagonalUp="1">
      <left/>
      <right/>
      <top style="thick">
        <color indexed="64"/>
      </top>
      <bottom/>
      <diagonal style="thick">
        <color indexed="64"/>
      </diagonal>
    </border>
    <border diagonalUp="1">
      <left/>
      <right style="thick">
        <color indexed="64"/>
      </right>
      <top style="thick">
        <color indexed="64"/>
      </top>
      <bottom/>
      <diagonal style="thick">
        <color indexed="64"/>
      </diagonal>
    </border>
    <border diagonalUp="1">
      <left style="thick">
        <color indexed="64"/>
      </left>
      <right/>
      <top/>
      <bottom style="thick">
        <color indexed="64"/>
      </bottom>
      <diagonal style="thick">
        <color indexed="64"/>
      </diagonal>
    </border>
    <border diagonalUp="1">
      <left/>
      <right/>
      <top/>
      <bottom style="thick">
        <color indexed="64"/>
      </bottom>
      <diagonal style="thick">
        <color indexed="64"/>
      </diagonal>
    </border>
    <border diagonalUp="1">
      <left/>
      <right style="thick">
        <color indexed="64"/>
      </right>
      <top/>
      <bottom style="thick">
        <color indexed="64"/>
      </bottom>
      <diagonal style="thick">
        <color indexed="64"/>
      </diagonal>
    </border>
  </borders>
  <cellStyleXfs count="8">
    <xf numFmtId="0" fontId="0" fillId="0" borderId="0"/>
    <xf numFmtId="38" fontId="3" fillId="0" borderId="0" applyFont="0" applyFill="0" applyBorder="0" applyAlignment="0" applyProtection="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xf numFmtId="0" fontId="73" fillId="0" borderId="0" applyNumberFormat="0" applyFill="0" applyBorder="0" applyAlignment="0" applyProtection="0"/>
  </cellStyleXfs>
  <cellXfs count="3082">
    <xf numFmtId="0" fontId="0" fillId="0" borderId="0" xfId="0"/>
    <xf numFmtId="0" fontId="13" fillId="0" borderId="0" xfId="0" applyFont="1" applyFill="1" applyBorder="1" applyAlignment="1"/>
    <xf numFmtId="0" fontId="13" fillId="0" borderId="5" xfId="0" applyFont="1" applyFill="1" applyBorder="1" applyAlignment="1"/>
    <xf numFmtId="0" fontId="14" fillId="0" borderId="0" xfId="0" applyFont="1"/>
    <xf numFmtId="0" fontId="13" fillId="0" borderId="6" xfId="0" applyFont="1" applyFill="1" applyBorder="1" applyAlignment="1"/>
    <xf numFmtId="0" fontId="13" fillId="0" borderId="5" xfId="0" applyFont="1" applyBorder="1" applyAlignment="1"/>
    <xf numFmtId="0" fontId="13" fillId="0" borderId="0" xfId="0" applyFont="1" applyBorder="1"/>
    <xf numFmtId="0" fontId="13" fillId="0" borderId="6" xfId="0" applyFont="1" applyBorder="1" applyAlignment="1"/>
    <xf numFmtId="0" fontId="13" fillId="0" borderId="7" xfId="0" applyFont="1" applyBorder="1" applyAlignment="1"/>
    <xf numFmtId="0" fontId="13" fillId="0" borderId="8" xfId="0" applyFont="1" applyBorder="1" applyAlignment="1"/>
    <xf numFmtId="0" fontId="13" fillId="0" borderId="9" xfId="0" applyFont="1" applyFill="1" applyBorder="1" applyAlignment="1"/>
    <xf numFmtId="0" fontId="13" fillId="0" borderId="14" xfId="0" applyFont="1" applyFill="1" applyBorder="1" applyAlignment="1">
      <alignment vertical="center"/>
    </xf>
    <xf numFmtId="0" fontId="13" fillId="0" borderId="14" xfId="0" applyFont="1" applyFill="1" applyBorder="1" applyAlignment="1"/>
    <xf numFmtId="0" fontId="14" fillId="0" borderId="0"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2" xfId="0" applyFont="1" applyFill="1" applyBorder="1" applyAlignment="1">
      <alignment horizontal="center" vertical="center"/>
    </xf>
    <xf numFmtId="0" fontId="16" fillId="0" borderId="5" xfId="0" applyFont="1" applyBorder="1" applyAlignment="1">
      <alignment vertical="center"/>
    </xf>
    <xf numFmtId="0" fontId="18" fillId="0" borderId="0" xfId="0" applyFont="1" applyBorder="1" applyAlignment="1">
      <alignment vertical="center"/>
    </xf>
    <xf numFmtId="0" fontId="13" fillId="0" borderId="0" xfId="0" applyFont="1" applyAlignment="1">
      <alignment vertical="center" wrapText="1"/>
    </xf>
    <xf numFmtId="0" fontId="13" fillId="0" borderId="8" xfId="0" applyFont="1" applyBorder="1" applyAlignment="1">
      <alignment vertical="top"/>
    </xf>
    <xf numFmtId="0" fontId="16" fillId="0" borderId="0" xfId="0" applyFont="1" applyBorder="1" applyAlignment="1">
      <alignment horizontal="left" vertical="center"/>
    </xf>
    <xf numFmtId="183" fontId="8" fillId="0" borderId="0" xfId="0" applyNumberFormat="1" applyFont="1" applyFill="1" applyBorder="1" applyAlignment="1">
      <alignment horizontal="right" vertical="center"/>
    </xf>
    <xf numFmtId="185" fontId="8" fillId="0" borderId="0" xfId="0" applyNumberFormat="1" applyFont="1" applyFill="1" applyBorder="1" applyAlignment="1">
      <alignment horizontal="center" vertical="center"/>
    </xf>
    <xf numFmtId="0" fontId="24" fillId="0" borderId="0" xfId="0" applyFont="1" applyFill="1" applyBorder="1" applyAlignment="1">
      <alignment horizontal="center" vertical="center"/>
    </xf>
    <xf numFmtId="187" fontId="13" fillId="0" borderId="0" xfId="0" applyNumberFormat="1" applyFont="1" applyFill="1" applyBorder="1" applyAlignment="1">
      <alignment vertical="center"/>
    </xf>
    <xf numFmtId="185" fontId="13" fillId="0" borderId="0" xfId="0" applyNumberFormat="1" applyFont="1" applyFill="1" applyBorder="1" applyAlignment="1">
      <alignment horizontal="right" vertical="center"/>
    </xf>
    <xf numFmtId="0" fontId="15" fillId="0" borderId="0" xfId="0" applyFont="1" applyFill="1" applyBorder="1" applyAlignment="1">
      <alignment vertical="center"/>
    </xf>
    <xf numFmtId="0" fontId="9" fillId="0" borderId="6" xfId="0" applyFont="1" applyFill="1" applyBorder="1" applyAlignment="1"/>
    <xf numFmtId="0" fontId="9" fillId="0" borderId="7" xfId="0" applyFont="1" applyBorder="1" applyAlignment="1"/>
    <xf numFmtId="0" fontId="9" fillId="0" borderId="8" xfId="0" applyFont="1" applyBorder="1" applyAlignment="1"/>
    <xf numFmtId="0" fontId="9" fillId="0" borderId="9" xfId="0" applyFont="1" applyFill="1" applyBorder="1" applyAlignment="1"/>
    <xf numFmtId="0" fontId="9" fillId="0" borderId="5" xfId="0" applyFont="1" applyFill="1" applyBorder="1" applyAlignment="1"/>
    <xf numFmtId="0" fontId="9" fillId="0" borderId="0" xfId="0" applyFont="1" applyFill="1" applyBorder="1" applyAlignment="1"/>
    <xf numFmtId="0" fontId="9" fillId="0" borderId="7" xfId="0" applyFont="1" applyBorder="1" applyAlignment="1">
      <alignment vertical="top"/>
    </xf>
    <xf numFmtId="0" fontId="9" fillId="0" borderId="8" xfId="0" applyFont="1" applyBorder="1" applyAlignment="1">
      <alignment vertical="top"/>
    </xf>
    <xf numFmtId="0" fontId="26" fillId="0" borderId="0" xfId="0" applyFont="1" applyBorder="1" applyAlignment="1">
      <alignment vertical="center"/>
    </xf>
    <xf numFmtId="0" fontId="13" fillId="0" borderId="9" xfId="0" applyFont="1" applyFill="1" applyBorder="1" applyAlignment="1">
      <alignment vertical="top"/>
    </xf>
    <xf numFmtId="0" fontId="21" fillId="0" borderId="5" xfId="0" applyFont="1" applyFill="1" applyBorder="1" applyAlignment="1">
      <alignment vertical="center"/>
    </xf>
    <xf numFmtId="0" fontId="27" fillId="0" borderId="0" xfId="0" applyFont="1" applyFill="1" applyBorder="1" applyAlignment="1">
      <alignment vertical="center"/>
    </xf>
    <xf numFmtId="183" fontId="13" fillId="0" borderId="0" xfId="0" applyNumberFormat="1" applyFont="1" applyBorder="1" applyAlignment="1">
      <alignment horizontal="right" vertical="center"/>
    </xf>
    <xf numFmtId="0" fontId="9" fillId="0" borderId="0" xfId="0" applyFont="1" applyBorder="1" applyAlignment="1">
      <alignment vertical="center"/>
    </xf>
    <xf numFmtId="0" fontId="21" fillId="0" borderId="5" xfId="0" applyFont="1" applyBorder="1" applyAlignment="1">
      <alignment vertical="center"/>
    </xf>
    <xf numFmtId="0" fontId="9" fillId="0" borderId="9" xfId="0" applyFont="1" applyFill="1" applyBorder="1" applyAlignment="1">
      <alignment vertical="top"/>
    </xf>
    <xf numFmtId="0" fontId="13" fillId="0" borderId="0" xfId="0" applyFont="1" applyBorder="1" applyAlignment="1">
      <alignment horizontal="right" vertical="center" wrapText="1"/>
    </xf>
    <xf numFmtId="190" fontId="10" fillId="0" borderId="3" xfId="0" applyNumberFormat="1" applyFont="1" applyBorder="1" applyAlignment="1">
      <alignment horizontal="right" vertical="center" shrinkToFit="1"/>
    </xf>
    <xf numFmtId="190" fontId="10" fillId="0" borderId="0" xfId="0" applyNumberFormat="1" applyFont="1" applyBorder="1" applyAlignment="1">
      <alignment horizontal="right" vertical="center" shrinkToFit="1"/>
    </xf>
    <xf numFmtId="190" fontId="10" fillId="0" borderId="5" xfId="0" applyNumberFormat="1" applyFont="1" applyBorder="1" applyAlignment="1">
      <alignment horizontal="right" vertical="center" shrinkToFit="1"/>
    </xf>
    <xf numFmtId="0" fontId="33" fillId="0" borderId="0" xfId="0" applyFont="1" applyFill="1" applyAlignment="1">
      <alignment vertical="center"/>
    </xf>
    <xf numFmtId="0" fontId="26" fillId="0" borderId="0" xfId="0" applyFont="1" applyAlignment="1">
      <alignment vertical="center"/>
    </xf>
    <xf numFmtId="0" fontId="26" fillId="0" borderId="14" xfId="0" applyFont="1" applyFill="1" applyBorder="1" applyAlignment="1">
      <alignment vertical="center" shrinkToFit="1"/>
    </xf>
    <xf numFmtId="0" fontId="26" fillId="0" borderId="1" xfId="0" applyFont="1" applyFill="1" applyBorder="1" applyAlignment="1">
      <alignment vertical="center" shrinkToFit="1"/>
    </xf>
    <xf numFmtId="0" fontId="26" fillId="0" borderId="14" xfId="0" applyFont="1" applyFill="1" applyBorder="1" applyAlignment="1">
      <alignment horizontal="center" vertical="center" textRotation="255"/>
    </xf>
    <xf numFmtId="0" fontId="26" fillId="0" borderId="1" xfId="0" applyFont="1" applyFill="1" applyBorder="1" applyAlignment="1">
      <alignment vertical="center" wrapText="1" shrinkToFit="1"/>
    </xf>
    <xf numFmtId="0" fontId="26" fillId="0" borderId="10" xfId="0" applyFont="1" applyFill="1" applyBorder="1" applyAlignment="1">
      <alignment horizontal="center" vertical="center" textRotation="255"/>
    </xf>
    <xf numFmtId="0" fontId="26" fillId="0" borderId="0" xfId="0" applyFont="1" applyAlignment="1">
      <alignment horizontal="left" vertical="center"/>
    </xf>
    <xf numFmtId="0" fontId="26" fillId="0" borderId="0" xfId="0" applyFont="1" applyFill="1" applyBorder="1" applyAlignment="1">
      <alignment vertical="center"/>
    </xf>
    <xf numFmtId="0" fontId="34" fillId="0" borderId="0" xfId="0" applyFont="1" applyAlignment="1">
      <alignment vertical="center"/>
    </xf>
    <xf numFmtId="0" fontId="25" fillId="0" borderId="0" xfId="0" applyFont="1"/>
    <xf numFmtId="0" fontId="26" fillId="0" borderId="0" xfId="0" applyFont="1" applyBorder="1" applyAlignment="1">
      <alignment horizontal="left" vertical="top"/>
    </xf>
    <xf numFmtId="0" fontId="34" fillId="0" borderId="0" xfId="0" applyFont="1"/>
    <xf numFmtId="0" fontId="33" fillId="0" borderId="0" xfId="0" applyFont="1" applyAlignment="1">
      <alignment vertical="center"/>
    </xf>
    <xf numFmtId="0" fontId="35" fillId="0" borderId="0" xfId="0" applyFont="1" applyFill="1" applyAlignment="1">
      <alignment vertical="center" wrapText="1"/>
    </xf>
    <xf numFmtId="0" fontId="35" fillId="0" borderId="21" xfId="0" applyFont="1" applyFill="1" applyBorder="1"/>
    <xf numFmtId="0" fontId="25" fillId="0" borderId="0" xfId="0" applyFont="1" applyFill="1"/>
    <xf numFmtId="0" fontId="35" fillId="0" borderId="10" xfId="0" applyFont="1" applyFill="1" applyBorder="1"/>
    <xf numFmtId="0" fontId="25" fillId="0" borderId="0" xfId="0" applyFont="1" applyFill="1" applyAlignment="1">
      <alignment vertical="center"/>
    </xf>
    <xf numFmtId="0" fontId="26" fillId="0" borderId="0" xfId="0" applyFont="1" applyFill="1" applyAlignment="1">
      <alignment vertical="center"/>
    </xf>
    <xf numFmtId="0" fontId="37" fillId="0" borderId="0" xfId="0" applyFont="1" applyAlignment="1">
      <alignment vertical="center"/>
    </xf>
    <xf numFmtId="0" fontId="7" fillId="0" borderId="6" xfId="0" applyFont="1" applyFill="1" applyBorder="1" applyAlignment="1">
      <alignment vertical="center"/>
    </xf>
    <xf numFmtId="49" fontId="13" fillId="0" borderId="0" xfId="0" applyNumberFormat="1" applyFont="1" applyFill="1" applyBorder="1" applyAlignment="1">
      <alignment horizontal="center" vertical="center"/>
    </xf>
    <xf numFmtId="0" fontId="31" fillId="0" borderId="0" xfId="0" applyFont="1" applyBorder="1" applyAlignment="1">
      <alignment horizontal="left" vertical="center"/>
    </xf>
    <xf numFmtId="0" fontId="31" fillId="0" borderId="5" xfId="0" applyFont="1" applyBorder="1" applyAlignment="1">
      <alignment horizontal="left" vertical="center"/>
    </xf>
    <xf numFmtId="0" fontId="31" fillId="0" borderId="0" xfId="0" applyFont="1" applyBorder="1" applyAlignment="1">
      <alignment vertical="center"/>
    </xf>
    <xf numFmtId="0" fontId="42" fillId="0" borderId="5" xfId="0" applyFont="1" applyBorder="1" applyAlignment="1">
      <alignment vertical="center"/>
    </xf>
    <xf numFmtId="0" fontId="23" fillId="0" borderId="0" xfId="0" applyFont="1" applyBorder="1" applyAlignment="1">
      <alignment vertical="top"/>
    </xf>
    <xf numFmtId="0" fontId="42" fillId="0" borderId="7" xfId="0" applyFont="1" applyBorder="1" applyAlignment="1"/>
    <xf numFmtId="0" fontId="23" fillId="0" borderId="8" xfId="0" applyFont="1" applyBorder="1" applyAlignment="1"/>
    <xf numFmtId="0" fontId="23" fillId="0" borderId="9" xfId="0" applyFont="1" applyBorder="1" applyAlignment="1"/>
    <xf numFmtId="0" fontId="13" fillId="0" borderId="0" xfId="0" applyFont="1" applyAlignment="1"/>
    <xf numFmtId="0" fontId="13" fillId="0" borderId="0" xfId="0" applyFont="1" applyFill="1" applyAlignment="1"/>
    <xf numFmtId="0" fontId="23" fillId="0" borderId="0" xfId="0" applyFont="1" applyAlignment="1">
      <alignment vertical="center"/>
    </xf>
    <xf numFmtId="0" fontId="13" fillId="0" borderId="0" xfId="0" applyFont="1" applyBorder="1" applyAlignment="1"/>
    <xf numFmtId="0" fontId="23" fillId="0" borderId="3" xfId="0" applyFont="1" applyBorder="1" applyAlignment="1">
      <alignment horizontal="center" vertical="center"/>
    </xf>
    <xf numFmtId="0" fontId="23" fillId="0" borderId="2" xfId="0" applyFont="1" applyBorder="1" applyAlignment="1">
      <alignment vertical="center"/>
    </xf>
    <xf numFmtId="0" fontId="23" fillId="0" borderId="3" xfId="0" applyFont="1" applyBorder="1" applyAlignment="1">
      <alignment vertical="center"/>
    </xf>
    <xf numFmtId="0" fontId="23" fillId="0" borderId="3" xfId="0" applyFont="1" applyBorder="1" applyAlignment="1">
      <alignment horizontal="left" vertical="center"/>
    </xf>
    <xf numFmtId="0" fontId="23" fillId="0" borderId="3" xfId="0" applyFont="1" applyBorder="1" applyAlignment="1">
      <alignment horizontal="right" vertical="center"/>
    </xf>
    <xf numFmtId="0" fontId="23" fillId="0" borderId="4" xfId="0" applyFont="1" applyBorder="1" applyAlignment="1">
      <alignment horizontal="left" vertical="center"/>
    </xf>
    <xf numFmtId="0" fontId="30" fillId="0" borderId="2" xfId="0" applyFont="1" applyBorder="1" applyAlignment="1">
      <alignment horizontal="left" vertical="center"/>
    </xf>
    <xf numFmtId="0" fontId="30" fillId="0" borderId="3" xfId="0" applyFont="1" applyBorder="1" applyAlignment="1">
      <alignment horizontal="left" vertical="center"/>
    </xf>
    <xf numFmtId="0" fontId="30" fillId="0" borderId="4" xfId="0" applyFont="1" applyBorder="1" applyAlignment="1"/>
    <xf numFmtId="0" fontId="23" fillId="0" borderId="5" xfId="0" applyFont="1" applyBorder="1" applyAlignment="1">
      <alignmen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0" xfId="0" applyFont="1" applyBorder="1" applyAlignment="1">
      <alignment horizontal="center" vertical="center"/>
    </xf>
    <xf numFmtId="0" fontId="23" fillId="0" borderId="6" xfId="0" applyFont="1" applyBorder="1" applyAlignment="1">
      <alignment horizontal="left" vertical="center"/>
    </xf>
    <xf numFmtId="0" fontId="30" fillId="0" borderId="0" xfId="0" applyFont="1" applyBorder="1" applyAlignment="1">
      <alignment horizontal="left" vertical="center"/>
    </xf>
    <xf numFmtId="0" fontId="30" fillId="0" borderId="6" xfId="0" applyFont="1" applyBorder="1" applyAlignment="1"/>
    <xf numFmtId="0" fontId="23" fillId="0" borderId="0" xfId="0" applyFont="1" applyBorder="1" applyAlignment="1">
      <alignment vertical="center"/>
    </xf>
    <xf numFmtId="0" fontId="23" fillId="0" borderId="0" xfId="0" applyFont="1" applyAlignment="1"/>
    <xf numFmtId="0" fontId="23" fillId="0" borderId="6" xfId="0" applyFont="1" applyBorder="1" applyAlignment="1">
      <alignment vertical="center"/>
    </xf>
    <xf numFmtId="0" fontId="30" fillId="0" borderId="0" xfId="0" applyFont="1" applyBorder="1" applyAlignment="1">
      <alignment vertical="top"/>
    </xf>
    <xf numFmtId="0" fontId="30" fillId="0" borderId="6" xfId="0" applyFont="1" applyBorder="1" applyAlignment="1">
      <alignment vertical="top"/>
    </xf>
    <xf numFmtId="0" fontId="30" fillId="0" borderId="5" xfId="0" applyFont="1" applyBorder="1" applyAlignment="1">
      <alignment vertical="top"/>
    </xf>
    <xf numFmtId="0" fontId="30" fillId="0" borderId="5" xfId="0" applyFont="1" applyBorder="1" applyAlignment="1">
      <alignment horizontal="left" vertical="top"/>
    </xf>
    <xf numFmtId="0" fontId="30" fillId="0" borderId="0" xfId="0" applyFont="1" applyBorder="1" applyAlignment="1">
      <alignment horizontal="left" vertical="top"/>
    </xf>
    <xf numFmtId="0" fontId="30" fillId="0" borderId="6" xfId="0" applyFont="1" applyBorder="1" applyAlignment="1">
      <alignment horizontal="left" vertical="top"/>
    </xf>
    <xf numFmtId="0" fontId="30" fillId="0" borderId="7" xfId="0" applyFont="1" applyBorder="1" applyAlignment="1"/>
    <xf numFmtId="0" fontId="30" fillId="0" borderId="8" xfId="0" applyFont="1" applyBorder="1" applyAlignment="1"/>
    <xf numFmtId="0" fontId="30" fillId="0" borderId="9" xfId="0" applyFont="1" applyFill="1" applyBorder="1" applyAlignment="1"/>
    <xf numFmtId="0" fontId="30" fillId="0" borderId="5" xfId="0" applyFont="1" applyBorder="1" applyAlignment="1"/>
    <xf numFmtId="0" fontId="30" fillId="0" borderId="0" xfId="0" applyFont="1" applyBorder="1" applyAlignment="1"/>
    <xf numFmtId="0" fontId="30" fillId="0" borderId="6" xfId="0" applyFont="1" applyFill="1" applyBorder="1" applyAlignment="1"/>
    <xf numFmtId="0" fontId="23" fillId="0" borderId="7" xfId="0" applyFont="1" applyBorder="1" applyAlignment="1">
      <alignment vertical="center"/>
    </xf>
    <xf numFmtId="0" fontId="23" fillId="0" borderId="8" xfId="0" applyFont="1" applyBorder="1" applyAlignment="1">
      <alignment vertical="center"/>
    </xf>
    <xf numFmtId="0" fontId="23" fillId="0" borderId="9" xfId="0" applyFont="1" applyBorder="1" applyAlignment="1">
      <alignment vertical="center"/>
    </xf>
    <xf numFmtId="0" fontId="9" fillId="0" borderId="103" xfId="0" applyFont="1" applyFill="1" applyBorder="1" applyAlignment="1">
      <alignment vertical="center"/>
    </xf>
    <xf numFmtId="0" fontId="9" fillId="0" borderId="66" xfId="0" applyFont="1" applyFill="1" applyBorder="1" applyAlignment="1">
      <alignment horizontal="center" vertical="center" wrapText="1" shrinkToFit="1"/>
    </xf>
    <xf numFmtId="176" fontId="9" fillId="0" borderId="0" xfId="0" applyNumberFormat="1" applyFont="1" applyFill="1" applyBorder="1" applyAlignment="1">
      <alignment horizontal="right" vertical="center"/>
    </xf>
    <xf numFmtId="181" fontId="9" fillId="0" borderId="3" xfId="0" applyNumberFormat="1" applyFont="1" applyFill="1" applyBorder="1" applyAlignment="1">
      <alignment vertical="top"/>
    </xf>
    <xf numFmtId="181" fontId="9" fillId="0" borderId="8" xfId="0" applyNumberFormat="1" applyFont="1" applyFill="1" applyBorder="1" applyAlignment="1">
      <alignment vertical="top"/>
    </xf>
    <xf numFmtId="176" fontId="9" fillId="0" borderId="3" xfId="0" applyNumberFormat="1" applyFont="1" applyFill="1" applyBorder="1" applyAlignment="1">
      <alignment vertical="center"/>
    </xf>
    <xf numFmtId="176" fontId="9" fillId="0" borderId="8" xfId="0" applyNumberFormat="1" applyFont="1" applyFill="1" applyBorder="1" applyAlignment="1">
      <alignment vertical="center"/>
    </xf>
    <xf numFmtId="176" fontId="9" fillId="0" borderId="0" xfId="0" applyNumberFormat="1" applyFont="1" applyFill="1" applyBorder="1" applyAlignment="1">
      <alignment vertical="center"/>
    </xf>
    <xf numFmtId="0" fontId="46" fillId="0" borderId="0" xfId="0" applyFont="1" applyBorder="1" applyAlignment="1">
      <alignment vertical="center"/>
    </xf>
    <xf numFmtId="0" fontId="46" fillId="0" borderId="0" xfId="0" applyFont="1" applyFill="1" applyBorder="1" applyAlignment="1">
      <alignment vertical="center"/>
    </xf>
    <xf numFmtId="0" fontId="46" fillId="0" borderId="0" xfId="0" applyFont="1" applyFill="1" applyBorder="1" applyAlignment="1">
      <alignment horizontal="right" vertical="center"/>
    </xf>
    <xf numFmtId="0" fontId="13" fillId="0" borderId="7" xfId="0" applyFont="1" applyBorder="1" applyAlignment="1">
      <alignment vertical="center"/>
    </xf>
    <xf numFmtId="0" fontId="13" fillId="0" borderId="9" xfId="0" applyFont="1" applyBorder="1" applyAlignment="1">
      <alignment vertical="center"/>
    </xf>
    <xf numFmtId="0" fontId="47" fillId="0" borderId="56" xfId="0" applyFont="1" applyFill="1" applyBorder="1" applyAlignment="1">
      <alignment horizontal="center" vertical="center"/>
    </xf>
    <xf numFmtId="0" fontId="47" fillId="0" borderId="56" xfId="0" applyFont="1" applyFill="1" applyBorder="1" applyAlignment="1">
      <alignment horizontal="left" vertical="center"/>
    </xf>
    <xf numFmtId="0" fontId="47" fillId="0" borderId="3" xfId="0" applyFont="1" applyFill="1" applyBorder="1" applyAlignment="1">
      <alignment horizontal="left" vertical="center"/>
    </xf>
    <xf numFmtId="0" fontId="47" fillId="0" borderId="3" xfId="0" applyFont="1" applyFill="1" applyBorder="1" applyAlignment="1">
      <alignment horizontal="left" vertical="center" shrinkToFit="1"/>
    </xf>
    <xf numFmtId="0" fontId="47" fillId="0" borderId="0" xfId="0" applyFont="1" applyFill="1" applyBorder="1" applyAlignment="1">
      <alignment vertical="center" wrapText="1"/>
    </xf>
    <xf numFmtId="0" fontId="44" fillId="0" borderId="0" xfId="0" applyFont="1"/>
    <xf numFmtId="0" fontId="25" fillId="0" borderId="0" xfId="0" applyFont="1" applyBorder="1" applyAlignment="1">
      <alignment vertical="center"/>
    </xf>
    <xf numFmtId="0" fontId="23" fillId="0" borderId="0" xfId="0" applyFont="1" applyAlignment="1">
      <alignment horizontal="center"/>
    </xf>
    <xf numFmtId="0" fontId="23" fillId="0" borderId="0" xfId="0" applyFont="1"/>
    <xf numFmtId="0" fontId="43" fillId="0" borderId="0" xfId="0" applyFont="1" applyFill="1" applyBorder="1" applyAlignment="1">
      <alignment vertical="top"/>
    </xf>
    <xf numFmtId="0" fontId="14" fillId="0" borderId="5" xfId="0" applyFont="1" applyFill="1" applyBorder="1"/>
    <xf numFmtId="0" fontId="14" fillId="0" borderId="0" xfId="0" applyFont="1" applyFill="1" applyBorder="1"/>
    <xf numFmtId="0" fontId="14" fillId="0" borderId="6" xfId="0" applyFont="1" applyFill="1" applyBorder="1"/>
    <xf numFmtId="0" fontId="14" fillId="0" borderId="11" xfId="0" applyFont="1" applyFill="1" applyBorder="1" applyAlignment="1">
      <alignment vertical="center"/>
    </xf>
    <xf numFmtId="0" fontId="13" fillId="0" borderId="8" xfId="0" applyFont="1" applyBorder="1" applyAlignment="1">
      <alignment vertical="center"/>
    </xf>
    <xf numFmtId="0" fontId="13" fillId="0" borderId="0" xfId="0" applyFont="1" applyBorder="1" applyAlignment="1">
      <alignment horizontal="right" vertical="center"/>
    </xf>
    <xf numFmtId="0" fontId="13" fillId="0" borderId="5" xfId="0" applyFont="1" applyBorder="1" applyAlignment="1">
      <alignment vertical="center"/>
    </xf>
    <xf numFmtId="0" fontId="35" fillId="0" borderId="14" xfId="0" applyFont="1" applyFill="1" applyBorder="1" applyAlignment="1">
      <alignment horizontal="center"/>
    </xf>
    <xf numFmtId="0" fontId="35" fillId="0" borderId="10" xfId="0" applyFont="1" applyFill="1" applyBorder="1" applyAlignment="1">
      <alignment horizontal="center"/>
    </xf>
    <xf numFmtId="0" fontId="14" fillId="0" borderId="0" xfId="0" applyFont="1" applyBorder="1"/>
    <xf numFmtId="0" fontId="14" fillId="0" borderId="8" xfId="0" applyFont="1" applyBorder="1"/>
    <xf numFmtId="0" fontId="14" fillId="0" borderId="5" xfId="0" applyFont="1" applyBorder="1"/>
    <xf numFmtId="0" fontId="14" fillId="0" borderId="7" xfId="0" applyFont="1" applyBorder="1"/>
    <xf numFmtId="0" fontId="14" fillId="0" borderId="6" xfId="0" applyFont="1" applyBorder="1"/>
    <xf numFmtId="0" fontId="14" fillId="0" borderId="9" xfId="0" applyFont="1" applyBorder="1"/>
    <xf numFmtId="0" fontId="13" fillId="0" borderId="0" xfId="0" applyFont="1" applyFill="1" applyBorder="1"/>
    <xf numFmtId="0" fontId="13" fillId="0" borderId="0" xfId="0" applyFont="1" applyFill="1" applyBorder="1" applyAlignment="1">
      <alignment horizontal="right"/>
    </xf>
    <xf numFmtId="0" fontId="13" fillId="0" borderId="4" xfId="0" applyFont="1" applyFill="1" applyBorder="1" applyAlignment="1"/>
    <xf numFmtId="0" fontId="13" fillId="0" borderId="8" xfId="0" applyFont="1" applyFill="1" applyBorder="1" applyAlignment="1"/>
    <xf numFmtId="0" fontId="13" fillId="0" borderId="3" xfId="0" applyFont="1" applyFill="1" applyBorder="1" applyAlignment="1"/>
    <xf numFmtId="0" fontId="13" fillId="0" borderId="7" xfId="0" applyFont="1" applyFill="1" applyBorder="1" applyAlignment="1"/>
    <xf numFmtId="0" fontId="22" fillId="0" borderId="0" xfId="0" applyFont="1" applyFill="1" applyBorder="1" applyAlignment="1">
      <alignment vertical="center"/>
    </xf>
    <xf numFmtId="184" fontId="13" fillId="0" borderId="0" xfId="0" applyNumberFormat="1" applyFont="1" applyFill="1" applyBorder="1" applyAlignment="1">
      <alignment vertical="center"/>
    </xf>
    <xf numFmtId="189" fontId="13" fillId="0" borderId="0" xfId="0" applyNumberFormat="1" applyFont="1" applyFill="1" applyBorder="1" applyAlignment="1">
      <alignment vertical="center"/>
    </xf>
    <xf numFmtId="176" fontId="13" fillId="0" borderId="0" xfId="0" applyNumberFormat="1" applyFont="1" applyFill="1" applyBorder="1" applyAlignment="1">
      <alignment vertical="center"/>
    </xf>
    <xf numFmtId="0" fontId="13" fillId="0" borderId="8" xfId="0" applyFont="1" applyFill="1" applyBorder="1" applyAlignment="1">
      <alignment vertical="top"/>
    </xf>
    <xf numFmtId="0" fontId="16" fillId="0" borderId="0" xfId="0" applyFont="1" applyFill="1" applyBorder="1" applyAlignment="1">
      <alignment horizontal="left" vertical="center"/>
    </xf>
    <xf numFmtId="0" fontId="13" fillId="0" borderId="5" xfId="0" applyFont="1" applyFill="1" applyBorder="1" applyAlignment="1">
      <alignment horizontal="left" vertical="center"/>
    </xf>
    <xf numFmtId="0" fontId="13" fillId="0" borderId="0" xfId="0" applyFont="1" applyFill="1" applyBorder="1" applyAlignment="1">
      <alignment vertical="top"/>
    </xf>
    <xf numFmtId="0" fontId="9" fillId="0" borderId="3" xfId="0" applyFont="1" applyFill="1" applyBorder="1" applyAlignment="1">
      <alignment vertical="top"/>
    </xf>
    <xf numFmtId="0" fontId="9" fillId="0" borderId="7" xfId="0" applyFont="1" applyFill="1" applyBorder="1" applyAlignment="1">
      <alignment vertical="top"/>
    </xf>
    <xf numFmtId="0" fontId="9" fillId="0" borderId="8" xfId="0" applyFont="1" applyFill="1" applyBorder="1" applyAlignment="1">
      <alignment vertical="top"/>
    </xf>
    <xf numFmtId="0" fontId="46" fillId="0" borderId="6" xfId="0" applyFont="1" applyFill="1" applyBorder="1" applyAlignment="1">
      <alignment vertical="center"/>
    </xf>
    <xf numFmtId="0" fontId="13" fillId="0" borderId="3" xfId="0" applyFont="1" applyFill="1" applyBorder="1" applyAlignment="1">
      <alignment vertical="top"/>
    </xf>
    <xf numFmtId="0" fontId="13" fillId="0" borderId="6" xfId="0" applyFont="1" applyFill="1" applyBorder="1" applyAlignment="1">
      <alignment vertical="top"/>
    </xf>
    <xf numFmtId="181" fontId="9" fillId="0" borderId="0" xfId="0" applyNumberFormat="1" applyFont="1" applyFill="1" applyBorder="1" applyAlignment="1">
      <alignment vertical="center"/>
    </xf>
    <xf numFmtId="0" fontId="47" fillId="0" borderId="0" xfId="0" applyFont="1" applyFill="1" applyBorder="1" applyAlignment="1">
      <alignment vertical="center"/>
    </xf>
    <xf numFmtId="0" fontId="47" fillId="0" borderId="6" xfId="0" applyFont="1" applyFill="1" applyBorder="1" applyAlignment="1">
      <alignment vertical="center" wrapText="1"/>
    </xf>
    <xf numFmtId="0" fontId="25" fillId="0" borderId="55" xfId="0" applyFont="1" applyFill="1" applyBorder="1" applyAlignment="1">
      <alignment vertical="center"/>
    </xf>
    <xf numFmtId="0" fontId="9" fillId="0" borderId="56" xfId="0" applyFont="1" applyFill="1" applyBorder="1" applyAlignment="1">
      <alignment vertical="center"/>
    </xf>
    <xf numFmtId="0" fontId="9" fillId="0" borderId="57" xfId="0" applyFont="1" applyFill="1" applyBorder="1" applyAlignment="1">
      <alignment vertical="center"/>
    </xf>
    <xf numFmtId="0" fontId="47" fillId="0" borderId="55" xfId="0" applyFont="1" applyFill="1" applyBorder="1" applyAlignment="1">
      <alignment vertical="center"/>
    </xf>
    <xf numFmtId="0" fontId="47" fillId="0" borderId="56" xfId="0" applyFont="1" applyFill="1" applyBorder="1" applyAlignment="1">
      <alignment vertical="center"/>
    </xf>
    <xf numFmtId="0" fontId="47" fillId="0" borderId="56" xfId="0" applyFont="1" applyFill="1" applyBorder="1" applyAlignment="1">
      <alignment horizontal="left" vertical="center" shrinkToFit="1"/>
    </xf>
    <xf numFmtId="0" fontId="47" fillId="0" borderId="56" xfId="0" applyFont="1" applyFill="1" applyBorder="1" applyAlignment="1">
      <alignment vertical="center" wrapText="1"/>
    </xf>
    <xf numFmtId="0" fontId="47" fillId="0" borderId="57" xfId="0" applyFont="1" applyFill="1" applyBorder="1" applyAlignment="1">
      <alignment vertical="center" wrapText="1"/>
    </xf>
    <xf numFmtId="0" fontId="47" fillId="0" borderId="2" xfId="0" applyFont="1" applyFill="1" applyBorder="1" applyAlignment="1">
      <alignment vertical="center"/>
    </xf>
    <xf numFmtId="0" fontId="47" fillId="0" borderId="3" xfId="0" applyFont="1" applyFill="1" applyBorder="1" applyAlignment="1">
      <alignment vertical="center" wrapText="1"/>
    </xf>
    <xf numFmtId="0" fontId="47" fillId="0" borderId="4" xfId="0" applyFont="1" applyFill="1" applyBorder="1" applyAlignment="1">
      <alignment vertical="center" wrapText="1"/>
    </xf>
    <xf numFmtId="0" fontId="47" fillId="0" borderId="3" xfId="0" applyFont="1" applyFill="1" applyBorder="1" applyAlignment="1">
      <alignment vertical="center"/>
    </xf>
    <xf numFmtId="0" fontId="10" fillId="0" borderId="103" xfId="0" applyFont="1" applyFill="1" applyBorder="1" applyAlignment="1">
      <alignment vertical="center"/>
    </xf>
    <xf numFmtId="0" fontId="13" fillId="0" borderId="103" xfId="0" applyFont="1" applyFill="1" applyBorder="1" applyAlignment="1">
      <alignment vertical="center"/>
    </xf>
    <xf numFmtId="0" fontId="9" fillId="0" borderId="104" xfId="0" applyFont="1" applyFill="1" applyBorder="1" applyAlignment="1">
      <alignment horizontal="center" vertical="center"/>
    </xf>
    <xf numFmtId="0" fontId="10" fillId="0" borderId="66" xfId="0" applyFont="1" applyFill="1" applyBorder="1" applyAlignment="1">
      <alignment vertical="center"/>
    </xf>
    <xf numFmtId="0" fontId="9" fillId="0" borderId="66" xfId="0" applyFont="1" applyFill="1" applyBorder="1" applyAlignment="1">
      <alignment vertical="center"/>
    </xf>
    <xf numFmtId="0" fontId="13" fillId="0" borderId="66" xfId="0" applyFont="1" applyFill="1" applyBorder="1" applyAlignment="1">
      <alignment vertical="center"/>
    </xf>
    <xf numFmtId="0" fontId="9" fillId="0" borderId="67" xfId="0" applyFont="1" applyFill="1" applyBorder="1" applyAlignment="1">
      <alignment horizontal="center" vertical="center"/>
    </xf>
    <xf numFmtId="181" fontId="9" fillId="0" borderId="0" xfId="0" applyNumberFormat="1" applyFont="1" applyFill="1" applyBorder="1" applyAlignment="1">
      <alignment horizontal="right" vertical="center"/>
    </xf>
    <xf numFmtId="176" fontId="9" fillId="0" borderId="6" xfId="0" applyNumberFormat="1" applyFont="1" applyFill="1" applyBorder="1" applyAlignment="1">
      <alignment horizontal="right" vertical="center"/>
    </xf>
    <xf numFmtId="181" fontId="9" fillId="0" borderId="4" xfId="0" applyNumberFormat="1" applyFont="1" applyFill="1" applyBorder="1" applyAlignment="1">
      <alignment vertical="top"/>
    </xf>
    <xf numFmtId="0" fontId="47" fillId="0" borderId="8" xfId="0" applyFont="1" applyFill="1" applyBorder="1" applyAlignment="1">
      <alignment vertical="center"/>
    </xf>
    <xf numFmtId="181" fontId="9" fillId="0" borderId="9" xfId="0" applyNumberFormat="1" applyFont="1" applyFill="1" applyBorder="1" applyAlignment="1">
      <alignment vertical="top"/>
    </xf>
    <xf numFmtId="181" fontId="9" fillId="0" borderId="3" xfId="0" applyNumberFormat="1" applyFont="1" applyFill="1" applyBorder="1" applyAlignment="1">
      <alignment vertical="center"/>
    </xf>
    <xf numFmtId="176" fontId="9" fillId="0" borderId="4" xfId="0" applyNumberFormat="1" applyFont="1" applyFill="1" applyBorder="1" applyAlignment="1">
      <alignment horizontal="right" vertical="center"/>
    </xf>
    <xf numFmtId="181" fontId="9" fillId="0" borderId="8" xfId="0" applyNumberFormat="1" applyFont="1" applyFill="1" applyBorder="1" applyAlignment="1">
      <alignment vertical="center"/>
    </xf>
    <xf numFmtId="176" fontId="9" fillId="0" borderId="9" xfId="0" applyNumberFormat="1" applyFont="1" applyFill="1" applyBorder="1" applyAlignment="1">
      <alignment horizontal="right" vertical="center"/>
    </xf>
    <xf numFmtId="181" fontId="9" fillId="0" borderId="5" xfId="0" applyNumberFormat="1" applyFont="1" applyFill="1" applyBorder="1" applyAlignment="1">
      <alignment vertical="center"/>
    </xf>
    <xf numFmtId="0" fontId="9" fillId="0" borderId="35" xfId="0" applyFont="1" applyFill="1" applyBorder="1" applyAlignment="1">
      <alignment horizontal="left" vertical="center"/>
    </xf>
    <xf numFmtId="181" fontId="9" fillId="0" borderId="46" xfId="0" applyNumberFormat="1" applyFont="1" applyFill="1" applyBorder="1" applyAlignment="1">
      <alignment vertical="center"/>
    </xf>
    <xf numFmtId="0" fontId="9" fillId="0" borderId="46" xfId="0" applyFont="1" applyFill="1" applyBorder="1" applyAlignment="1">
      <alignment vertical="center"/>
    </xf>
    <xf numFmtId="180" fontId="9" fillId="0" borderId="46" xfId="0" applyNumberFormat="1" applyFont="1" applyFill="1" applyBorder="1" applyAlignment="1">
      <alignment vertical="center"/>
    </xf>
    <xf numFmtId="180" fontId="9" fillId="0" borderId="47" xfId="0" applyNumberFormat="1" applyFont="1" applyFill="1" applyBorder="1" applyAlignment="1">
      <alignment horizontal="right" vertical="center"/>
    </xf>
    <xf numFmtId="0" fontId="9" fillId="0" borderId="8" xfId="0" applyFont="1" applyFill="1" applyBorder="1" applyAlignment="1"/>
    <xf numFmtId="0" fontId="10" fillId="0" borderId="0" xfId="0" applyFont="1" applyFill="1" applyBorder="1" applyAlignment="1">
      <alignment vertical="center"/>
    </xf>
    <xf numFmtId="0" fontId="10" fillId="0" borderId="0" xfId="0" applyFont="1" applyFill="1" applyAlignment="1">
      <alignment vertical="center"/>
    </xf>
    <xf numFmtId="0" fontId="11" fillId="0" borderId="8" xfId="0" applyFont="1" applyFill="1" applyBorder="1" applyAlignment="1">
      <alignment vertical="top" wrapText="1"/>
    </xf>
    <xf numFmtId="0" fontId="11" fillId="0" borderId="0" xfId="0" applyFont="1" applyFill="1" applyBorder="1" applyAlignment="1">
      <alignment vertical="top" wrapText="1"/>
    </xf>
    <xf numFmtId="0" fontId="11" fillId="0" borderId="6" xfId="0" applyFont="1" applyFill="1" applyBorder="1" applyAlignment="1">
      <alignment vertical="top" wrapText="1"/>
    </xf>
    <xf numFmtId="0" fontId="35" fillId="2" borderId="21" xfId="0" applyFont="1" applyFill="1" applyBorder="1"/>
    <xf numFmtId="0" fontId="35" fillId="2" borderId="10" xfId="0" applyFont="1" applyFill="1" applyBorder="1"/>
    <xf numFmtId="57" fontId="35" fillId="2" borderId="4" xfId="0" applyNumberFormat="1" applyFont="1" applyFill="1" applyBorder="1" applyAlignment="1">
      <alignment horizontal="center"/>
    </xf>
    <xf numFmtId="0" fontId="35" fillId="2" borderId="6" xfId="0" applyFont="1" applyFill="1" applyBorder="1" applyAlignment="1">
      <alignment horizontal="center"/>
    </xf>
    <xf numFmtId="0" fontId="35" fillId="2" borderId="14" xfId="0" applyFont="1" applyFill="1" applyBorder="1"/>
    <xf numFmtId="0" fontId="35" fillId="2" borderId="9" xfId="0" applyFont="1" applyFill="1" applyBorder="1" applyAlignment="1">
      <alignment horizontal="center"/>
    </xf>
    <xf numFmtId="0" fontId="25" fillId="0" borderId="21" xfId="0" applyFont="1" applyFill="1" applyBorder="1"/>
    <xf numFmtId="0" fontId="36" fillId="0" borderId="21" xfId="0" applyFont="1" applyFill="1" applyBorder="1"/>
    <xf numFmtId="0" fontId="36" fillId="0" borderId="2" xfId="0" applyFont="1" applyFill="1" applyBorder="1"/>
    <xf numFmtId="0" fontId="36" fillId="0" borderId="11" xfId="0" applyFont="1" applyFill="1" applyBorder="1"/>
    <xf numFmtId="0" fontId="25" fillId="0" borderId="14" xfId="0" applyFont="1" applyFill="1" applyBorder="1" applyAlignment="1">
      <alignment horizontal="center"/>
    </xf>
    <xf numFmtId="0" fontId="36" fillId="0" borderId="14" xfId="0" applyFont="1" applyFill="1" applyBorder="1" applyAlignment="1">
      <alignment horizontal="center"/>
    </xf>
    <xf numFmtId="0" fontId="25" fillId="0" borderId="10" xfId="0" applyFont="1" applyFill="1" applyBorder="1"/>
    <xf numFmtId="0" fontId="36" fillId="0" borderId="10" xfId="0" applyFont="1" applyFill="1" applyBorder="1" applyAlignment="1">
      <alignment horizontal="center"/>
    </xf>
    <xf numFmtId="0" fontId="36" fillId="0" borderId="10" xfId="0" applyFont="1" applyFill="1" applyBorder="1"/>
    <xf numFmtId="0" fontId="26" fillId="4" borderId="1" xfId="0" applyFont="1" applyFill="1" applyBorder="1" applyAlignment="1">
      <alignment vertical="center"/>
    </xf>
    <xf numFmtId="0" fontId="34" fillId="2" borderId="0" xfId="0" applyFont="1" applyFill="1" applyBorder="1" applyAlignment="1">
      <alignment vertical="center"/>
    </xf>
    <xf numFmtId="0" fontId="40" fillId="0" borderId="5" xfId="0" applyFont="1" applyFill="1" applyBorder="1" applyAlignment="1">
      <alignment vertical="center"/>
    </xf>
    <xf numFmtId="0" fontId="40" fillId="0" borderId="0" xfId="0" applyFont="1" applyFill="1" applyBorder="1" applyAlignment="1">
      <alignment vertical="center"/>
    </xf>
    <xf numFmtId="0" fontId="8" fillId="0" borderId="0" xfId="0" applyFont="1" applyFill="1" applyAlignment="1">
      <alignment vertical="center"/>
    </xf>
    <xf numFmtId="0" fontId="18" fillId="0" borderId="0" xfId="0" applyFont="1" applyFill="1" applyBorder="1" applyAlignment="1">
      <alignment vertical="center"/>
    </xf>
    <xf numFmtId="0" fontId="8" fillId="0" borderId="6" xfId="0" applyFont="1" applyFill="1" applyBorder="1" applyAlignment="1">
      <alignment vertical="center"/>
    </xf>
    <xf numFmtId="0" fontId="9" fillId="0" borderId="7" xfId="0" applyFont="1" applyFill="1" applyBorder="1" applyAlignment="1"/>
    <xf numFmtId="0" fontId="23" fillId="2" borderId="0" xfId="0" applyFont="1" applyFill="1" applyAlignment="1" applyProtection="1">
      <alignment horizontal="center" vertical="center"/>
      <protection locked="0"/>
    </xf>
    <xf numFmtId="0" fontId="23" fillId="2" borderId="0" xfId="0" applyFont="1" applyFill="1" applyAlignment="1">
      <alignment horizontal="center" vertical="center"/>
    </xf>
    <xf numFmtId="0" fontId="54" fillId="0" borderId="0" xfId="0" applyFont="1" applyAlignment="1">
      <alignment vertical="center"/>
    </xf>
    <xf numFmtId="0" fontId="14" fillId="0" borderId="2" xfId="0" applyFont="1" applyFill="1" applyBorder="1" applyAlignment="1">
      <alignment vertical="center"/>
    </xf>
    <xf numFmtId="0" fontId="14" fillId="0" borderId="4" xfId="0" applyFont="1" applyFill="1" applyBorder="1" applyAlignment="1">
      <alignment vertical="center"/>
    </xf>
    <xf numFmtId="0" fontId="54" fillId="0" borderId="5" xfId="0" applyFont="1" applyFill="1" applyBorder="1" applyAlignment="1">
      <alignment vertical="center"/>
    </xf>
    <xf numFmtId="0" fontId="54" fillId="0" borderId="6" xfId="0" applyFont="1" applyFill="1" applyBorder="1" applyAlignment="1">
      <alignment vertical="center"/>
    </xf>
    <xf numFmtId="0" fontId="54" fillId="0" borderId="7" xfId="0" applyFont="1" applyFill="1" applyBorder="1" applyAlignment="1">
      <alignment vertical="center"/>
    </xf>
    <xf numFmtId="0" fontId="54" fillId="0" borderId="9" xfId="0" applyFont="1" applyFill="1" applyBorder="1" applyAlignment="1">
      <alignment vertical="center"/>
    </xf>
    <xf numFmtId="0" fontId="10" fillId="0" borderId="12" xfId="0" applyFont="1" applyFill="1" applyBorder="1" applyAlignment="1">
      <alignment vertical="center"/>
    </xf>
    <xf numFmtId="0" fontId="10" fillId="0" borderId="13" xfId="0" applyFont="1" applyFill="1" applyBorder="1" applyAlignment="1">
      <alignment vertical="center"/>
    </xf>
    <xf numFmtId="0" fontId="10" fillId="2" borderId="13" xfId="0" applyFont="1" applyFill="1" applyBorder="1" applyAlignment="1">
      <alignment vertical="center"/>
    </xf>
    <xf numFmtId="0" fontId="10" fillId="0" borderId="11" xfId="0" applyFont="1" applyFill="1" applyBorder="1" applyAlignment="1">
      <alignment vertical="center"/>
    </xf>
    <xf numFmtId="0" fontId="13" fillId="0" borderId="12" xfId="0" applyFont="1" applyFill="1" applyBorder="1" applyAlignment="1">
      <alignment horizontal="centerContinuous" vertical="center"/>
    </xf>
    <xf numFmtId="0" fontId="13" fillId="0" borderId="13" xfId="0" applyFont="1" applyFill="1" applyBorder="1" applyAlignment="1">
      <alignment horizontal="centerContinuous" vertical="center"/>
    </xf>
    <xf numFmtId="0" fontId="13" fillId="0" borderId="11" xfId="0" applyFont="1" applyFill="1" applyBorder="1" applyAlignment="1">
      <alignment horizontal="centerContinuous" vertical="center"/>
    </xf>
    <xf numFmtId="0" fontId="13" fillId="2" borderId="0" xfId="0" applyFont="1" applyFill="1" applyAlignment="1">
      <alignment vertical="center" wrapText="1"/>
    </xf>
    <xf numFmtId="0" fontId="8" fillId="4" borderId="0" xfId="0" applyFont="1" applyFill="1" applyAlignment="1">
      <alignment vertical="center"/>
    </xf>
    <xf numFmtId="0" fontId="4" fillId="0" borderId="0" xfId="5" applyFont="1" applyAlignment="1">
      <alignment vertical="center"/>
    </xf>
    <xf numFmtId="0" fontId="42" fillId="0" borderId="0" xfId="5" applyFont="1" applyAlignment="1">
      <alignment vertical="center"/>
    </xf>
    <xf numFmtId="0" fontId="42" fillId="0" borderId="0" xfId="5" applyFont="1" applyAlignment="1">
      <alignment horizontal="center" vertical="center"/>
    </xf>
    <xf numFmtId="0" fontId="41" fillId="0" borderId="0" xfId="5" applyFont="1" applyAlignment="1">
      <alignment horizontal="center" vertical="center"/>
    </xf>
    <xf numFmtId="0" fontId="41" fillId="0" borderId="0" xfId="5" applyFont="1" applyAlignment="1">
      <alignment vertical="center"/>
    </xf>
    <xf numFmtId="0" fontId="58" fillId="0" borderId="0" xfId="5" applyFont="1" applyAlignment="1">
      <alignment vertical="center"/>
    </xf>
    <xf numFmtId="0" fontId="59" fillId="0" borderId="0" xfId="5" applyFont="1" applyAlignment="1">
      <alignment horizontal="center" vertical="center"/>
    </xf>
    <xf numFmtId="0" fontId="59" fillId="0" borderId="0" xfId="5" applyFont="1" applyAlignment="1">
      <alignment horizontal="left" vertical="center"/>
    </xf>
    <xf numFmtId="0" fontId="59" fillId="0" borderId="0" xfId="5" applyFont="1" applyAlignment="1">
      <alignment vertical="center"/>
    </xf>
    <xf numFmtId="0" fontId="60" fillId="0" borderId="0" xfId="5" applyFont="1" applyAlignment="1">
      <alignment vertical="center"/>
    </xf>
    <xf numFmtId="0" fontId="57" fillId="0" borderId="0" xfId="5" applyFont="1" applyAlignment="1">
      <alignment vertical="center"/>
    </xf>
    <xf numFmtId="0" fontId="61" fillId="0" borderId="0" xfId="5" applyFont="1" applyAlignment="1">
      <alignment vertical="center"/>
    </xf>
    <xf numFmtId="0" fontId="57" fillId="0" borderId="0" xfId="5" quotePrefix="1" applyFont="1" applyAlignment="1">
      <alignment horizontal="center" vertical="center"/>
    </xf>
    <xf numFmtId="0" fontId="41" fillId="2" borderId="0" xfId="5" applyFont="1" applyFill="1" applyBorder="1" applyAlignment="1">
      <alignment horizontal="center" vertical="center"/>
    </xf>
    <xf numFmtId="0" fontId="62" fillId="0" borderId="0" xfId="5" applyFont="1" applyAlignment="1">
      <alignment horizontal="center" vertical="center" shrinkToFit="1"/>
    </xf>
    <xf numFmtId="0" fontId="41" fillId="0" borderId="0" xfId="5" applyFont="1" applyBorder="1" applyAlignment="1">
      <alignment horizontal="center" vertical="center"/>
    </xf>
    <xf numFmtId="0" fontId="41" fillId="0" borderId="0" xfId="5" applyFont="1" applyFill="1" applyAlignment="1">
      <alignment vertical="center"/>
    </xf>
    <xf numFmtId="0" fontId="57" fillId="0" borderId="0" xfId="5" applyFont="1" applyAlignment="1">
      <alignment horizontal="center" vertical="center"/>
    </xf>
    <xf numFmtId="0" fontId="57" fillId="0" borderId="0" xfId="5" applyFont="1" applyAlignment="1">
      <alignment horizontal="center" vertical="center" shrinkToFit="1"/>
    </xf>
    <xf numFmtId="0" fontId="41" fillId="0" borderId="0" xfId="5" applyFont="1">
      <alignment vertical="center"/>
    </xf>
    <xf numFmtId="0" fontId="4" fillId="0" borderId="0" xfId="5" applyFont="1">
      <alignment vertical="center"/>
    </xf>
    <xf numFmtId="0" fontId="57" fillId="0" borderId="0" xfId="5" applyFont="1" applyBorder="1" applyAlignment="1">
      <alignment vertical="center"/>
    </xf>
    <xf numFmtId="0" fontId="59" fillId="0" borderId="0" xfId="5" quotePrefix="1" applyFont="1" applyBorder="1" applyAlignment="1">
      <alignment horizontal="right" vertical="center"/>
    </xf>
    <xf numFmtId="0" fontId="59" fillId="0" borderId="0" xfId="5" applyFont="1" applyBorder="1" applyAlignment="1">
      <alignment vertical="center"/>
    </xf>
    <xf numFmtId="0" fontId="57" fillId="0" borderId="0" xfId="5" applyFont="1" applyBorder="1" applyAlignment="1">
      <alignment horizontal="right" vertical="center"/>
    </xf>
    <xf numFmtId="0" fontId="41" fillId="0" borderId="0" xfId="0" applyFont="1" applyAlignment="1">
      <alignment horizontal="left" vertical="center"/>
    </xf>
    <xf numFmtId="0" fontId="41" fillId="0" borderId="0" xfId="0" applyFont="1" applyAlignment="1">
      <alignment vertical="center"/>
    </xf>
    <xf numFmtId="0" fontId="44" fillId="0" borderId="0" xfId="0" applyFont="1" applyAlignment="1">
      <alignment vertical="center"/>
    </xf>
    <xf numFmtId="0" fontId="57" fillId="0" borderId="0" xfId="5" applyFont="1" applyBorder="1" applyAlignment="1">
      <alignment horizontal="center" vertical="center" shrinkToFit="1"/>
    </xf>
    <xf numFmtId="0" fontId="57" fillId="0" borderId="0" xfId="0" applyFont="1" applyAlignment="1">
      <alignment horizontal="center" vertical="center"/>
    </xf>
    <xf numFmtId="0" fontId="41" fillId="0" borderId="0" xfId="5" applyFont="1" applyBorder="1" applyAlignment="1">
      <alignment vertical="center"/>
    </xf>
    <xf numFmtId="0" fontId="57" fillId="0" borderId="0" xfId="0" applyFont="1" applyBorder="1" applyAlignment="1">
      <alignment horizontal="center" vertical="center"/>
    </xf>
    <xf numFmtId="0" fontId="41" fillId="0" borderId="0" xfId="0" applyFont="1" applyBorder="1" applyAlignment="1">
      <alignment vertical="center"/>
    </xf>
    <xf numFmtId="0" fontId="41" fillId="0" borderId="0" xfId="0" applyFont="1" applyBorder="1" applyAlignment="1">
      <alignment vertical="center" shrinkToFit="1"/>
    </xf>
    <xf numFmtId="0" fontId="44" fillId="0" borderId="0" xfId="0" applyFont="1" applyBorder="1" applyAlignment="1">
      <alignment vertical="center"/>
    </xf>
    <xf numFmtId="0" fontId="57" fillId="0" borderId="0" xfId="5" applyFont="1" applyBorder="1" applyAlignment="1">
      <alignment horizontal="left" vertical="center" shrinkToFit="1"/>
    </xf>
    <xf numFmtId="0" fontId="59" fillId="0" borderId="0" xfId="5" quotePrefix="1" applyFont="1" applyAlignment="1">
      <alignment horizontal="right" vertical="center"/>
    </xf>
    <xf numFmtId="0" fontId="59" fillId="0" borderId="0" xfId="5" quotePrefix="1" applyFont="1" applyAlignment="1">
      <alignment vertical="center"/>
    </xf>
    <xf numFmtId="49" fontId="62" fillId="0" borderId="0" xfId="5" applyNumberFormat="1" applyFont="1" applyAlignment="1">
      <alignment horizontal="center" vertical="center"/>
    </xf>
    <xf numFmtId="0" fontId="57" fillId="0" borderId="0" xfId="5" applyFont="1" applyBorder="1" applyAlignment="1">
      <alignment horizontal="center" vertical="center"/>
    </xf>
    <xf numFmtId="0" fontId="59" fillId="0" borderId="0" xfId="5" applyFont="1" applyBorder="1" applyAlignment="1">
      <alignment horizontal="left" vertical="center" wrapText="1" shrinkToFit="1"/>
    </xf>
    <xf numFmtId="0" fontId="57" fillId="0" borderId="0" xfId="5" applyFont="1" applyBorder="1" applyAlignment="1">
      <alignment vertical="center" wrapText="1"/>
    </xf>
    <xf numFmtId="0" fontId="67" fillId="0" borderId="0" xfId="0" applyFont="1" applyFill="1" applyBorder="1" applyAlignment="1">
      <alignment horizontal="left" vertical="center"/>
    </xf>
    <xf numFmtId="0" fontId="14" fillId="0" borderId="0" xfId="0" applyFont="1" applyFill="1"/>
    <xf numFmtId="0" fontId="14" fillId="0" borderId="0" xfId="0" applyFont="1" applyFill="1" applyBorder="1" applyAlignment="1">
      <alignment horizontal="left" vertical="top" wrapText="1"/>
    </xf>
    <xf numFmtId="0" fontId="14" fillId="0" borderId="0" xfId="0" applyFont="1" applyFill="1" applyBorder="1" applyAlignment="1">
      <alignment vertical="center"/>
    </xf>
    <xf numFmtId="0" fontId="14" fillId="0" borderId="3" xfId="0" applyFont="1" applyFill="1" applyBorder="1" applyAlignment="1">
      <alignment horizontal="center" vertical="center"/>
    </xf>
    <xf numFmtId="0" fontId="7" fillId="0" borderId="3" xfId="0" applyFont="1" applyFill="1" applyBorder="1" applyAlignment="1">
      <alignment horizontal="right" vertical="center"/>
    </xf>
    <xf numFmtId="0" fontId="13" fillId="0" borderId="5" xfId="0" applyFont="1" applyBorder="1" applyAlignment="1" applyProtection="1">
      <alignment vertical="center"/>
      <protection locked="0"/>
    </xf>
    <xf numFmtId="0" fontId="13" fillId="0" borderId="0" xfId="0" applyFont="1" applyAlignment="1" applyProtection="1">
      <protection locked="0"/>
    </xf>
    <xf numFmtId="0" fontId="13" fillId="0" borderId="0" xfId="0" applyFont="1" applyBorder="1" applyAlignment="1" applyProtection="1">
      <alignment vertical="center"/>
      <protection locked="0"/>
    </xf>
    <xf numFmtId="0" fontId="13" fillId="0" borderId="6" xfId="0" applyFont="1" applyBorder="1" applyAlignment="1" applyProtection="1">
      <alignment vertical="center"/>
      <protection locked="0"/>
    </xf>
    <xf numFmtId="0" fontId="13" fillId="0" borderId="0" xfId="0" applyFont="1" applyBorder="1" applyAlignment="1" applyProtection="1">
      <alignment horizontal="center" vertical="center"/>
      <protection locked="0"/>
    </xf>
    <xf numFmtId="0" fontId="13" fillId="0" borderId="0" xfId="0" applyFont="1" applyFill="1" applyAlignment="1" applyProtection="1">
      <alignment vertical="center"/>
      <protection locked="0"/>
    </xf>
    <xf numFmtId="0" fontId="9" fillId="0" borderId="5" xfId="0" applyFont="1" applyBorder="1" applyAlignment="1" applyProtection="1">
      <alignment vertical="top"/>
      <protection locked="0"/>
    </xf>
    <xf numFmtId="0" fontId="9" fillId="0" borderId="0" xfId="0" applyFont="1" applyBorder="1" applyAlignment="1" applyProtection="1">
      <alignment vertical="top"/>
      <protection locked="0"/>
    </xf>
    <xf numFmtId="0" fontId="9" fillId="0" borderId="6" xfId="0" applyFont="1" applyBorder="1" applyAlignment="1" applyProtection="1">
      <alignment vertical="top"/>
      <protection locked="0"/>
    </xf>
    <xf numFmtId="0" fontId="13" fillId="0" borderId="0" xfId="0" applyFont="1" applyAlignment="1" applyProtection="1">
      <alignment vertical="center"/>
      <protection locked="0"/>
    </xf>
    <xf numFmtId="0" fontId="13" fillId="2" borderId="0" xfId="0" applyFont="1" applyFill="1" applyAlignment="1" applyProtection="1">
      <alignment horizontal="center" vertical="center"/>
      <protection locked="0"/>
    </xf>
    <xf numFmtId="0" fontId="13" fillId="0" borderId="5" xfId="0" applyFont="1" applyBorder="1" applyAlignment="1" applyProtection="1">
      <protection locked="0"/>
    </xf>
    <xf numFmtId="0" fontId="13" fillId="0" borderId="0" xfId="0" applyFont="1" applyBorder="1" applyAlignment="1" applyProtection="1">
      <protection locked="0"/>
    </xf>
    <xf numFmtId="0" fontId="13" fillId="2" borderId="0" xfId="0" applyFont="1" applyFill="1" applyBorder="1" applyAlignment="1" applyProtection="1">
      <alignment horizontal="center" vertical="center"/>
      <protection locked="0"/>
    </xf>
    <xf numFmtId="0" fontId="44" fillId="0" borderId="0" xfId="0" applyFont="1" applyBorder="1" applyProtection="1">
      <protection locked="0"/>
    </xf>
    <xf numFmtId="0" fontId="13" fillId="0" borderId="6" xfId="0" applyFont="1" applyBorder="1" applyAlignment="1" applyProtection="1">
      <protection locked="0"/>
    </xf>
    <xf numFmtId="0" fontId="45" fillId="0" borderId="0" xfId="0" applyFont="1" applyBorder="1" applyAlignment="1" applyProtection="1">
      <alignment vertical="center"/>
      <protection locked="0"/>
    </xf>
    <xf numFmtId="0" fontId="13" fillId="0" borderId="0" xfId="0" applyFont="1" applyFill="1" applyBorder="1" applyAlignment="1" applyProtection="1">
      <alignment vertical="center"/>
      <protection locked="0"/>
    </xf>
    <xf numFmtId="0" fontId="13" fillId="0" borderId="7" xfId="0" applyFont="1" applyBorder="1" applyAlignment="1" applyProtection="1">
      <protection locked="0"/>
    </xf>
    <xf numFmtId="0" fontId="13" fillId="0" borderId="8" xfId="0" applyFont="1" applyBorder="1" applyAlignment="1" applyProtection="1">
      <protection locked="0"/>
    </xf>
    <xf numFmtId="0" fontId="9" fillId="0" borderId="7" xfId="0" applyFont="1" applyBorder="1" applyAlignment="1" applyProtection="1">
      <alignment vertical="top"/>
      <protection locked="0"/>
    </xf>
    <xf numFmtId="0" fontId="9" fillId="0" borderId="8" xfId="0" applyFont="1" applyBorder="1" applyAlignment="1" applyProtection="1">
      <alignment vertical="top"/>
      <protection locked="0"/>
    </xf>
    <xf numFmtId="0" fontId="9" fillId="0" borderId="9" xfId="0" applyFont="1" applyBorder="1" applyAlignment="1" applyProtection="1">
      <alignment vertical="top"/>
      <protection locked="0"/>
    </xf>
    <xf numFmtId="0" fontId="17" fillId="0" borderId="5" xfId="0" applyFont="1" applyFill="1" applyBorder="1" applyAlignment="1">
      <alignment vertical="center"/>
    </xf>
    <xf numFmtId="0" fontId="16" fillId="0" borderId="5" xfId="0" applyFont="1" applyFill="1" applyBorder="1" applyAlignment="1">
      <alignment vertical="center"/>
    </xf>
    <xf numFmtId="0" fontId="16" fillId="0" borderId="0" xfId="0" applyFont="1" applyFill="1" applyBorder="1" applyAlignment="1">
      <alignment vertical="center"/>
    </xf>
    <xf numFmtId="0" fontId="68" fillId="0" borderId="5" xfId="0" applyFont="1" applyFill="1" applyBorder="1" applyAlignment="1">
      <alignment vertical="center"/>
    </xf>
    <xf numFmtId="0" fontId="44" fillId="0" borderId="5" xfId="0" applyFont="1" applyBorder="1"/>
    <xf numFmtId="0" fontId="13" fillId="2" borderId="2" xfId="0" applyFont="1" applyFill="1" applyBorder="1" applyAlignment="1">
      <alignment horizontal="left" vertical="center"/>
    </xf>
    <xf numFmtId="0" fontId="13" fillId="0" borderId="7" xfId="0" applyFont="1" applyFill="1" applyBorder="1" applyAlignment="1">
      <alignment vertical="center" wrapText="1"/>
    </xf>
    <xf numFmtId="0" fontId="13" fillId="2" borderId="7" xfId="0" applyFont="1" applyFill="1" applyBorder="1" applyAlignment="1">
      <alignment horizontal="left" vertical="center"/>
    </xf>
    <xf numFmtId="0" fontId="69" fillId="0" borderId="0" xfId="0" applyFont="1" applyFill="1" applyBorder="1" applyAlignment="1">
      <alignment vertical="center"/>
    </xf>
    <xf numFmtId="0" fontId="9" fillId="0" borderId="0" xfId="0" applyFont="1" applyFill="1" applyAlignment="1">
      <alignment vertical="center"/>
    </xf>
    <xf numFmtId="0" fontId="9" fillId="0" borderId="5" xfId="0" applyFont="1" applyBorder="1" applyAlignment="1">
      <alignment vertical="center"/>
    </xf>
    <xf numFmtId="0" fontId="9" fillId="0" borderId="6" xfId="0" applyFont="1" applyBorder="1" applyAlignment="1">
      <alignment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183" fontId="13" fillId="0" borderId="0" xfId="0" applyNumberFormat="1" applyFont="1" applyBorder="1" applyAlignment="1">
      <alignment horizontal="right" vertical="center" wrapText="1"/>
    </xf>
    <xf numFmtId="0" fontId="13" fillId="0" borderId="3" xfId="0" applyFont="1" applyBorder="1" applyAlignment="1">
      <alignment horizontal="left" vertical="center" wrapText="1"/>
    </xf>
    <xf numFmtId="180" fontId="26" fillId="0" borderId="0" xfId="0" applyNumberFormat="1" applyFont="1" applyAlignment="1">
      <alignment horizontal="center" vertical="center"/>
    </xf>
    <xf numFmtId="180" fontId="26" fillId="0" borderId="0" xfId="0" applyNumberFormat="1" applyFont="1" applyAlignment="1">
      <alignment vertical="center"/>
    </xf>
    <xf numFmtId="180" fontId="4" fillId="0" borderId="0" xfId="0" applyNumberFormat="1" applyFont="1" applyAlignment="1">
      <alignment vertical="center"/>
    </xf>
    <xf numFmtId="0" fontId="70" fillId="0" borderId="0" xfId="0" applyFont="1" applyFill="1" applyBorder="1" applyAlignment="1"/>
    <xf numFmtId="0" fontId="47" fillId="0" borderId="0" xfId="0" applyFont="1" applyAlignment="1">
      <alignment horizontal="left" vertical="top"/>
    </xf>
    <xf numFmtId="0" fontId="71" fillId="0" borderId="0" xfId="0" applyFont="1"/>
    <xf numFmtId="0" fontId="47" fillId="0" borderId="0" xfId="0" applyFont="1" applyAlignment="1">
      <alignment vertical="top"/>
    </xf>
    <xf numFmtId="0" fontId="9" fillId="0" borderId="0" xfId="0" applyFont="1" applyAlignment="1">
      <alignment horizontal="left" vertical="top"/>
    </xf>
    <xf numFmtId="0" fontId="47" fillId="0" borderId="5" xfId="0" applyFont="1" applyBorder="1" applyAlignment="1">
      <alignment horizontal="left" vertical="top"/>
    </xf>
    <xf numFmtId="0" fontId="13" fillId="0" borderId="5" xfId="0" applyFont="1" applyBorder="1"/>
    <xf numFmtId="0" fontId="8" fillId="0" borderId="0" xfId="0" applyFont="1" applyBorder="1" applyAlignment="1">
      <alignment vertical="center"/>
    </xf>
    <xf numFmtId="0" fontId="44" fillId="0" borderId="0" xfId="0" applyFont="1" applyAlignment="1">
      <alignment horizontal="left" vertical="top"/>
    </xf>
    <xf numFmtId="0" fontId="72" fillId="0" borderId="0" xfId="0" applyFont="1"/>
    <xf numFmtId="0" fontId="9" fillId="0" borderId="0" xfId="0" applyFont="1" applyFill="1" applyAlignment="1">
      <alignment horizontal="left" vertical="top"/>
    </xf>
    <xf numFmtId="0" fontId="13" fillId="0" borderId="0" xfId="0" applyFont="1"/>
    <xf numFmtId="0" fontId="47" fillId="0" borderId="0" xfId="0" applyFont="1"/>
    <xf numFmtId="0" fontId="45" fillId="0" borderId="0" xfId="0" applyFont="1"/>
    <xf numFmtId="0" fontId="13" fillId="0" borderId="0" xfId="0" applyFont="1" applyBorder="1" applyAlignment="1">
      <alignment vertical="top"/>
    </xf>
    <xf numFmtId="0" fontId="9" fillId="0" borderId="0" xfId="0" applyFont="1" applyAlignment="1">
      <alignment vertical="top"/>
    </xf>
    <xf numFmtId="0" fontId="13" fillId="0" borderId="5" xfId="0" applyFont="1" applyBorder="1" applyAlignment="1">
      <alignment horizontal="left" vertical="top"/>
    </xf>
    <xf numFmtId="0" fontId="14" fillId="2" borderId="1" xfId="3" applyFont="1" applyFill="1" applyBorder="1" applyAlignment="1">
      <alignment horizontal="center" vertical="center" wrapText="1" shrinkToFit="1"/>
    </xf>
    <xf numFmtId="0" fontId="23" fillId="0" borderId="0" xfId="0" applyFont="1" applyAlignment="1" applyProtection="1">
      <alignment vertical="center"/>
      <protection locked="0"/>
    </xf>
    <xf numFmtId="0" fontId="7" fillId="0" borderId="0" xfId="0" applyFont="1" applyFill="1" applyBorder="1" applyAlignment="1">
      <alignment horizontal="right" vertical="center"/>
    </xf>
    <xf numFmtId="0" fontId="13" fillId="0" borderId="5" xfId="0" applyFont="1" applyFill="1" applyBorder="1" applyAlignment="1" applyProtection="1">
      <alignment vertical="center"/>
      <protection locked="0"/>
    </xf>
    <xf numFmtId="0" fontId="13" fillId="0" borderId="6" xfId="0" applyFont="1" applyFill="1" applyBorder="1" applyAlignment="1" applyProtection="1">
      <alignment vertical="center"/>
      <protection locked="0"/>
    </xf>
    <xf numFmtId="0" fontId="9" fillId="0" borderId="2" xfId="0" applyFont="1" applyFill="1" applyBorder="1" applyAlignment="1" applyProtection="1">
      <alignment vertical="top"/>
      <protection locked="0"/>
    </xf>
    <xf numFmtId="0" fontId="9" fillId="0" borderId="3" xfId="0" applyFont="1" applyFill="1" applyBorder="1" applyAlignment="1" applyProtection="1">
      <alignment vertical="top"/>
      <protection locked="0"/>
    </xf>
    <xf numFmtId="0" fontId="9" fillId="0" borderId="4" xfId="0" applyFont="1" applyFill="1" applyBorder="1" applyAlignment="1" applyProtection="1">
      <alignment vertical="top"/>
      <protection locked="0"/>
    </xf>
    <xf numFmtId="0" fontId="26" fillId="0" borderId="12" xfId="0" applyFont="1" applyFill="1" applyBorder="1" applyAlignment="1" applyProtection="1">
      <alignment vertical="center"/>
      <protection locked="0"/>
    </xf>
    <xf numFmtId="0" fontId="13" fillId="0" borderId="13" xfId="0" applyFont="1" applyFill="1" applyBorder="1" applyAlignment="1" applyProtection="1">
      <alignment vertical="center"/>
      <protection locked="0"/>
    </xf>
    <xf numFmtId="0" fontId="13" fillId="0" borderId="11" xfId="0" applyFont="1" applyFill="1" applyBorder="1" applyAlignment="1" applyProtection="1">
      <alignment vertical="center"/>
      <protection locked="0"/>
    </xf>
    <xf numFmtId="0" fontId="9" fillId="0" borderId="5" xfId="0" applyFont="1" applyFill="1" applyBorder="1" applyAlignment="1" applyProtection="1">
      <alignment vertical="top"/>
      <protection locked="0"/>
    </xf>
    <xf numFmtId="0" fontId="9" fillId="0" borderId="0" xfId="0" applyFont="1" applyFill="1" applyBorder="1" applyAlignment="1" applyProtection="1">
      <alignment vertical="top"/>
      <protection locked="0"/>
    </xf>
    <xf numFmtId="0" fontId="9" fillId="0" borderId="6" xfId="0" applyFont="1" applyFill="1" applyBorder="1" applyAlignment="1" applyProtection="1">
      <alignment vertical="top"/>
      <protection locked="0"/>
    </xf>
    <xf numFmtId="0" fontId="13" fillId="0" borderId="7" xfId="0" applyFont="1" applyBorder="1" applyAlignment="1" applyProtection="1">
      <alignment vertical="center"/>
      <protection locked="0"/>
    </xf>
    <xf numFmtId="0" fontId="13" fillId="0" borderId="8" xfId="0" applyFont="1" applyBorder="1" applyAlignment="1" applyProtection="1">
      <alignment vertical="center"/>
      <protection locked="0"/>
    </xf>
    <xf numFmtId="0" fontId="13" fillId="0" borderId="9" xfId="0" applyFont="1" applyBorder="1" applyAlignment="1" applyProtection="1">
      <alignment vertical="center"/>
      <protection locked="0"/>
    </xf>
    <xf numFmtId="0" fontId="13" fillId="0" borderId="0" xfId="0" applyFont="1" applyFill="1" applyAlignment="1" applyProtection="1">
      <protection locked="0"/>
    </xf>
    <xf numFmtId="0" fontId="9" fillId="0" borderId="8" xfId="0" applyFont="1" applyFill="1" applyBorder="1" applyAlignment="1" applyProtection="1">
      <alignment vertical="top"/>
      <protection locked="0"/>
    </xf>
    <xf numFmtId="0" fontId="9" fillId="0" borderId="2" xfId="0" applyFont="1" applyFill="1" applyBorder="1" applyAlignment="1" applyProtection="1">
      <alignment horizontal="center" vertical="top" wrapText="1"/>
      <protection locked="0"/>
    </xf>
    <xf numFmtId="0" fontId="9" fillId="0" borderId="5" xfId="0" applyFont="1" applyFill="1" applyBorder="1" applyAlignment="1" applyProtection="1">
      <alignment horizontal="center" vertical="top" wrapText="1"/>
      <protection locked="0"/>
    </xf>
    <xf numFmtId="0" fontId="9" fillId="0" borderId="7" xfId="0" applyFont="1" applyFill="1" applyBorder="1" applyAlignment="1" applyProtection="1">
      <alignment horizontal="center" vertical="top" wrapText="1"/>
      <protection locked="0"/>
    </xf>
    <xf numFmtId="0" fontId="9" fillId="0" borderId="7" xfId="0" applyFont="1" applyFill="1" applyBorder="1" applyAlignment="1" applyProtection="1">
      <alignment vertical="top" wrapText="1"/>
      <protection locked="0"/>
    </xf>
    <xf numFmtId="0" fontId="9" fillId="3" borderId="0" xfId="0" applyFont="1" applyFill="1" applyBorder="1" applyAlignment="1" applyProtection="1">
      <alignment vertical="top" wrapText="1"/>
      <protection locked="0"/>
    </xf>
    <xf numFmtId="0" fontId="10" fillId="0" borderId="0" xfId="0" applyFont="1" applyFill="1" applyBorder="1" applyAlignment="1">
      <alignment vertical="center" shrinkToFit="1"/>
    </xf>
    <xf numFmtId="0" fontId="13" fillId="0" borderId="0" xfId="0" applyFont="1" applyFill="1"/>
    <xf numFmtId="0" fontId="14" fillId="0" borderId="0" xfId="0" applyFont="1" applyAlignment="1"/>
    <xf numFmtId="0" fontId="26" fillId="0" borderId="0" xfId="0" applyFont="1" applyAlignment="1">
      <alignment horizontal="center" vertical="center"/>
    </xf>
    <xf numFmtId="0" fontId="59" fillId="0" borderId="0" xfId="5" applyFont="1">
      <alignment vertical="center"/>
    </xf>
    <xf numFmtId="0" fontId="61" fillId="0" borderId="0" xfId="5" applyFont="1">
      <alignment vertical="center"/>
    </xf>
    <xf numFmtId="0" fontId="59" fillId="0" borderId="0" xfId="5" applyFont="1" applyBorder="1" applyAlignment="1">
      <alignment horizontal="center" vertical="center"/>
    </xf>
    <xf numFmtId="49" fontId="62" fillId="0" borderId="0" xfId="0" applyNumberFormat="1" applyFont="1" applyAlignment="1">
      <alignment horizontal="center" vertical="center"/>
    </xf>
    <xf numFmtId="0" fontId="41" fillId="0" borderId="0" xfId="0" applyFont="1" applyAlignment="1">
      <alignment horizontal="left" vertical="center" shrinkToFit="1"/>
    </xf>
    <xf numFmtId="0" fontId="60" fillId="0" borderId="0" xfId="5" applyFont="1">
      <alignment vertical="center"/>
    </xf>
    <xf numFmtId="0" fontId="8" fillId="0" borderId="0" xfId="5" applyFont="1" applyFill="1" applyAlignment="1">
      <alignment vertical="center"/>
    </xf>
    <xf numFmtId="49" fontId="53" fillId="0" borderId="0" xfId="5" applyNumberFormat="1" applyFont="1" applyFill="1" applyAlignment="1">
      <alignment horizontal="left" vertical="center" shrinkToFit="1"/>
    </xf>
    <xf numFmtId="0" fontId="7" fillId="0" borderId="0" xfId="5" applyFont="1" applyFill="1" applyAlignment="1">
      <alignment horizontal="left" vertical="center" shrinkToFit="1"/>
    </xf>
    <xf numFmtId="0" fontId="66" fillId="0" borderId="0" xfId="5" applyFont="1" applyFill="1" applyAlignment="1">
      <alignment horizontal="left" vertical="center"/>
    </xf>
    <xf numFmtId="0" fontId="7" fillId="0" borderId="0" xfId="5" applyFont="1" applyFill="1" applyAlignment="1">
      <alignment vertical="center" shrinkToFit="1"/>
    </xf>
    <xf numFmtId="0" fontId="7" fillId="0" borderId="0" xfId="5" applyFont="1" applyFill="1" applyAlignment="1">
      <alignment horizontal="center" vertical="center" shrinkToFit="1"/>
    </xf>
    <xf numFmtId="0" fontId="7" fillId="0" borderId="0" xfId="5" applyFont="1" applyFill="1" applyAlignment="1">
      <alignment horizontal="left" vertical="center"/>
    </xf>
    <xf numFmtId="0" fontId="66" fillId="0" borderId="0" xfId="5" applyFont="1" applyFill="1" applyAlignment="1">
      <alignment vertical="center"/>
    </xf>
    <xf numFmtId="0" fontId="38" fillId="0" borderId="0" xfId="5" applyFont="1" applyFill="1" applyAlignment="1">
      <alignment horizontal="left" vertical="center" shrinkToFit="1"/>
    </xf>
    <xf numFmtId="49" fontId="53" fillId="0" borderId="0" xfId="5" applyNumberFormat="1" applyFont="1" applyFill="1" applyAlignment="1">
      <alignment horizontal="left" vertical="center"/>
    </xf>
    <xf numFmtId="0" fontId="53" fillId="0" borderId="0" xfId="5" applyFont="1" applyFill="1" applyAlignment="1">
      <alignment horizontal="left" vertical="center"/>
    </xf>
    <xf numFmtId="0" fontId="53" fillId="0" borderId="0" xfId="5" applyFont="1" applyFill="1" applyAlignment="1">
      <alignment horizontal="left" vertical="center" shrinkToFit="1"/>
    </xf>
    <xf numFmtId="0" fontId="14" fillId="0" borderId="14" xfId="0" applyFont="1" applyFill="1" applyBorder="1"/>
    <xf numFmtId="0" fontId="16" fillId="0" borderId="12" xfId="0" applyFont="1" applyFill="1" applyBorder="1" applyAlignment="1"/>
    <xf numFmtId="0" fontId="16" fillId="0" borderId="13" xfId="0" applyFont="1" applyFill="1" applyBorder="1" applyAlignment="1"/>
    <xf numFmtId="0" fontId="16" fillId="0" borderId="11" xfId="0" applyFont="1" applyFill="1" applyBorder="1" applyAlignment="1"/>
    <xf numFmtId="0" fontId="16" fillId="0" borderId="0" xfId="0" applyFont="1" applyFill="1" applyBorder="1" applyAlignment="1">
      <alignment horizontal="left"/>
    </xf>
    <xf numFmtId="0" fontId="9" fillId="0" borderId="0" xfId="0" applyFont="1" applyFill="1" applyBorder="1"/>
    <xf numFmtId="0" fontId="9" fillId="0" borderId="6" xfId="0" applyFont="1" applyFill="1" applyBorder="1"/>
    <xf numFmtId="0" fontId="16" fillId="0" borderId="5" xfId="0" applyFont="1" applyFill="1" applyBorder="1"/>
    <xf numFmtId="0" fontId="16" fillId="0" borderId="3" xfId="0" applyFont="1" applyFill="1" applyBorder="1"/>
    <xf numFmtId="0" fontId="16" fillId="0" borderId="0" xfId="0" applyFont="1" applyFill="1" applyBorder="1"/>
    <xf numFmtId="0" fontId="14" fillId="0" borderId="0" xfId="0" applyFont="1" applyFill="1" applyAlignment="1">
      <alignment horizontal="right" vertical="center"/>
    </xf>
    <xf numFmtId="0" fontId="9" fillId="0" borderId="5" xfId="0" applyFont="1" applyFill="1" applyBorder="1"/>
    <xf numFmtId="0" fontId="14" fillId="0" borderId="0" xfId="0" applyFont="1" applyFill="1" applyAlignment="1">
      <alignment horizontal="center" vertical="center"/>
    </xf>
    <xf numFmtId="0" fontId="14" fillId="0" borderId="5" xfId="0" applyFont="1" applyFill="1" applyBorder="1" applyAlignment="1">
      <alignment vertical="center"/>
    </xf>
    <xf numFmtId="0" fontId="14" fillId="0" borderId="0" xfId="0" applyFont="1" applyFill="1" applyBorder="1" applyAlignment="1">
      <alignment horizontal="left"/>
    </xf>
    <xf numFmtId="0" fontId="14" fillId="0" borderId="0" xfId="0" applyFont="1" applyFill="1" applyAlignment="1">
      <alignment horizontal="left"/>
    </xf>
    <xf numFmtId="0" fontId="14" fillId="0" borderId="6" xfId="0" applyFont="1" applyFill="1" applyBorder="1" applyAlignment="1"/>
    <xf numFmtId="0" fontId="14" fillId="0" borderId="0" xfId="0" applyFont="1" applyFill="1" applyAlignment="1"/>
    <xf numFmtId="38" fontId="7" fillId="0" borderId="0" xfId="1" applyFont="1" applyFill="1" applyBorder="1" applyAlignment="1">
      <alignment horizontal="center"/>
    </xf>
    <xf numFmtId="38" fontId="7" fillId="0" borderId="0" xfId="1" applyFont="1" applyFill="1" applyBorder="1" applyAlignment="1">
      <alignment horizontal="right"/>
    </xf>
    <xf numFmtId="176" fontId="7" fillId="0" borderId="0" xfId="0" applyNumberFormat="1" applyFont="1" applyFill="1" applyBorder="1" applyAlignment="1">
      <alignment horizontal="right"/>
    </xf>
    <xf numFmtId="38" fontId="7" fillId="0" borderId="0" xfId="1" applyFont="1" applyFill="1" applyBorder="1" applyAlignment="1">
      <alignment horizontal="right" wrapText="1"/>
    </xf>
    <xf numFmtId="0" fontId="22" fillId="0" borderId="0" xfId="0" applyFont="1" applyFill="1" applyAlignment="1">
      <alignment vertical="center"/>
    </xf>
    <xf numFmtId="0" fontId="9" fillId="0" borderId="0" xfId="0" applyFont="1" applyFill="1"/>
    <xf numFmtId="0" fontId="14" fillId="0" borderId="7" xfId="0" applyFont="1" applyFill="1" applyBorder="1"/>
    <xf numFmtId="0" fontId="14" fillId="0" borderId="8" xfId="0" applyFont="1" applyFill="1" applyBorder="1" applyAlignment="1">
      <alignment horizontal="center" vertical="center"/>
    </xf>
    <xf numFmtId="38" fontId="7" fillId="0" borderId="8" xfId="1" applyFont="1" applyFill="1" applyBorder="1" applyAlignment="1">
      <alignment horizontal="center"/>
    </xf>
    <xf numFmtId="38" fontId="7" fillId="0" borderId="8" xfId="1" applyFont="1" applyFill="1" applyBorder="1" applyAlignment="1">
      <alignment horizontal="right"/>
    </xf>
    <xf numFmtId="176" fontId="7" fillId="0" borderId="8" xfId="0" applyNumberFormat="1" applyFont="1" applyFill="1" applyBorder="1" applyAlignment="1">
      <alignment horizontal="right"/>
    </xf>
    <xf numFmtId="38" fontId="7" fillId="0" borderId="8" xfId="1" applyFont="1" applyFill="1" applyBorder="1" applyAlignment="1">
      <alignment horizontal="right" wrapText="1"/>
    </xf>
    <xf numFmtId="0" fontId="14" fillId="0" borderId="9" xfId="0" applyFont="1" applyFill="1" applyBorder="1"/>
    <xf numFmtId="0" fontId="14" fillId="0" borderId="5" xfId="0" applyFont="1" applyFill="1" applyBorder="1" applyAlignment="1">
      <alignment horizontal="left"/>
    </xf>
    <xf numFmtId="0" fontId="14" fillId="0" borderId="6" xfId="0" applyFont="1" applyFill="1" applyBorder="1" applyAlignment="1">
      <alignment horizontal="left"/>
    </xf>
    <xf numFmtId="0" fontId="14" fillId="0" borderId="8" xfId="0" applyFont="1" applyFill="1" applyBorder="1"/>
    <xf numFmtId="0" fontId="8" fillId="0" borderId="0" xfId="0" applyFont="1" applyBorder="1" applyAlignment="1">
      <alignment horizontal="right" vertical="center"/>
    </xf>
    <xf numFmtId="0" fontId="8" fillId="0" borderId="0" xfId="0" applyFont="1" applyBorder="1" applyAlignment="1">
      <alignment horizontal="right" vertical="top"/>
    </xf>
    <xf numFmtId="0" fontId="10" fillId="0" borderId="5" xfId="0" applyFont="1" applyFill="1" applyBorder="1" applyAlignment="1">
      <alignment horizontal="left" vertical="center"/>
    </xf>
    <xf numFmtId="0" fontId="10" fillId="0" borderId="0" xfId="0" applyFont="1" applyFill="1" applyBorder="1" applyAlignment="1">
      <alignment horizontal="left" vertical="center"/>
    </xf>
    <xf numFmtId="0" fontId="10" fillId="0" borderId="6" xfId="0" applyFont="1" applyFill="1" applyBorder="1" applyAlignment="1">
      <alignment horizontal="left" vertical="center"/>
    </xf>
    <xf numFmtId="38" fontId="13" fillId="0" borderId="0" xfId="1" applyFont="1" applyFill="1" applyBorder="1" applyAlignment="1">
      <alignment horizontal="center" vertical="center"/>
    </xf>
    <xf numFmtId="38" fontId="13" fillId="0" borderId="0" xfId="1" applyFont="1" applyFill="1" applyBorder="1" applyAlignment="1">
      <alignment vertical="center"/>
    </xf>
    <xf numFmtId="0" fontId="9" fillId="2" borderId="0" xfId="0" applyFont="1" applyFill="1" applyBorder="1" applyAlignment="1">
      <alignment horizontal="center" vertical="center"/>
    </xf>
    <xf numFmtId="0" fontId="9" fillId="0" borderId="3" xfId="0" applyFont="1" applyBorder="1" applyAlignment="1">
      <alignment vertical="center"/>
    </xf>
    <xf numFmtId="0" fontId="9" fillId="0" borderId="0" xfId="0" applyFont="1" applyAlignment="1">
      <alignment vertical="center"/>
    </xf>
    <xf numFmtId="0" fontId="44" fillId="0" borderId="0" xfId="0" applyFont="1" applyBorder="1"/>
    <xf numFmtId="0" fontId="44" fillId="0" borderId="4" xfId="0" applyFont="1" applyBorder="1"/>
    <xf numFmtId="0" fontId="9" fillId="0" borderId="0" xfId="0" applyFont="1" applyBorder="1" applyAlignment="1">
      <alignment vertical="center" wrapText="1"/>
    </xf>
    <xf numFmtId="0" fontId="9" fillId="0" borderId="6" xfId="0" applyFont="1" applyBorder="1" applyAlignment="1">
      <alignment vertical="center" wrapText="1"/>
    </xf>
    <xf numFmtId="0" fontId="9" fillId="0" borderId="5" xfId="0" applyFont="1" applyBorder="1" applyAlignment="1">
      <alignment vertical="center" wrapText="1"/>
    </xf>
    <xf numFmtId="0" fontId="8" fillId="0" borderId="0" xfId="0" applyFont="1" applyBorder="1" applyAlignment="1">
      <alignment vertical="top"/>
    </xf>
    <xf numFmtId="0" fontId="13" fillId="3" borderId="0" xfId="0" applyFont="1" applyFill="1" applyBorder="1" applyAlignment="1">
      <alignment vertical="center"/>
    </xf>
    <xf numFmtId="0" fontId="19" fillId="0" borderId="5" xfId="0" applyFont="1" applyBorder="1" applyAlignment="1">
      <alignment vertical="center"/>
    </xf>
    <xf numFmtId="0" fontId="15" fillId="0" borderId="0" xfId="0" applyFont="1" applyAlignment="1">
      <alignment vertical="center"/>
    </xf>
    <xf numFmtId="0" fontId="43" fillId="0" borderId="0" xfId="0" applyFont="1" applyBorder="1" applyAlignment="1">
      <alignment vertical="center"/>
    </xf>
    <xf numFmtId="0" fontId="28" fillId="0" borderId="0" xfId="0" applyFont="1" applyBorder="1" applyAlignment="1">
      <alignment vertical="center"/>
    </xf>
    <xf numFmtId="0" fontId="15" fillId="0" borderId="0" xfId="0" applyFont="1" applyBorder="1" applyAlignment="1">
      <alignment vertical="center"/>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22" fillId="0" borderId="0" xfId="0" applyFont="1" applyBorder="1" applyAlignment="1">
      <alignment vertical="center"/>
    </xf>
    <xf numFmtId="0" fontId="19" fillId="0" borderId="0" xfId="0" applyFont="1" applyBorder="1" applyAlignment="1">
      <alignment vertical="center"/>
    </xf>
    <xf numFmtId="0" fontId="20" fillId="0" borderId="0" xfId="0" applyFont="1" applyBorder="1" applyAlignment="1">
      <alignment vertical="center"/>
    </xf>
    <xf numFmtId="0" fontId="8" fillId="2" borderId="157" xfId="0" applyFont="1" applyFill="1" applyBorder="1" applyAlignment="1">
      <alignment vertical="center"/>
    </xf>
    <xf numFmtId="0" fontId="8" fillId="0" borderId="153" xfId="0" applyFont="1" applyFill="1" applyBorder="1" applyAlignment="1">
      <alignment vertical="center"/>
    </xf>
    <xf numFmtId="0" fontId="8" fillId="2" borderId="157" xfId="0" applyFont="1" applyFill="1" applyBorder="1" applyAlignment="1">
      <alignment horizontal="center" vertical="center"/>
    </xf>
    <xf numFmtId="0" fontId="8" fillId="0" borderId="188" xfId="0" applyFont="1" applyFill="1" applyBorder="1" applyAlignment="1">
      <alignment vertical="center"/>
    </xf>
    <xf numFmtId="0" fontId="8" fillId="2" borderId="7" xfId="0" applyFont="1" applyFill="1" applyBorder="1" applyAlignment="1">
      <alignment vertical="center"/>
    </xf>
    <xf numFmtId="0" fontId="8" fillId="0" borderId="8" xfId="0" applyFont="1" applyBorder="1" applyAlignment="1">
      <alignment vertical="center"/>
    </xf>
    <xf numFmtId="0" fontId="8" fillId="0" borderId="9" xfId="0" applyFont="1" applyBorder="1" applyAlignment="1">
      <alignment vertical="center"/>
    </xf>
    <xf numFmtId="0" fontId="8" fillId="0" borderId="153" xfId="0" applyFont="1" applyBorder="1" applyAlignment="1">
      <alignment vertical="center"/>
    </xf>
    <xf numFmtId="0" fontId="8" fillId="0" borderId="188" xfId="0" applyFont="1" applyBorder="1" applyAlignment="1">
      <alignment vertical="center"/>
    </xf>
    <xf numFmtId="0" fontId="69" fillId="0" borderId="6" xfId="0" applyFont="1" applyFill="1" applyBorder="1" applyAlignment="1">
      <alignment vertical="center"/>
    </xf>
    <xf numFmtId="0" fontId="9" fillId="0" borderId="27" xfId="0" applyFont="1" applyFill="1" applyBorder="1" applyAlignment="1">
      <alignment vertical="center"/>
    </xf>
    <xf numFmtId="0" fontId="9" fillId="0" borderId="28" xfId="0" applyFont="1" applyFill="1" applyBorder="1" applyAlignment="1">
      <alignment vertical="center"/>
    </xf>
    <xf numFmtId="0" fontId="9" fillId="2" borderId="28" xfId="0" applyFont="1" applyFill="1" applyBorder="1" applyAlignment="1">
      <alignment vertical="center"/>
    </xf>
    <xf numFmtId="0" fontId="9" fillId="0" borderId="29" xfId="0" applyFont="1" applyFill="1" applyBorder="1" applyAlignment="1">
      <alignment vertical="center"/>
    </xf>
    <xf numFmtId="0" fontId="9" fillId="0" borderId="174" xfId="0" applyFont="1" applyFill="1" applyBorder="1" applyAlignment="1">
      <alignment vertical="center"/>
    </xf>
    <xf numFmtId="0" fontId="9" fillId="0" borderId="156" xfId="0" applyFont="1" applyFill="1" applyBorder="1" applyAlignment="1">
      <alignment vertical="center"/>
    </xf>
    <xf numFmtId="0" fontId="9" fillId="2" borderId="156" xfId="0" applyFont="1" applyFill="1" applyBorder="1" applyAlignment="1">
      <alignment vertical="center"/>
    </xf>
    <xf numFmtId="0" fontId="9" fillId="0" borderId="175" xfId="0" applyFont="1" applyFill="1" applyBorder="1" applyAlignment="1">
      <alignment vertical="center"/>
    </xf>
    <xf numFmtId="0" fontId="13" fillId="0" borderId="0" xfId="0" applyFont="1" applyFill="1" applyBorder="1" applyAlignment="1">
      <alignment horizontal="center"/>
    </xf>
    <xf numFmtId="0" fontId="13" fillId="0" borderId="4" xfId="0" applyFont="1" applyFill="1" applyBorder="1" applyAlignment="1">
      <alignment horizontal="center"/>
    </xf>
    <xf numFmtId="0" fontId="13" fillId="0" borderId="6" xfId="0" applyFont="1" applyFill="1" applyBorder="1" applyAlignment="1">
      <alignment horizontal="center"/>
    </xf>
    <xf numFmtId="0" fontId="13" fillId="0" borderId="0" xfId="0" applyFont="1" applyAlignment="1">
      <alignment horizontal="right" vertical="center"/>
    </xf>
    <xf numFmtId="0" fontId="8" fillId="0" borderId="0" xfId="0" applyFont="1"/>
    <xf numFmtId="0" fontId="8" fillId="0" borderId="0" xfId="0" applyFont="1" applyAlignment="1">
      <alignment horizontal="center" vertical="center"/>
    </xf>
    <xf numFmtId="0" fontId="14" fillId="0" borderId="0" xfId="0" applyFont="1" applyFill="1" applyBorder="1" applyAlignment="1"/>
    <xf numFmtId="0" fontId="9" fillId="0" borderId="7" xfId="0" applyFont="1" applyBorder="1" applyAlignment="1">
      <alignment vertical="center"/>
    </xf>
    <xf numFmtId="0" fontId="9" fillId="0" borderId="8" xfId="0" applyFont="1" applyBorder="1" applyAlignment="1">
      <alignment vertical="center"/>
    </xf>
    <xf numFmtId="0" fontId="9" fillId="0" borderId="9" xfId="0" applyFont="1" applyBorder="1" applyAlignment="1">
      <alignment vertical="center"/>
    </xf>
    <xf numFmtId="0" fontId="13" fillId="3" borderId="0" xfId="0" applyFont="1" applyFill="1" applyBorder="1" applyAlignment="1"/>
    <xf numFmtId="0" fontId="14" fillId="2" borderId="0" xfId="0" applyFont="1" applyFill="1" applyBorder="1" applyAlignment="1">
      <alignment vertical="center"/>
    </xf>
    <xf numFmtId="0" fontId="9" fillId="0" borderId="5" xfId="0" applyFont="1" applyBorder="1" applyAlignment="1"/>
    <xf numFmtId="0" fontId="23" fillId="0" borderId="5" xfId="0" applyFont="1" applyBorder="1" applyAlignment="1"/>
    <xf numFmtId="0" fontId="23" fillId="0" borderId="0" xfId="0" applyFont="1" applyBorder="1" applyAlignment="1"/>
    <xf numFmtId="0" fontId="23" fillId="0" borderId="0" xfId="0" applyFont="1" applyBorder="1" applyAlignment="1">
      <alignment wrapText="1"/>
    </xf>
    <xf numFmtId="0" fontId="23" fillId="0" borderId="6" xfId="0" applyFont="1" applyBorder="1" applyAlignment="1">
      <alignment wrapText="1"/>
    </xf>
    <xf numFmtId="0" fontId="9" fillId="0" borderId="0" xfId="0" applyFont="1" applyAlignment="1"/>
    <xf numFmtId="0" fontId="23" fillId="0" borderId="0" xfId="0" applyFont="1" applyBorder="1" applyAlignment="1">
      <alignment horizontal="left" wrapText="1"/>
    </xf>
    <xf numFmtId="0" fontId="8" fillId="2" borderId="0" xfId="0" applyFont="1" applyFill="1" applyBorder="1" applyAlignment="1">
      <alignment vertical="center"/>
    </xf>
    <xf numFmtId="0" fontId="23" fillId="0" borderId="0" xfId="0" applyFont="1" applyBorder="1" applyAlignment="1">
      <alignment horizontal="center"/>
    </xf>
    <xf numFmtId="0" fontId="23" fillId="0" borderId="6" xfId="0" applyFont="1" applyBorder="1" applyAlignment="1"/>
    <xf numFmtId="0" fontId="23" fillId="0" borderId="0" xfId="0" applyFont="1" applyBorder="1" applyAlignment="1">
      <alignment vertical="center" wrapText="1"/>
    </xf>
    <xf numFmtId="0" fontId="44" fillId="0" borderId="0" xfId="0" applyFont="1" applyAlignment="1"/>
    <xf numFmtId="0" fontId="23" fillId="0" borderId="0" xfId="0" applyFont="1" applyFill="1" applyBorder="1" applyAlignment="1">
      <alignment vertical="center" wrapText="1"/>
    </xf>
    <xf numFmtId="0" fontId="23" fillId="0" borderId="0" xfId="0" applyFont="1" applyFill="1" applyBorder="1" applyAlignment="1" applyProtection="1">
      <alignment vertical="center"/>
      <protection locked="0"/>
    </xf>
    <xf numFmtId="0" fontId="23" fillId="0" borderId="0" xfId="0" applyFont="1" applyFill="1" applyBorder="1" applyAlignment="1">
      <alignment vertical="center"/>
    </xf>
    <xf numFmtId="0" fontId="23" fillId="0" borderId="6" xfId="0" applyFont="1" applyBorder="1" applyAlignment="1" applyProtection="1">
      <alignment vertical="center" wrapText="1"/>
      <protection locked="0"/>
    </xf>
    <xf numFmtId="0" fontId="23" fillId="0" borderId="0" xfId="0" applyFont="1" applyFill="1" applyBorder="1" applyAlignment="1">
      <alignment horizontal="center"/>
    </xf>
    <xf numFmtId="0" fontId="23" fillId="0" borderId="6" xfId="0" applyFont="1" applyFill="1" applyBorder="1" applyAlignment="1"/>
    <xf numFmtId="0" fontId="23" fillId="2" borderId="8" xfId="0" applyFont="1" applyFill="1" applyBorder="1" applyAlignment="1"/>
    <xf numFmtId="0" fontId="23" fillId="0" borderId="0" xfId="0" applyFont="1" applyFill="1" applyBorder="1" applyAlignment="1" applyProtection="1">
      <alignment horizontal="center" vertical="center" wrapText="1"/>
      <protection locked="0"/>
    </xf>
    <xf numFmtId="0" fontId="44" fillId="0" borderId="7" xfId="0" applyFont="1" applyBorder="1" applyAlignment="1"/>
    <xf numFmtId="0" fontId="44" fillId="0" borderId="8" xfId="0" applyFont="1" applyBorder="1" applyAlignment="1"/>
    <xf numFmtId="0" fontId="23" fillId="0" borderId="8" xfId="0" applyFont="1" applyFill="1" applyBorder="1" applyAlignment="1">
      <alignment vertical="center" wrapText="1"/>
    </xf>
    <xf numFmtId="0" fontId="23" fillId="0" borderId="8" xfId="0" applyFont="1" applyFill="1" applyBorder="1" applyAlignment="1" applyProtection="1">
      <alignment vertical="center" wrapText="1"/>
      <protection locked="0"/>
    </xf>
    <xf numFmtId="0" fontId="44" fillId="0" borderId="8" xfId="0" applyFont="1" applyFill="1" applyBorder="1" applyAlignment="1"/>
    <xf numFmtId="0" fontId="44" fillId="0" borderId="9" xfId="0" applyFont="1" applyBorder="1" applyAlignment="1"/>
    <xf numFmtId="0" fontId="44" fillId="0" borderId="5" xfId="0" applyFont="1" applyBorder="1" applyAlignment="1"/>
    <xf numFmtId="0" fontId="44" fillId="0" borderId="0" xfId="0" applyFont="1" applyBorder="1" applyAlignment="1"/>
    <xf numFmtId="0" fontId="23" fillId="3" borderId="2" xfId="0" applyFont="1" applyFill="1" applyBorder="1" applyAlignment="1" applyProtection="1">
      <alignment vertical="center" wrapText="1"/>
      <protection locked="0"/>
    </xf>
    <xf numFmtId="0" fontId="23" fillId="3" borderId="3" xfId="0" applyFont="1" applyFill="1" applyBorder="1" applyAlignment="1" applyProtection="1">
      <alignment vertical="center" wrapText="1"/>
      <protection locked="0"/>
    </xf>
    <xf numFmtId="0" fontId="23" fillId="0" borderId="5" xfId="0" applyFont="1" applyFill="1" applyBorder="1" applyAlignment="1" applyProtection="1">
      <alignment vertical="center" wrapText="1"/>
      <protection locked="0"/>
    </xf>
    <xf numFmtId="0" fontId="44" fillId="3" borderId="0" xfId="0" applyFont="1" applyFill="1" applyBorder="1" applyAlignment="1"/>
    <xf numFmtId="0" fontId="23" fillId="0" borderId="0" xfId="0" applyFont="1" applyFill="1" applyBorder="1" applyAlignment="1" applyProtection="1">
      <alignment vertical="center" wrapText="1"/>
      <protection locked="0"/>
    </xf>
    <xf numFmtId="0" fontId="23" fillId="3" borderId="0" xfId="0" applyFont="1" applyFill="1" applyBorder="1" applyAlignment="1" applyProtection="1">
      <alignment vertical="center" wrapText="1"/>
      <protection locked="0"/>
    </xf>
    <xf numFmtId="0" fontId="23" fillId="3" borderId="7" xfId="0" applyFont="1" applyFill="1" applyBorder="1" applyAlignment="1" applyProtection="1">
      <alignment vertical="center" wrapText="1"/>
      <protection locked="0"/>
    </xf>
    <xf numFmtId="0" fontId="23" fillId="3" borderId="8" xfId="0" applyFont="1" applyFill="1" applyBorder="1" applyAlignment="1" applyProtection="1">
      <alignment vertical="center" wrapText="1"/>
      <protection locked="0"/>
    </xf>
    <xf numFmtId="0" fontId="44" fillId="0" borderId="6" xfId="0" applyFont="1" applyBorder="1" applyAlignment="1"/>
    <xf numFmtId="0" fontId="76" fillId="0" borderId="0" xfId="0" applyFont="1" applyBorder="1" applyAlignment="1"/>
    <xf numFmtId="0" fontId="76" fillId="0" borderId="6" xfId="0" applyFont="1" applyBorder="1" applyAlignment="1"/>
    <xf numFmtId="0" fontId="44" fillId="0" borderId="0" xfId="0" applyFont="1" applyFill="1" applyBorder="1" applyAlignment="1"/>
    <xf numFmtId="0" fontId="72" fillId="0" borderId="0" xfId="0" applyFont="1" applyAlignment="1">
      <alignment vertical="center"/>
    </xf>
    <xf numFmtId="0" fontId="8" fillId="0" borderId="0" xfId="0" applyFont="1" applyFill="1" applyBorder="1" applyAlignment="1"/>
    <xf numFmtId="0" fontId="13" fillId="0" borderId="0" xfId="0" applyFont="1" applyFill="1" applyBorder="1" applyAlignment="1">
      <alignment horizontal="left"/>
    </xf>
    <xf numFmtId="0" fontId="8" fillId="0" borderId="0" xfId="0" applyFont="1" applyFill="1" applyBorder="1" applyAlignment="1">
      <alignment horizontal="center"/>
    </xf>
    <xf numFmtId="0" fontId="45" fillId="0" borderId="0" xfId="0" applyFont="1" applyFill="1" applyBorder="1"/>
    <xf numFmtId="0" fontId="8" fillId="0" borderId="0" xfId="0" applyFont="1" applyBorder="1" applyAlignment="1">
      <alignment horizontal="center" vertical="top"/>
    </xf>
    <xf numFmtId="0" fontId="8" fillId="0" borderId="5" xfId="0" applyFont="1" applyBorder="1" applyAlignment="1">
      <alignment vertical="center"/>
    </xf>
    <xf numFmtId="0" fontId="13" fillId="0" borderId="4" xfId="0" applyFont="1" applyFill="1" applyBorder="1" applyAlignment="1">
      <alignment vertical="top" wrapText="1"/>
    </xf>
    <xf numFmtId="0" fontId="44" fillId="0" borderId="0" xfId="0" applyFont="1" applyFill="1" applyBorder="1"/>
    <xf numFmtId="0" fontId="13" fillId="0" borderId="3" xfId="0" applyFont="1" applyFill="1" applyBorder="1" applyAlignment="1">
      <alignment vertical="top" wrapText="1"/>
    </xf>
    <xf numFmtId="0" fontId="13" fillId="0" borderId="3" xfId="0" applyFont="1" applyBorder="1" applyAlignment="1">
      <alignment vertical="top" wrapText="1"/>
    </xf>
    <xf numFmtId="0" fontId="13" fillId="0" borderId="4" xfId="0" applyFont="1" applyBorder="1" applyAlignment="1">
      <alignment vertical="top" wrapText="1"/>
    </xf>
    <xf numFmtId="0" fontId="8" fillId="0" borderId="0" xfId="0" applyFont="1" applyBorder="1" applyAlignment="1"/>
    <xf numFmtId="0" fontId="8" fillId="0" borderId="6" xfId="0" applyFont="1" applyBorder="1" applyAlignment="1"/>
    <xf numFmtId="0" fontId="13" fillId="0" borderId="8" xfId="0" applyFont="1" applyBorder="1" applyAlignment="1">
      <alignment vertical="center" wrapText="1"/>
    </xf>
    <xf numFmtId="0" fontId="45" fillId="0" borderId="0" xfId="0" applyFont="1" applyFill="1"/>
    <xf numFmtId="0" fontId="8" fillId="0" borderId="0" xfId="0" applyFont="1" applyFill="1" applyBorder="1" applyAlignment="1">
      <alignment vertical="center" wrapText="1"/>
    </xf>
    <xf numFmtId="0" fontId="8" fillId="0" borderId="5" xfId="0" applyFont="1" applyFill="1" applyBorder="1" applyAlignment="1">
      <alignment vertical="center"/>
    </xf>
    <xf numFmtId="0" fontId="8" fillId="0" borderId="0" xfId="0" applyFont="1" applyFill="1" applyBorder="1" applyAlignment="1">
      <alignment vertical="top" wrapText="1"/>
    </xf>
    <xf numFmtId="0" fontId="8" fillId="0" borderId="6" xfId="0" applyFont="1" applyFill="1" applyBorder="1" applyAlignment="1">
      <alignment vertical="top" wrapText="1"/>
    </xf>
    <xf numFmtId="0" fontId="44" fillId="0" borderId="0" xfId="0" applyFont="1" applyFill="1"/>
    <xf numFmtId="0" fontId="13" fillId="0" borderId="10" xfId="0" applyFont="1" applyFill="1" applyBorder="1" applyAlignment="1">
      <alignment vertical="center"/>
    </xf>
    <xf numFmtId="0" fontId="13" fillId="0" borderId="5" xfId="0" applyFont="1" applyFill="1" applyBorder="1" applyAlignment="1">
      <alignment vertical="center" shrinkToFit="1"/>
    </xf>
    <xf numFmtId="0" fontId="8" fillId="0" borderId="6" xfId="0" applyFont="1" applyBorder="1" applyAlignment="1">
      <alignment vertical="center"/>
    </xf>
    <xf numFmtId="0" fontId="13" fillId="0" borderId="14" xfId="0" applyFont="1" applyFill="1" applyBorder="1" applyAlignment="1">
      <alignment vertical="center" wrapText="1"/>
    </xf>
    <xf numFmtId="0" fontId="15" fillId="0" borderId="5" xfId="0" applyFont="1" applyBorder="1" applyAlignment="1">
      <alignment vertical="center"/>
    </xf>
    <xf numFmtId="0" fontId="9" fillId="0" borderId="2" xfId="0" applyFont="1" applyBorder="1" applyAlignment="1">
      <alignment vertical="center"/>
    </xf>
    <xf numFmtId="0" fontId="9" fillId="0" borderId="3" xfId="0" applyFont="1" applyBorder="1" applyAlignment="1">
      <alignment vertical="center" wrapText="1"/>
    </xf>
    <xf numFmtId="0" fontId="9" fillId="0" borderId="4" xfId="0" applyFont="1" applyBorder="1" applyAlignment="1">
      <alignment vertical="center" wrapText="1"/>
    </xf>
    <xf numFmtId="0" fontId="8" fillId="0" borderId="5" xfId="0" applyFont="1" applyFill="1" applyBorder="1" applyAlignment="1"/>
    <xf numFmtId="183" fontId="13" fillId="0" borderId="0" xfId="0" applyNumberFormat="1" applyFont="1" applyFill="1" applyBorder="1" applyAlignment="1">
      <alignment vertical="center"/>
    </xf>
    <xf numFmtId="0" fontId="16" fillId="0" borderId="0" xfId="0" applyFont="1" applyBorder="1" applyAlignment="1">
      <alignment vertical="center"/>
    </xf>
    <xf numFmtId="0" fontId="16" fillId="0" borderId="5" xfId="0" applyFont="1" applyBorder="1" applyAlignment="1"/>
    <xf numFmtId="0" fontId="45" fillId="3" borderId="0" xfId="0" applyFont="1" applyFill="1" applyBorder="1" applyAlignment="1"/>
    <xf numFmtId="0" fontId="13" fillId="2" borderId="0" xfId="0" applyFont="1" applyFill="1" applyBorder="1" applyAlignment="1"/>
    <xf numFmtId="0" fontId="13" fillId="0" borderId="107" xfId="0" applyFont="1" applyFill="1" applyBorder="1" applyAlignment="1">
      <alignment vertical="center"/>
    </xf>
    <xf numFmtId="0" fontId="13" fillId="0" borderId="45" xfId="0" applyFont="1" applyFill="1" applyBorder="1" applyAlignment="1">
      <alignment vertical="center"/>
    </xf>
    <xf numFmtId="0" fontId="19" fillId="0" borderId="5" xfId="0" applyFont="1" applyBorder="1" applyAlignment="1">
      <alignment vertical="top"/>
    </xf>
    <xf numFmtId="0" fontId="78" fillId="0" borderId="0" xfId="0" applyFont="1" applyBorder="1" applyAlignment="1">
      <alignment vertical="center"/>
    </xf>
    <xf numFmtId="0" fontId="9" fillId="0" borderId="8" xfId="0" applyFont="1" applyBorder="1" applyAlignment="1">
      <alignment vertical="top" wrapText="1"/>
    </xf>
    <xf numFmtId="0" fontId="9" fillId="0" borderId="9" xfId="0" applyFont="1" applyBorder="1" applyAlignment="1">
      <alignment vertical="top" wrapText="1"/>
    </xf>
    <xf numFmtId="38" fontId="13" fillId="0" borderId="0" xfId="1" applyFont="1" applyFill="1" applyBorder="1" applyAlignment="1">
      <alignment horizontal="right"/>
    </xf>
    <xf numFmtId="177" fontId="13" fillId="0" borderId="0" xfId="1" applyNumberFormat="1" applyFont="1" applyFill="1" applyBorder="1" applyAlignment="1">
      <alignment horizontal="right"/>
    </xf>
    <xf numFmtId="0" fontId="9" fillId="0" borderId="9" xfId="0" applyFont="1" applyBorder="1" applyAlignment="1">
      <alignment vertical="top"/>
    </xf>
    <xf numFmtId="49" fontId="18" fillId="0" borderId="0" xfId="0" applyNumberFormat="1" applyFont="1" applyBorder="1" applyAlignment="1">
      <alignment horizontal="center" vertical="center"/>
    </xf>
    <xf numFmtId="0" fontId="13" fillId="0" borderId="0" xfId="0" applyFont="1" applyFill="1" applyBorder="1" applyAlignment="1">
      <alignment horizontal="left" vertical="top"/>
    </xf>
    <xf numFmtId="0" fontId="80" fillId="0" borderId="5" xfId="0" applyFont="1" applyFill="1" applyBorder="1" applyAlignment="1">
      <alignment vertical="center"/>
    </xf>
    <xf numFmtId="0" fontId="45" fillId="0" borderId="6" xfId="0" applyFont="1" applyBorder="1" applyAlignment="1"/>
    <xf numFmtId="0" fontId="8" fillId="0" borderId="7" xfId="0" applyFont="1" applyBorder="1" applyAlignment="1">
      <alignment vertical="center"/>
    </xf>
    <xf numFmtId="0" fontId="45" fillId="0" borderId="5" xfId="0" applyFont="1" applyFill="1" applyBorder="1"/>
    <xf numFmtId="0" fontId="44" fillId="0" borderId="5" xfId="0" applyFont="1" applyFill="1" applyBorder="1"/>
    <xf numFmtId="0" fontId="44" fillId="0" borderId="6" xfId="0" applyFont="1" applyFill="1" applyBorder="1"/>
    <xf numFmtId="0" fontId="45" fillId="0" borderId="6" xfId="0" applyFont="1" applyFill="1" applyBorder="1"/>
    <xf numFmtId="0" fontId="81" fillId="0" borderId="5" xfId="0" applyFont="1" applyFill="1" applyBorder="1" applyAlignment="1">
      <alignment vertical="center"/>
    </xf>
    <xf numFmtId="0" fontId="81" fillId="0" borderId="0" xfId="0" applyFont="1" applyFill="1" applyBorder="1" applyAlignment="1">
      <alignment vertical="center"/>
    </xf>
    <xf numFmtId="0" fontId="45" fillId="0" borderId="6" xfId="0" applyFont="1" applyFill="1" applyBorder="1" applyAlignment="1">
      <alignment shrinkToFit="1"/>
    </xf>
    <xf numFmtId="0" fontId="13" fillId="0" borderId="0" xfId="0" applyFont="1" applyFill="1" applyBorder="1" applyAlignment="1">
      <alignment horizontal="center" vertical="top"/>
    </xf>
    <xf numFmtId="0" fontId="13" fillId="0" borderId="6" xfId="0" applyFont="1" applyFill="1" applyBorder="1" applyAlignment="1">
      <alignment horizontal="left" vertical="top"/>
    </xf>
    <xf numFmtId="0" fontId="13" fillId="0" borderId="0" xfId="0" applyFont="1" applyFill="1" applyAlignment="1">
      <alignment vertical="top"/>
    </xf>
    <xf numFmtId="0" fontId="8" fillId="0" borderId="2" xfId="0" applyFont="1" applyBorder="1" applyAlignment="1">
      <alignment vertical="center"/>
    </xf>
    <xf numFmtId="0" fontId="45" fillId="0" borderId="0" xfId="0" applyFont="1" applyBorder="1"/>
    <xf numFmtId="0" fontId="44" fillId="0" borderId="8" xfId="0" applyFont="1" applyBorder="1"/>
    <xf numFmtId="49" fontId="18" fillId="0" borderId="0" xfId="0" applyNumberFormat="1" applyFont="1" applyFill="1" applyBorder="1" applyAlignment="1">
      <alignment horizontal="center" vertical="center"/>
    </xf>
    <xf numFmtId="0" fontId="8" fillId="0" borderId="5" xfId="0" applyFont="1" applyFill="1" applyBorder="1" applyAlignment="1">
      <alignment vertical="center" wrapText="1"/>
    </xf>
    <xf numFmtId="192" fontId="13" fillId="0" borderId="0" xfId="0" applyNumberFormat="1" applyFont="1" applyFill="1" applyBorder="1" applyAlignment="1">
      <alignment vertical="center"/>
    </xf>
    <xf numFmtId="192" fontId="13" fillId="0" borderId="6" xfId="0" applyNumberFormat="1" applyFont="1" applyFill="1" applyBorder="1" applyAlignment="1">
      <alignment horizontal="center" vertical="center"/>
    </xf>
    <xf numFmtId="192" fontId="8" fillId="0" borderId="0" xfId="0" applyNumberFormat="1" applyFont="1" applyFill="1" applyBorder="1" applyAlignment="1">
      <alignment horizontal="right" vertical="center"/>
    </xf>
    <xf numFmtId="0" fontId="8" fillId="0" borderId="0" xfId="0" applyFont="1" applyBorder="1" applyAlignment="1">
      <alignment horizontal="center" vertical="center" shrinkToFit="1"/>
    </xf>
    <xf numFmtId="0" fontId="16" fillId="0" borderId="5" xfId="0" applyFont="1" applyFill="1" applyBorder="1" applyAlignment="1">
      <alignment horizontal="left" vertical="center"/>
    </xf>
    <xf numFmtId="0" fontId="16" fillId="0" borderId="5" xfId="0" applyFont="1" applyBorder="1" applyAlignment="1">
      <alignment horizontal="left" vertical="center"/>
    </xf>
    <xf numFmtId="0" fontId="13" fillId="0" borderId="5" xfId="0" applyFont="1" applyBorder="1" applyAlignment="1">
      <alignment horizontal="left" vertical="center"/>
    </xf>
    <xf numFmtId="0" fontId="9" fillId="0" borderId="0" xfId="0" applyFont="1" applyBorder="1"/>
    <xf numFmtId="0" fontId="9" fillId="0" borderId="5" xfId="0" applyFont="1" applyBorder="1" applyAlignment="1">
      <alignment horizontal="left" vertical="center"/>
    </xf>
    <xf numFmtId="0" fontId="8" fillId="0" borderId="0" xfId="0" applyFont="1" applyFill="1" applyBorder="1" applyAlignment="1">
      <alignment vertical="center" shrinkToFit="1"/>
    </xf>
    <xf numFmtId="0" fontId="9" fillId="3" borderId="0" xfId="0" applyFont="1" applyFill="1" applyBorder="1" applyAlignment="1">
      <alignment vertical="center"/>
    </xf>
    <xf numFmtId="183" fontId="13" fillId="3" borderId="0" xfId="0" applyNumberFormat="1" applyFont="1" applyFill="1" applyBorder="1" applyAlignment="1">
      <alignment horizontal="right" vertical="center"/>
    </xf>
    <xf numFmtId="0" fontId="25" fillId="0" borderId="5" xfId="0" applyFont="1" applyFill="1" applyBorder="1" applyAlignment="1">
      <alignment vertical="top" wrapText="1"/>
    </xf>
    <xf numFmtId="0" fontId="23" fillId="0" borderId="6" xfId="0" applyFont="1" applyFill="1" applyBorder="1" applyAlignment="1">
      <alignment vertical="center" wrapText="1"/>
    </xf>
    <xf numFmtId="0" fontId="26" fillId="0" borderId="0" xfId="0" applyFont="1" applyFill="1" applyAlignment="1"/>
    <xf numFmtId="0" fontId="26" fillId="0" borderId="0" xfId="0" applyFont="1" applyFill="1" applyBorder="1" applyAlignment="1" applyProtection="1">
      <alignment vertical="center"/>
      <protection locked="0"/>
    </xf>
    <xf numFmtId="0" fontId="8" fillId="0" borderId="0" xfId="0" applyFont="1" applyFill="1" applyBorder="1" applyAlignment="1" applyProtection="1">
      <alignment vertical="center"/>
      <protection locked="0"/>
    </xf>
    <xf numFmtId="0" fontId="9" fillId="0" borderId="14" xfId="0" applyFont="1" applyFill="1" applyBorder="1" applyAlignment="1" applyProtection="1">
      <alignment vertical="center"/>
      <protection locked="0"/>
    </xf>
    <xf numFmtId="183" fontId="13" fillId="0" borderId="14" xfId="0" applyNumberFormat="1" applyFont="1" applyFill="1" applyBorder="1" applyAlignment="1" applyProtection="1">
      <alignment vertical="center" shrinkToFit="1"/>
      <protection locked="0"/>
    </xf>
    <xf numFmtId="0" fontId="8" fillId="0" borderId="0" xfId="0" applyFont="1" applyFill="1" applyAlignment="1" applyProtection="1">
      <alignment vertical="center"/>
      <protection locked="0"/>
    </xf>
    <xf numFmtId="0" fontId="13" fillId="0" borderId="14" xfId="0" applyFont="1" applyFill="1" applyBorder="1" applyAlignment="1" applyProtection="1">
      <alignment vertical="center"/>
      <protection locked="0"/>
    </xf>
    <xf numFmtId="0" fontId="13" fillId="0" borderId="86" xfId="0" applyFont="1" applyFill="1" applyBorder="1" applyAlignment="1" applyProtection="1">
      <alignment vertical="center" shrinkToFit="1"/>
      <protection locked="0"/>
    </xf>
    <xf numFmtId="0" fontId="13" fillId="0" borderId="9" xfId="0" applyFont="1" applyFill="1" applyBorder="1" applyAlignment="1" applyProtection="1">
      <protection locked="0"/>
    </xf>
    <xf numFmtId="0" fontId="7" fillId="0" borderId="5" xfId="0" applyFont="1" applyFill="1" applyBorder="1" applyAlignment="1" applyProtection="1">
      <alignment horizontal="center" vertical="center"/>
      <protection locked="0"/>
    </xf>
    <xf numFmtId="0" fontId="7" fillId="0" borderId="3" xfId="0"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0" fontId="8" fillId="0" borderId="5" xfId="0" applyFont="1" applyBorder="1" applyAlignment="1" applyProtection="1">
      <alignment vertical="center"/>
      <protection locked="0"/>
    </xf>
    <xf numFmtId="0" fontId="7" fillId="0" borderId="0" xfId="0" applyFont="1" applyFill="1" applyBorder="1" applyAlignment="1" applyProtection="1">
      <alignment horizontal="center" vertical="center"/>
      <protection locked="0"/>
    </xf>
    <xf numFmtId="0" fontId="7" fillId="0" borderId="6" xfId="0" applyFont="1" applyFill="1" applyBorder="1" applyAlignment="1" applyProtection="1">
      <alignment horizontal="center" vertical="center"/>
      <protection locked="0"/>
    </xf>
    <xf numFmtId="0" fontId="8" fillId="0" borderId="0" xfId="0" applyFont="1" applyBorder="1" applyAlignment="1" applyProtection="1">
      <alignment vertical="center" wrapText="1"/>
      <protection locked="0"/>
    </xf>
    <xf numFmtId="0" fontId="8" fillId="0" borderId="6" xfId="0" applyFont="1" applyBorder="1" applyAlignment="1" applyProtection="1">
      <alignment vertical="center" wrapText="1"/>
      <protection locked="0"/>
    </xf>
    <xf numFmtId="0" fontId="22" fillId="0" borderId="0" xfId="0" applyFont="1" applyFill="1" applyAlignment="1" applyProtection="1">
      <protection locked="0"/>
    </xf>
    <xf numFmtId="0" fontId="13" fillId="0" borderId="6" xfId="0" applyFont="1" applyFill="1" applyBorder="1" applyAlignment="1" applyProtection="1">
      <protection locked="0"/>
    </xf>
    <xf numFmtId="0" fontId="8" fillId="0" borderId="6" xfId="0" applyFont="1" applyFill="1" applyBorder="1" applyAlignment="1" applyProtection="1">
      <alignment vertical="center"/>
      <protection locked="0"/>
    </xf>
    <xf numFmtId="0" fontId="8" fillId="0" borderId="0" xfId="0" applyFont="1" applyFill="1" applyAlignment="1" applyProtection="1">
      <protection locked="0"/>
    </xf>
    <xf numFmtId="0" fontId="8" fillId="0" borderId="0" xfId="0" applyFont="1" applyFill="1" applyBorder="1" applyAlignment="1" applyProtection="1">
      <alignment horizontal="left" vertical="center"/>
      <protection locked="0"/>
    </xf>
    <xf numFmtId="0" fontId="8" fillId="0" borderId="0" xfId="0" applyFont="1" applyBorder="1" applyAlignment="1" applyProtection="1">
      <alignment horizontal="center" vertical="center"/>
      <protection locked="0"/>
    </xf>
    <xf numFmtId="0" fontId="44" fillId="0" borderId="6" xfId="0" applyFont="1" applyBorder="1" applyProtection="1">
      <protection locked="0"/>
    </xf>
    <xf numFmtId="0" fontId="13" fillId="0" borderId="0" xfId="0" applyFont="1" applyFill="1" applyBorder="1" applyAlignment="1" applyProtection="1">
      <protection locked="0"/>
    </xf>
    <xf numFmtId="0" fontId="22" fillId="0" borderId="5" xfId="0" applyFont="1" applyBorder="1" applyAlignment="1">
      <alignment vertical="center"/>
    </xf>
    <xf numFmtId="0" fontId="40" fillId="0" borderId="0" xfId="0" applyFont="1" applyBorder="1" applyAlignment="1">
      <alignment vertical="center"/>
    </xf>
    <xf numFmtId="0" fontId="8" fillId="2" borderId="0" xfId="0" applyFont="1" applyFill="1" applyAlignment="1">
      <alignment horizontal="center" vertical="center"/>
    </xf>
    <xf numFmtId="0" fontId="13" fillId="3" borderId="0" xfId="0" applyFont="1" applyFill="1" applyAlignment="1">
      <alignment vertical="center"/>
    </xf>
    <xf numFmtId="0" fontId="8" fillId="3" borderId="0" xfId="0" applyFont="1" applyFill="1" applyBorder="1" applyAlignment="1">
      <alignment vertical="center"/>
    </xf>
    <xf numFmtId="0" fontId="8" fillId="0" borderId="0" xfId="0" applyFont="1" applyBorder="1" applyAlignment="1">
      <alignment vertical="center" wrapText="1"/>
    </xf>
    <xf numFmtId="183" fontId="9" fillId="0" borderId="8" xfId="0" applyNumberFormat="1" applyFont="1" applyFill="1" applyBorder="1" applyAlignment="1">
      <alignment horizontal="center" vertical="center"/>
    </xf>
    <xf numFmtId="0" fontId="12" fillId="0" borderId="7" xfId="0" applyFont="1" applyFill="1" applyBorder="1" applyAlignment="1">
      <alignment vertical="center"/>
    </xf>
    <xf numFmtId="0" fontId="10" fillId="0" borderId="8" xfId="0" applyFont="1" applyFill="1" applyBorder="1" applyAlignment="1">
      <alignment vertical="center"/>
    </xf>
    <xf numFmtId="0" fontId="10" fillId="0" borderId="9" xfId="0" applyFont="1" applyFill="1" applyBorder="1" applyAlignment="1">
      <alignment vertical="center"/>
    </xf>
    <xf numFmtId="0" fontId="16" fillId="0" borderId="2" xfId="0" applyFont="1" applyBorder="1" applyAlignment="1">
      <alignment vertical="center"/>
    </xf>
    <xf numFmtId="0" fontId="13" fillId="0" borderId="3" xfId="0" applyFont="1" applyBorder="1" applyAlignment="1">
      <alignment vertical="center"/>
    </xf>
    <xf numFmtId="0" fontId="13" fillId="0" borderId="2" xfId="0" applyFont="1" applyBorder="1" applyAlignment="1"/>
    <xf numFmtId="0" fontId="13" fillId="0" borderId="3" xfId="0" applyFont="1" applyBorder="1" applyAlignment="1"/>
    <xf numFmtId="0" fontId="13" fillId="0" borderId="4" xfId="0" applyFont="1" applyBorder="1" applyAlignment="1"/>
    <xf numFmtId="0" fontId="9" fillId="0" borderId="0" xfId="0" applyFont="1" applyBorder="1" applyAlignment="1"/>
    <xf numFmtId="0" fontId="9" fillId="0" borderId="6" xfId="0" applyFont="1" applyBorder="1" applyAlignment="1"/>
    <xf numFmtId="0" fontId="16" fillId="0" borderId="2" xfId="0" applyFont="1" applyFill="1" applyBorder="1" applyAlignment="1">
      <alignment vertical="center"/>
    </xf>
    <xf numFmtId="0" fontId="9" fillId="0" borderId="2" xfId="0" applyFont="1" applyFill="1" applyBorder="1" applyAlignment="1"/>
    <xf numFmtId="0" fontId="9" fillId="0" borderId="2" xfId="0" applyFont="1" applyFill="1" applyBorder="1" applyAlignment="1">
      <alignment vertical="top"/>
    </xf>
    <xf numFmtId="0" fontId="9" fillId="0" borderId="4" xfId="0" applyFont="1" applyFill="1" applyBorder="1" applyAlignment="1">
      <alignment vertical="top"/>
    </xf>
    <xf numFmtId="0" fontId="84" fillId="0" borderId="5" xfId="0" applyFont="1" applyFill="1" applyBorder="1" applyAlignment="1">
      <alignment vertical="center"/>
    </xf>
    <xf numFmtId="49" fontId="18" fillId="0" borderId="0" xfId="0" applyNumberFormat="1" applyFont="1" applyFill="1" applyBorder="1" applyAlignment="1">
      <alignment vertical="center"/>
    </xf>
    <xf numFmtId="0" fontId="87" fillId="0" borderId="0" xfId="0" applyFont="1" applyFill="1" applyBorder="1" applyAlignment="1">
      <alignment vertical="center"/>
    </xf>
    <xf numFmtId="0" fontId="88" fillId="0" borderId="0" xfId="0" applyFont="1" applyFill="1" applyBorder="1" applyAlignment="1">
      <alignment vertical="center"/>
    </xf>
    <xf numFmtId="0" fontId="7" fillId="0" borderId="0" xfId="0" applyFont="1" applyFill="1" applyBorder="1" applyAlignment="1">
      <alignment vertical="top" wrapText="1"/>
    </xf>
    <xf numFmtId="0" fontId="7" fillId="0" borderId="6" xfId="0" applyFont="1" applyFill="1" applyBorder="1" applyAlignment="1">
      <alignment vertical="top" wrapText="1"/>
    </xf>
    <xf numFmtId="0" fontId="18" fillId="0" borderId="0" xfId="0" applyFont="1" applyFill="1" applyBorder="1" applyAlignment="1">
      <alignment horizontal="left" vertical="top"/>
    </xf>
    <xf numFmtId="0" fontId="15" fillId="0" borderId="0" xfId="0" applyFont="1" applyFill="1" applyBorder="1" applyAlignment="1">
      <alignment horizontal="left" vertical="top"/>
    </xf>
    <xf numFmtId="0" fontId="85" fillId="0" borderId="5" xfId="0" applyFont="1" applyBorder="1" applyAlignment="1">
      <alignment vertical="center"/>
    </xf>
    <xf numFmtId="0" fontId="85" fillId="0" borderId="0" xfId="0" applyFont="1" applyBorder="1" applyAlignment="1">
      <alignment vertical="center"/>
    </xf>
    <xf numFmtId="0" fontId="85" fillId="0" borderId="6" xfId="0" applyFont="1" applyBorder="1" applyAlignment="1">
      <alignment vertical="center"/>
    </xf>
    <xf numFmtId="0" fontId="8" fillId="0" borderId="5" xfId="0" applyFont="1" applyFill="1" applyBorder="1"/>
    <xf numFmtId="0" fontId="8" fillId="0" borderId="5" xfId="0" applyFont="1" applyFill="1" applyBorder="1" applyAlignment="1">
      <alignment vertical="top"/>
    </xf>
    <xf numFmtId="0" fontId="8" fillId="0" borderId="0" xfId="0" applyFont="1" applyFill="1" applyBorder="1" applyAlignment="1">
      <alignment vertical="top"/>
    </xf>
    <xf numFmtId="0" fontId="8" fillId="0" borderId="6" xfId="0" applyFont="1" applyFill="1" applyBorder="1" applyAlignment="1">
      <alignment vertical="top"/>
    </xf>
    <xf numFmtId="0" fontId="8" fillId="0" borderId="5" xfId="0" applyFont="1" applyBorder="1" applyAlignment="1">
      <alignment vertical="center" wrapText="1"/>
    </xf>
    <xf numFmtId="0" fontId="8" fillId="0" borderId="6" xfId="0" applyFont="1" applyBorder="1" applyAlignment="1">
      <alignment vertical="center" wrapText="1"/>
    </xf>
    <xf numFmtId="0" fontId="13" fillId="0" borderId="14" xfId="0" applyFont="1" applyFill="1" applyBorder="1" applyAlignment="1">
      <alignment vertical="top"/>
    </xf>
    <xf numFmtId="0" fontId="8" fillId="0" borderId="5" xfId="0" applyFont="1" applyBorder="1" applyAlignment="1">
      <alignment vertical="top"/>
    </xf>
    <xf numFmtId="0" fontId="8" fillId="0" borderId="6" xfId="0" applyFont="1" applyBorder="1" applyAlignment="1">
      <alignment vertical="top"/>
    </xf>
    <xf numFmtId="0" fontId="8" fillId="0" borderId="5" xfId="0" applyFont="1" applyBorder="1" applyAlignment="1">
      <alignment vertical="top" wrapText="1"/>
    </xf>
    <xf numFmtId="0" fontId="8" fillId="0" borderId="0" xfId="0" applyFont="1" applyBorder="1" applyAlignment="1">
      <alignment vertical="top" wrapText="1"/>
    </xf>
    <xf numFmtId="0" fontId="8" fillId="0" borderId="6" xfId="0" applyFont="1" applyBorder="1" applyAlignment="1">
      <alignment vertical="top" wrapText="1"/>
    </xf>
    <xf numFmtId="0" fontId="8" fillId="0" borderId="5" xfId="0" applyFont="1" applyFill="1" applyBorder="1" applyAlignment="1">
      <alignment horizontal="left" vertical="top" wrapText="1"/>
    </xf>
    <xf numFmtId="0" fontId="8" fillId="0" borderId="7" xfId="0" applyFont="1" applyFill="1" applyBorder="1" applyAlignment="1">
      <alignment vertical="center"/>
    </xf>
    <xf numFmtId="0" fontId="8" fillId="0" borderId="8" xfId="0" applyFont="1" applyFill="1" applyBorder="1" applyAlignment="1">
      <alignment vertical="top"/>
    </xf>
    <xf numFmtId="0" fontId="8" fillId="0" borderId="8" xfId="0" applyFont="1" applyFill="1" applyBorder="1" applyAlignment="1">
      <alignment vertical="center"/>
    </xf>
    <xf numFmtId="0" fontId="8" fillId="0" borderId="8" xfId="0" applyFont="1" applyFill="1" applyBorder="1" applyAlignment="1">
      <alignment horizontal="center" vertical="top"/>
    </xf>
    <xf numFmtId="0" fontId="8" fillId="0" borderId="7" xfId="0" applyFont="1" applyBorder="1" applyAlignment="1">
      <alignment vertical="top"/>
    </xf>
    <xf numFmtId="0" fontId="8" fillId="0" borderId="8" xfId="0" applyFont="1" applyBorder="1" applyAlignment="1">
      <alignment vertical="top"/>
    </xf>
    <xf numFmtId="0" fontId="8" fillId="0" borderId="9" xfId="0" applyFont="1" applyBorder="1" applyAlignment="1">
      <alignment vertical="top"/>
    </xf>
    <xf numFmtId="0" fontId="45" fillId="0" borderId="0" xfId="0" applyFont="1" applyBorder="1" applyAlignment="1">
      <alignment vertical="center" wrapText="1"/>
    </xf>
    <xf numFmtId="192" fontId="13" fillId="0" borderId="0" xfId="0" applyNumberFormat="1" applyFont="1" applyBorder="1" applyAlignment="1">
      <alignment vertical="center"/>
    </xf>
    <xf numFmtId="0" fontId="80" fillId="0" borderId="0" xfId="0" applyFont="1" applyAlignment="1" applyProtection="1">
      <alignment horizontal="center" vertical="center"/>
      <protection locked="0"/>
    </xf>
    <xf numFmtId="0" fontId="80" fillId="0" borderId="0" xfId="0" applyFont="1" applyBorder="1" applyAlignment="1" applyProtection="1">
      <alignment vertical="center"/>
      <protection locked="0"/>
    </xf>
    <xf numFmtId="0" fontId="23" fillId="0" borderId="0" xfId="0" applyFont="1" applyBorder="1" applyAlignment="1" applyProtection="1">
      <alignment vertical="center"/>
      <protection locked="0"/>
    </xf>
    <xf numFmtId="0" fontId="23" fillId="0" borderId="0" xfId="0" applyFont="1" applyAlignment="1" applyProtection="1">
      <alignment horizontal="center" vertical="center"/>
      <protection locked="0"/>
    </xf>
    <xf numFmtId="180" fontId="23" fillId="0" borderId="0" xfId="0" applyNumberFormat="1" applyFont="1" applyAlignment="1" applyProtection="1">
      <alignment horizontal="right" vertical="center"/>
      <protection locked="0"/>
    </xf>
    <xf numFmtId="180" fontId="23" fillId="0" borderId="189" xfId="0" applyNumberFormat="1" applyFont="1" applyBorder="1" applyAlignment="1" applyProtection="1">
      <alignment horizontal="right" vertical="center"/>
      <protection locked="0"/>
    </xf>
    <xf numFmtId="0" fontId="9" fillId="0" borderId="0" xfId="0" applyFont="1" applyFill="1" applyAlignment="1"/>
    <xf numFmtId="0" fontId="84" fillId="0" borderId="0" xfId="0" applyFont="1" applyBorder="1" applyAlignment="1">
      <alignment horizontal="center" vertical="center"/>
    </xf>
    <xf numFmtId="0" fontId="84" fillId="0" borderId="0" xfId="0" applyFont="1" applyBorder="1" applyAlignment="1">
      <alignment vertical="center"/>
    </xf>
    <xf numFmtId="0" fontId="22" fillId="0" borderId="0" xfId="0" applyFont="1" applyBorder="1" applyAlignment="1">
      <alignment horizontal="center" vertical="center"/>
    </xf>
    <xf numFmtId="0" fontId="18" fillId="0" borderId="0" xfId="0" applyFont="1"/>
    <xf numFmtId="0" fontId="9" fillId="0" borderId="5" xfId="0" applyFont="1" applyBorder="1" applyAlignment="1">
      <alignment vertical="top" shrinkToFit="1"/>
    </xf>
    <xf numFmtId="0" fontId="9" fillId="0" borderId="0" xfId="0" applyFont="1" applyBorder="1" applyAlignment="1">
      <alignment vertical="top" shrinkToFit="1"/>
    </xf>
    <xf numFmtId="0" fontId="9" fillId="0" borderId="6" xfId="0" applyFont="1" applyBorder="1" applyAlignment="1">
      <alignment vertical="top" shrinkToFit="1"/>
    </xf>
    <xf numFmtId="0" fontId="45" fillId="0" borderId="0" xfId="0" applyFont="1" applyAlignment="1">
      <alignment vertical="center"/>
    </xf>
    <xf numFmtId="0" fontId="45" fillId="0" borderId="0" xfId="0" applyFont="1" applyBorder="1" applyAlignment="1">
      <alignment vertical="center"/>
    </xf>
    <xf numFmtId="0" fontId="44" fillId="0" borderId="0" xfId="0" applyFont="1" applyProtection="1">
      <protection locked="0"/>
    </xf>
    <xf numFmtId="0" fontId="8" fillId="2" borderId="13" xfId="0" applyFont="1" applyFill="1" applyBorder="1" applyAlignment="1">
      <alignment vertical="center"/>
    </xf>
    <xf numFmtId="0" fontId="8" fillId="2" borderId="12" xfId="0" applyFont="1" applyFill="1" applyBorder="1" applyAlignment="1">
      <alignment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23" fillId="2" borderId="0" xfId="0" applyFont="1" applyFill="1" applyBorder="1" applyAlignment="1">
      <alignment vertical="center"/>
    </xf>
    <xf numFmtId="0" fontId="13" fillId="0" borderId="5" xfId="0" applyFont="1" applyFill="1" applyBorder="1" applyAlignment="1">
      <alignment vertical="center" wrapText="1"/>
    </xf>
    <xf numFmtId="0" fontId="13" fillId="0" borderId="0" xfId="0" applyFont="1" applyBorder="1" applyAlignment="1">
      <alignment horizontal="right"/>
    </xf>
    <xf numFmtId="180" fontId="9" fillId="0" borderId="0" xfId="0" applyNumberFormat="1" applyFont="1" applyFill="1" applyBorder="1" applyAlignment="1">
      <alignment vertical="center"/>
    </xf>
    <xf numFmtId="180" fontId="9" fillId="0" borderId="6" xfId="0" applyNumberFormat="1" applyFont="1" applyFill="1" applyBorder="1" applyAlignment="1">
      <alignment horizontal="right" vertical="center"/>
    </xf>
    <xf numFmtId="0" fontId="14" fillId="0" borderId="8" xfId="0" applyFont="1" applyFill="1" applyBorder="1" applyAlignment="1">
      <alignment horizontal="center"/>
    </xf>
    <xf numFmtId="0" fontId="9" fillId="0" borderId="0" xfId="0" applyFont="1" applyBorder="1" applyAlignment="1">
      <alignment horizontal="left" vertical="center" wrapText="1"/>
    </xf>
    <xf numFmtId="0" fontId="13" fillId="0" borderId="5" xfId="0" applyFont="1" applyFill="1" applyBorder="1"/>
    <xf numFmtId="0" fontId="13" fillId="0" borderId="5" xfId="0" applyFont="1" applyFill="1" applyBorder="1" applyAlignment="1">
      <alignment horizontal="left" vertical="top"/>
    </xf>
    <xf numFmtId="0" fontId="13" fillId="0" borderId="5" xfId="0" applyFont="1" applyFill="1" applyBorder="1" applyAlignment="1">
      <alignment vertical="top"/>
    </xf>
    <xf numFmtId="0" fontId="13" fillId="0" borderId="5" xfId="0" applyFont="1" applyFill="1" applyBorder="1" applyAlignment="1">
      <alignment horizontal="left" vertical="top" wrapText="1"/>
    </xf>
    <xf numFmtId="0" fontId="68" fillId="0" borderId="5" xfId="0" applyFont="1" applyBorder="1" applyAlignment="1">
      <alignment vertical="top" wrapText="1"/>
    </xf>
    <xf numFmtId="0" fontId="68" fillId="0" borderId="0" xfId="0" applyFont="1" applyBorder="1" applyAlignment="1">
      <alignment vertical="top" wrapText="1"/>
    </xf>
    <xf numFmtId="0" fontId="68" fillId="0" borderId="6" xfId="0" applyFont="1" applyBorder="1" applyAlignment="1">
      <alignment vertical="top" wrapText="1"/>
    </xf>
    <xf numFmtId="176" fontId="9" fillId="6" borderId="199" xfId="0" applyNumberFormat="1" applyFont="1" applyFill="1" applyBorder="1" applyAlignment="1">
      <alignment horizontal="center" vertical="center" shrinkToFit="1"/>
    </xf>
    <xf numFmtId="176" fontId="9" fillId="6" borderId="202" xfId="0" applyNumberFormat="1" applyFont="1" applyFill="1" applyBorder="1" applyAlignment="1">
      <alignment horizontal="center" vertical="center" shrinkToFit="1"/>
    </xf>
    <xf numFmtId="176" fontId="9" fillId="6" borderId="206" xfId="0" applyNumberFormat="1" applyFont="1" applyFill="1" applyBorder="1" applyAlignment="1">
      <alignment horizontal="center" vertical="center" shrinkToFit="1"/>
    </xf>
    <xf numFmtId="176" fontId="9" fillId="6" borderId="207" xfId="0" applyNumberFormat="1" applyFont="1" applyFill="1" applyBorder="1" applyAlignment="1">
      <alignment horizontal="center" vertical="center" shrinkToFit="1"/>
    </xf>
    <xf numFmtId="176" fontId="9" fillId="6" borderId="42" xfId="0" applyNumberFormat="1" applyFont="1" applyFill="1" applyBorder="1" applyAlignment="1">
      <alignment horizontal="center" vertical="center" shrinkToFit="1"/>
    </xf>
    <xf numFmtId="176" fontId="9" fillId="6" borderId="209" xfId="0" applyNumberFormat="1" applyFont="1" applyFill="1" applyBorder="1" applyAlignment="1">
      <alignment horizontal="center" vertical="center" shrinkToFit="1"/>
    </xf>
    <xf numFmtId="176" fontId="9" fillId="6" borderId="211" xfId="0" applyNumberFormat="1" applyFont="1" applyFill="1" applyBorder="1" applyAlignment="1">
      <alignment horizontal="center" vertical="center" shrinkToFit="1"/>
    </xf>
    <xf numFmtId="181" fontId="9" fillId="0" borderId="49" xfId="0" applyNumberFormat="1" applyFont="1" applyFill="1" applyBorder="1" applyAlignment="1">
      <alignment vertical="center"/>
    </xf>
    <xf numFmtId="0" fontId="90" fillId="0" borderId="0" xfId="2" applyFont="1" applyFill="1" applyAlignment="1">
      <alignment vertical="top"/>
    </xf>
    <xf numFmtId="0" fontId="4" fillId="0" borderId="0" xfId="2" applyFont="1" applyFill="1"/>
    <xf numFmtId="0" fontId="35" fillId="0" borderId="0" xfId="2" applyFont="1" applyFill="1" applyAlignment="1">
      <alignment vertical="center"/>
    </xf>
    <xf numFmtId="0" fontId="4" fillId="2" borderId="111" xfId="2" applyFont="1" applyFill="1" applyBorder="1" applyAlignment="1">
      <alignment vertical="center"/>
    </xf>
    <xf numFmtId="0" fontId="25" fillId="0" borderId="0" xfId="2" applyFont="1" applyFill="1" applyAlignment="1">
      <alignment vertical="center" wrapText="1"/>
    </xf>
    <xf numFmtId="0" fontId="4" fillId="0" borderId="0" xfId="2" applyFont="1" applyFill="1" applyAlignment="1">
      <alignment vertical="center"/>
    </xf>
    <xf numFmtId="0" fontId="4" fillId="2" borderId="133" xfId="2" applyFont="1" applyFill="1" applyBorder="1" applyAlignment="1">
      <alignment vertical="center"/>
    </xf>
    <xf numFmtId="0" fontId="25" fillId="0" borderId="21" xfId="2" applyFont="1" applyFill="1" applyBorder="1"/>
    <xf numFmtId="0" fontId="35" fillId="0" borderId="21" xfId="2" applyFont="1" applyFill="1" applyBorder="1"/>
    <xf numFmtId="0" fontId="36" fillId="0" borderId="21" xfId="2" applyFont="1" applyFill="1" applyBorder="1"/>
    <xf numFmtId="0" fontId="36" fillId="0" borderId="2" xfId="2" applyFont="1" applyFill="1" applyBorder="1"/>
    <xf numFmtId="0" fontId="36" fillId="0" borderId="11" xfId="2" applyFont="1" applyFill="1" applyBorder="1"/>
    <xf numFmtId="0" fontId="25" fillId="0" borderId="0" xfId="2" applyFont="1" applyFill="1"/>
    <xf numFmtId="0" fontId="25" fillId="0" borderId="14" xfId="2" applyFont="1" applyFill="1" applyBorder="1"/>
    <xf numFmtId="0" fontId="35" fillId="0" borderId="14" xfId="2" applyFont="1" applyFill="1" applyBorder="1" applyAlignment="1">
      <alignment horizontal="center"/>
    </xf>
    <xf numFmtId="0" fontId="36" fillId="0" borderId="14" xfId="2" applyFont="1" applyFill="1" applyBorder="1" applyAlignment="1">
      <alignment horizontal="center"/>
    </xf>
    <xf numFmtId="0" fontId="25" fillId="0" borderId="10" xfId="2" applyFont="1" applyFill="1" applyBorder="1"/>
    <xf numFmtId="0" fontId="35" fillId="0" borderId="10" xfId="2" applyFont="1" applyFill="1" applyBorder="1" applyAlignment="1">
      <alignment horizontal="center"/>
    </xf>
    <xf numFmtId="0" fontId="36" fillId="0" borderId="10" xfId="2" applyFont="1" applyFill="1" applyBorder="1" applyAlignment="1">
      <alignment horizontal="center"/>
    </xf>
    <xf numFmtId="0" fontId="36" fillId="0" borderId="10" xfId="2" applyFont="1" applyFill="1" applyBorder="1"/>
    <xf numFmtId="0" fontId="35" fillId="0" borderId="10" xfId="2" applyFont="1" applyFill="1" applyBorder="1"/>
    <xf numFmtId="0" fontId="35" fillId="2" borderId="21" xfId="2" applyFont="1" applyFill="1" applyBorder="1"/>
    <xf numFmtId="0" fontId="35" fillId="2" borderId="2" xfId="2" applyFont="1" applyFill="1" applyBorder="1"/>
    <xf numFmtId="0" fontId="35" fillId="2" borderId="4" xfId="2" applyFont="1" applyFill="1" applyBorder="1" applyAlignment="1">
      <alignment horizontal="center"/>
    </xf>
    <xf numFmtId="0" fontId="35" fillId="2" borderId="4" xfId="2" applyFont="1" applyFill="1" applyBorder="1"/>
    <xf numFmtId="0" fontId="35" fillId="2" borderId="4" xfId="2" applyFont="1" applyFill="1" applyBorder="1" applyAlignment="1">
      <alignment horizontal="center" wrapText="1"/>
    </xf>
    <xf numFmtId="0" fontId="35" fillId="0" borderId="21" xfId="2" applyFont="1" applyFill="1" applyBorder="1" applyAlignment="1">
      <alignment horizontal="center"/>
    </xf>
    <xf numFmtId="0" fontId="35" fillId="2" borderId="14" xfId="2" applyFont="1" applyFill="1" applyBorder="1"/>
    <xf numFmtId="0" fontId="35" fillId="2" borderId="5" xfId="2" applyFont="1" applyFill="1" applyBorder="1"/>
    <xf numFmtId="0" fontId="35" fillId="2" borderId="6" xfId="2" applyFont="1" applyFill="1" applyBorder="1" applyAlignment="1">
      <alignment horizontal="center"/>
    </xf>
    <xf numFmtId="0" fontId="35" fillId="2" borderId="10" xfId="2" applyFont="1" applyFill="1" applyBorder="1"/>
    <xf numFmtId="0" fontId="35" fillId="2" borderId="7" xfId="2" applyFont="1" applyFill="1" applyBorder="1"/>
    <xf numFmtId="0" fontId="35" fillId="2" borderId="9" xfId="2" applyFont="1" applyFill="1" applyBorder="1" applyAlignment="1">
      <alignment horizontal="center"/>
    </xf>
    <xf numFmtId="0" fontId="35" fillId="2" borderId="21" xfId="2" applyFont="1" applyFill="1" applyBorder="1" applyAlignment="1">
      <alignment horizontal="center"/>
    </xf>
    <xf numFmtId="0" fontId="35" fillId="2" borderId="14" xfId="2" applyFont="1" applyFill="1" applyBorder="1" applyAlignment="1">
      <alignment horizontal="center"/>
    </xf>
    <xf numFmtId="0" fontId="35" fillId="2" borderId="10" xfId="2" applyFont="1" applyFill="1" applyBorder="1" applyAlignment="1">
      <alignment horizontal="center"/>
    </xf>
    <xf numFmtId="0" fontId="35" fillId="2" borderId="21" xfId="2" applyFont="1" applyFill="1" applyBorder="1" applyAlignment="1">
      <alignment vertical="center"/>
    </xf>
    <xf numFmtId="58" fontId="35" fillId="2" borderId="21" xfId="2" applyNumberFormat="1" applyFont="1" applyFill="1" applyBorder="1" applyAlignment="1">
      <alignment horizontal="center"/>
    </xf>
    <xf numFmtId="0" fontId="35" fillId="2" borderId="14" xfId="2" applyFont="1" applyFill="1" applyBorder="1" applyAlignment="1">
      <alignment vertical="center" shrinkToFit="1"/>
    </xf>
    <xf numFmtId="0" fontId="35" fillId="2" borderId="14" xfId="2" applyFont="1" applyFill="1" applyBorder="1" applyAlignment="1">
      <alignment horizontal="center" shrinkToFit="1"/>
    </xf>
    <xf numFmtId="0" fontId="35" fillId="2" borderId="10" xfId="2" applyFont="1" applyFill="1" applyBorder="1" applyAlignment="1">
      <alignment vertical="center"/>
    </xf>
    <xf numFmtId="58" fontId="35" fillId="2" borderId="10" xfId="2" applyNumberFormat="1" applyFont="1" applyFill="1" applyBorder="1" applyAlignment="1">
      <alignment horizontal="center"/>
    </xf>
    <xf numFmtId="0" fontId="35" fillId="2" borderId="14" xfId="2" applyFont="1" applyFill="1" applyBorder="1" applyAlignment="1">
      <alignment vertical="center"/>
    </xf>
    <xf numFmtId="0" fontId="35" fillId="0" borderId="0" xfId="2" applyFont="1" applyFill="1"/>
    <xf numFmtId="0" fontId="25" fillId="0" borderId="0" xfId="2" applyFont="1" applyFill="1" applyAlignment="1">
      <alignment vertical="center"/>
    </xf>
    <xf numFmtId="0" fontId="26" fillId="0" borderId="0" xfId="2" applyFont="1" applyFill="1" applyAlignment="1">
      <alignment vertical="center"/>
    </xf>
    <xf numFmtId="0" fontId="72" fillId="0" borderId="0" xfId="0" applyFont="1" applyFill="1" applyAlignment="1">
      <alignment horizontal="right" vertical="center" shrinkToFit="1"/>
    </xf>
    <xf numFmtId="0" fontId="72" fillId="2" borderId="111" xfId="0" applyFont="1" applyFill="1" applyBorder="1" applyAlignment="1">
      <alignment vertical="center"/>
    </xf>
    <xf numFmtId="0" fontId="72" fillId="0" borderId="0" xfId="0" applyFont="1" applyFill="1" applyAlignment="1">
      <alignment vertical="center"/>
    </xf>
    <xf numFmtId="0" fontId="72" fillId="0" borderId="4" xfId="0" applyFont="1" applyFill="1" applyBorder="1" applyAlignment="1">
      <alignment horizontal="center" vertical="center" wrapText="1"/>
    </xf>
    <xf numFmtId="0" fontId="14" fillId="0" borderId="13" xfId="0" applyFont="1" applyFill="1" applyBorder="1" applyAlignment="1">
      <alignment vertical="center"/>
    </xf>
    <xf numFmtId="0" fontId="14" fillId="2" borderId="13" xfId="0" applyFont="1" applyFill="1" applyBorder="1" applyAlignment="1">
      <alignment vertical="center"/>
    </xf>
    <xf numFmtId="0" fontId="44" fillId="0" borderId="6" xfId="0" applyFont="1" applyBorder="1"/>
    <xf numFmtId="0" fontId="13" fillId="2" borderId="0" xfId="0" applyFont="1" applyFill="1" applyAlignment="1">
      <alignment horizontal="left" vertical="center"/>
    </xf>
    <xf numFmtId="0" fontId="14" fillId="2" borderId="0" xfId="0" applyFont="1" applyFill="1" applyBorder="1" applyAlignment="1">
      <alignment horizontal="center"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44" fillId="0" borderId="7" xfId="0" applyFont="1" applyFill="1" applyBorder="1"/>
    <xf numFmtId="0" fontId="45" fillId="0" borderId="6" xfId="0" applyFont="1" applyBorder="1"/>
    <xf numFmtId="0" fontId="9" fillId="0" borderId="5" xfId="0" applyFont="1" applyBorder="1" applyAlignment="1" applyProtection="1">
      <alignment vertical="top" wrapText="1"/>
      <protection locked="0"/>
    </xf>
    <xf numFmtId="0" fontId="9" fillId="0" borderId="0" xfId="0" applyFont="1" applyBorder="1" applyAlignment="1" applyProtection="1">
      <alignment vertical="top" wrapText="1"/>
      <protection locked="0"/>
    </xf>
    <xf numFmtId="0" fontId="9" fillId="0" borderId="6" xfId="0" applyFont="1" applyBorder="1" applyAlignment="1" applyProtection="1">
      <alignment vertical="top" wrapText="1"/>
      <protection locked="0"/>
    </xf>
    <xf numFmtId="0" fontId="30" fillId="0" borderId="5" xfId="0" applyFont="1" applyBorder="1" applyAlignment="1">
      <alignment vertical="top" wrapText="1"/>
    </xf>
    <xf numFmtId="0" fontId="30" fillId="0" borderId="0" xfId="0" applyFont="1" applyBorder="1" applyAlignment="1">
      <alignment vertical="top" wrapText="1"/>
    </xf>
    <xf numFmtId="0" fontId="30" fillId="0" borderId="6" xfId="0" applyFont="1" applyBorder="1" applyAlignment="1">
      <alignment vertical="top" wrapText="1"/>
    </xf>
    <xf numFmtId="0" fontId="10" fillId="0" borderId="5" xfId="0" applyFont="1" applyFill="1" applyBorder="1" applyAlignment="1">
      <alignment vertical="top"/>
    </xf>
    <xf numFmtId="0" fontId="8" fillId="0" borderId="2" xfId="0" applyFont="1" applyBorder="1" applyAlignment="1" applyProtection="1">
      <alignment vertical="center"/>
      <protection locked="0"/>
    </xf>
    <xf numFmtId="0" fontId="8" fillId="0" borderId="3" xfId="0" applyFont="1" applyBorder="1" applyAlignment="1" applyProtection="1">
      <alignment vertical="center"/>
      <protection locked="0"/>
    </xf>
    <xf numFmtId="0" fontId="8" fillId="0" borderId="4" xfId="0" applyFont="1" applyBorder="1" applyAlignment="1" applyProtection="1">
      <alignment vertical="center"/>
      <protection locked="0"/>
    </xf>
    <xf numFmtId="0" fontId="84" fillId="0" borderId="0" xfId="0" applyFont="1" applyBorder="1" applyAlignment="1">
      <alignment horizontal="center" vertical="center" shrinkToFit="1"/>
    </xf>
    <xf numFmtId="0" fontId="9" fillId="0" borderId="5" xfId="0" applyFont="1" applyBorder="1" applyAlignment="1" applyProtection="1">
      <alignment vertical="center" wrapText="1"/>
      <protection locked="0"/>
    </xf>
    <xf numFmtId="0" fontId="9" fillId="0" borderId="0" xfId="0" applyFont="1" applyBorder="1" applyAlignment="1" applyProtection="1">
      <alignment vertical="center" wrapText="1"/>
      <protection locked="0"/>
    </xf>
    <xf numFmtId="0" fontId="9" fillId="0" borderId="6" xfId="0" applyFont="1" applyBorder="1" applyAlignment="1" applyProtection="1">
      <alignment vertical="center" wrapText="1"/>
      <protection locked="0"/>
    </xf>
    <xf numFmtId="0" fontId="8" fillId="0" borderId="0" xfId="0" applyFont="1" applyAlignment="1" applyProtection="1">
      <alignment vertical="center"/>
      <protection locked="0"/>
    </xf>
    <xf numFmtId="0" fontId="13" fillId="0" borderId="5" xfId="0" applyFont="1" applyBorder="1" applyAlignment="1" applyProtection="1">
      <alignment horizontal="left" vertical="center"/>
      <protection locked="0"/>
    </xf>
    <xf numFmtId="0" fontId="13" fillId="0" borderId="0" xfId="0" applyFont="1" applyBorder="1" applyAlignment="1" applyProtection="1">
      <alignment horizontal="left" vertical="center"/>
      <protection locked="0"/>
    </xf>
    <xf numFmtId="0" fontId="13" fillId="0" borderId="6" xfId="0" applyFont="1" applyBorder="1" applyAlignment="1" applyProtection="1">
      <alignment horizontal="left" vertical="center"/>
      <protection locked="0"/>
    </xf>
    <xf numFmtId="0" fontId="13" fillId="0" borderId="0" xfId="0" applyFont="1" applyBorder="1" applyAlignment="1" applyProtection="1">
      <alignment vertical="center" shrinkToFit="1"/>
      <protection locked="0"/>
    </xf>
    <xf numFmtId="0" fontId="14" fillId="0" borderId="0" xfId="0" applyFont="1" applyFill="1" applyProtection="1">
      <protection locked="0"/>
    </xf>
    <xf numFmtId="0" fontId="8" fillId="0" borderId="7" xfId="0" applyFont="1" applyBorder="1" applyAlignment="1" applyProtection="1">
      <alignment vertical="center"/>
      <protection locked="0"/>
    </xf>
    <xf numFmtId="0" fontId="8" fillId="0" borderId="8" xfId="0" applyFont="1" applyBorder="1" applyAlignment="1" applyProtection="1">
      <alignment vertical="center"/>
      <protection locked="0"/>
    </xf>
    <xf numFmtId="0" fontId="8" fillId="0" borderId="9" xfId="0" applyFont="1" applyBorder="1" applyAlignment="1" applyProtection="1">
      <alignment vertical="center"/>
      <protection locked="0"/>
    </xf>
    <xf numFmtId="0" fontId="9" fillId="0" borderId="5" xfId="0" applyFont="1" applyBorder="1" applyAlignment="1" applyProtection="1">
      <alignment vertical="center"/>
      <protection locked="0"/>
    </xf>
    <xf numFmtId="0" fontId="9" fillId="0" borderId="0" xfId="0" applyFont="1" applyBorder="1" applyAlignment="1" applyProtection="1">
      <alignment vertical="center"/>
      <protection locked="0"/>
    </xf>
    <xf numFmtId="0" fontId="8" fillId="0" borderId="0" xfId="0" applyFont="1" applyProtection="1">
      <protection locked="0"/>
    </xf>
    <xf numFmtId="0" fontId="84" fillId="0" borderId="0" xfId="0" applyFont="1" applyAlignment="1">
      <alignment vertical="center"/>
    </xf>
    <xf numFmtId="0" fontId="13" fillId="0" borderId="0" xfId="0" applyFont="1" applyAlignment="1">
      <alignment horizontal="center"/>
    </xf>
    <xf numFmtId="0" fontId="9" fillId="0" borderId="0" xfId="0" applyFont="1" applyFill="1" applyBorder="1" applyAlignment="1">
      <alignment vertical="top" shrinkToFit="1"/>
    </xf>
    <xf numFmtId="0" fontId="9" fillId="0" borderId="6" xfId="0" applyFont="1" applyFill="1" applyBorder="1" applyAlignment="1">
      <alignment vertical="top" shrinkToFit="1"/>
    </xf>
    <xf numFmtId="0" fontId="9" fillId="0" borderId="5" xfId="0" applyFont="1" applyFill="1" applyBorder="1" applyAlignment="1">
      <alignment vertical="top" shrinkToFit="1"/>
    </xf>
    <xf numFmtId="0" fontId="44" fillId="0" borderId="0" xfId="0" applyFont="1" applyAlignment="1">
      <alignment horizontal="center"/>
    </xf>
    <xf numFmtId="0" fontId="18" fillId="0" borderId="0" xfId="0" applyFont="1" applyAlignment="1">
      <alignment vertical="center"/>
    </xf>
    <xf numFmtId="0" fontId="9" fillId="0" borderId="5" xfId="0" applyFont="1" applyBorder="1" applyAlignment="1" applyProtection="1">
      <protection locked="0"/>
    </xf>
    <xf numFmtId="0" fontId="13" fillId="0" borderId="0" xfId="0" applyFont="1" applyAlignment="1" applyProtection="1">
      <alignment vertical="top"/>
      <protection locked="0"/>
    </xf>
    <xf numFmtId="0" fontId="13" fillId="0" borderId="8" xfId="0" applyFont="1" applyFill="1" applyBorder="1" applyAlignment="1" applyProtection="1">
      <protection locked="0"/>
    </xf>
    <xf numFmtId="0" fontId="13" fillId="0" borderId="9" xfId="0" applyFont="1" applyFill="1" applyBorder="1" applyAlignment="1" applyProtection="1">
      <alignment vertical="center"/>
      <protection locked="0"/>
    </xf>
    <xf numFmtId="0" fontId="9" fillId="0" borderId="7" xfId="0" applyFont="1" applyFill="1" applyBorder="1" applyAlignment="1" applyProtection="1">
      <alignment vertical="top"/>
      <protection locked="0"/>
    </xf>
    <xf numFmtId="0" fontId="9" fillId="0" borderId="9" xfId="0" applyFont="1" applyFill="1" applyBorder="1" applyAlignment="1" applyProtection="1">
      <alignment vertical="top"/>
      <protection locked="0"/>
    </xf>
    <xf numFmtId="0" fontId="10" fillId="0" borderId="2" xfId="0" applyFont="1" applyFill="1" applyBorder="1" applyAlignment="1" applyProtection="1">
      <alignment vertical="top" wrapText="1"/>
      <protection locked="0"/>
    </xf>
    <xf numFmtId="0" fontId="10" fillId="0" borderId="3" xfId="0" applyFont="1" applyFill="1" applyBorder="1" applyAlignment="1" applyProtection="1">
      <alignment vertical="top" wrapText="1"/>
      <protection locked="0"/>
    </xf>
    <xf numFmtId="0" fontId="13" fillId="0" borderId="0" xfId="0" applyFont="1" applyFill="1" applyBorder="1" applyAlignment="1" applyProtection="1">
      <alignment vertical="center" wrapText="1"/>
      <protection locked="0"/>
    </xf>
    <xf numFmtId="0" fontId="13" fillId="0" borderId="5" xfId="0" applyFont="1" applyFill="1" applyBorder="1" applyAlignment="1" applyProtection="1">
      <protection locked="0"/>
    </xf>
    <xf numFmtId="0" fontId="18" fillId="0" borderId="0" xfId="0" applyFont="1" applyFill="1" applyBorder="1" applyAlignment="1" applyProtection="1">
      <alignment vertical="center"/>
      <protection locked="0"/>
    </xf>
    <xf numFmtId="0" fontId="9" fillId="0" borderId="5" xfId="0" applyFont="1" applyFill="1" applyBorder="1" applyAlignment="1" applyProtection="1">
      <protection locked="0"/>
    </xf>
    <xf numFmtId="0" fontId="9" fillId="0" borderId="0" xfId="0" applyFont="1" applyFill="1" applyBorder="1" applyAlignment="1" applyProtection="1">
      <protection locked="0"/>
    </xf>
    <xf numFmtId="0" fontId="13" fillId="0" borderId="7" xfId="0" applyFont="1" applyFill="1" applyBorder="1" applyAlignment="1" applyProtection="1">
      <protection locked="0"/>
    </xf>
    <xf numFmtId="0" fontId="10" fillId="0" borderId="0" xfId="0" applyFont="1" applyBorder="1" applyAlignment="1">
      <alignment horizontal="left" vertical="center"/>
    </xf>
    <xf numFmtId="0" fontId="9" fillId="0" borderId="0" xfId="0" applyFont="1" applyBorder="1" applyAlignment="1">
      <alignment horizontal="left" vertical="center"/>
    </xf>
    <xf numFmtId="0" fontId="13" fillId="0" borderId="4" xfId="0" applyFont="1" applyBorder="1" applyAlignment="1">
      <alignment vertical="center"/>
    </xf>
    <xf numFmtId="0" fontId="13" fillId="0" borderId="4" xfId="0" applyFont="1" applyFill="1" applyBorder="1" applyAlignment="1">
      <alignment horizontal="center" vertical="center"/>
    </xf>
    <xf numFmtId="0" fontId="13" fillId="0" borderId="9"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6" xfId="0" applyFont="1" applyFill="1" applyBorder="1" applyAlignment="1">
      <alignment horizontal="center" vertical="center"/>
    </xf>
    <xf numFmtId="0" fontId="13"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0" xfId="0" applyFont="1" applyFill="1" applyBorder="1" applyAlignment="1">
      <alignment horizontal="center" vertical="center"/>
    </xf>
    <xf numFmtId="0" fontId="13" fillId="0" borderId="0" xfId="0" applyFont="1" applyAlignment="1">
      <alignment vertical="center"/>
    </xf>
    <xf numFmtId="0" fontId="13" fillId="0" borderId="6" xfId="0" applyFont="1" applyFill="1" applyBorder="1" applyAlignment="1">
      <alignment horizontal="center" vertical="center"/>
    </xf>
    <xf numFmtId="0" fontId="13" fillId="0" borderId="11"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8"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0" xfId="0" applyFont="1" applyFill="1" applyBorder="1" applyAlignment="1">
      <alignment horizontal="center" vertical="center"/>
    </xf>
    <xf numFmtId="0" fontId="9" fillId="0" borderId="3"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8" xfId="0" applyFont="1" applyFill="1" applyBorder="1" applyAlignment="1">
      <alignment horizontal="left" vertical="center" wrapText="1"/>
    </xf>
    <xf numFmtId="0" fontId="13" fillId="2" borderId="5" xfId="0" applyFont="1" applyFill="1" applyBorder="1" applyAlignment="1">
      <alignment horizontal="center" vertical="center"/>
    </xf>
    <xf numFmtId="0" fontId="13" fillId="2" borderId="0"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0" xfId="0" applyFont="1" applyFill="1" applyBorder="1" applyAlignment="1">
      <alignment horizontal="center" vertical="center" wrapText="1"/>
    </xf>
    <xf numFmtId="0" fontId="8" fillId="0" borderId="5" xfId="0" applyFont="1" applyFill="1" applyBorder="1" applyAlignment="1">
      <alignment horizontal="center" vertical="center"/>
    </xf>
    <xf numFmtId="0" fontId="13" fillId="0" borderId="0" xfId="0" applyFont="1" applyFill="1" applyAlignment="1">
      <alignment vertical="center"/>
    </xf>
    <xf numFmtId="0" fontId="13" fillId="0" borderId="5" xfId="0" applyFont="1" applyFill="1" applyBorder="1" applyAlignment="1">
      <alignment horizontal="center" vertical="center"/>
    </xf>
    <xf numFmtId="0" fontId="41" fillId="0" borderId="0" xfId="5" applyFont="1" applyBorder="1" applyAlignment="1">
      <alignment horizontal="left" vertical="center" wrapText="1" shrinkToFit="1"/>
    </xf>
    <xf numFmtId="0" fontId="41" fillId="0" borderId="0" xfId="5" applyFont="1" applyBorder="1" applyAlignment="1">
      <alignment vertical="center" shrinkToFit="1"/>
    </xf>
    <xf numFmtId="0" fontId="41" fillId="0" borderId="0" xfId="5" applyFont="1" applyBorder="1" applyAlignment="1">
      <alignment horizontal="left" vertical="center"/>
    </xf>
    <xf numFmtId="0" fontId="41" fillId="0" borderId="0" xfId="5" applyFont="1" applyAlignment="1">
      <alignment horizontal="right" vertical="center"/>
    </xf>
    <xf numFmtId="0" fontId="41" fillId="0" borderId="0" xfId="5" applyFont="1" applyBorder="1" applyAlignment="1">
      <alignment horizontal="left" vertical="center" shrinkToFit="1"/>
    </xf>
    <xf numFmtId="49" fontId="59" fillId="0" borderId="0" xfId="5" applyNumberFormat="1" applyFont="1" applyAlignment="1">
      <alignment horizontal="center" vertical="center"/>
    </xf>
    <xf numFmtId="0" fontId="4" fillId="0" borderId="0" xfId="5" applyFont="1" applyAlignment="1">
      <alignment vertical="center" shrinkToFit="1"/>
    </xf>
    <xf numFmtId="0" fontId="41" fillId="0" borderId="0" xfId="5" applyFont="1" applyFill="1" applyAlignment="1">
      <alignment vertical="center" shrinkToFit="1"/>
    </xf>
    <xf numFmtId="0" fontId="41" fillId="0" borderId="0" xfId="5" applyFont="1" applyAlignment="1">
      <alignment horizontal="left" vertical="center"/>
    </xf>
    <xf numFmtId="0" fontId="41" fillId="0" borderId="0" xfId="5" applyFont="1" applyAlignment="1">
      <alignment vertical="center" shrinkToFit="1"/>
    </xf>
    <xf numFmtId="0" fontId="41" fillId="0" borderId="0" xfId="5" applyFont="1" applyFill="1" applyAlignment="1">
      <alignment horizontal="left" vertical="center"/>
    </xf>
    <xf numFmtId="0" fontId="7" fillId="0" borderId="0" xfId="5" applyFont="1" applyFill="1" applyAlignment="1">
      <alignment vertical="center"/>
    </xf>
    <xf numFmtId="0" fontId="65" fillId="0" borderId="0" xfId="5" applyFont="1" applyFill="1" applyAlignment="1">
      <alignment horizontal="left" vertical="center" shrinkToFit="1"/>
    </xf>
    <xf numFmtId="0" fontId="64" fillId="0" borderId="0" xfId="5" applyFont="1" applyFill="1" applyAlignment="1">
      <alignment horizontal="center" vertical="center"/>
    </xf>
    <xf numFmtId="0" fontId="8" fillId="0" borderId="5" xfId="0" applyFont="1" applyFill="1" applyBorder="1" applyAlignment="1">
      <alignment horizontal="left" vertical="center"/>
    </xf>
    <xf numFmtId="0" fontId="8" fillId="0" borderId="0" xfId="0" applyFont="1" applyFill="1" applyBorder="1" applyAlignment="1">
      <alignment horizontal="left" vertical="center"/>
    </xf>
    <xf numFmtId="0" fontId="14" fillId="0" borderId="5" xfId="0" applyFont="1" applyFill="1" applyBorder="1" applyAlignment="1">
      <alignment horizontal="center" vertical="center"/>
    </xf>
    <xf numFmtId="0" fontId="13" fillId="2" borderId="12" xfId="0" applyFont="1" applyFill="1" applyBorder="1" applyAlignment="1">
      <alignment horizontal="center" vertical="center"/>
    </xf>
    <xf numFmtId="0" fontId="9" fillId="0" borderId="2" xfId="0" applyFont="1" applyFill="1" applyBorder="1" applyAlignment="1">
      <alignment vertical="center"/>
    </xf>
    <xf numFmtId="0" fontId="9" fillId="0" borderId="3" xfId="0" applyFont="1" applyFill="1" applyBorder="1" applyAlignment="1">
      <alignment vertical="center"/>
    </xf>
    <xf numFmtId="0" fontId="9" fillId="0" borderId="4" xfId="0" applyFont="1" applyFill="1" applyBorder="1" applyAlignment="1">
      <alignment vertical="center"/>
    </xf>
    <xf numFmtId="0" fontId="13" fillId="0" borderId="3" xfId="0" applyFont="1" applyFill="1" applyBorder="1" applyAlignment="1">
      <alignment vertical="center" wrapText="1"/>
    </xf>
    <xf numFmtId="0" fontId="13" fillId="0" borderId="0" xfId="0" applyFont="1" applyFill="1" applyBorder="1" applyAlignment="1">
      <alignment vertical="center" wrapText="1"/>
    </xf>
    <xf numFmtId="0" fontId="9" fillId="0" borderId="3" xfId="0" applyFont="1" applyFill="1" applyBorder="1" applyAlignment="1">
      <alignment horizontal="left" vertical="center"/>
    </xf>
    <xf numFmtId="0" fontId="9" fillId="0" borderId="4" xfId="0" applyFont="1" applyFill="1" applyBorder="1" applyAlignment="1">
      <alignment horizontal="left" vertical="center"/>
    </xf>
    <xf numFmtId="0" fontId="9" fillId="0" borderId="3"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9" xfId="0" applyFont="1" applyFill="1" applyBorder="1" applyAlignment="1">
      <alignment horizontal="center" vertical="center"/>
    </xf>
    <xf numFmtId="0" fontId="8" fillId="0" borderId="2" xfId="0" applyFont="1" applyFill="1" applyBorder="1" applyAlignment="1">
      <alignment horizontal="center" vertical="center"/>
    </xf>
    <xf numFmtId="0" fontId="13" fillId="0" borderId="6" xfId="0" applyFont="1" applyFill="1" applyBorder="1" applyAlignment="1">
      <alignment vertical="center" wrapText="1"/>
    </xf>
    <xf numFmtId="0" fontId="8" fillId="2" borderId="8" xfId="0" applyFont="1" applyFill="1" applyBorder="1" applyAlignment="1">
      <alignment horizontal="center" vertical="center"/>
    </xf>
    <xf numFmtId="0" fontId="8" fillId="2" borderId="7" xfId="0" applyFont="1" applyFill="1" applyBorder="1" applyAlignment="1">
      <alignment horizontal="center" vertical="center"/>
    </xf>
    <xf numFmtId="0" fontId="10" fillId="0" borderId="5" xfId="0" applyFont="1" applyFill="1" applyBorder="1" applyAlignment="1">
      <alignment vertical="top" wrapText="1"/>
    </xf>
    <xf numFmtId="0" fontId="10" fillId="0" borderId="0" xfId="0" applyFont="1" applyFill="1" applyBorder="1" applyAlignment="1">
      <alignment vertical="top" wrapText="1"/>
    </xf>
    <xf numFmtId="0" fontId="10" fillId="0" borderId="6" xfId="0" applyFont="1" applyFill="1" applyBorder="1" applyAlignment="1">
      <alignment vertical="top" wrapText="1"/>
    </xf>
    <xf numFmtId="0" fontId="13" fillId="0" borderId="13" xfId="0" applyFont="1" applyFill="1" applyBorder="1" applyAlignment="1">
      <alignment horizontal="center" vertical="center"/>
    </xf>
    <xf numFmtId="0" fontId="9" fillId="0" borderId="0" xfId="0" applyFont="1" applyFill="1" applyBorder="1" applyAlignment="1">
      <alignment vertical="top" wrapText="1"/>
    </xf>
    <xf numFmtId="0" fontId="13" fillId="0" borderId="8" xfId="0" applyFont="1" applyFill="1" applyBorder="1" applyAlignment="1">
      <alignment horizontal="left" vertical="center"/>
    </xf>
    <xf numFmtId="0" fontId="13" fillId="0" borderId="59" xfId="0" applyFont="1" applyFill="1" applyBorder="1" applyAlignment="1">
      <alignment horizontal="center" vertical="center"/>
    </xf>
    <xf numFmtId="0" fontId="13" fillId="0" borderId="56" xfId="0" applyFont="1" applyFill="1" applyBorder="1" applyAlignment="1">
      <alignment horizontal="center" vertical="center"/>
    </xf>
    <xf numFmtId="0" fontId="13" fillId="2" borderId="3" xfId="0" applyFont="1" applyFill="1" applyBorder="1" applyAlignment="1">
      <alignment horizontal="left" vertical="center" shrinkToFit="1"/>
    </xf>
    <xf numFmtId="0" fontId="8" fillId="2" borderId="0" xfId="0" applyFont="1" applyFill="1" applyBorder="1" applyAlignment="1">
      <alignment horizontal="left" vertical="center"/>
    </xf>
    <xf numFmtId="0" fontId="9" fillId="0" borderId="5" xfId="0" applyFont="1" applyBorder="1" applyAlignment="1">
      <alignment horizontal="left" vertical="top" wrapText="1"/>
    </xf>
    <xf numFmtId="0" fontId="9" fillId="0" borderId="0" xfId="0" applyFont="1" applyBorder="1" applyAlignment="1">
      <alignment horizontal="left" vertical="top" wrapText="1"/>
    </xf>
    <xf numFmtId="0" fontId="9" fillId="0" borderId="6" xfId="0" applyFont="1" applyBorder="1" applyAlignment="1">
      <alignment horizontal="left" vertical="top" wrapText="1"/>
    </xf>
    <xf numFmtId="0" fontId="9" fillId="0" borderId="5" xfId="0" applyFont="1" applyBorder="1" applyAlignment="1">
      <alignment vertical="top" wrapText="1"/>
    </xf>
    <xf numFmtId="0" fontId="9" fillId="0" borderId="0" xfId="0" applyFont="1" applyBorder="1" applyAlignment="1">
      <alignment vertical="top" wrapText="1"/>
    </xf>
    <xf numFmtId="0" fontId="9" fillId="0" borderId="6" xfId="0" applyFont="1" applyBorder="1" applyAlignment="1">
      <alignment vertical="top" wrapText="1"/>
    </xf>
    <xf numFmtId="0" fontId="13" fillId="0" borderId="0" xfId="0" applyFont="1" applyBorder="1" applyAlignment="1">
      <alignment horizontal="left" vertical="center" wrapText="1"/>
    </xf>
    <xf numFmtId="0" fontId="13" fillId="0" borderId="6" xfId="0" applyFont="1" applyBorder="1" applyAlignment="1">
      <alignment horizontal="left" vertical="center" wrapText="1"/>
    </xf>
    <xf numFmtId="0" fontId="13" fillId="0" borderId="0" xfId="0" applyFont="1" applyFill="1" applyBorder="1" applyAlignment="1">
      <alignment vertical="center"/>
    </xf>
    <xf numFmtId="0" fontId="9" fillId="0" borderId="5" xfId="0" applyFont="1" applyFill="1" applyBorder="1" applyAlignment="1">
      <alignment vertical="top" wrapText="1"/>
    </xf>
    <xf numFmtId="0" fontId="9" fillId="0" borderId="6" xfId="0" applyFont="1" applyFill="1" applyBorder="1" applyAlignment="1">
      <alignment vertical="top" wrapText="1"/>
    </xf>
    <xf numFmtId="0" fontId="13" fillId="0" borderId="3" xfId="0" applyFont="1" applyFill="1" applyBorder="1" applyAlignment="1">
      <alignment horizontal="left" vertical="center" wrapText="1"/>
    </xf>
    <xf numFmtId="0" fontId="13" fillId="0" borderId="153" xfId="0" applyFont="1" applyFill="1" applyBorder="1" applyAlignment="1">
      <alignment vertical="center"/>
    </xf>
    <xf numFmtId="0" fontId="13" fillId="0" borderId="156" xfId="0" applyFont="1" applyFill="1" applyBorder="1" applyAlignment="1">
      <alignment vertical="center"/>
    </xf>
    <xf numFmtId="0" fontId="13" fillId="0" borderId="8" xfId="0" applyFont="1" applyFill="1" applyBorder="1" applyAlignment="1">
      <alignment vertical="center"/>
    </xf>
    <xf numFmtId="0" fontId="13" fillId="0" borderId="9" xfId="0" applyFont="1" applyFill="1" applyBorder="1" applyAlignment="1">
      <alignment vertical="center"/>
    </xf>
    <xf numFmtId="0" fontId="9" fillId="0" borderId="5" xfId="0" applyFont="1" applyFill="1" applyBorder="1" applyAlignment="1">
      <alignment vertical="top"/>
    </xf>
    <xf numFmtId="0" fontId="9" fillId="0" borderId="0" xfId="0" applyFont="1" applyFill="1" applyBorder="1" applyAlignment="1">
      <alignment vertical="top"/>
    </xf>
    <xf numFmtId="0" fontId="9" fillId="0" borderId="6" xfId="0" applyFont="1" applyFill="1" applyBorder="1" applyAlignment="1">
      <alignment vertical="top"/>
    </xf>
    <xf numFmtId="0" fontId="9" fillId="0" borderId="5"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6" xfId="0" applyFont="1" applyFill="1" applyBorder="1" applyAlignment="1">
      <alignment horizontal="left" vertical="top" wrapText="1"/>
    </xf>
    <xf numFmtId="0" fontId="13" fillId="0" borderId="0" xfId="0" applyFont="1" applyFill="1" applyBorder="1" applyAlignment="1">
      <alignment vertical="top" wrapText="1"/>
    </xf>
    <xf numFmtId="0" fontId="9" fillId="0" borderId="0" xfId="0" applyFont="1" applyFill="1" applyBorder="1" applyAlignment="1">
      <alignment horizontal="left" vertical="center"/>
    </xf>
    <xf numFmtId="0" fontId="8" fillId="2" borderId="9" xfId="0" applyFont="1" applyFill="1" applyBorder="1" applyAlignment="1">
      <alignment horizontal="center" vertical="center"/>
    </xf>
    <xf numFmtId="0" fontId="13" fillId="2" borderId="0" xfId="0" applyFont="1" applyFill="1" applyBorder="1" applyAlignment="1">
      <alignment vertical="center"/>
    </xf>
    <xf numFmtId="0" fontId="9" fillId="0" borderId="0" xfId="0" applyFont="1" applyFill="1" applyBorder="1" applyAlignment="1">
      <alignment horizontal="center" vertical="center" wrapText="1"/>
    </xf>
    <xf numFmtId="0" fontId="9" fillId="0" borderId="0" xfId="0" applyFont="1" applyFill="1" applyAlignment="1">
      <alignment horizontal="left" vertical="top" wrapText="1"/>
    </xf>
    <xf numFmtId="0" fontId="9" fillId="0" borderId="0" xfId="0" applyFont="1" applyFill="1" applyAlignment="1">
      <alignment vertical="top" wrapText="1"/>
    </xf>
    <xf numFmtId="0" fontId="9" fillId="3" borderId="5" xfId="0" applyFont="1" applyFill="1" applyBorder="1" applyAlignment="1">
      <alignment vertical="top" wrapText="1"/>
    </xf>
    <xf numFmtId="0" fontId="9" fillId="3" borderId="0" xfId="0" applyFont="1" applyFill="1" applyBorder="1" applyAlignment="1">
      <alignment vertical="top" wrapText="1"/>
    </xf>
    <xf numFmtId="0" fontId="9" fillId="3" borderId="6" xfId="0" applyFont="1" applyFill="1" applyBorder="1" applyAlignment="1">
      <alignment vertical="top" wrapText="1"/>
    </xf>
    <xf numFmtId="0" fontId="13" fillId="2" borderId="13" xfId="0" applyFont="1" applyFill="1" applyBorder="1" applyAlignment="1">
      <alignment horizontal="center" vertical="center"/>
    </xf>
    <xf numFmtId="0" fontId="23" fillId="0" borderId="0" xfId="0" applyFont="1" applyFill="1" applyBorder="1" applyAlignment="1">
      <alignment horizontal="center" vertical="center" wrapText="1"/>
    </xf>
    <xf numFmtId="0" fontId="9" fillId="0" borderId="5" xfId="0" applyFont="1" applyFill="1" applyBorder="1" applyAlignment="1" applyProtection="1">
      <alignment vertical="top" wrapText="1"/>
      <protection locked="0"/>
    </xf>
    <xf numFmtId="0" fontId="9" fillId="0" borderId="0" xfId="0" applyFont="1" applyFill="1" applyBorder="1" applyAlignment="1" applyProtection="1">
      <alignment vertical="top" wrapText="1"/>
      <protection locked="0"/>
    </xf>
    <xf numFmtId="0" fontId="9" fillId="0" borderId="6" xfId="0" applyFont="1" applyFill="1" applyBorder="1" applyAlignment="1" applyProtection="1">
      <alignment vertical="top" wrapText="1"/>
      <protection locked="0"/>
    </xf>
    <xf numFmtId="0" fontId="13" fillId="0" borderId="6" xfId="0" applyFont="1" applyFill="1" applyBorder="1" applyAlignment="1">
      <alignment vertical="center"/>
    </xf>
    <xf numFmtId="0" fontId="13" fillId="0" borderId="0" xfId="0" applyFont="1" applyFill="1" applyBorder="1" applyAlignment="1">
      <alignment vertical="center" shrinkToFit="1"/>
    </xf>
    <xf numFmtId="0" fontId="13" fillId="0" borderId="3" xfId="0" applyFont="1" applyFill="1" applyBorder="1" applyAlignment="1">
      <alignment vertical="center"/>
    </xf>
    <xf numFmtId="0" fontId="13" fillId="0" borderId="4" xfId="0" applyFont="1" applyFill="1" applyBorder="1" applyAlignment="1">
      <alignment vertical="center"/>
    </xf>
    <xf numFmtId="0" fontId="13" fillId="2" borderId="0" xfId="0" applyFont="1" applyFill="1" applyAlignment="1">
      <alignment horizontal="center" vertical="center"/>
    </xf>
    <xf numFmtId="0" fontId="13" fillId="0" borderId="0" xfId="0" applyFont="1" applyFill="1" applyBorder="1" applyAlignment="1">
      <alignment horizontal="left" vertical="center"/>
    </xf>
    <xf numFmtId="0" fontId="13" fillId="0" borderId="0" xfId="0" applyFont="1" applyFill="1" applyBorder="1" applyAlignment="1">
      <alignment horizontal="right" vertical="center"/>
    </xf>
    <xf numFmtId="0" fontId="13" fillId="2" borderId="13" xfId="0" applyFont="1" applyFill="1" applyBorder="1" applyAlignment="1">
      <alignment vertical="center"/>
    </xf>
    <xf numFmtId="0" fontId="9" fillId="0" borderId="0" xfId="0" applyFont="1" applyFill="1" applyBorder="1" applyAlignment="1">
      <alignment vertical="center" wrapText="1"/>
    </xf>
    <xf numFmtId="0" fontId="9" fillId="0" borderId="6" xfId="0" applyFont="1" applyFill="1" applyBorder="1" applyAlignment="1">
      <alignment vertical="center" wrapText="1"/>
    </xf>
    <xf numFmtId="0" fontId="9" fillId="0" borderId="5" xfId="0" applyFont="1" applyBorder="1" applyAlignment="1">
      <alignment horizontal="left" vertical="top"/>
    </xf>
    <xf numFmtId="0" fontId="13" fillId="0" borderId="0" xfId="0" applyFont="1" applyBorder="1" applyAlignment="1">
      <alignment horizontal="center" vertical="center" wrapText="1"/>
    </xf>
    <xf numFmtId="0" fontId="9" fillId="0" borderId="6" xfId="0" applyFont="1" applyFill="1" applyBorder="1" applyAlignment="1">
      <alignment horizontal="left" vertical="center"/>
    </xf>
    <xf numFmtId="0" fontId="13" fillId="0" borderId="0" xfId="0" applyFont="1" applyBorder="1" applyAlignment="1">
      <alignment horizontal="left" vertical="top" wrapText="1"/>
    </xf>
    <xf numFmtId="0" fontId="13" fillId="0" borderId="5" xfId="0" applyFont="1" applyBorder="1" applyAlignment="1">
      <alignment vertical="center" wrapText="1"/>
    </xf>
    <xf numFmtId="0" fontId="13" fillId="0" borderId="0" xfId="0" applyFont="1" applyBorder="1" applyAlignment="1">
      <alignment vertical="center" wrapText="1"/>
    </xf>
    <xf numFmtId="0" fontId="13" fillId="0" borderId="0" xfId="0" applyFont="1" applyFill="1" applyBorder="1" applyAlignment="1">
      <alignment horizontal="left" vertical="center" wrapText="1"/>
    </xf>
    <xf numFmtId="0" fontId="13" fillId="0" borderId="5" xfId="0" applyFont="1" applyBorder="1" applyAlignment="1">
      <alignment vertical="top" wrapText="1"/>
    </xf>
    <xf numFmtId="0" fontId="13" fillId="0" borderId="0" xfId="0" applyFont="1" applyBorder="1" applyAlignment="1">
      <alignment vertical="top" wrapText="1"/>
    </xf>
    <xf numFmtId="0" fontId="13" fillId="0" borderId="5" xfId="0" applyFont="1" applyFill="1" applyBorder="1" applyAlignment="1">
      <alignment vertical="top" wrapText="1"/>
    </xf>
    <xf numFmtId="0" fontId="13" fillId="0" borderId="6" xfId="0" applyFont="1" applyFill="1" applyBorder="1" applyAlignment="1">
      <alignment vertical="top" wrapText="1"/>
    </xf>
    <xf numFmtId="0" fontId="9" fillId="0" borderId="7" xfId="0" applyFont="1" applyFill="1" applyBorder="1" applyAlignment="1">
      <alignment vertical="top" wrapText="1"/>
    </xf>
    <xf numFmtId="0" fontId="9" fillId="0" borderId="8" xfId="0" applyFont="1" applyFill="1" applyBorder="1" applyAlignment="1">
      <alignment vertical="top" wrapText="1"/>
    </xf>
    <xf numFmtId="0" fontId="9" fillId="0" borderId="9" xfId="0" applyFont="1" applyFill="1" applyBorder="1" applyAlignment="1">
      <alignment vertical="top" wrapText="1"/>
    </xf>
    <xf numFmtId="0" fontId="10" fillId="0" borderId="5" xfId="0" applyFont="1" applyFill="1" applyBorder="1" applyAlignment="1">
      <alignment vertical="center" wrapText="1"/>
    </xf>
    <xf numFmtId="0" fontId="10" fillId="0" borderId="0" xfId="0" applyFont="1" applyFill="1" applyBorder="1" applyAlignment="1">
      <alignment vertical="center" wrapText="1"/>
    </xf>
    <xf numFmtId="0" fontId="10" fillId="0" borderId="6" xfId="0" applyFont="1" applyFill="1" applyBorder="1" applyAlignment="1">
      <alignment vertical="center" wrapText="1"/>
    </xf>
    <xf numFmtId="0" fontId="13" fillId="0" borderId="0" xfId="0" applyFont="1" applyFill="1" applyBorder="1" applyAlignment="1">
      <alignment horizontal="left" vertical="top" wrapText="1"/>
    </xf>
    <xf numFmtId="183" fontId="13" fillId="0" borderId="0" xfId="0" applyNumberFormat="1" applyFont="1" applyFill="1" applyBorder="1" applyAlignment="1">
      <alignment horizontal="right" vertical="center"/>
    </xf>
    <xf numFmtId="0" fontId="8" fillId="0" borderId="0" xfId="0" applyFont="1" applyBorder="1" applyAlignment="1">
      <alignment horizontal="left" vertical="center"/>
    </xf>
    <xf numFmtId="0" fontId="13" fillId="0" borderId="0" xfId="0" applyFont="1" applyBorder="1" applyAlignment="1">
      <alignment horizontal="left" vertical="center"/>
    </xf>
    <xf numFmtId="0" fontId="10" fillId="0" borderId="5" xfId="0" applyFont="1" applyBorder="1" applyAlignment="1">
      <alignment vertical="top" wrapText="1"/>
    </xf>
    <xf numFmtId="0" fontId="10" fillId="0" borderId="0" xfId="0" applyFont="1" applyBorder="1" applyAlignment="1">
      <alignment vertical="top" wrapText="1"/>
    </xf>
    <xf numFmtId="0" fontId="10" fillId="0" borderId="6" xfId="0" applyFont="1" applyBorder="1" applyAlignment="1">
      <alignment vertical="top" wrapText="1"/>
    </xf>
    <xf numFmtId="0" fontId="13" fillId="0" borderId="3" xfId="0" applyFont="1" applyFill="1" applyBorder="1" applyAlignment="1">
      <alignment horizontal="left" vertical="center"/>
    </xf>
    <xf numFmtId="0" fontId="13" fillId="0" borderId="28" xfId="0" applyFont="1" applyFill="1" applyBorder="1" applyAlignment="1">
      <alignment horizontal="center" vertical="center"/>
    </xf>
    <xf numFmtId="0" fontId="13" fillId="0" borderId="0" xfId="0" applyFont="1" applyBorder="1" applyAlignment="1">
      <alignment horizontal="center" vertical="center"/>
    </xf>
    <xf numFmtId="0" fontId="13" fillId="0" borderId="8" xfId="0" applyFont="1" applyBorder="1" applyAlignment="1">
      <alignment horizontal="center" vertical="center"/>
    </xf>
    <xf numFmtId="0" fontId="9" fillId="0" borderId="0" xfId="0" applyFont="1" applyBorder="1" applyAlignment="1">
      <alignment horizontal="left" vertical="top"/>
    </xf>
    <xf numFmtId="0" fontId="9" fillId="0" borderId="6" xfId="0" applyFont="1" applyBorder="1" applyAlignment="1">
      <alignment horizontal="left" vertical="top"/>
    </xf>
    <xf numFmtId="0" fontId="13" fillId="0" borderId="0" xfId="0" applyFont="1" applyBorder="1" applyAlignment="1">
      <alignment vertical="center" shrinkToFit="1"/>
    </xf>
    <xf numFmtId="0" fontId="13" fillId="0" borderId="0" xfId="0" applyFont="1" applyBorder="1" applyAlignment="1">
      <alignment vertical="center"/>
    </xf>
    <xf numFmtId="0" fontId="13" fillId="0" borderId="6" xfId="0" applyFont="1" applyBorder="1" applyAlignment="1">
      <alignment vertical="center"/>
    </xf>
    <xf numFmtId="0" fontId="9" fillId="2" borderId="7" xfId="0" applyFont="1" applyFill="1" applyBorder="1" applyAlignment="1">
      <alignment horizontal="center" vertical="center"/>
    </xf>
    <xf numFmtId="0" fontId="8" fillId="0" borderId="0" xfId="0" applyFont="1" applyBorder="1" applyAlignment="1">
      <alignment horizontal="center" vertical="center"/>
    </xf>
    <xf numFmtId="0" fontId="14" fillId="0" borderId="0" xfId="0" applyFont="1" applyFill="1" applyAlignment="1">
      <alignment vertical="center"/>
    </xf>
    <xf numFmtId="0" fontId="8" fillId="0" borderId="0" xfId="0" applyFont="1" applyAlignment="1">
      <alignment vertical="center"/>
    </xf>
    <xf numFmtId="0" fontId="14" fillId="0" borderId="0" xfId="0" applyFont="1" applyFill="1" applyBorder="1" applyAlignment="1">
      <alignment vertical="top" wrapText="1"/>
    </xf>
    <xf numFmtId="0" fontId="14" fillId="0" borderId="0" xfId="0" applyFont="1" applyFill="1" applyBorder="1" applyAlignment="1">
      <alignment horizontal="left" vertical="center"/>
    </xf>
    <xf numFmtId="0" fontId="25" fillId="0" borderId="0" xfId="0" applyFont="1" applyFill="1" applyBorder="1" applyAlignment="1">
      <alignment vertical="top" wrapText="1"/>
    </xf>
    <xf numFmtId="0" fontId="9" fillId="0" borderId="3" xfId="0" applyFont="1" applyFill="1" applyBorder="1" applyAlignment="1" applyProtection="1">
      <alignment vertical="top" wrapText="1"/>
      <protection locked="0"/>
    </xf>
    <xf numFmtId="0" fontId="8" fillId="2" borderId="0" xfId="0" applyFont="1" applyFill="1" applyBorder="1" applyAlignment="1" applyProtection="1">
      <alignment vertical="center"/>
      <protection locked="0"/>
    </xf>
    <xf numFmtId="0" fontId="8" fillId="0" borderId="0" xfId="0" applyFont="1" applyBorder="1" applyAlignment="1" applyProtection="1">
      <alignment vertical="center"/>
      <protection locked="0"/>
    </xf>
    <xf numFmtId="0" fontId="8" fillId="0" borderId="6" xfId="0" applyFont="1" applyBorder="1" applyAlignment="1" applyProtection="1">
      <alignment vertical="center"/>
      <protection locked="0"/>
    </xf>
    <xf numFmtId="0" fontId="10" fillId="0" borderId="5" xfId="0" applyFont="1" applyFill="1" applyBorder="1" applyAlignment="1" applyProtection="1">
      <alignment vertical="top" wrapText="1"/>
      <protection locked="0"/>
    </xf>
    <xf numFmtId="0" fontId="10" fillId="0" borderId="0" xfId="0" applyFont="1" applyFill="1" applyBorder="1" applyAlignment="1" applyProtection="1">
      <alignment vertical="top" wrapText="1"/>
      <protection locked="0"/>
    </xf>
    <xf numFmtId="0" fontId="10" fillId="0" borderId="6" xfId="0" applyFont="1" applyFill="1" applyBorder="1" applyAlignment="1" applyProtection="1">
      <alignment vertical="top" wrapText="1"/>
      <protection locked="0"/>
    </xf>
    <xf numFmtId="0" fontId="10" fillId="0" borderId="5" xfId="0" applyFont="1" applyBorder="1" applyAlignment="1" applyProtection="1">
      <alignment vertical="top" wrapText="1"/>
      <protection locked="0"/>
    </xf>
    <xf numFmtId="0" fontId="10" fillId="0" borderId="0" xfId="0" applyFont="1" applyBorder="1" applyAlignment="1" applyProtection="1">
      <alignment vertical="top" wrapText="1"/>
      <protection locked="0"/>
    </xf>
    <xf numFmtId="0" fontId="10" fillId="0" borderId="6" xfId="0" applyFont="1" applyBorder="1" applyAlignment="1" applyProtection="1">
      <alignment vertical="top" wrapText="1"/>
      <protection locked="0"/>
    </xf>
    <xf numFmtId="0" fontId="13" fillId="0" borderId="3" xfId="0" applyFont="1" applyFill="1" applyBorder="1" applyAlignment="1" applyProtection="1">
      <alignment vertical="center"/>
      <protection locked="0"/>
    </xf>
    <xf numFmtId="0" fontId="13" fillId="0" borderId="7" xfId="0" applyFont="1" applyFill="1" applyBorder="1" applyAlignment="1" applyProtection="1">
      <alignment vertical="center"/>
      <protection locked="0"/>
    </xf>
    <xf numFmtId="0" fontId="13" fillId="0" borderId="8" xfId="0" applyFont="1" applyFill="1" applyBorder="1" applyAlignment="1" applyProtection="1">
      <alignment vertical="center"/>
      <protection locked="0"/>
    </xf>
    <xf numFmtId="0" fontId="13" fillId="0" borderId="8" xfId="0"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center"/>
      <protection locked="0"/>
    </xf>
    <xf numFmtId="0" fontId="8" fillId="0" borderId="0" xfId="0" applyFont="1" applyBorder="1" applyAlignment="1" applyProtection="1">
      <alignment horizontal="left" vertical="center"/>
      <protection locked="0"/>
    </xf>
    <xf numFmtId="0" fontId="8" fillId="0" borderId="6" xfId="0" applyFont="1" applyBorder="1" applyAlignment="1" applyProtection="1">
      <alignment horizontal="left" vertical="center"/>
      <protection locked="0"/>
    </xf>
    <xf numFmtId="0" fontId="13" fillId="0" borderId="5" xfId="0" applyFont="1" applyFill="1" applyBorder="1" applyAlignment="1">
      <alignment vertical="center"/>
    </xf>
    <xf numFmtId="0" fontId="13" fillId="0" borderId="7" xfId="0" applyFont="1" applyFill="1" applyBorder="1" applyAlignment="1">
      <alignment vertical="center"/>
    </xf>
    <xf numFmtId="0" fontId="8" fillId="2" borderId="0" xfId="0" applyFont="1" applyFill="1" applyBorder="1" applyAlignment="1">
      <alignment horizontal="center" vertical="center"/>
    </xf>
    <xf numFmtId="0" fontId="9" fillId="2" borderId="2" xfId="0" applyFont="1" applyFill="1" applyBorder="1" applyAlignment="1">
      <alignment horizontal="center" vertical="center"/>
    </xf>
    <xf numFmtId="0" fontId="9" fillId="0" borderId="5" xfId="0" applyFont="1" applyFill="1" applyBorder="1" applyAlignment="1">
      <alignment vertical="center"/>
    </xf>
    <xf numFmtId="0" fontId="9" fillId="0" borderId="0" xfId="0" applyFont="1" applyFill="1" applyBorder="1" applyAlignment="1">
      <alignment vertical="center"/>
    </xf>
    <xf numFmtId="0" fontId="9" fillId="0" borderId="6" xfId="0" applyFont="1" applyFill="1" applyBorder="1" applyAlignment="1">
      <alignment vertical="center"/>
    </xf>
    <xf numFmtId="0" fontId="9" fillId="0" borderId="7" xfId="0" applyFont="1" applyFill="1" applyBorder="1" applyAlignment="1">
      <alignment vertical="center"/>
    </xf>
    <xf numFmtId="0" fontId="9" fillId="0" borderId="8" xfId="0" applyFont="1" applyFill="1" applyBorder="1" applyAlignment="1">
      <alignment vertical="center"/>
    </xf>
    <xf numFmtId="0" fontId="9" fillId="0" borderId="9" xfId="0" applyFont="1" applyFill="1" applyBorder="1" applyAlignment="1">
      <alignment vertical="center"/>
    </xf>
    <xf numFmtId="0" fontId="9" fillId="0" borderId="12" xfId="0" applyFont="1" applyFill="1" applyBorder="1" applyAlignment="1">
      <alignment vertical="center"/>
    </xf>
    <xf numFmtId="0" fontId="9" fillId="0" borderId="13" xfId="0" applyFont="1" applyFill="1" applyBorder="1" applyAlignment="1">
      <alignment vertical="center"/>
    </xf>
    <xf numFmtId="0" fontId="9" fillId="0" borderId="0" xfId="0" applyFont="1" applyFill="1" applyBorder="1" applyAlignment="1">
      <alignment horizontal="right" vertical="center"/>
    </xf>
    <xf numFmtId="0" fontId="9" fillId="0" borderId="46" xfId="0" applyFont="1" applyFill="1" applyBorder="1" applyAlignment="1">
      <alignment horizontal="center" vertical="center"/>
    </xf>
    <xf numFmtId="0" fontId="13" fillId="0" borderId="12" xfId="0" applyFont="1" applyFill="1" applyBorder="1" applyAlignment="1">
      <alignment vertical="center"/>
    </xf>
    <xf numFmtId="0" fontId="13" fillId="0" borderId="13" xfId="0" applyFont="1" applyFill="1" applyBorder="1" applyAlignment="1">
      <alignment vertical="center"/>
    </xf>
    <xf numFmtId="0" fontId="13" fillId="0" borderId="11" xfId="0" applyFont="1" applyFill="1" applyBorder="1" applyAlignment="1">
      <alignment vertical="center"/>
    </xf>
    <xf numFmtId="0" fontId="9" fillId="0" borderId="8" xfId="0" applyFont="1" applyFill="1" applyBorder="1" applyAlignment="1">
      <alignment horizontal="left" vertical="center"/>
    </xf>
    <xf numFmtId="0" fontId="9" fillId="0" borderId="5" xfId="0" applyFont="1" applyBorder="1" applyAlignment="1">
      <alignment vertical="top"/>
    </xf>
    <xf numFmtId="0" fontId="9" fillId="0" borderId="0" xfId="0" applyFont="1" applyBorder="1" applyAlignment="1">
      <alignment vertical="top"/>
    </xf>
    <xf numFmtId="0" fontId="9" fillId="0" borderId="6" xfId="0" applyFont="1" applyBorder="1" applyAlignment="1">
      <alignment vertical="top"/>
    </xf>
    <xf numFmtId="0" fontId="47" fillId="0" borderId="3" xfId="0" applyFont="1" applyFill="1" applyBorder="1" applyAlignment="1">
      <alignment horizontal="center" vertical="center"/>
    </xf>
    <xf numFmtId="0" fontId="47" fillId="0" borderId="6" xfId="0" applyFont="1" applyFill="1" applyBorder="1" applyAlignment="1">
      <alignment vertical="center"/>
    </xf>
    <xf numFmtId="0" fontId="29" fillId="0" borderId="0" xfId="0" applyFont="1" applyFill="1" applyBorder="1" applyAlignment="1">
      <alignment vertical="top" wrapText="1"/>
    </xf>
    <xf numFmtId="0" fontId="29" fillId="0" borderId="6" xfId="0" applyFont="1" applyFill="1" applyBorder="1" applyAlignment="1">
      <alignment vertical="top" wrapText="1"/>
    </xf>
    <xf numFmtId="0" fontId="9" fillId="0" borderId="2" xfId="0" applyFont="1" applyFill="1" applyBorder="1" applyAlignment="1">
      <alignment vertical="top" wrapText="1"/>
    </xf>
    <xf numFmtId="0" fontId="9" fillId="0" borderId="3" xfId="0" applyFont="1" applyFill="1" applyBorder="1" applyAlignment="1">
      <alignment vertical="top" wrapText="1"/>
    </xf>
    <xf numFmtId="0" fontId="9" fillId="0" borderId="4" xfId="0" applyFont="1" applyFill="1" applyBorder="1" applyAlignment="1">
      <alignment vertical="top" wrapText="1"/>
    </xf>
    <xf numFmtId="0" fontId="35" fillId="2" borderId="14" xfId="2" applyFont="1" applyFill="1" applyBorder="1" applyAlignment="1">
      <alignment horizontal="center" vertical="center"/>
    </xf>
    <xf numFmtId="0" fontId="35" fillId="2" borderId="10" xfId="2" applyFont="1" applyFill="1" applyBorder="1" applyAlignment="1">
      <alignment horizontal="center" vertical="center"/>
    </xf>
    <xf numFmtId="0" fontId="35" fillId="2" borderId="21" xfId="0" applyFont="1" applyFill="1" applyBorder="1" applyAlignment="1">
      <alignment horizontal="center"/>
    </xf>
    <xf numFmtId="0" fontId="35" fillId="2" borderId="14" xfId="0" applyFont="1" applyFill="1" applyBorder="1" applyAlignment="1">
      <alignment horizontal="center"/>
    </xf>
    <xf numFmtId="0" fontId="35" fillId="2" borderId="10" xfId="0" applyFont="1" applyFill="1" applyBorder="1" applyAlignment="1">
      <alignment horizontal="center"/>
    </xf>
    <xf numFmtId="0" fontId="13" fillId="0" borderId="12" xfId="0" applyFont="1" applyFill="1" applyBorder="1" applyAlignment="1">
      <alignment vertical="center" wrapText="1"/>
    </xf>
    <xf numFmtId="0" fontId="13" fillId="0" borderId="13" xfId="0" applyFont="1" applyFill="1" applyBorder="1" applyAlignment="1">
      <alignment vertical="center" wrapText="1"/>
    </xf>
    <xf numFmtId="0" fontId="13" fillId="0" borderId="2" xfId="0" applyFont="1" applyFill="1" applyBorder="1" applyAlignment="1">
      <alignment vertical="center"/>
    </xf>
    <xf numFmtId="0" fontId="13" fillId="0" borderId="0" xfId="0" applyFont="1" applyFill="1" applyAlignment="1">
      <alignment horizontal="center" vertical="center"/>
    </xf>
    <xf numFmtId="0" fontId="71" fillId="0" borderId="0" xfId="0" applyFont="1" applyAlignment="1">
      <alignment vertical="top" wrapText="1"/>
    </xf>
    <xf numFmtId="0" fontId="8" fillId="0" borderId="0" xfId="0" applyFont="1" applyFill="1" applyBorder="1" applyAlignment="1">
      <alignment vertical="center"/>
    </xf>
    <xf numFmtId="0" fontId="68" fillId="0" borderId="0" xfId="0" applyFont="1" applyFill="1" applyBorder="1" applyAlignment="1">
      <alignment vertical="top" wrapText="1"/>
    </xf>
    <xf numFmtId="0" fontId="68" fillId="0" borderId="6" xfId="0" applyFont="1" applyFill="1" applyBorder="1" applyAlignment="1">
      <alignment vertical="top" wrapText="1"/>
    </xf>
    <xf numFmtId="0" fontId="68" fillId="0" borderId="5" xfId="0" applyFont="1" applyFill="1" applyBorder="1" applyAlignment="1">
      <alignment vertical="top" wrapText="1"/>
    </xf>
    <xf numFmtId="0" fontId="44" fillId="0" borderId="0" xfId="0" applyFont="1" applyAlignment="1">
      <alignment wrapText="1"/>
    </xf>
    <xf numFmtId="0" fontId="23" fillId="0" borderId="0" xfId="0" applyFont="1" applyBorder="1" applyAlignment="1" applyProtection="1">
      <alignment horizontal="center" vertical="center"/>
      <protection locked="0"/>
    </xf>
    <xf numFmtId="0" fontId="13" fillId="0" borderId="0" xfId="0" applyFont="1" applyAlignment="1">
      <alignment horizontal="center" vertical="center"/>
    </xf>
    <xf numFmtId="0" fontId="23" fillId="0" borderId="0" xfId="0" applyFont="1" applyFill="1" applyBorder="1" applyAlignment="1">
      <alignment horizontal="center" vertical="center"/>
    </xf>
    <xf numFmtId="0" fontId="8" fillId="2" borderId="12" xfId="0" applyFont="1" applyFill="1" applyBorder="1" applyAlignment="1">
      <alignment horizontal="center"/>
    </xf>
    <xf numFmtId="0" fontId="8" fillId="0" borderId="13" xfId="0" applyFont="1" applyFill="1" applyBorder="1" applyAlignment="1">
      <alignment vertical="center"/>
    </xf>
    <xf numFmtId="0" fontId="8" fillId="2" borderId="13" xfId="0" applyFont="1" applyFill="1" applyBorder="1" applyAlignment="1">
      <alignment horizontal="center"/>
    </xf>
    <xf numFmtId="0" fontId="8" fillId="0" borderId="11" xfId="0" applyFont="1" applyFill="1" applyBorder="1" applyAlignment="1">
      <alignment vertical="center"/>
    </xf>
    <xf numFmtId="0" fontId="8" fillId="0" borderId="13" xfId="0" applyFont="1" applyFill="1" applyBorder="1" applyAlignment="1">
      <alignment horizontal="right" vertical="center"/>
    </xf>
    <xf numFmtId="0" fontId="14" fillId="0" borderId="5" xfId="0" applyFont="1" applyFill="1" applyBorder="1" applyAlignment="1">
      <alignment vertical="top"/>
    </xf>
    <xf numFmtId="0" fontId="44" fillId="0" borderId="0" xfId="0" applyFont="1" applyAlignment="1">
      <alignment horizontal="center" vertical="center"/>
    </xf>
    <xf numFmtId="0" fontId="14" fillId="0" borderId="0" xfId="0" applyFont="1" applyFill="1" applyBorder="1" applyAlignment="1">
      <alignment vertical="top"/>
    </xf>
    <xf numFmtId="0" fontId="14" fillId="0" borderId="6" xfId="0" applyFont="1" applyFill="1" applyBorder="1" applyAlignment="1">
      <alignment vertical="top" wrapText="1"/>
    </xf>
    <xf numFmtId="0" fontId="14" fillId="0" borderId="6" xfId="0" applyFont="1" applyFill="1" applyBorder="1" applyAlignment="1">
      <alignment vertical="center"/>
    </xf>
    <xf numFmtId="0" fontId="14" fillId="0" borderId="6" xfId="0" applyFont="1" applyFill="1" applyBorder="1" applyAlignment="1">
      <alignment horizontal="left" vertical="center"/>
    </xf>
    <xf numFmtId="0" fontId="92" fillId="0" borderId="0" xfId="3" applyFont="1">
      <alignment vertical="center"/>
    </xf>
    <xf numFmtId="0" fontId="4" fillId="0" borderId="0" xfId="3" applyFont="1">
      <alignment vertical="center"/>
    </xf>
    <xf numFmtId="0" fontId="4" fillId="0" borderId="1" xfId="3" applyFont="1" applyBorder="1" applyAlignment="1">
      <alignment horizontal="center" vertical="center"/>
    </xf>
    <xf numFmtId="0" fontId="33" fillId="0" borderId="1" xfId="3" applyFont="1" applyBorder="1" applyAlignment="1">
      <alignment horizontal="center" vertical="center"/>
    </xf>
    <xf numFmtId="0" fontId="33" fillId="0" borderId="1" xfId="3" applyFont="1" applyBorder="1" applyAlignment="1">
      <alignment horizontal="center" vertical="center" wrapText="1"/>
    </xf>
    <xf numFmtId="0" fontId="33" fillId="0" borderId="1" xfId="3" applyFont="1" applyFill="1" applyBorder="1" applyAlignment="1">
      <alignment horizontal="center" vertical="center" wrapText="1"/>
    </xf>
    <xf numFmtId="0" fontId="35" fillId="0" borderId="1" xfId="3" applyFont="1" applyBorder="1" applyAlignment="1">
      <alignment horizontal="center" vertical="center" wrapText="1"/>
    </xf>
    <xf numFmtId="0" fontId="26" fillId="0" borderId="1" xfId="3" applyFont="1" applyBorder="1" applyAlignment="1">
      <alignment horizontal="left" vertical="center" wrapText="1"/>
    </xf>
    <xf numFmtId="0" fontId="4" fillId="0" borderId="0" xfId="3" applyFont="1" applyFill="1" applyAlignment="1">
      <alignment vertical="center" wrapText="1"/>
    </xf>
    <xf numFmtId="0" fontId="4" fillId="7" borderId="0" xfId="3" applyFont="1" applyFill="1">
      <alignment vertical="center"/>
    </xf>
    <xf numFmtId="0" fontId="33" fillId="0" borderId="1" xfId="3" applyFont="1" applyBorder="1">
      <alignment vertical="center"/>
    </xf>
    <xf numFmtId="0" fontId="4" fillId="2" borderId="1" xfId="3" applyFont="1" applyFill="1" applyBorder="1" applyAlignment="1">
      <alignment horizontal="left" vertical="center" wrapText="1"/>
    </xf>
    <xf numFmtId="0" fontId="4" fillId="2" borderId="1" xfId="3" applyFont="1" applyFill="1" applyBorder="1" applyAlignment="1">
      <alignment horizontal="left" vertical="center"/>
    </xf>
    <xf numFmtId="57" fontId="4" fillId="2" borderId="1" xfId="3" applyNumberFormat="1" applyFont="1" applyFill="1" applyBorder="1" applyAlignment="1">
      <alignment horizontal="center" vertical="center"/>
    </xf>
    <xf numFmtId="0" fontId="4" fillId="2" borderId="1" xfId="3" applyFont="1" applyFill="1" applyBorder="1" applyAlignment="1">
      <alignment horizontal="center" vertical="center" wrapText="1"/>
    </xf>
    <xf numFmtId="0" fontId="4" fillId="2" borderId="1" xfId="3" applyFont="1" applyFill="1" applyBorder="1" applyAlignment="1">
      <alignment horizontal="center" vertical="center"/>
    </xf>
    <xf numFmtId="183" fontId="4" fillId="2" borderId="1" xfId="3" applyNumberFormat="1" applyFont="1" applyFill="1" applyBorder="1" applyAlignment="1">
      <alignment horizontal="center" vertical="center"/>
    </xf>
    <xf numFmtId="0" fontId="26" fillId="2" borderId="1" xfId="3" applyFont="1" applyFill="1" applyBorder="1" applyAlignment="1">
      <alignment horizontal="left" vertical="center" wrapText="1"/>
    </xf>
    <xf numFmtId="0" fontId="4" fillId="2" borderId="1" xfId="4" applyFont="1" applyFill="1" applyBorder="1" applyAlignment="1">
      <alignment horizontal="center" vertical="center"/>
    </xf>
    <xf numFmtId="0" fontId="33" fillId="0" borderId="0" xfId="3" applyFont="1" applyBorder="1" applyAlignment="1">
      <alignment horizontal="center" vertical="center"/>
    </xf>
    <xf numFmtId="0" fontId="14" fillId="2" borderId="1" xfId="3" applyFont="1" applyFill="1" applyBorder="1" applyAlignment="1">
      <alignment horizontal="left" vertical="center" wrapText="1"/>
    </xf>
    <xf numFmtId="0" fontId="14" fillId="2" borderId="1" xfId="3" applyFont="1" applyFill="1" applyBorder="1" applyAlignment="1">
      <alignment horizontal="left" vertical="center"/>
    </xf>
    <xf numFmtId="57" fontId="14" fillId="2" borderId="1" xfId="3" applyNumberFormat="1" applyFont="1" applyFill="1" applyBorder="1" applyAlignment="1">
      <alignment horizontal="center" vertical="center"/>
    </xf>
    <xf numFmtId="0" fontId="14" fillId="2" borderId="1" xfId="3" applyFont="1" applyFill="1" applyBorder="1" applyAlignment="1">
      <alignment horizontal="center" vertical="center" wrapText="1"/>
    </xf>
    <xf numFmtId="0" fontId="14" fillId="2" borderId="1" xfId="3" applyFont="1" applyFill="1" applyBorder="1" applyAlignment="1">
      <alignment horizontal="center" vertical="center"/>
    </xf>
    <xf numFmtId="184" fontId="14" fillId="2" borderId="1" xfId="3" applyNumberFormat="1" applyFont="1" applyFill="1" applyBorder="1" applyAlignment="1">
      <alignment horizontal="right" vertical="center"/>
    </xf>
    <xf numFmtId="184" fontId="14" fillId="2" borderId="1" xfId="3" applyNumberFormat="1" applyFont="1" applyFill="1" applyBorder="1" applyAlignment="1">
      <alignment horizontal="right" vertical="center" shrinkToFit="1"/>
    </xf>
    <xf numFmtId="0" fontId="14" fillId="2" borderId="1" xfId="4" applyFont="1" applyFill="1" applyBorder="1" applyAlignment="1">
      <alignment horizontal="center" vertical="center"/>
    </xf>
    <xf numFmtId="184" fontId="14" fillId="2" borderId="1" xfId="3" applyNumberFormat="1" applyFont="1" applyFill="1" applyBorder="1" applyAlignment="1">
      <alignment horizontal="right" vertical="center" wrapText="1"/>
    </xf>
    <xf numFmtId="49" fontId="72" fillId="0" borderId="0" xfId="0" applyNumberFormat="1" applyFont="1" applyFill="1" applyAlignment="1">
      <alignment horizontal="center"/>
    </xf>
    <xf numFmtId="0" fontId="72" fillId="0" borderId="0" xfId="0" applyFont="1" applyFill="1" applyBorder="1" applyAlignment="1">
      <alignment vertical="center"/>
    </xf>
    <xf numFmtId="0" fontId="72" fillId="0" borderId="0" xfId="0" applyFont="1" applyFill="1"/>
    <xf numFmtId="0" fontId="72" fillId="0" borderId="1" xfId="0" applyFont="1" applyBorder="1" applyAlignment="1">
      <alignment horizontal="center" vertical="center"/>
    </xf>
    <xf numFmtId="0" fontId="72" fillId="0" borderId="8" xfId="0" applyFont="1" applyBorder="1"/>
    <xf numFmtId="0" fontId="72" fillId="0" borderId="0" xfId="0" applyFont="1" applyBorder="1"/>
    <xf numFmtId="0" fontId="72" fillId="0" borderId="108" xfId="0" quotePrefix="1" applyFont="1" applyBorder="1" applyAlignment="1">
      <alignment horizontal="right" vertical="center"/>
    </xf>
    <xf numFmtId="0" fontId="72" fillId="0" borderId="108" xfId="0" applyFont="1" applyBorder="1" applyAlignment="1">
      <alignment horizontal="right" vertical="center"/>
    </xf>
    <xf numFmtId="0" fontId="72" fillId="0" borderId="5" xfId="0" applyFont="1" applyBorder="1"/>
    <xf numFmtId="0" fontId="72" fillId="2" borderId="1" xfId="0" quotePrefix="1" applyFont="1" applyFill="1" applyBorder="1" applyAlignment="1">
      <alignment horizontal="right" vertical="center"/>
    </xf>
    <xf numFmtId="191" fontId="72" fillId="4" borderId="1" xfId="0" applyNumberFormat="1" applyFont="1" applyFill="1" applyBorder="1" applyAlignment="1">
      <alignment horizontal="right" vertical="center"/>
    </xf>
    <xf numFmtId="0" fontId="72" fillId="2" borderId="1" xfId="0" applyFont="1" applyFill="1" applyBorder="1" applyAlignment="1">
      <alignment horizontal="right" vertical="center"/>
    </xf>
    <xf numFmtId="191" fontId="72" fillId="2" borderId="1" xfId="0" applyNumberFormat="1" applyFont="1" applyFill="1" applyBorder="1" applyAlignment="1">
      <alignment horizontal="right" vertical="center"/>
    </xf>
    <xf numFmtId="0" fontId="72" fillId="0" borderId="0" xfId="0" applyFont="1" applyFill="1" applyBorder="1"/>
    <xf numFmtId="0" fontId="72" fillId="0" borderId="0" xfId="0" applyFont="1" applyFill="1" applyBorder="1" applyAlignment="1">
      <alignment horizontal="center" vertical="center" textRotation="255"/>
    </xf>
    <xf numFmtId="0" fontId="72" fillId="0" borderId="0" xfId="0" applyFont="1" applyFill="1" applyBorder="1" applyAlignment="1">
      <alignment vertical="center" shrinkToFit="1"/>
    </xf>
    <xf numFmtId="0" fontId="72" fillId="0" borderId="0" xfId="0" applyFont="1" applyAlignment="1">
      <alignment horizontal="left"/>
    </xf>
    <xf numFmtId="0" fontId="72" fillId="0" borderId="0" xfId="0" applyFont="1" applyAlignment="1">
      <alignment horizontal="right"/>
    </xf>
    <xf numFmtId="0" fontId="72" fillId="0" borderId="0" xfId="0" applyFont="1" applyAlignment="1">
      <alignment horizontal="left" vertical="center"/>
    </xf>
    <xf numFmtId="0" fontId="72" fillId="0" borderId="0" xfId="0" applyFont="1" applyBorder="1" applyAlignment="1">
      <alignment vertical="center"/>
    </xf>
    <xf numFmtId="0" fontId="72" fillId="0" borderId="0" xfId="0" applyFont="1" applyAlignment="1">
      <alignment horizontal="right" vertical="center"/>
    </xf>
    <xf numFmtId="183" fontId="72" fillId="2" borderId="88" xfId="0" applyNumberFormat="1" applyFont="1" applyFill="1" applyBorder="1" applyAlignment="1">
      <alignment horizontal="right" vertical="center"/>
    </xf>
    <xf numFmtId="0" fontId="8" fillId="0" borderId="0" xfId="0" applyFont="1" applyBorder="1"/>
    <xf numFmtId="0" fontId="9" fillId="0" borderId="5" xfId="0" applyFont="1" applyFill="1" applyBorder="1" applyAlignment="1" applyProtection="1">
      <alignment vertical="top" wrapText="1"/>
      <protection locked="0"/>
    </xf>
    <xf numFmtId="0" fontId="9" fillId="0" borderId="0" xfId="0" applyFont="1" applyFill="1" applyBorder="1" applyAlignment="1" applyProtection="1">
      <alignment vertical="top" wrapText="1"/>
      <protection locked="0"/>
    </xf>
    <xf numFmtId="0" fontId="9" fillId="0" borderId="6" xfId="0" applyFont="1" applyFill="1" applyBorder="1" applyAlignment="1" applyProtection="1">
      <alignment vertical="top" wrapText="1"/>
      <protection locked="0"/>
    </xf>
    <xf numFmtId="0" fontId="71" fillId="0" borderId="0" xfId="0" applyFont="1" applyFill="1" applyBorder="1" applyAlignment="1">
      <alignment vertical="top" wrapText="1"/>
    </xf>
    <xf numFmtId="0" fontId="13" fillId="0" borderId="0" xfId="0" applyFont="1" applyFill="1" applyAlignment="1">
      <alignment vertical="center"/>
    </xf>
    <xf numFmtId="0" fontId="13" fillId="0" borderId="0" xfId="0" applyFont="1" applyFill="1" applyBorder="1" applyAlignment="1">
      <alignment horizontal="center" vertical="center"/>
    </xf>
    <xf numFmtId="0" fontId="13" fillId="2" borderId="0" xfId="0" applyFont="1" applyFill="1" applyBorder="1" applyAlignment="1">
      <alignment horizontal="center" vertical="center"/>
    </xf>
    <xf numFmtId="0" fontId="13" fillId="0" borderId="0" xfId="0" applyFont="1" applyAlignment="1">
      <alignment vertical="center"/>
    </xf>
    <xf numFmtId="0" fontId="9" fillId="0" borderId="0" xfId="0" applyFont="1" applyFill="1" applyBorder="1" applyAlignment="1">
      <alignment vertical="top" wrapText="1"/>
    </xf>
    <xf numFmtId="0" fontId="9" fillId="0" borderId="5" xfId="0" applyFont="1" applyBorder="1" applyAlignment="1">
      <alignment vertical="top" wrapText="1"/>
    </xf>
    <xf numFmtId="0" fontId="9" fillId="0" borderId="0" xfId="0" applyFont="1" applyBorder="1" applyAlignment="1">
      <alignment vertical="top" wrapText="1"/>
    </xf>
    <xf numFmtId="0" fontId="9" fillId="0" borderId="6" xfId="0" applyFont="1" applyBorder="1" applyAlignment="1">
      <alignment vertical="top" wrapText="1"/>
    </xf>
    <xf numFmtId="0" fontId="9" fillId="0" borderId="5" xfId="0" applyFont="1" applyFill="1" applyBorder="1" applyAlignment="1">
      <alignment vertical="top"/>
    </xf>
    <xf numFmtId="0" fontId="9" fillId="0" borderId="0" xfId="0" applyFont="1" applyFill="1" applyBorder="1" applyAlignment="1">
      <alignment vertical="top"/>
    </xf>
    <xf numFmtId="0" fontId="9" fillId="0" borderId="6" xfId="0" applyFont="1" applyFill="1" applyBorder="1" applyAlignment="1">
      <alignment vertical="top"/>
    </xf>
    <xf numFmtId="0" fontId="9" fillId="0" borderId="5" xfId="0" applyFont="1" applyFill="1" applyBorder="1" applyAlignment="1">
      <alignment vertical="top" wrapText="1"/>
    </xf>
    <xf numFmtId="0" fontId="9" fillId="0" borderId="6" xfId="0" applyFont="1" applyFill="1" applyBorder="1" applyAlignment="1">
      <alignment vertical="top" wrapText="1"/>
    </xf>
    <xf numFmtId="0" fontId="13" fillId="0" borderId="8" xfId="0" applyFont="1" applyFill="1" applyBorder="1" applyAlignment="1">
      <alignment vertical="center"/>
    </xf>
    <xf numFmtId="0" fontId="13" fillId="0" borderId="9" xfId="0" applyFont="1" applyFill="1" applyBorder="1" applyAlignment="1">
      <alignment vertical="center"/>
    </xf>
    <xf numFmtId="0" fontId="13" fillId="0" borderId="0" xfId="0" applyFont="1" applyFill="1" applyBorder="1" applyAlignment="1">
      <alignment vertical="center"/>
    </xf>
    <xf numFmtId="0" fontId="13" fillId="0" borderId="6" xfId="0" applyFont="1" applyFill="1" applyBorder="1" applyAlignment="1">
      <alignment vertical="center"/>
    </xf>
    <xf numFmtId="0" fontId="13" fillId="2" borderId="0" xfId="0" applyFont="1" applyFill="1" applyBorder="1" applyAlignment="1">
      <alignment vertical="center"/>
    </xf>
    <xf numFmtId="0" fontId="9" fillId="0" borderId="5" xfId="0" applyFont="1" applyFill="1" applyBorder="1" applyAlignment="1">
      <alignment vertical="center"/>
    </xf>
    <xf numFmtId="0" fontId="13" fillId="0" borderId="3" xfId="0" applyFont="1" applyFill="1" applyBorder="1" applyAlignment="1">
      <alignment vertical="center"/>
    </xf>
    <xf numFmtId="0" fontId="13" fillId="0" borderId="4" xfId="0" applyFont="1" applyFill="1" applyBorder="1" applyAlignment="1">
      <alignment vertical="center"/>
    </xf>
    <xf numFmtId="0" fontId="13" fillId="2" borderId="0" xfId="0" applyFont="1" applyFill="1" applyAlignment="1">
      <alignment horizontal="center" vertical="center"/>
    </xf>
    <xf numFmtId="0" fontId="13" fillId="0" borderId="0" xfId="0" applyFont="1" applyBorder="1" applyAlignment="1">
      <alignment horizontal="left" vertical="top" wrapText="1"/>
    </xf>
    <xf numFmtId="0" fontId="13" fillId="0" borderId="0" xfId="0" applyFont="1" applyBorder="1" applyAlignment="1"/>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Border="1" applyAlignment="1">
      <alignment vertical="center"/>
    </xf>
    <xf numFmtId="0" fontId="13" fillId="0" borderId="8" xfId="0" applyFont="1" applyBorder="1" applyAlignment="1">
      <alignment horizontal="center" vertical="center"/>
    </xf>
    <xf numFmtId="0" fontId="13" fillId="0" borderId="6" xfId="0" applyFont="1" applyBorder="1" applyAlignment="1">
      <alignment vertical="center"/>
    </xf>
    <xf numFmtId="0" fontId="13" fillId="0" borderId="8" xfId="0"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center"/>
      <protection locked="0"/>
    </xf>
    <xf numFmtId="0" fontId="13" fillId="0" borderId="7" xfId="0" applyFont="1" applyFill="1" applyBorder="1" applyAlignment="1" applyProtection="1">
      <alignment vertical="center"/>
      <protection locked="0"/>
    </xf>
    <xf numFmtId="0" fontId="13" fillId="0" borderId="8" xfId="0" applyFont="1" applyFill="1" applyBorder="1" applyAlignment="1" applyProtection="1">
      <alignment vertical="center"/>
      <protection locked="0"/>
    </xf>
    <xf numFmtId="0" fontId="8" fillId="0" borderId="0" xfId="0" applyFont="1" applyBorder="1" applyAlignment="1" applyProtection="1">
      <alignment vertical="center"/>
      <protection locked="0"/>
    </xf>
    <xf numFmtId="0" fontId="13" fillId="0" borderId="5" xfId="0" applyFont="1" applyFill="1" applyBorder="1" applyAlignment="1">
      <alignment vertical="center"/>
    </xf>
    <xf numFmtId="0" fontId="13" fillId="0" borderId="7" xfId="0" applyFont="1" applyFill="1" applyBorder="1" applyAlignment="1">
      <alignment vertical="center"/>
    </xf>
    <xf numFmtId="0" fontId="9" fillId="0" borderId="5" xfId="0" applyFont="1" applyBorder="1" applyAlignment="1">
      <alignment vertical="top"/>
    </xf>
    <xf numFmtId="0" fontId="9" fillId="0" borderId="0" xfId="0" applyFont="1" applyBorder="1" applyAlignment="1">
      <alignment vertical="top"/>
    </xf>
    <xf numFmtId="0" fontId="9" fillId="0" borderId="6" xfId="0" applyFont="1" applyBorder="1" applyAlignment="1">
      <alignment vertical="top"/>
    </xf>
    <xf numFmtId="0" fontId="13" fillId="0" borderId="2" xfId="0" applyFont="1" applyFill="1" applyBorder="1" applyAlignment="1">
      <alignment vertical="center"/>
    </xf>
    <xf numFmtId="0" fontId="13" fillId="0" borderId="0" xfId="0" applyFont="1" applyAlignment="1">
      <alignment horizontal="center" vertical="center"/>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3"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8" xfId="0" applyFont="1" applyFill="1" applyBorder="1" applyAlignment="1">
      <alignment horizontal="center" vertical="center"/>
    </xf>
    <xf numFmtId="0" fontId="13" fillId="0" borderId="0" xfId="0" applyFont="1" applyFill="1" applyAlignment="1">
      <alignment vertical="center"/>
    </xf>
    <xf numFmtId="0" fontId="13" fillId="0" borderId="0" xfId="0" applyFont="1" applyFill="1" applyAlignment="1">
      <alignment vertical="center" shrinkToFit="1"/>
    </xf>
    <xf numFmtId="0" fontId="7" fillId="2" borderId="3" xfId="0" applyFont="1" applyFill="1" applyBorder="1" applyAlignment="1">
      <alignment horizontal="right" vertical="center"/>
    </xf>
    <xf numFmtId="0" fontId="7" fillId="2" borderId="0" xfId="0" applyFont="1" applyFill="1" applyBorder="1" applyAlignment="1">
      <alignment horizontal="right" vertical="center"/>
    </xf>
    <xf numFmtId="0" fontId="7" fillId="2" borderId="8" xfId="0" applyFont="1" applyFill="1" applyBorder="1" applyAlignment="1">
      <alignment horizontal="right"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184" fontId="8" fillId="2" borderId="2" xfId="0" applyNumberFormat="1" applyFont="1" applyFill="1" applyBorder="1" applyAlignment="1">
      <alignment horizontal="center" vertical="center"/>
    </xf>
    <xf numFmtId="184" fontId="8" fillId="2" borderId="3" xfId="0" applyNumberFormat="1" applyFont="1" applyFill="1" applyBorder="1" applyAlignment="1">
      <alignment horizontal="center" vertical="center"/>
    </xf>
    <xf numFmtId="184" fontId="8" fillId="2" borderId="7" xfId="0" applyNumberFormat="1" applyFont="1" applyFill="1" applyBorder="1" applyAlignment="1">
      <alignment horizontal="center" vertical="center"/>
    </xf>
    <xf numFmtId="184" fontId="8" fillId="2" borderId="8" xfId="0" applyNumberFormat="1" applyFont="1" applyFill="1" applyBorder="1" applyAlignment="1">
      <alignment horizontal="center" vertical="center"/>
    </xf>
    <xf numFmtId="0" fontId="10" fillId="0" borderId="12"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11" xfId="0" applyFont="1" applyFill="1" applyBorder="1" applyAlignment="1">
      <alignment horizontal="center" vertical="center"/>
    </xf>
    <xf numFmtId="183" fontId="8" fillId="2" borderId="2" xfId="0" applyNumberFormat="1" applyFont="1" applyFill="1" applyBorder="1" applyAlignment="1">
      <alignment horizontal="center" vertical="center"/>
    </xf>
    <xf numFmtId="183" fontId="8" fillId="2" borderId="3" xfId="0" applyNumberFormat="1" applyFont="1" applyFill="1" applyBorder="1" applyAlignment="1">
      <alignment horizontal="center" vertical="center"/>
    </xf>
    <xf numFmtId="183" fontId="8" fillId="2" borderId="7" xfId="0" applyNumberFormat="1" applyFont="1" applyFill="1" applyBorder="1" applyAlignment="1">
      <alignment horizontal="center" vertical="center"/>
    </xf>
    <xf numFmtId="183" fontId="8" fillId="2" borderId="8" xfId="0" applyNumberFormat="1"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49" fontId="13" fillId="2" borderId="3" xfId="0" applyNumberFormat="1" applyFont="1" applyFill="1" applyBorder="1" applyAlignment="1">
      <alignment horizontal="center" vertical="center"/>
    </xf>
    <xf numFmtId="49" fontId="13" fillId="2" borderId="8" xfId="0" applyNumberFormat="1" applyFont="1" applyFill="1" applyBorder="1" applyAlignment="1">
      <alignment horizontal="center" vertical="center"/>
    </xf>
    <xf numFmtId="49" fontId="13" fillId="2" borderId="4" xfId="0" applyNumberFormat="1" applyFont="1" applyFill="1" applyBorder="1" applyAlignment="1">
      <alignment horizontal="center" vertical="center"/>
    </xf>
    <xf numFmtId="49" fontId="13" fillId="2" borderId="9" xfId="0" applyNumberFormat="1" applyFont="1" applyFill="1" applyBorder="1" applyAlignment="1">
      <alignment horizontal="center" vertical="center"/>
    </xf>
    <xf numFmtId="0" fontId="13" fillId="0" borderId="0" xfId="0" applyFont="1" applyAlignment="1">
      <alignment horizontal="left" vertical="center"/>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xf>
    <xf numFmtId="184" fontId="8" fillId="2" borderId="5" xfId="0" applyNumberFormat="1" applyFont="1" applyFill="1" applyBorder="1" applyAlignment="1">
      <alignment horizontal="center" vertical="center"/>
    </xf>
    <xf numFmtId="184" fontId="8" fillId="2" borderId="0" xfId="0" applyNumberFormat="1" applyFont="1" applyFill="1" applyBorder="1" applyAlignment="1">
      <alignment horizontal="center" vertical="center"/>
    </xf>
    <xf numFmtId="183" fontId="8" fillId="2" borderId="5" xfId="0" applyNumberFormat="1" applyFont="1" applyFill="1" applyBorder="1" applyAlignment="1">
      <alignment horizontal="center" vertical="center"/>
    </xf>
    <xf numFmtId="183" fontId="8" fillId="2" borderId="0" xfId="0" applyNumberFormat="1" applyFont="1" applyFill="1" applyBorder="1" applyAlignment="1">
      <alignment horizontal="center" vertical="center"/>
    </xf>
    <xf numFmtId="184" fontId="8" fillId="4" borderId="2" xfId="0" applyNumberFormat="1" applyFont="1" applyFill="1" applyBorder="1" applyAlignment="1">
      <alignment horizontal="center" vertical="center"/>
    </xf>
    <xf numFmtId="184" fontId="8" fillId="4" borderId="3" xfId="0" applyNumberFormat="1" applyFont="1" applyFill="1" applyBorder="1" applyAlignment="1">
      <alignment horizontal="center" vertical="center"/>
    </xf>
    <xf numFmtId="184" fontId="8" fillId="4" borderId="5" xfId="0" applyNumberFormat="1" applyFont="1" applyFill="1" applyBorder="1" applyAlignment="1">
      <alignment horizontal="center" vertical="center"/>
    </xf>
    <xf numFmtId="184" fontId="8" fillId="4" borderId="0" xfId="0" applyNumberFormat="1" applyFont="1" applyFill="1" applyBorder="1" applyAlignment="1">
      <alignment horizontal="center" vertical="center"/>
    </xf>
    <xf numFmtId="184" fontId="8" fillId="4" borderId="7" xfId="0" applyNumberFormat="1" applyFont="1" applyFill="1" applyBorder="1" applyAlignment="1">
      <alignment horizontal="center" vertical="center"/>
    </xf>
    <xf numFmtId="184" fontId="8" fillId="4" borderId="8" xfId="0" applyNumberFormat="1"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0" borderId="9" xfId="0" applyFont="1" applyFill="1" applyBorder="1" applyAlignment="1">
      <alignment horizontal="left" vertical="center" wrapText="1"/>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0"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9" xfId="0" applyFont="1" applyFill="1" applyBorder="1" applyAlignment="1">
      <alignment horizontal="center" vertical="center"/>
    </xf>
    <xf numFmtId="0" fontId="53" fillId="3" borderId="0" xfId="0" applyFont="1" applyFill="1" applyAlignment="1">
      <alignment horizontal="center" vertical="center"/>
    </xf>
    <xf numFmtId="0" fontId="14" fillId="2" borderId="3" xfId="0" applyFont="1" applyFill="1" applyBorder="1" applyAlignment="1">
      <alignment horizontal="left" vertical="center"/>
    </xf>
    <xf numFmtId="0" fontId="14" fillId="2" borderId="4" xfId="0" applyFont="1" applyFill="1" applyBorder="1" applyAlignment="1">
      <alignment horizontal="left" vertical="center"/>
    </xf>
    <xf numFmtId="0" fontId="7" fillId="0" borderId="5"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7" fillId="2" borderId="0" xfId="0" applyFont="1" applyFill="1" applyBorder="1" applyAlignment="1">
      <alignment horizontal="left" vertical="center"/>
    </xf>
    <xf numFmtId="0" fontId="7" fillId="2" borderId="6" xfId="0" applyFont="1" applyFill="1" applyBorder="1" applyAlignment="1">
      <alignment horizontal="left" vertical="center"/>
    </xf>
    <xf numFmtId="0" fontId="7" fillId="2" borderId="8" xfId="0" applyFont="1" applyFill="1" applyBorder="1" applyAlignment="1">
      <alignment horizontal="left" vertical="center"/>
    </xf>
    <xf numFmtId="0" fontId="7" fillId="2" borderId="9" xfId="0" applyFont="1" applyFill="1" applyBorder="1" applyAlignment="1">
      <alignment horizontal="left" vertical="center"/>
    </xf>
    <xf numFmtId="0" fontId="54" fillId="2" borderId="0" xfId="0" applyFont="1" applyFill="1" applyBorder="1" applyAlignment="1">
      <alignment vertical="center"/>
    </xf>
    <xf numFmtId="0" fontId="54" fillId="2" borderId="8" xfId="0" applyFont="1" applyFill="1" applyBorder="1" applyAlignment="1">
      <alignment vertical="center"/>
    </xf>
    <xf numFmtId="0" fontId="14" fillId="2" borderId="3" xfId="0" applyFont="1" applyFill="1" applyBorder="1" applyAlignment="1">
      <alignment vertical="center"/>
    </xf>
    <xf numFmtId="49" fontId="13" fillId="2" borderId="2" xfId="0" applyNumberFormat="1" applyFont="1" applyFill="1" applyBorder="1" applyAlignment="1">
      <alignment horizontal="center" vertical="center"/>
    </xf>
    <xf numFmtId="49" fontId="13" fillId="2" borderId="7" xfId="0" applyNumberFormat="1" applyFont="1" applyFill="1" applyBorder="1" applyAlignment="1">
      <alignment horizontal="center" vertical="center"/>
    </xf>
    <xf numFmtId="0" fontId="10" fillId="0" borderId="1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1" xfId="0" applyFont="1" applyFill="1" applyBorder="1" applyAlignment="1">
      <alignment horizontal="center" vertical="center"/>
    </xf>
    <xf numFmtId="0" fontId="13" fillId="0" borderId="0" xfId="0" applyFont="1" applyAlignment="1">
      <alignment vertical="center"/>
    </xf>
    <xf numFmtId="0" fontId="13" fillId="3" borderId="0" xfId="0" applyFont="1" applyFill="1" applyAlignment="1">
      <alignment vertical="center" wrapText="1"/>
    </xf>
    <xf numFmtId="184" fontId="8" fillId="2" borderId="1" xfId="0" applyNumberFormat="1" applyFont="1" applyFill="1" applyBorder="1" applyAlignment="1">
      <alignment horizontal="center" vertical="center"/>
    </xf>
    <xf numFmtId="184" fontId="8" fillId="2" borderId="12" xfId="0" applyNumberFormat="1" applyFont="1" applyFill="1" applyBorder="1" applyAlignment="1">
      <alignment horizontal="center" vertical="center"/>
    </xf>
    <xf numFmtId="0" fontId="13" fillId="0" borderId="11" xfId="0" applyFont="1" applyFill="1" applyBorder="1" applyAlignment="1">
      <alignment horizontal="center" vertical="center"/>
    </xf>
    <xf numFmtId="184" fontId="8" fillId="4" borderId="1" xfId="0" applyNumberFormat="1" applyFont="1" applyFill="1" applyBorder="1" applyAlignment="1">
      <alignment horizontal="center" vertical="center"/>
    </xf>
    <xf numFmtId="184" fontId="8" fillId="4" borderId="12" xfId="0" applyNumberFormat="1" applyFont="1" applyFill="1" applyBorder="1" applyAlignment="1">
      <alignment horizontal="center" vertical="center"/>
    </xf>
    <xf numFmtId="0" fontId="13" fillId="0" borderId="0" xfId="0" applyFont="1" applyAlignment="1">
      <alignment horizontal="left"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4"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5"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41" fillId="0" borderId="0" xfId="5" applyFont="1" applyFill="1" applyAlignment="1">
      <alignment vertical="center" shrinkToFit="1"/>
    </xf>
    <xf numFmtId="0" fontId="56" fillId="0" borderId="0" xfId="5" applyFont="1" applyAlignment="1">
      <alignment horizontal="center" vertical="center"/>
    </xf>
    <xf numFmtId="0" fontId="57" fillId="0" borderId="8" xfId="5" applyFont="1" applyBorder="1" applyAlignment="1">
      <alignment horizontal="center" vertical="center"/>
    </xf>
    <xf numFmtId="0" fontId="57" fillId="2" borderId="8" xfId="5" applyFont="1" applyFill="1" applyBorder="1" applyAlignment="1">
      <alignment horizontal="center" vertical="center" shrinkToFit="1"/>
    </xf>
    <xf numFmtId="0" fontId="41" fillId="0" borderId="0" xfId="5" applyFont="1" applyAlignment="1">
      <alignment horizontal="left" vertical="center"/>
    </xf>
    <xf numFmtId="0" fontId="57" fillId="0" borderId="0" xfId="5" applyFont="1" applyAlignment="1">
      <alignment horizontal="left" vertical="center"/>
    </xf>
    <xf numFmtId="49" fontId="59" fillId="0" borderId="0" xfId="5" quotePrefix="1" applyNumberFormat="1" applyFont="1" applyAlignment="1">
      <alignment horizontal="center" vertical="center"/>
    </xf>
    <xf numFmtId="0" fontId="41" fillId="0" borderId="0" xfId="5" applyFont="1" applyAlignment="1">
      <alignment vertical="center" shrinkToFit="1"/>
    </xf>
    <xf numFmtId="0" fontId="4" fillId="0" borderId="0" xfId="5" applyFont="1" applyAlignment="1">
      <alignment vertical="center" shrinkToFit="1"/>
    </xf>
    <xf numFmtId="0" fontId="41" fillId="0" borderId="0" xfId="5" applyFont="1" applyAlignment="1">
      <alignment horizontal="left" vertical="center" shrinkToFit="1"/>
    </xf>
    <xf numFmtId="0" fontId="41" fillId="0" borderId="0" xfId="5" applyFont="1" applyFill="1" applyAlignment="1">
      <alignment horizontal="left" vertical="center"/>
    </xf>
    <xf numFmtId="0" fontId="41" fillId="0" borderId="0" xfId="5" applyFont="1" applyBorder="1" applyAlignment="1">
      <alignment horizontal="left" vertical="center"/>
    </xf>
    <xf numFmtId="0" fontId="41" fillId="0" borderId="0" xfId="5" applyFont="1" applyBorder="1" applyAlignment="1">
      <alignment vertical="center" shrinkToFit="1"/>
    </xf>
    <xf numFmtId="49" fontId="59" fillId="0" borderId="0" xfId="5" applyNumberFormat="1" applyFont="1" applyAlignment="1">
      <alignment horizontal="center" vertical="center"/>
    </xf>
    <xf numFmtId="0" fontId="41" fillId="0" borderId="0" xfId="5" applyFont="1" applyFill="1" applyAlignment="1">
      <alignment horizontal="left" vertical="center" shrinkToFit="1"/>
    </xf>
    <xf numFmtId="0" fontId="59" fillId="0" borderId="0" xfId="5" quotePrefix="1" applyFont="1" applyAlignment="1">
      <alignment horizontal="center" vertical="center"/>
    </xf>
    <xf numFmtId="0" fontId="63" fillId="0" borderId="0" xfId="5" applyFont="1" applyBorder="1" applyAlignment="1">
      <alignment horizontal="left" vertical="center" wrapText="1"/>
    </xf>
    <xf numFmtId="0" fontId="41" fillId="0" borderId="0" xfId="5" applyFont="1" applyAlignment="1">
      <alignment horizontal="right" vertical="center"/>
    </xf>
    <xf numFmtId="0" fontId="41" fillId="0" borderId="0" xfId="5" applyFont="1" applyBorder="1" applyAlignment="1">
      <alignment horizontal="left" vertical="center" wrapText="1" shrinkToFit="1"/>
    </xf>
    <xf numFmtId="0" fontId="41" fillId="0" borderId="0" xfId="5" applyFont="1" applyBorder="1" applyAlignment="1">
      <alignment horizontal="left" vertical="center" shrinkToFit="1"/>
    </xf>
    <xf numFmtId="0" fontId="57" fillId="2" borderId="0" xfId="5" applyFont="1" applyFill="1" applyBorder="1" applyAlignment="1">
      <alignment horizontal="justify" vertical="center" shrinkToFit="1"/>
    </xf>
    <xf numFmtId="0" fontId="4" fillId="2" borderId="0" xfId="5" applyFont="1" applyFill="1" applyAlignment="1">
      <alignment horizontal="justify" vertical="center" shrinkToFit="1"/>
    </xf>
    <xf numFmtId="0" fontId="42" fillId="0" borderId="0" xfId="5" applyFont="1" applyBorder="1" applyAlignment="1">
      <alignment horizontal="left" vertical="center" shrinkToFit="1"/>
    </xf>
    <xf numFmtId="49" fontId="57" fillId="0" borderId="0" xfId="5" applyNumberFormat="1" applyFont="1" applyAlignment="1">
      <alignment vertical="center" wrapText="1"/>
    </xf>
    <xf numFmtId="0" fontId="41" fillId="0" borderId="0" xfId="5" applyFont="1" applyBorder="1" applyAlignment="1">
      <alignment horizontal="left" vertical="center" wrapText="1"/>
    </xf>
    <xf numFmtId="0" fontId="7" fillId="0" borderId="0" xfId="5" applyFont="1" applyFill="1" applyAlignment="1">
      <alignment vertical="center"/>
    </xf>
    <xf numFmtId="0" fontId="64" fillId="0" borderId="0" xfId="5" applyFont="1" applyFill="1" applyAlignment="1">
      <alignment horizontal="center" vertical="center"/>
    </xf>
    <xf numFmtId="0" fontId="65" fillId="0" borderId="0" xfId="5" applyFont="1" applyFill="1" applyAlignment="1">
      <alignment horizontal="left" vertical="center" shrinkToFi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9" xfId="0" applyFont="1" applyFill="1" applyBorder="1" applyAlignment="1">
      <alignment horizontal="left" vertical="center" wrapText="1"/>
    </xf>
    <xf numFmtId="0" fontId="8" fillId="0" borderId="2" xfId="0" applyFont="1" applyFill="1" applyBorder="1" applyAlignment="1">
      <alignment horizontal="left" vertical="top"/>
    </xf>
    <xf numFmtId="0" fontId="8" fillId="0" borderId="3" xfId="0" applyFont="1" applyFill="1" applyBorder="1" applyAlignment="1">
      <alignment horizontal="left" vertical="top"/>
    </xf>
    <xf numFmtId="0" fontId="8" fillId="0" borderId="4" xfId="0" applyFont="1" applyFill="1" applyBorder="1" applyAlignment="1">
      <alignment horizontal="left" vertical="top"/>
    </xf>
    <xf numFmtId="0" fontId="8" fillId="2" borderId="5" xfId="0" applyFont="1" applyFill="1" applyBorder="1" applyAlignment="1">
      <alignment horizontal="left" vertical="top" wrapText="1"/>
    </xf>
    <xf numFmtId="0" fontId="8" fillId="2" borderId="0" xfId="0" applyFont="1" applyFill="1" applyBorder="1" applyAlignment="1">
      <alignment horizontal="left" vertical="top" wrapText="1"/>
    </xf>
    <xf numFmtId="0" fontId="8" fillId="2" borderId="6" xfId="0" applyFont="1" applyFill="1" applyBorder="1" applyAlignment="1">
      <alignment horizontal="left" vertical="top" wrapText="1"/>
    </xf>
    <xf numFmtId="0" fontId="8" fillId="0" borderId="5" xfId="0" applyFont="1" applyFill="1" applyBorder="1" applyAlignment="1">
      <alignment horizontal="left" vertical="center"/>
    </xf>
    <xf numFmtId="0" fontId="8" fillId="0" borderId="0" xfId="0" applyFont="1" applyFill="1" applyBorder="1" applyAlignment="1">
      <alignment horizontal="left" vertical="center"/>
    </xf>
    <xf numFmtId="0" fontId="8" fillId="0" borderId="6" xfId="0" applyFont="1" applyFill="1" applyBorder="1" applyAlignment="1">
      <alignment horizontal="left" vertical="center"/>
    </xf>
    <xf numFmtId="0" fontId="8" fillId="2" borderId="7" xfId="0" applyFont="1" applyFill="1" applyBorder="1" applyAlignment="1">
      <alignment horizontal="left" vertical="top" wrapText="1"/>
    </xf>
    <xf numFmtId="0" fontId="8" fillId="2" borderId="8" xfId="0" applyFont="1" applyFill="1" applyBorder="1" applyAlignment="1">
      <alignment horizontal="left" vertical="top" wrapText="1"/>
    </xf>
    <xf numFmtId="0" fontId="8" fillId="2" borderId="9" xfId="0" applyFont="1" applyFill="1" applyBorder="1" applyAlignment="1">
      <alignment horizontal="left" vertical="top" wrapText="1"/>
    </xf>
    <xf numFmtId="0" fontId="7" fillId="0" borderId="2" xfId="0" applyFont="1" applyFill="1" applyBorder="1" applyAlignment="1">
      <alignment horizontal="right" vertical="center" wrapText="1"/>
    </xf>
    <xf numFmtId="0" fontId="7" fillId="0" borderId="3" xfId="0" applyFont="1" applyFill="1" applyBorder="1" applyAlignment="1">
      <alignment horizontal="right" vertical="center" wrapText="1"/>
    </xf>
    <xf numFmtId="0" fontId="7" fillId="0" borderId="5" xfId="0" applyFont="1" applyFill="1" applyBorder="1" applyAlignment="1">
      <alignment horizontal="right" vertical="center" wrapText="1"/>
    </xf>
    <xf numFmtId="0" fontId="7" fillId="0" borderId="0" xfId="0" applyFont="1" applyFill="1" applyBorder="1" applyAlignment="1">
      <alignment horizontal="right" vertical="center" wrapText="1"/>
    </xf>
    <xf numFmtId="0" fontId="7" fillId="0" borderId="7" xfId="0" applyFont="1" applyFill="1" applyBorder="1" applyAlignment="1">
      <alignment horizontal="right" vertical="center" wrapText="1"/>
    </xf>
    <xf numFmtId="0" fontId="7" fillId="0" borderId="8" xfId="0" applyFont="1" applyFill="1" applyBorder="1" applyAlignment="1">
      <alignment horizontal="right" vertical="center" wrapText="1"/>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8" fillId="0" borderId="2" xfId="0" applyFont="1" applyFill="1" applyBorder="1" applyAlignment="1">
      <alignment horizontal="center" vertical="center" textRotation="255"/>
    </xf>
    <xf numFmtId="0" fontId="8" fillId="0" borderId="4" xfId="0" applyFont="1" applyFill="1" applyBorder="1" applyAlignment="1">
      <alignment horizontal="center" vertical="center" textRotation="255"/>
    </xf>
    <xf numFmtId="0" fontId="8" fillId="0" borderId="5" xfId="0" applyFont="1" applyFill="1" applyBorder="1" applyAlignment="1">
      <alignment horizontal="center" vertical="center" textRotation="255"/>
    </xf>
    <xf numFmtId="0" fontId="8" fillId="0" borderId="6" xfId="0" applyFont="1" applyFill="1" applyBorder="1" applyAlignment="1">
      <alignment horizontal="center" vertical="center" textRotation="255"/>
    </xf>
    <xf numFmtId="0" fontId="8" fillId="0" borderId="7" xfId="0" applyFont="1" applyFill="1" applyBorder="1" applyAlignment="1">
      <alignment horizontal="center" vertical="center" textRotation="255"/>
    </xf>
    <xf numFmtId="0" fontId="8" fillId="0" borderId="9" xfId="0" applyFont="1" applyFill="1" applyBorder="1" applyAlignment="1">
      <alignment horizontal="center" vertical="center" textRotation="255"/>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8" fillId="2" borderId="4" xfId="0" applyFont="1" applyFill="1" applyBorder="1" applyAlignment="1">
      <alignment horizontal="left" vertical="top" wrapText="1"/>
    </xf>
    <xf numFmtId="0" fontId="14" fillId="0" borderId="12" xfId="0" applyFont="1" applyFill="1" applyBorder="1" applyAlignment="1">
      <alignment horizontal="center" vertical="center"/>
    </xf>
    <xf numFmtId="0" fontId="14" fillId="0" borderId="11" xfId="0" applyFont="1" applyFill="1" applyBorder="1" applyAlignment="1">
      <alignment horizontal="center" vertical="center"/>
    </xf>
    <xf numFmtId="0" fontId="9" fillId="0" borderId="12" xfId="0" applyFont="1" applyFill="1" applyBorder="1" applyAlignment="1">
      <alignment horizontal="left" vertical="center"/>
    </xf>
    <xf numFmtId="0" fontId="9" fillId="0" borderId="13" xfId="0" applyFont="1" applyFill="1" applyBorder="1" applyAlignment="1">
      <alignment horizontal="left" vertical="center"/>
    </xf>
    <xf numFmtId="0" fontId="9" fillId="0" borderId="11" xfId="0" applyFont="1" applyFill="1" applyBorder="1" applyAlignment="1">
      <alignment horizontal="left" vertical="center"/>
    </xf>
    <xf numFmtId="0" fontId="13" fillId="2" borderId="12" xfId="0" applyFont="1" applyFill="1" applyBorder="1" applyAlignment="1">
      <alignment horizontal="center" vertical="center"/>
    </xf>
    <xf numFmtId="0" fontId="13" fillId="2" borderId="117" xfId="0" applyFont="1" applyFill="1" applyBorder="1" applyAlignment="1">
      <alignment horizontal="center" vertical="center"/>
    </xf>
    <xf numFmtId="0" fontId="7" fillId="2" borderId="120" xfId="0" applyFont="1" applyFill="1" applyBorder="1" applyAlignment="1">
      <alignment horizontal="right" vertical="center"/>
    </xf>
    <xf numFmtId="0" fontId="7" fillId="2" borderId="13" xfId="0" applyFont="1" applyFill="1" applyBorder="1" applyAlignment="1">
      <alignment horizontal="right" vertical="center"/>
    </xf>
    <xf numFmtId="0" fontId="9" fillId="0" borderId="12" xfId="0" applyFont="1" applyFill="1" applyBorder="1" applyAlignment="1">
      <alignment horizontal="left" vertical="center" shrinkToFit="1"/>
    </xf>
    <xf numFmtId="0" fontId="9" fillId="0" borderId="13" xfId="0" applyFont="1" applyFill="1" applyBorder="1" applyAlignment="1">
      <alignment horizontal="left" vertical="center" shrinkToFit="1"/>
    </xf>
    <xf numFmtId="0" fontId="9" fillId="0" borderId="11" xfId="0" applyFont="1" applyFill="1" applyBorder="1" applyAlignment="1">
      <alignment horizontal="left" vertical="center" shrinkToFit="1"/>
    </xf>
    <xf numFmtId="0" fontId="9" fillId="0" borderId="2" xfId="0" applyFont="1" applyFill="1" applyBorder="1" applyAlignment="1">
      <alignment horizontal="left" vertical="center" wrapText="1" shrinkToFit="1"/>
    </xf>
    <xf numFmtId="0" fontId="9" fillId="0" borderId="3" xfId="0" applyFont="1" applyFill="1" applyBorder="1" applyAlignment="1">
      <alignment horizontal="left" vertical="center" wrapText="1" shrinkToFit="1"/>
    </xf>
    <xf numFmtId="0" fontId="9" fillId="0" borderId="4" xfId="0" applyFont="1" applyFill="1" applyBorder="1" applyAlignment="1">
      <alignment horizontal="left" vertical="center" wrapText="1" shrinkToFit="1"/>
    </xf>
    <xf numFmtId="0" fontId="9" fillId="0" borderId="7" xfId="0" applyFont="1" applyFill="1" applyBorder="1" applyAlignment="1">
      <alignment horizontal="left" vertical="center" wrapText="1" shrinkToFit="1"/>
    </xf>
    <xf numFmtId="0" fontId="9" fillId="0" borderId="8" xfId="0" applyFont="1" applyFill="1" applyBorder="1" applyAlignment="1">
      <alignment horizontal="left" vertical="center" wrapText="1" shrinkToFit="1"/>
    </xf>
    <xf numFmtId="0" fontId="9" fillId="0" borderId="9" xfId="0" applyFont="1" applyFill="1" applyBorder="1" applyAlignment="1">
      <alignment horizontal="left" vertical="center" wrapText="1" shrinkToFit="1"/>
    </xf>
    <xf numFmtId="0" fontId="13" fillId="2" borderId="115" xfId="0" applyFont="1" applyFill="1" applyBorder="1" applyAlignment="1">
      <alignment horizontal="center" vertical="center"/>
    </xf>
    <xf numFmtId="0" fontId="13" fillId="2" borderId="116" xfId="0" applyFont="1" applyFill="1" applyBorder="1" applyAlignment="1">
      <alignment horizontal="center" vertical="center"/>
    </xf>
    <xf numFmtId="0" fontId="7" fillId="2" borderId="118" xfId="0" applyFont="1" applyFill="1" applyBorder="1" applyAlignment="1">
      <alignment horizontal="right" vertical="center"/>
    </xf>
    <xf numFmtId="0" fontId="7" fillId="2" borderId="119" xfId="0" applyFont="1" applyFill="1" applyBorder="1" applyAlignment="1">
      <alignment horizontal="right" vertical="center"/>
    </xf>
    <xf numFmtId="0" fontId="44" fillId="2" borderId="117" xfId="0" applyFont="1" applyFill="1" applyBorder="1" applyAlignment="1">
      <alignment horizontal="center" vertical="center"/>
    </xf>
    <xf numFmtId="0" fontId="44" fillId="2" borderId="3" xfId="0" applyFont="1" applyFill="1" applyBorder="1" applyAlignment="1">
      <alignment horizontal="right" vertical="center"/>
    </xf>
    <xf numFmtId="0" fontId="9" fillId="0" borderId="12"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7" fillId="2" borderId="120" xfId="0" applyFont="1" applyFill="1" applyBorder="1" applyAlignment="1">
      <alignment horizontal="center" vertical="center"/>
    </xf>
    <xf numFmtId="0" fontId="7" fillId="2" borderId="13"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9" xfId="0" applyFont="1" applyFill="1" applyBorder="1" applyAlignment="1">
      <alignment horizontal="center" vertical="center"/>
    </xf>
    <xf numFmtId="0" fontId="44" fillId="0" borderId="11" xfId="0" applyFont="1" applyFill="1" applyBorder="1" applyAlignment="1">
      <alignment horizontal="center" vertical="center"/>
    </xf>
    <xf numFmtId="0" fontId="44" fillId="0" borderId="13" xfId="0" applyFont="1" applyFill="1" applyBorder="1" applyAlignment="1">
      <alignment horizontal="left" vertical="center"/>
    </xf>
    <xf numFmtId="0" fontId="44" fillId="0" borderId="11" xfId="0" applyFont="1" applyFill="1" applyBorder="1" applyAlignment="1">
      <alignment horizontal="left" vertical="center"/>
    </xf>
    <xf numFmtId="0" fontId="9" fillId="0" borderId="2" xfId="0" applyFont="1" applyFill="1" applyBorder="1" applyAlignment="1">
      <alignment horizontal="left" vertical="center"/>
    </xf>
    <xf numFmtId="0" fontId="9" fillId="0" borderId="3" xfId="0" applyFont="1" applyFill="1" applyBorder="1" applyAlignment="1">
      <alignment horizontal="left" vertical="center"/>
    </xf>
    <xf numFmtId="0" fontId="9" fillId="0" borderId="4" xfId="0" applyFont="1" applyFill="1" applyBorder="1" applyAlignment="1">
      <alignment horizontal="left" vertical="center"/>
    </xf>
    <xf numFmtId="0" fontId="38" fillId="0" borderId="2" xfId="0" applyFont="1" applyFill="1" applyBorder="1" applyAlignment="1">
      <alignment horizontal="center" vertical="center"/>
    </xf>
    <xf numFmtId="0" fontId="38" fillId="0" borderId="3" xfId="0" applyFont="1" applyFill="1" applyBorder="1" applyAlignment="1">
      <alignment horizontal="center" vertical="center"/>
    </xf>
    <xf numFmtId="0" fontId="38" fillId="0" borderId="4" xfId="0" applyFont="1" applyFill="1" applyBorder="1" applyAlignment="1">
      <alignment horizontal="center" vertical="center"/>
    </xf>
    <xf numFmtId="0" fontId="38" fillId="0" borderId="7" xfId="0" applyFont="1" applyFill="1" applyBorder="1" applyAlignment="1">
      <alignment horizontal="center" vertical="center"/>
    </xf>
    <xf numFmtId="0" fontId="38" fillId="0" borderId="8" xfId="0" applyFont="1" applyFill="1" applyBorder="1" applyAlignment="1">
      <alignment horizontal="center" vertical="center"/>
    </xf>
    <xf numFmtId="0" fontId="38" fillId="0" borderId="9" xfId="0" applyFont="1" applyFill="1" applyBorder="1" applyAlignment="1">
      <alignment horizontal="center" vertical="center"/>
    </xf>
    <xf numFmtId="0" fontId="14" fillId="0" borderId="26" xfId="0" applyFont="1" applyFill="1" applyBorder="1" applyAlignment="1">
      <alignment horizontal="center" vertical="center"/>
    </xf>
    <xf numFmtId="0" fontId="14" fillId="0" borderId="11" xfId="0" applyFont="1" applyFill="1" applyBorder="1" applyAlignment="1">
      <alignment horizontal="center" vertical="center" wrapText="1"/>
    </xf>
    <xf numFmtId="0" fontId="13" fillId="0" borderId="3" xfId="0" applyFont="1" applyFill="1" applyBorder="1" applyAlignment="1">
      <alignment vertical="center" wrapText="1"/>
    </xf>
    <xf numFmtId="0" fontId="13" fillId="0" borderId="0" xfId="0" applyFont="1" applyFill="1" applyBorder="1" applyAlignment="1">
      <alignment vertical="center" wrapText="1"/>
    </xf>
    <xf numFmtId="0" fontId="9" fillId="0" borderId="2" xfId="0" applyFont="1" applyFill="1" applyBorder="1" applyAlignment="1">
      <alignment vertical="center"/>
    </xf>
    <xf numFmtId="0" fontId="9" fillId="0" borderId="3" xfId="0" applyFont="1" applyFill="1" applyBorder="1" applyAlignment="1">
      <alignment vertical="center"/>
    </xf>
    <xf numFmtId="0" fontId="9" fillId="0" borderId="4" xfId="0" applyFont="1" applyFill="1" applyBorder="1" applyAlignment="1">
      <alignment vertical="center"/>
    </xf>
    <xf numFmtId="0" fontId="44" fillId="0" borderId="13" xfId="0" applyFont="1" applyFill="1" applyBorder="1" applyAlignment="1">
      <alignment horizontal="left" vertical="center" shrinkToFit="1"/>
    </xf>
    <xf numFmtId="0" fontId="44" fillId="0" borderId="11" xfId="0" applyFont="1" applyFill="1" applyBorder="1" applyAlignment="1">
      <alignment horizontal="left" vertical="center" shrinkToFit="1"/>
    </xf>
    <xf numFmtId="0" fontId="7" fillId="2" borderId="118" xfId="0" applyFont="1" applyFill="1" applyBorder="1" applyAlignment="1">
      <alignment horizontal="center" vertical="center"/>
    </xf>
    <xf numFmtId="0" fontId="7" fillId="2" borderId="119"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6" xfId="0" applyFont="1" applyFill="1" applyBorder="1" applyAlignment="1">
      <alignment horizontal="center" vertical="center"/>
    </xf>
    <xf numFmtId="0" fontId="13" fillId="2" borderId="180" xfId="0" applyFont="1" applyFill="1" applyBorder="1" applyAlignment="1">
      <alignment horizontal="center" vertical="center"/>
    </xf>
    <xf numFmtId="0" fontId="7" fillId="2" borderId="181" xfId="0" applyFont="1" applyFill="1" applyBorder="1" applyAlignment="1">
      <alignment horizontal="right" vertical="center"/>
    </xf>
    <xf numFmtId="183" fontId="8" fillId="4" borderId="12" xfId="1" applyNumberFormat="1" applyFont="1" applyFill="1" applyBorder="1" applyAlignment="1">
      <alignment horizontal="right" vertical="center"/>
    </xf>
    <xf numFmtId="183" fontId="8" fillId="4" borderId="13" xfId="1" applyNumberFormat="1" applyFont="1" applyFill="1" applyBorder="1" applyAlignment="1">
      <alignment horizontal="right" vertical="center"/>
    </xf>
    <xf numFmtId="183" fontId="8" fillId="4" borderId="11" xfId="1" applyNumberFormat="1" applyFont="1" applyFill="1" applyBorder="1" applyAlignment="1">
      <alignment horizontal="right" vertical="center"/>
    </xf>
    <xf numFmtId="183" fontId="8" fillId="4" borderId="7" xfId="1" applyNumberFormat="1" applyFont="1" applyFill="1" applyBorder="1" applyAlignment="1">
      <alignment horizontal="right" vertical="center"/>
    </xf>
    <xf numFmtId="183" fontId="8" fillId="4" borderId="8" xfId="1" applyNumberFormat="1" applyFont="1" applyFill="1" applyBorder="1" applyAlignment="1">
      <alignment horizontal="right" vertical="center"/>
    </xf>
    <xf numFmtId="183" fontId="8" fillId="4" borderId="9" xfId="1" applyNumberFormat="1" applyFont="1" applyFill="1" applyBorder="1" applyAlignment="1">
      <alignment horizontal="right" vertical="center"/>
    </xf>
    <xf numFmtId="183" fontId="8" fillId="2" borderId="2" xfId="1" applyNumberFormat="1" applyFont="1" applyFill="1" applyBorder="1" applyAlignment="1">
      <alignment horizontal="right" vertical="center"/>
    </xf>
    <xf numFmtId="183" fontId="8" fillId="2" borderId="4" xfId="1" applyNumberFormat="1" applyFont="1" applyFill="1" applyBorder="1" applyAlignment="1">
      <alignment horizontal="right" vertical="center"/>
    </xf>
    <xf numFmtId="183" fontId="8" fillId="2" borderId="7" xfId="1" applyNumberFormat="1" applyFont="1" applyFill="1" applyBorder="1" applyAlignment="1">
      <alignment horizontal="right" vertical="center"/>
    </xf>
    <xf numFmtId="183" fontId="8" fillId="2" borderId="9" xfId="1" applyNumberFormat="1" applyFont="1" applyFill="1" applyBorder="1" applyAlignment="1">
      <alignment horizontal="right" vertical="center"/>
    </xf>
    <xf numFmtId="183" fontId="8" fillId="2" borderId="36" xfId="1" applyNumberFormat="1" applyFont="1" applyFill="1" applyBorder="1" applyAlignment="1">
      <alignment horizontal="right" vertical="center"/>
    </xf>
    <xf numFmtId="183" fontId="8" fillId="2" borderId="48" xfId="1" applyNumberFormat="1" applyFont="1" applyFill="1" applyBorder="1" applyAlignment="1">
      <alignment horizontal="right" vertical="center"/>
    </xf>
    <xf numFmtId="183" fontId="8" fillId="0" borderId="73" xfId="1" applyNumberFormat="1" applyFont="1" applyFill="1" applyBorder="1" applyAlignment="1">
      <alignment horizontal="right" vertical="center"/>
    </xf>
    <xf numFmtId="183" fontId="8" fillId="0" borderId="74" xfId="1" applyNumberFormat="1" applyFont="1" applyFill="1" applyBorder="1" applyAlignment="1">
      <alignment horizontal="right" vertical="center"/>
    </xf>
    <xf numFmtId="183" fontId="8" fillId="2" borderId="12" xfId="1" applyNumberFormat="1" applyFont="1" applyFill="1" applyBorder="1" applyAlignment="1">
      <alignment horizontal="right" vertical="center"/>
    </xf>
    <xf numFmtId="183" fontId="8" fillId="2" borderId="11" xfId="1" applyNumberFormat="1" applyFont="1" applyFill="1" applyBorder="1" applyAlignment="1">
      <alignment horizontal="right" vertical="center"/>
    </xf>
    <xf numFmtId="0" fontId="8" fillId="0" borderId="2" xfId="0" applyFont="1" applyFill="1" applyBorder="1" applyAlignment="1">
      <alignment horizontal="center" vertical="center"/>
    </xf>
    <xf numFmtId="183" fontId="8" fillId="4" borderId="49" xfId="1" applyNumberFormat="1" applyFont="1" applyFill="1" applyBorder="1" applyAlignment="1">
      <alignment vertical="center"/>
    </xf>
    <xf numFmtId="183" fontId="8" fillId="4" borderId="46" xfId="1" applyNumberFormat="1" applyFont="1" applyFill="1" applyBorder="1" applyAlignment="1">
      <alignment vertical="center"/>
    </xf>
    <xf numFmtId="183" fontId="8" fillId="4" borderId="47" xfId="1" applyNumberFormat="1" applyFont="1" applyFill="1" applyBorder="1" applyAlignment="1">
      <alignment vertical="center"/>
    </xf>
    <xf numFmtId="183" fontId="8" fillId="4" borderId="7" xfId="1" applyNumberFormat="1" applyFont="1" applyFill="1" applyBorder="1" applyAlignment="1">
      <alignment vertical="center"/>
    </xf>
    <xf numFmtId="183" fontId="8" fillId="4" borderId="8" xfId="1" applyNumberFormat="1" applyFont="1" applyFill="1" applyBorder="1" applyAlignment="1">
      <alignment vertical="center"/>
    </xf>
    <xf numFmtId="183" fontId="8" fillId="4" borderId="9" xfId="1" applyNumberFormat="1" applyFont="1" applyFill="1" applyBorder="1" applyAlignment="1">
      <alignment vertical="center"/>
    </xf>
    <xf numFmtId="183" fontId="8" fillId="2" borderId="30" xfId="1" applyNumberFormat="1" applyFont="1" applyFill="1" applyBorder="1" applyAlignment="1">
      <alignment horizontal="right" vertical="center"/>
    </xf>
    <xf numFmtId="183" fontId="8" fillId="2" borderId="3" xfId="1" applyNumberFormat="1" applyFont="1" applyFill="1" applyBorder="1" applyAlignment="1">
      <alignment horizontal="right" vertical="center"/>
    </xf>
    <xf numFmtId="183" fontId="8" fillId="2" borderId="33" xfId="1" applyNumberFormat="1" applyFont="1" applyFill="1" applyBorder="1" applyAlignment="1">
      <alignment horizontal="right" vertical="center"/>
    </xf>
    <xf numFmtId="183" fontId="8" fillId="2" borderId="0" xfId="1" applyNumberFormat="1" applyFont="1" applyFill="1" applyBorder="1" applyAlignment="1">
      <alignment horizontal="right" vertical="center"/>
    </xf>
    <xf numFmtId="183" fontId="8" fillId="2" borderId="6" xfId="1" applyNumberFormat="1" applyFont="1" applyFill="1" applyBorder="1" applyAlignment="1">
      <alignment horizontal="right" vertical="center"/>
    </xf>
    <xf numFmtId="183" fontId="8" fillId="2" borderId="31" xfId="1" applyNumberFormat="1" applyFont="1" applyFill="1" applyBorder="1" applyAlignment="1">
      <alignment horizontal="right" vertical="center"/>
    </xf>
    <xf numFmtId="183" fontId="8" fillId="2" borderId="8" xfId="1" applyNumberFormat="1" applyFont="1" applyFill="1" applyBorder="1" applyAlignment="1">
      <alignment horizontal="right" vertical="center"/>
    </xf>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9" xfId="0" applyFont="1" applyFill="1" applyBorder="1" applyAlignment="1">
      <alignment horizontal="center" vertical="center"/>
    </xf>
    <xf numFmtId="176" fontId="8" fillId="4" borderId="49" xfId="0" applyNumberFormat="1" applyFont="1" applyFill="1" applyBorder="1" applyAlignment="1">
      <alignment horizontal="right" vertical="center"/>
    </xf>
    <xf numFmtId="176" fontId="8" fillId="4" borderId="46" xfId="0" applyNumberFormat="1" applyFont="1" applyFill="1" applyBorder="1" applyAlignment="1">
      <alignment horizontal="right" vertical="center"/>
    </xf>
    <xf numFmtId="176" fontId="8" fillId="4" borderId="53" xfId="0" applyNumberFormat="1" applyFont="1" applyFill="1" applyBorder="1" applyAlignment="1">
      <alignment horizontal="right" vertical="center"/>
    </xf>
    <xf numFmtId="176" fontId="8" fillId="4" borderId="7" xfId="0" applyNumberFormat="1" applyFont="1" applyFill="1" applyBorder="1" applyAlignment="1">
      <alignment horizontal="right" vertical="center"/>
    </xf>
    <xf numFmtId="176" fontId="8" fillId="4" borderId="8" xfId="0" applyNumberFormat="1" applyFont="1" applyFill="1" applyBorder="1" applyAlignment="1">
      <alignment horizontal="right" vertical="center"/>
    </xf>
    <xf numFmtId="176" fontId="8" fillId="4" borderId="54" xfId="0" applyNumberFormat="1" applyFont="1" applyFill="1" applyBorder="1" applyAlignment="1">
      <alignment horizontal="right" vertical="center"/>
    </xf>
    <xf numFmtId="183" fontId="8" fillId="4" borderId="2" xfId="1" applyNumberFormat="1" applyFont="1" applyFill="1" applyBorder="1" applyAlignment="1">
      <alignment horizontal="right" vertical="center"/>
    </xf>
    <xf numFmtId="183" fontId="8" fillId="4" borderId="3" xfId="1" applyNumberFormat="1" applyFont="1" applyFill="1" applyBorder="1" applyAlignment="1">
      <alignment horizontal="right" vertical="center"/>
    </xf>
    <xf numFmtId="183" fontId="8" fillId="4" borderId="5" xfId="1" applyNumberFormat="1" applyFont="1" applyFill="1" applyBorder="1" applyAlignment="1">
      <alignment horizontal="right" vertical="center"/>
    </xf>
    <xf numFmtId="183" fontId="8" fillId="4" borderId="0" xfId="1" applyNumberFormat="1" applyFont="1" applyFill="1" applyBorder="1" applyAlignment="1">
      <alignment horizontal="right" vertical="center"/>
    </xf>
    <xf numFmtId="176" fontId="8" fillId="4" borderId="1" xfId="0" applyNumberFormat="1" applyFont="1" applyFill="1" applyBorder="1" applyAlignment="1">
      <alignment horizontal="right" vertical="center"/>
    </xf>
    <xf numFmtId="176" fontId="8" fillId="4" borderId="12" xfId="0" applyNumberFormat="1" applyFont="1" applyFill="1" applyBorder="1" applyAlignment="1">
      <alignment horizontal="right" vertical="center"/>
    </xf>
    <xf numFmtId="0" fontId="9" fillId="0" borderId="1"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9" fillId="0" borderId="11" xfId="0" applyFont="1" applyFill="1" applyBorder="1" applyAlignment="1">
      <alignment horizontal="center" vertical="center" wrapText="1"/>
    </xf>
    <xf numFmtId="183" fontId="8" fillId="4" borderId="1" xfId="1" applyNumberFormat="1" applyFont="1" applyFill="1" applyBorder="1" applyAlignment="1">
      <alignment horizontal="right" vertical="center"/>
    </xf>
    <xf numFmtId="0" fontId="9" fillId="0" borderId="11"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12" xfId="0" applyFont="1" applyFill="1" applyBorder="1" applyAlignment="1">
      <alignment horizontal="center" vertical="center"/>
    </xf>
    <xf numFmtId="183" fontId="8" fillId="4" borderId="21" xfId="1" applyNumberFormat="1" applyFont="1" applyFill="1" applyBorder="1" applyAlignment="1">
      <alignment horizontal="right" vertical="center"/>
    </xf>
    <xf numFmtId="183" fontId="8" fillId="4" borderId="32" xfId="1" applyNumberFormat="1" applyFont="1" applyFill="1" applyBorder="1" applyAlignment="1">
      <alignment horizontal="right" vertical="center"/>
    </xf>
    <xf numFmtId="183" fontId="8" fillId="4" borderId="33" xfId="1" applyNumberFormat="1" applyFont="1" applyFill="1" applyBorder="1" applyAlignment="1">
      <alignment vertical="center"/>
    </xf>
    <xf numFmtId="183" fontId="8" fillId="4" borderId="0" xfId="1" applyNumberFormat="1" applyFont="1" applyFill="1" applyBorder="1" applyAlignment="1">
      <alignment vertical="center"/>
    </xf>
    <xf numFmtId="183" fontId="8" fillId="4" borderId="6" xfId="1" applyNumberFormat="1" applyFont="1" applyFill="1" applyBorder="1" applyAlignment="1">
      <alignment vertical="center"/>
    </xf>
    <xf numFmtId="183" fontId="8" fillId="4" borderId="31" xfId="1" applyNumberFormat="1" applyFont="1" applyFill="1" applyBorder="1" applyAlignment="1">
      <alignment vertical="center"/>
    </xf>
    <xf numFmtId="0" fontId="14" fillId="0" borderId="10" xfId="0" applyFont="1" applyFill="1" applyBorder="1" applyAlignment="1">
      <alignment horizontal="center" vertical="center"/>
    </xf>
    <xf numFmtId="183" fontId="8" fillId="4" borderId="10" xfId="1" applyNumberFormat="1" applyFont="1" applyFill="1" applyBorder="1" applyAlignment="1">
      <alignment vertical="center"/>
    </xf>
    <xf numFmtId="183" fontId="8" fillId="4" borderId="1" xfId="1" applyNumberFormat="1" applyFont="1" applyFill="1" applyBorder="1" applyAlignment="1">
      <alignment vertical="center"/>
    </xf>
    <xf numFmtId="183" fontId="8" fillId="2" borderId="34" xfId="1" applyNumberFormat="1" applyFont="1" applyFill="1" applyBorder="1" applyAlignment="1">
      <alignment horizontal="right" vertical="center"/>
    </xf>
    <xf numFmtId="183" fontId="8" fillId="2" borderId="35" xfId="1" applyNumberFormat="1" applyFont="1" applyFill="1" applyBorder="1" applyAlignment="1">
      <alignment horizontal="right" vertical="center"/>
    </xf>
    <xf numFmtId="0" fontId="14" fillId="0" borderId="21" xfId="0" applyFont="1" applyFill="1" applyBorder="1" applyAlignment="1">
      <alignment horizontal="center" vertical="center"/>
    </xf>
    <xf numFmtId="0" fontId="14" fillId="0" borderId="32" xfId="0" applyFont="1" applyFill="1" applyBorder="1" applyAlignment="1">
      <alignment horizontal="center" vertical="center"/>
    </xf>
    <xf numFmtId="0" fontId="71" fillId="0" borderId="0" xfId="0" applyFont="1" applyAlignment="1">
      <alignment horizontal="left" vertical="top" wrapText="1"/>
    </xf>
    <xf numFmtId="0" fontId="14" fillId="0" borderId="0" xfId="0" applyFont="1" applyFill="1" applyAlignment="1">
      <alignment horizontal="left" vertical="center" wrapText="1"/>
    </xf>
    <xf numFmtId="183" fontId="8" fillId="4" borderId="137" xfId="1" applyNumberFormat="1" applyFont="1" applyFill="1" applyBorder="1" applyAlignment="1">
      <alignment horizontal="right" vertical="center"/>
    </xf>
    <xf numFmtId="183" fontId="8" fillId="4" borderId="138" xfId="1" applyNumberFormat="1" applyFont="1" applyFill="1" applyBorder="1" applyAlignment="1">
      <alignment horizontal="right" vertical="center"/>
    </xf>
    <xf numFmtId="183" fontId="8" fillId="4" borderId="139" xfId="1" applyNumberFormat="1" applyFont="1" applyFill="1" applyBorder="1" applyAlignment="1">
      <alignment horizontal="right" vertical="center"/>
    </xf>
    <xf numFmtId="183" fontId="8" fillId="4" borderId="36" xfId="1" applyNumberFormat="1" applyFont="1" applyFill="1" applyBorder="1" applyAlignment="1">
      <alignment horizontal="right" vertical="center"/>
    </xf>
    <xf numFmtId="183" fontId="8" fillId="4" borderId="35" xfId="1" applyNumberFormat="1" applyFont="1" applyFill="1" applyBorder="1" applyAlignment="1">
      <alignment horizontal="right" vertical="center"/>
    </xf>
    <xf numFmtId="183" fontId="8" fillId="4" borderId="48" xfId="1" applyNumberFormat="1" applyFont="1" applyFill="1" applyBorder="1" applyAlignment="1">
      <alignment horizontal="right" vertical="center"/>
    </xf>
    <xf numFmtId="176" fontId="8" fillId="4" borderId="32" xfId="0" applyNumberFormat="1" applyFont="1" applyFill="1" applyBorder="1" applyAlignment="1">
      <alignment horizontal="right" vertical="center"/>
    </xf>
    <xf numFmtId="176" fontId="8" fillId="4" borderId="137" xfId="0" applyNumberFormat="1" applyFont="1" applyFill="1" applyBorder="1" applyAlignment="1">
      <alignment horizontal="right" vertical="center"/>
    </xf>
    <xf numFmtId="176" fontId="8" fillId="4" borderId="5" xfId="0" applyNumberFormat="1" applyFont="1" applyFill="1" applyBorder="1" applyAlignment="1">
      <alignment horizontal="right" vertical="center"/>
    </xf>
    <xf numFmtId="176" fontId="8" fillId="4" borderId="0" xfId="0" applyNumberFormat="1" applyFont="1" applyFill="1" applyBorder="1" applyAlignment="1">
      <alignment horizontal="right" vertical="center"/>
    </xf>
    <xf numFmtId="176" fontId="8" fillId="4" borderId="170" xfId="0" applyNumberFormat="1" applyFont="1" applyFill="1" applyBorder="1" applyAlignment="1">
      <alignment horizontal="right" vertical="center"/>
    </xf>
    <xf numFmtId="183" fontId="8" fillId="4" borderId="5" xfId="1" applyNumberFormat="1" applyFont="1" applyFill="1" applyBorder="1" applyAlignment="1">
      <alignment vertical="center"/>
    </xf>
    <xf numFmtId="0" fontId="8" fillId="2" borderId="3" xfId="0" applyFont="1" applyFill="1" applyBorder="1" applyAlignment="1">
      <alignment horizontal="center" vertical="center"/>
    </xf>
    <xf numFmtId="0" fontId="8" fillId="2" borderId="8" xfId="0" applyFont="1" applyFill="1" applyBorder="1" applyAlignment="1">
      <alignment horizontal="center" vertical="center"/>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2" xfId="0" applyFont="1" applyFill="1" applyBorder="1" applyAlignment="1">
      <alignment horizontal="left" vertical="center"/>
    </xf>
    <xf numFmtId="0" fontId="8" fillId="0" borderId="3" xfId="0" applyFont="1" applyFill="1" applyBorder="1" applyAlignment="1">
      <alignment horizontal="left" vertical="center"/>
    </xf>
    <xf numFmtId="0" fontId="8" fillId="0" borderId="4" xfId="0" applyFont="1" applyFill="1" applyBorder="1" applyAlignment="1">
      <alignment horizontal="left" vertical="center"/>
    </xf>
    <xf numFmtId="0" fontId="8" fillId="0" borderId="7" xfId="0" applyFont="1" applyFill="1" applyBorder="1" applyAlignment="1">
      <alignment horizontal="left" vertical="center"/>
    </xf>
    <xf numFmtId="0" fontId="8" fillId="0" borderId="8" xfId="0" applyFont="1" applyFill="1" applyBorder="1" applyAlignment="1">
      <alignment horizontal="left" vertical="center"/>
    </xf>
    <xf numFmtId="0" fontId="8" fillId="0" borderId="9" xfId="0" applyFont="1" applyFill="1" applyBorder="1" applyAlignment="1">
      <alignment horizontal="left" vertical="center"/>
    </xf>
    <xf numFmtId="0" fontId="8" fillId="2" borderId="2" xfId="0" applyFont="1" applyFill="1" applyBorder="1" applyAlignment="1">
      <alignment horizontal="center" vertical="center"/>
    </xf>
    <xf numFmtId="0" fontId="8" fillId="2" borderId="7" xfId="0" applyFont="1" applyFill="1" applyBorder="1" applyAlignment="1">
      <alignment horizontal="center" vertical="center"/>
    </xf>
    <xf numFmtId="0" fontId="8" fillId="0" borderId="12"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12" xfId="0" applyFont="1" applyFill="1" applyBorder="1" applyAlignment="1">
      <alignment horizontal="left" vertical="center"/>
    </xf>
    <xf numFmtId="0" fontId="8" fillId="0" borderId="13" xfId="0" applyFont="1" applyFill="1" applyBorder="1" applyAlignment="1">
      <alignment horizontal="left" vertical="center"/>
    </xf>
    <xf numFmtId="0" fontId="8" fillId="0" borderId="11" xfId="0" applyFont="1" applyFill="1" applyBorder="1" applyAlignment="1">
      <alignment horizontal="left" vertical="center"/>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13" fillId="2" borderId="0"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3" fillId="2" borderId="9" xfId="0" applyFont="1" applyFill="1" applyBorder="1" applyAlignment="1">
      <alignment horizontal="left" vertical="center" wrapText="1"/>
    </xf>
    <xf numFmtId="0" fontId="8" fillId="0" borderId="11" xfId="0" applyFont="1" applyFill="1" applyBorder="1" applyAlignment="1">
      <alignment horizontal="center" vertical="center"/>
    </xf>
    <xf numFmtId="0" fontId="8" fillId="0" borderId="1" xfId="0" applyFont="1" applyFill="1" applyBorder="1" applyAlignment="1">
      <alignment horizontal="center" vertical="center"/>
    </xf>
    <xf numFmtId="0" fontId="29" fillId="0" borderId="2" xfId="0" applyFont="1" applyFill="1" applyBorder="1" applyAlignment="1">
      <alignment horizontal="left" vertical="top" wrapText="1"/>
    </xf>
    <xf numFmtId="0" fontId="29" fillId="0" borderId="3" xfId="0" applyFont="1" applyFill="1" applyBorder="1" applyAlignment="1">
      <alignment horizontal="left" vertical="top" wrapText="1"/>
    </xf>
    <xf numFmtId="0" fontId="29" fillId="0" borderId="4" xfId="0" applyFont="1" applyFill="1" applyBorder="1" applyAlignment="1">
      <alignment horizontal="left" vertical="top" wrapText="1"/>
    </xf>
    <xf numFmtId="0" fontId="29" fillId="0" borderId="5"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6" xfId="0" applyFont="1" applyFill="1" applyBorder="1" applyAlignment="1">
      <alignment horizontal="left" vertical="top" wrapText="1"/>
    </xf>
    <xf numFmtId="0" fontId="10" fillId="0" borderId="5"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8" fillId="0" borderId="21"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11" xfId="0" applyFont="1" applyBorder="1" applyAlignment="1">
      <alignment horizontal="left" vertical="center"/>
    </xf>
    <xf numFmtId="0" fontId="9" fillId="0" borderId="0" xfId="0" applyFont="1" applyAlignment="1">
      <alignment horizontal="left" vertical="top" wrapText="1"/>
    </xf>
    <xf numFmtId="0" fontId="47" fillId="0" borderId="0" xfId="0" applyFont="1" applyAlignment="1">
      <alignment horizontal="left" vertical="top" wrapText="1"/>
    </xf>
    <xf numFmtId="0" fontId="8" fillId="0" borderId="0" xfId="0" applyFont="1" applyFill="1" applyBorder="1" applyAlignment="1">
      <alignment horizontal="left" vertical="center" wrapText="1"/>
    </xf>
    <xf numFmtId="0" fontId="13" fillId="0" borderId="6" xfId="0" applyFont="1" applyFill="1" applyBorder="1" applyAlignment="1">
      <alignment vertical="center" wrapText="1"/>
    </xf>
    <xf numFmtId="0" fontId="8" fillId="0" borderId="21" xfId="0" applyFont="1" applyFill="1" applyBorder="1" applyAlignment="1">
      <alignment horizontal="center" vertical="center"/>
    </xf>
    <xf numFmtId="0" fontId="8" fillId="0" borderId="10" xfId="0" applyFont="1" applyFill="1" applyBorder="1" applyAlignment="1">
      <alignment horizontal="center" vertical="center"/>
    </xf>
    <xf numFmtId="38" fontId="13" fillId="2" borderId="52" xfId="1" applyFont="1" applyFill="1" applyBorder="1" applyAlignment="1">
      <alignment horizontal="center" vertical="center"/>
    </xf>
    <xf numFmtId="38" fontId="13" fillId="2" borderId="3" xfId="1" applyFont="1" applyFill="1" applyBorder="1" applyAlignment="1">
      <alignment horizontal="center" vertical="center"/>
    </xf>
    <xf numFmtId="38" fontId="13" fillId="2" borderId="4" xfId="1" applyFont="1" applyFill="1" applyBorder="1" applyAlignment="1">
      <alignment horizontal="center" vertical="center"/>
    </xf>
    <xf numFmtId="38" fontId="13" fillId="2" borderId="186" xfId="1" applyFont="1" applyFill="1" applyBorder="1" applyAlignment="1">
      <alignment horizontal="center" vertical="center"/>
    </xf>
    <xf numFmtId="38" fontId="13" fillId="2" borderId="66" xfId="1" applyFont="1" applyFill="1" applyBorder="1" applyAlignment="1">
      <alignment horizontal="center" vertical="center"/>
    </xf>
    <xf numFmtId="38" fontId="13" fillId="2" borderId="67" xfId="1" applyFont="1" applyFill="1" applyBorder="1" applyAlignment="1">
      <alignment horizontal="center" vertical="center"/>
    </xf>
    <xf numFmtId="0" fontId="13" fillId="0" borderId="121" xfId="0" applyFont="1" applyFill="1" applyBorder="1" applyAlignment="1">
      <alignment horizontal="center" vertical="center" shrinkToFit="1"/>
    </xf>
    <xf numFmtId="0" fontId="13" fillId="0" borderId="0" xfId="0" applyFont="1" applyFill="1" applyBorder="1" applyAlignment="1">
      <alignment horizontal="center" vertical="center" shrinkToFit="1"/>
    </xf>
    <xf numFmtId="0" fontId="13" fillId="0" borderId="6" xfId="0" applyFont="1" applyFill="1" applyBorder="1" applyAlignment="1">
      <alignment horizontal="center" vertical="center" shrinkToFit="1"/>
    </xf>
    <xf numFmtId="0" fontId="13" fillId="0" borderId="44" xfId="0" applyFont="1" applyFill="1" applyBorder="1" applyAlignment="1">
      <alignment horizontal="center" vertical="center" shrinkToFit="1"/>
    </xf>
    <xf numFmtId="0" fontId="13" fillId="0" borderId="8" xfId="0" applyFont="1" applyFill="1" applyBorder="1" applyAlignment="1">
      <alignment horizontal="center" vertical="center" shrinkToFit="1"/>
    </xf>
    <xf numFmtId="0" fontId="13" fillId="0" borderId="9" xfId="0" applyFont="1" applyFill="1" applyBorder="1" applyAlignment="1">
      <alignment horizontal="center" vertical="center" shrinkToFit="1"/>
    </xf>
    <xf numFmtId="38" fontId="13" fillId="2" borderId="5" xfId="1" applyFont="1" applyFill="1" applyBorder="1" applyAlignment="1">
      <alignment horizontal="center" vertical="center"/>
    </xf>
    <xf numFmtId="38" fontId="13" fillId="2" borderId="0" xfId="1" applyFont="1" applyFill="1" applyBorder="1" applyAlignment="1">
      <alignment horizontal="center" vertical="center"/>
    </xf>
    <xf numFmtId="38" fontId="13" fillId="2" borderId="6" xfId="1" applyFont="1" applyFill="1" applyBorder="1" applyAlignment="1">
      <alignment horizontal="center" vertical="center"/>
    </xf>
    <xf numFmtId="38" fontId="13" fillId="2" borderId="7" xfId="1" applyFont="1" applyFill="1" applyBorder="1" applyAlignment="1">
      <alignment horizontal="center" vertical="center"/>
    </xf>
    <xf numFmtId="38" fontId="13" fillId="2" borderId="8" xfId="1" applyFont="1" applyFill="1" applyBorder="1" applyAlignment="1">
      <alignment horizontal="center" vertical="center"/>
    </xf>
    <xf numFmtId="38" fontId="13" fillId="2" borderId="9" xfId="1" applyFont="1" applyFill="1" applyBorder="1" applyAlignment="1">
      <alignment horizontal="center" vertical="center"/>
    </xf>
    <xf numFmtId="38" fontId="13" fillId="2" borderId="185" xfId="1" applyFont="1" applyFill="1" applyBorder="1" applyAlignment="1">
      <alignment horizontal="center" vertical="center"/>
    </xf>
    <xf numFmtId="38" fontId="13" fillId="2" borderId="187" xfId="1" applyFont="1" applyFill="1" applyBorder="1" applyAlignment="1">
      <alignment horizontal="center" vertical="center"/>
    </xf>
    <xf numFmtId="38" fontId="13" fillId="2" borderId="121" xfId="1" applyFont="1" applyFill="1" applyBorder="1" applyAlignment="1">
      <alignment horizontal="center" vertical="center"/>
    </xf>
    <xf numFmtId="38" fontId="13" fillId="2" borderId="44" xfId="1" applyFont="1" applyFill="1" applyBorder="1" applyAlignment="1">
      <alignment horizontal="center" vertical="center"/>
    </xf>
    <xf numFmtId="0" fontId="13" fillId="0" borderId="2" xfId="0" applyFont="1" applyFill="1" applyBorder="1" applyAlignment="1">
      <alignment horizontal="center" vertical="center" shrinkToFit="1"/>
    </xf>
    <xf numFmtId="0" fontId="13" fillId="0" borderId="107" xfId="0" applyFont="1" applyFill="1" applyBorder="1" applyAlignment="1">
      <alignment horizontal="center" vertical="center" shrinkToFit="1"/>
    </xf>
    <xf numFmtId="0" fontId="13" fillId="0" borderId="5" xfId="0" applyFont="1" applyFill="1" applyBorder="1" applyAlignment="1">
      <alignment horizontal="center" vertical="center" shrinkToFit="1"/>
    </xf>
    <xf numFmtId="0" fontId="13" fillId="0" borderId="185" xfId="0" applyFont="1" applyFill="1" applyBorder="1" applyAlignment="1">
      <alignment horizontal="center" vertical="center" shrinkToFit="1"/>
    </xf>
    <xf numFmtId="0" fontId="13" fillId="0" borderId="7" xfId="0" applyFont="1" applyFill="1" applyBorder="1" applyAlignment="1">
      <alignment horizontal="center" vertical="center" shrinkToFit="1"/>
    </xf>
    <xf numFmtId="0" fontId="13" fillId="0" borderId="187" xfId="0" applyFont="1" applyFill="1" applyBorder="1" applyAlignment="1">
      <alignment horizontal="center" vertical="center" shrinkToFit="1"/>
    </xf>
    <xf numFmtId="0" fontId="13" fillId="0" borderId="52" xfId="0" applyFont="1" applyFill="1" applyBorder="1" applyAlignment="1">
      <alignment horizontal="center" vertical="center" shrinkToFit="1"/>
    </xf>
    <xf numFmtId="0" fontId="13" fillId="0" borderId="3" xfId="0" applyFont="1" applyFill="1" applyBorder="1" applyAlignment="1">
      <alignment horizontal="center" vertical="center" shrinkToFit="1"/>
    </xf>
    <xf numFmtId="0" fontId="13" fillId="0" borderId="4" xfId="0" applyFont="1" applyFill="1" applyBorder="1" applyAlignment="1">
      <alignment horizontal="center" vertical="center" shrinkToFit="1"/>
    </xf>
    <xf numFmtId="0" fontId="13" fillId="0" borderId="186" xfId="0" applyFont="1" applyFill="1" applyBorder="1" applyAlignment="1">
      <alignment horizontal="center" vertical="center" shrinkToFit="1"/>
    </xf>
    <xf numFmtId="0" fontId="13" fillId="0" borderId="66" xfId="0" applyFont="1" applyFill="1" applyBorder="1" applyAlignment="1">
      <alignment horizontal="center" vertical="center" shrinkToFit="1"/>
    </xf>
    <xf numFmtId="0" fontId="13" fillId="0" borderId="67" xfId="0" applyFont="1" applyFill="1" applyBorder="1" applyAlignment="1">
      <alignment horizontal="center" vertical="center" shrinkToFit="1"/>
    </xf>
    <xf numFmtId="38" fontId="13" fillId="2" borderId="2" xfId="1" applyFont="1" applyFill="1" applyBorder="1" applyAlignment="1">
      <alignment horizontal="center" vertical="center"/>
    </xf>
    <xf numFmtId="38" fontId="13" fillId="2" borderId="65" xfId="1" applyFont="1" applyFill="1" applyBorder="1" applyAlignment="1">
      <alignment horizontal="center" vertical="center"/>
    </xf>
    <xf numFmtId="0" fontId="13" fillId="0" borderId="12" xfId="0" applyFont="1" applyFill="1" applyBorder="1" applyAlignment="1">
      <alignment horizontal="center" vertical="center"/>
    </xf>
    <xf numFmtId="0" fontId="13" fillId="0" borderId="13" xfId="0" applyFont="1" applyFill="1" applyBorder="1" applyAlignment="1">
      <alignment horizontal="center" vertical="center"/>
    </xf>
    <xf numFmtId="0" fontId="13" fillId="2" borderId="2" xfId="0" applyFont="1" applyFill="1" applyBorder="1" applyAlignment="1">
      <alignment vertical="center" shrinkToFit="1"/>
    </xf>
    <xf numFmtId="0" fontId="13" fillId="2" borderId="3" xfId="0" applyFont="1" applyFill="1" applyBorder="1" applyAlignment="1">
      <alignment vertical="center" shrinkToFit="1"/>
    </xf>
    <xf numFmtId="0" fontId="13" fillId="2" borderId="4" xfId="0" applyFont="1" applyFill="1" applyBorder="1" applyAlignment="1">
      <alignment vertical="center" shrinkToFit="1"/>
    </xf>
    <xf numFmtId="0" fontId="13" fillId="2" borderId="7" xfId="0" applyFont="1" applyFill="1" applyBorder="1" applyAlignment="1">
      <alignment vertical="center" shrinkToFit="1"/>
    </xf>
    <xf numFmtId="0" fontId="13" fillId="2" borderId="8" xfId="0" applyFont="1" applyFill="1" applyBorder="1" applyAlignment="1">
      <alignment vertical="center" shrinkToFit="1"/>
    </xf>
    <xf numFmtId="0" fontId="13" fillId="2" borderId="9" xfId="0" applyFont="1" applyFill="1" applyBorder="1" applyAlignment="1">
      <alignment vertical="center" shrinkToFit="1"/>
    </xf>
    <xf numFmtId="0" fontId="13" fillId="2" borderId="2" xfId="0" applyFont="1" applyFill="1" applyBorder="1" applyAlignment="1">
      <alignment vertical="center"/>
    </xf>
    <xf numFmtId="0" fontId="13" fillId="2" borderId="3" xfId="0" applyFont="1" applyFill="1" applyBorder="1" applyAlignment="1">
      <alignment vertical="center"/>
    </xf>
    <xf numFmtId="0" fontId="13" fillId="2" borderId="7" xfId="0" applyFont="1" applyFill="1" applyBorder="1" applyAlignment="1">
      <alignment vertical="center"/>
    </xf>
    <xf numFmtId="0" fontId="13" fillId="2" borderId="8" xfId="0" applyFont="1" applyFill="1" applyBorder="1" applyAlignment="1">
      <alignment vertical="center"/>
    </xf>
    <xf numFmtId="0" fontId="9" fillId="0" borderId="0" xfId="0" applyFont="1" applyFill="1" applyBorder="1" applyAlignment="1">
      <alignment vertical="top" wrapText="1"/>
    </xf>
    <xf numFmtId="0" fontId="10" fillId="0" borderId="5" xfId="0" applyFont="1" applyFill="1" applyBorder="1" applyAlignment="1">
      <alignment vertical="top" wrapText="1"/>
    </xf>
    <xf numFmtId="0" fontId="10" fillId="0" borderId="0" xfId="0" applyFont="1" applyFill="1" applyBorder="1" applyAlignment="1">
      <alignment vertical="top" wrapText="1"/>
    </xf>
    <xf numFmtId="0" fontId="10" fillId="0" borderId="6" xfId="0" applyFont="1" applyFill="1" applyBorder="1" applyAlignment="1">
      <alignment vertical="top" wrapText="1"/>
    </xf>
    <xf numFmtId="0" fontId="13" fillId="0" borderId="1" xfId="0" applyFont="1" applyFill="1" applyBorder="1" applyAlignment="1">
      <alignment horizontal="center" vertical="center"/>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3" fillId="0" borderId="143" xfId="0" applyFont="1" applyFill="1" applyBorder="1" applyAlignment="1">
      <alignment horizontal="center"/>
    </xf>
    <xf numFmtId="0" fontId="13" fillId="0" borderId="141" xfId="0" applyFont="1" applyFill="1" applyBorder="1" applyAlignment="1">
      <alignment horizontal="center"/>
    </xf>
    <xf numFmtId="0" fontId="13" fillId="0" borderId="142" xfId="0" applyFont="1" applyFill="1" applyBorder="1" applyAlignment="1">
      <alignment horizontal="center"/>
    </xf>
    <xf numFmtId="0" fontId="13" fillId="0" borderId="147" xfId="0" applyFont="1" applyFill="1" applyBorder="1" applyAlignment="1">
      <alignment horizontal="center"/>
    </xf>
    <xf numFmtId="0" fontId="13" fillId="0" borderId="145" xfId="0" applyFont="1" applyFill="1" applyBorder="1" applyAlignment="1">
      <alignment horizontal="center"/>
    </xf>
    <xf numFmtId="0" fontId="13" fillId="0" borderId="146" xfId="0" applyFont="1" applyFill="1" applyBorder="1" applyAlignment="1">
      <alignment horizontal="center"/>
    </xf>
    <xf numFmtId="0" fontId="13" fillId="0" borderId="21" xfId="0" applyFont="1" applyFill="1" applyBorder="1" applyAlignment="1">
      <alignment horizontal="center"/>
    </xf>
    <xf numFmtId="0" fontId="47" fillId="0" borderId="0" xfId="0" applyFont="1" applyBorder="1" applyAlignment="1">
      <alignment horizontal="left" vertical="top" wrapText="1"/>
    </xf>
    <xf numFmtId="0" fontId="13" fillId="0" borderId="168" xfId="0" applyFont="1" applyFill="1" applyBorder="1" applyAlignment="1">
      <alignment horizontal="center"/>
    </xf>
    <xf numFmtId="0" fontId="13" fillId="0" borderId="158" xfId="0" applyFont="1" applyFill="1" applyBorder="1" applyAlignment="1">
      <alignment horizontal="center"/>
    </xf>
    <xf numFmtId="0" fontId="13" fillId="0" borderId="169" xfId="0" applyFont="1" applyFill="1" applyBorder="1" applyAlignment="1">
      <alignment horizont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5" xfId="0" applyFont="1" applyFill="1" applyBorder="1" applyAlignment="1">
      <alignment horizontal="left" vertical="center"/>
    </xf>
    <xf numFmtId="0" fontId="8" fillId="2" borderId="0" xfId="0" applyFont="1" applyFill="1" applyBorder="1" applyAlignment="1">
      <alignment horizontal="left" vertical="center"/>
    </xf>
    <xf numFmtId="0" fontId="8" fillId="2" borderId="6" xfId="0" applyFont="1" applyFill="1" applyBorder="1" applyAlignment="1">
      <alignment horizontal="left" vertical="center"/>
    </xf>
    <xf numFmtId="0" fontId="8" fillId="2" borderId="7" xfId="0" applyFont="1" applyFill="1" applyBorder="1" applyAlignment="1">
      <alignment horizontal="left" vertical="center"/>
    </xf>
    <xf numFmtId="0" fontId="8" fillId="2" borderId="8" xfId="0" applyFont="1" applyFill="1" applyBorder="1" applyAlignment="1">
      <alignment horizontal="left" vertical="center"/>
    </xf>
    <xf numFmtId="0" fontId="8" fillId="2" borderId="9" xfId="0" applyFont="1" applyFill="1" applyBorder="1" applyAlignment="1">
      <alignment horizontal="left" vertical="center"/>
    </xf>
    <xf numFmtId="0" fontId="9" fillId="0" borderId="5" xfId="0" applyFont="1" applyBorder="1" applyAlignment="1">
      <alignment horizontal="left" vertical="top" wrapText="1"/>
    </xf>
    <xf numFmtId="0" fontId="9" fillId="0" borderId="0" xfId="0" applyFont="1" applyBorder="1" applyAlignment="1">
      <alignment horizontal="left" vertical="top" wrapText="1"/>
    </xf>
    <xf numFmtId="0" fontId="9" fillId="0" borderId="6" xfId="0" applyFont="1" applyBorder="1" applyAlignment="1">
      <alignment horizontal="left" vertical="top" wrapText="1"/>
    </xf>
    <xf numFmtId="182" fontId="13" fillId="2" borderId="7" xfId="0" applyNumberFormat="1" applyFont="1" applyFill="1" applyBorder="1" applyAlignment="1">
      <alignment horizontal="right" vertical="center"/>
    </xf>
    <xf numFmtId="182" fontId="13" fillId="2" borderId="8" xfId="0" applyNumberFormat="1" applyFont="1" applyFill="1" applyBorder="1" applyAlignment="1">
      <alignment horizontal="right" vertical="center"/>
    </xf>
    <xf numFmtId="182" fontId="13" fillId="2" borderId="8" xfId="0" applyNumberFormat="1" applyFont="1" applyFill="1" applyBorder="1" applyAlignment="1">
      <alignment horizontal="left" vertical="center"/>
    </xf>
    <xf numFmtId="0" fontId="13" fillId="0" borderId="55" xfId="0" applyFont="1" applyFill="1" applyBorder="1" applyAlignment="1">
      <alignment horizontal="center" vertical="center"/>
    </xf>
    <xf numFmtId="0" fontId="13" fillId="0" borderId="56" xfId="0" applyFont="1" applyFill="1" applyBorder="1" applyAlignment="1">
      <alignment horizontal="center" vertical="center"/>
    </xf>
    <xf numFmtId="0" fontId="13" fillId="0" borderId="57" xfId="0" applyFont="1" applyFill="1" applyBorder="1" applyAlignment="1">
      <alignment horizontal="center" vertical="center"/>
    </xf>
    <xf numFmtId="182" fontId="13" fillId="2" borderId="55" xfId="0" applyNumberFormat="1" applyFont="1" applyFill="1" applyBorder="1" applyAlignment="1">
      <alignment horizontal="right" vertical="center"/>
    </xf>
    <xf numFmtId="182" fontId="13" fillId="2" borderId="56" xfId="0" applyNumberFormat="1" applyFont="1" applyFill="1" applyBorder="1" applyAlignment="1">
      <alignment horizontal="right" vertical="center"/>
    </xf>
    <xf numFmtId="182" fontId="13" fillId="2" borderId="56" xfId="0" applyNumberFormat="1" applyFont="1" applyFill="1" applyBorder="1" applyAlignment="1">
      <alignment horizontal="left" vertical="center"/>
    </xf>
    <xf numFmtId="0" fontId="13" fillId="2" borderId="2" xfId="0" applyFont="1" applyFill="1" applyBorder="1" applyAlignment="1">
      <alignment horizontal="left" vertical="center" shrinkToFit="1"/>
    </xf>
    <xf numFmtId="0" fontId="13" fillId="2" borderId="3" xfId="0" applyFont="1" applyFill="1" applyBorder="1" applyAlignment="1">
      <alignment horizontal="left" vertical="center" shrinkToFit="1"/>
    </xf>
    <xf numFmtId="0" fontId="13" fillId="2" borderId="4" xfId="0" applyFont="1" applyFill="1" applyBorder="1" applyAlignment="1">
      <alignment horizontal="left" vertical="center" shrinkToFit="1"/>
    </xf>
    <xf numFmtId="0" fontId="13" fillId="2" borderId="7" xfId="0" applyFont="1" applyFill="1" applyBorder="1" applyAlignment="1">
      <alignment horizontal="left" vertical="center" shrinkToFit="1"/>
    </xf>
    <xf numFmtId="0" fontId="13" fillId="2" borderId="8" xfId="0" applyFont="1" applyFill="1" applyBorder="1" applyAlignment="1">
      <alignment horizontal="left" vertical="center" shrinkToFit="1"/>
    </xf>
    <xf numFmtId="0" fontId="13" fillId="2" borderId="9" xfId="0" applyFont="1" applyFill="1" applyBorder="1" applyAlignment="1">
      <alignment horizontal="left" vertical="center" shrinkToFit="1"/>
    </xf>
    <xf numFmtId="183" fontId="13" fillId="2" borderId="2" xfId="0" applyNumberFormat="1" applyFont="1" applyFill="1" applyBorder="1" applyAlignment="1">
      <alignment horizontal="right" vertical="center"/>
    </xf>
    <xf numFmtId="183" fontId="13" fillId="2" borderId="3" xfId="0" applyNumberFormat="1" applyFont="1" applyFill="1" applyBorder="1" applyAlignment="1">
      <alignment horizontal="right" vertical="center"/>
    </xf>
    <xf numFmtId="183" fontId="13" fillId="2" borderId="7" xfId="0" applyNumberFormat="1" applyFont="1" applyFill="1" applyBorder="1" applyAlignment="1">
      <alignment horizontal="right" vertical="center"/>
    </xf>
    <xf numFmtId="183" fontId="13" fillId="2" borderId="8" xfId="0" applyNumberFormat="1" applyFont="1" applyFill="1" applyBorder="1" applyAlignment="1">
      <alignment horizontal="right" vertical="center"/>
    </xf>
    <xf numFmtId="0" fontId="13" fillId="2" borderId="2" xfId="0" applyFont="1" applyFill="1" applyBorder="1" applyAlignment="1">
      <alignment horizontal="center" vertical="center" shrinkToFit="1"/>
    </xf>
    <xf numFmtId="0" fontId="13" fillId="2" borderId="3" xfId="0" applyFont="1" applyFill="1" applyBorder="1" applyAlignment="1">
      <alignment horizontal="center" vertical="center" shrinkToFit="1"/>
    </xf>
    <xf numFmtId="0" fontId="13" fillId="2" borderId="4" xfId="0" applyFont="1" applyFill="1" applyBorder="1" applyAlignment="1">
      <alignment horizontal="center" vertical="center" shrinkToFit="1"/>
    </xf>
    <xf numFmtId="0" fontId="13" fillId="2" borderId="7" xfId="0" applyFont="1" applyFill="1" applyBorder="1" applyAlignment="1">
      <alignment horizontal="center" vertical="center" shrinkToFit="1"/>
    </xf>
    <xf numFmtId="0" fontId="13" fillId="2" borderId="8" xfId="0" applyFont="1" applyFill="1" applyBorder="1" applyAlignment="1">
      <alignment horizontal="center" vertical="center" shrinkToFit="1"/>
    </xf>
    <xf numFmtId="0" fontId="13" fillId="2" borderId="9" xfId="0" applyFont="1" applyFill="1" applyBorder="1" applyAlignment="1">
      <alignment horizontal="center" vertical="center" shrinkToFit="1"/>
    </xf>
    <xf numFmtId="0" fontId="9" fillId="2" borderId="8" xfId="0" applyFont="1" applyFill="1" applyBorder="1" applyAlignment="1">
      <alignment horizontal="center" vertical="center"/>
    </xf>
    <xf numFmtId="182" fontId="13" fillId="2" borderId="13" xfId="0" applyNumberFormat="1" applyFont="1" applyFill="1" applyBorder="1" applyAlignment="1">
      <alignment horizontal="left" vertical="center"/>
    </xf>
    <xf numFmtId="182" fontId="13" fillId="2" borderId="13" xfId="0" applyNumberFormat="1" applyFont="1" applyFill="1" applyBorder="1" applyAlignment="1">
      <alignment horizontal="right" vertical="center"/>
    </xf>
    <xf numFmtId="182" fontId="13" fillId="2" borderId="11" xfId="0" applyNumberFormat="1" applyFont="1" applyFill="1" applyBorder="1" applyAlignment="1">
      <alignment horizontal="left" vertical="center"/>
    </xf>
    <xf numFmtId="182" fontId="13" fillId="2" borderId="57" xfId="0" applyNumberFormat="1" applyFont="1" applyFill="1" applyBorder="1" applyAlignment="1">
      <alignment horizontal="left" vertical="center"/>
    </xf>
    <xf numFmtId="182" fontId="13" fillId="2" borderId="12" xfId="0" applyNumberFormat="1" applyFont="1" applyFill="1" applyBorder="1" applyAlignment="1">
      <alignment horizontal="right" vertical="center"/>
    </xf>
    <xf numFmtId="0" fontId="13" fillId="0" borderId="58" xfId="0" applyFont="1" applyFill="1" applyBorder="1" applyAlignment="1">
      <alignment horizontal="center" vertical="center"/>
    </xf>
    <xf numFmtId="0" fontId="13" fillId="0" borderId="59" xfId="0" applyFont="1" applyFill="1" applyBorder="1" applyAlignment="1">
      <alignment horizontal="center" vertical="center"/>
    </xf>
    <xf numFmtId="0" fontId="13" fillId="0" borderId="60" xfId="0" applyFont="1" applyFill="1" applyBorder="1" applyAlignment="1">
      <alignment horizontal="center" vertical="center"/>
    </xf>
    <xf numFmtId="182" fontId="13" fillId="2" borderId="61" xfId="0" applyNumberFormat="1" applyFont="1" applyFill="1" applyBorder="1" applyAlignment="1">
      <alignment horizontal="right" vertical="center"/>
    </xf>
    <xf numFmtId="182" fontId="13" fillId="2" borderId="59" xfId="0" applyNumberFormat="1" applyFont="1" applyFill="1" applyBorder="1" applyAlignment="1">
      <alignment horizontal="right" vertical="center"/>
    </xf>
    <xf numFmtId="182" fontId="13" fillId="2" borderId="59" xfId="0" applyNumberFormat="1" applyFont="1" applyFill="1" applyBorder="1" applyAlignment="1">
      <alignment horizontal="left" vertical="center"/>
    </xf>
    <xf numFmtId="182" fontId="13" fillId="2" borderId="60" xfId="0" applyNumberFormat="1" applyFont="1" applyFill="1" applyBorder="1" applyAlignment="1">
      <alignment horizontal="left" vertical="center"/>
    </xf>
    <xf numFmtId="0" fontId="13" fillId="0" borderId="62" xfId="0" applyFont="1" applyFill="1" applyBorder="1" applyAlignment="1">
      <alignment horizontal="center" vertical="center"/>
    </xf>
    <xf numFmtId="0" fontId="13" fillId="0" borderId="63" xfId="0" applyFont="1" applyFill="1" applyBorder="1" applyAlignment="1">
      <alignment horizontal="center" vertical="center"/>
    </xf>
    <xf numFmtId="0" fontId="13" fillId="0" borderId="64" xfId="0" applyFont="1" applyFill="1" applyBorder="1" applyAlignment="1">
      <alignment horizontal="center" vertical="center"/>
    </xf>
    <xf numFmtId="182" fontId="13" fillId="2" borderId="9" xfId="0" applyNumberFormat="1" applyFont="1" applyFill="1" applyBorder="1" applyAlignment="1">
      <alignment horizontal="left" vertical="center"/>
    </xf>
    <xf numFmtId="0" fontId="13" fillId="0" borderId="8" xfId="0" applyFont="1" applyFill="1" applyBorder="1" applyAlignment="1">
      <alignment horizontal="left" vertical="center"/>
    </xf>
    <xf numFmtId="0" fontId="13" fillId="2" borderId="8" xfId="0" applyFont="1" applyFill="1" applyBorder="1" applyAlignment="1">
      <alignment horizontal="right" vertical="center"/>
    </xf>
    <xf numFmtId="0" fontId="13" fillId="0" borderId="9" xfId="0" applyFont="1" applyFill="1" applyBorder="1" applyAlignment="1">
      <alignment horizontal="left" vertical="center"/>
    </xf>
    <xf numFmtId="0" fontId="9" fillId="2" borderId="3" xfId="0" applyFont="1" applyFill="1" applyBorder="1" applyAlignment="1">
      <alignment horizontal="right" vertical="center"/>
    </xf>
    <xf numFmtId="0" fontId="9" fillId="2" borderId="8" xfId="0" applyFont="1" applyFill="1" applyBorder="1" applyAlignment="1">
      <alignment horizontal="right" vertical="center"/>
    </xf>
    <xf numFmtId="0" fontId="9" fillId="2" borderId="2" xfId="0" applyFont="1" applyFill="1" applyBorder="1" applyAlignment="1">
      <alignment horizontal="right" vertical="center"/>
    </xf>
    <xf numFmtId="0" fontId="9" fillId="2" borderId="7" xfId="0" applyFont="1" applyFill="1" applyBorder="1" applyAlignment="1">
      <alignment horizontal="right" vertical="center"/>
    </xf>
    <xf numFmtId="0" fontId="9" fillId="0" borderId="15"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19" xfId="0" applyFont="1" applyFill="1" applyBorder="1" applyAlignment="1">
      <alignment horizontal="center" vertical="center"/>
    </xf>
    <xf numFmtId="0" fontId="9" fillId="0" borderId="20"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21" xfId="0" applyFont="1" applyFill="1" applyBorder="1" applyAlignment="1">
      <alignment horizontal="center" vertical="center"/>
    </xf>
    <xf numFmtId="0" fontId="9" fillId="0" borderId="5" xfId="0" applyFont="1" applyBorder="1" applyAlignment="1">
      <alignment vertical="top" wrapText="1"/>
    </xf>
    <xf numFmtId="0" fontId="9" fillId="0" borderId="0" xfId="0" applyFont="1" applyBorder="1" applyAlignment="1">
      <alignment vertical="top" wrapText="1"/>
    </xf>
    <xf numFmtId="0" fontId="9" fillId="0" borderId="6" xfId="0" applyFont="1" applyBorder="1" applyAlignment="1">
      <alignment vertical="top" wrapText="1"/>
    </xf>
    <xf numFmtId="0" fontId="13" fillId="0" borderId="0" xfId="0" applyFont="1" applyBorder="1" applyAlignment="1">
      <alignment horizontal="left" vertical="center" wrapText="1"/>
    </xf>
    <xf numFmtId="0" fontId="13" fillId="0" borderId="6" xfId="0" applyFont="1" applyBorder="1" applyAlignment="1">
      <alignment horizontal="left" vertical="center" wrapText="1"/>
    </xf>
    <xf numFmtId="0" fontId="13" fillId="2" borderId="4" xfId="0" applyFont="1" applyFill="1" applyBorder="1" applyAlignment="1">
      <alignment vertical="center"/>
    </xf>
    <xf numFmtId="0" fontId="13" fillId="2" borderId="9" xfId="0" applyFont="1" applyFill="1" applyBorder="1" applyAlignment="1">
      <alignment vertical="center"/>
    </xf>
    <xf numFmtId="0" fontId="13" fillId="2" borderId="2" xfId="0" applyFont="1" applyFill="1" applyBorder="1" applyAlignment="1">
      <alignment vertical="center" wrapText="1"/>
    </xf>
    <xf numFmtId="0" fontId="13" fillId="2" borderId="3" xfId="0" applyFont="1" applyFill="1" applyBorder="1" applyAlignment="1">
      <alignment vertical="center" wrapText="1"/>
    </xf>
    <xf numFmtId="0" fontId="13" fillId="2" borderId="4" xfId="0" applyFont="1" applyFill="1" applyBorder="1" applyAlignment="1">
      <alignment vertical="center" wrapText="1"/>
    </xf>
    <xf numFmtId="0" fontId="13" fillId="2" borderId="7" xfId="0" applyFont="1" applyFill="1" applyBorder="1" applyAlignment="1">
      <alignment vertical="center" wrapText="1"/>
    </xf>
    <xf numFmtId="0" fontId="13" fillId="2" borderId="8" xfId="0" applyFont="1" applyFill="1" applyBorder="1" applyAlignment="1">
      <alignment vertical="center" wrapText="1"/>
    </xf>
    <xf numFmtId="0" fontId="13" fillId="2" borderId="9" xfId="0" applyFont="1" applyFill="1" applyBorder="1" applyAlignment="1">
      <alignment vertical="center" wrapText="1"/>
    </xf>
    <xf numFmtId="0" fontId="9" fillId="0" borderId="5" xfId="0" applyFont="1" applyFill="1" applyBorder="1" applyAlignment="1">
      <alignment vertical="top"/>
    </xf>
    <xf numFmtId="0" fontId="9" fillId="0" borderId="0" xfId="0" applyFont="1" applyFill="1" applyBorder="1" applyAlignment="1">
      <alignment vertical="top"/>
    </xf>
    <xf numFmtId="0" fontId="9" fillId="0" borderId="6" xfId="0" applyFont="1" applyFill="1" applyBorder="1" applyAlignment="1">
      <alignment vertical="top"/>
    </xf>
    <xf numFmtId="0" fontId="9" fillId="0" borderId="5" xfId="0" applyFont="1" applyFill="1" applyBorder="1" applyAlignment="1">
      <alignment vertical="top" wrapText="1"/>
    </xf>
    <xf numFmtId="0" fontId="9" fillId="0" borderId="6" xfId="0" applyFont="1" applyFill="1" applyBorder="1" applyAlignment="1">
      <alignment vertical="top" wrapText="1"/>
    </xf>
    <xf numFmtId="0" fontId="13" fillId="0"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3" fillId="0" borderId="0" xfId="0" applyFont="1" applyFill="1" applyBorder="1" applyAlignment="1">
      <alignment vertical="top" wrapText="1"/>
    </xf>
    <xf numFmtId="0" fontId="13" fillId="0" borderId="7" xfId="0" applyFont="1" applyFill="1" applyBorder="1" applyAlignment="1">
      <alignment horizontal="right" vertical="center"/>
    </xf>
    <xf numFmtId="0" fontId="13" fillId="0" borderId="8" xfId="0" applyFont="1" applyFill="1" applyBorder="1" applyAlignment="1">
      <alignment horizontal="right" vertical="center"/>
    </xf>
    <xf numFmtId="0" fontId="13" fillId="0" borderId="1" xfId="0" applyFont="1" applyFill="1" applyBorder="1" applyAlignment="1">
      <alignment horizontal="left" vertical="center"/>
    </xf>
    <xf numFmtId="0" fontId="9" fillId="0" borderId="5"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6" xfId="0" applyFont="1" applyFill="1" applyBorder="1" applyAlignment="1">
      <alignment horizontal="left" vertical="top" wrapText="1"/>
    </xf>
    <xf numFmtId="0" fontId="13" fillId="0" borderId="2"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13" fillId="0" borderId="8" xfId="0" applyFont="1" applyFill="1" applyBorder="1" applyAlignment="1">
      <alignment horizontal="left" vertical="center" wrapText="1"/>
    </xf>
    <xf numFmtId="0" fontId="13" fillId="0" borderId="9" xfId="0" applyFont="1" applyFill="1" applyBorder="1" applyAlignment="1">
      <alignment horizontal="left" vertical="center" wrapText="1"/>
    </xf>
    <xf numFmtId="0" fontId="13" fillId="0" borderId="1" xfId="0" applyFont="1" applyFill="1" applyBorder="1" applyAlignment="1">
      <alignment vertical="center"/>
    </xf>
    <xf numFmtId="0" fontId="13" fillId="0" borderId="26" xfId="0" applyFont="1" applyFill="1" applyBorder="1" applyAlignment="1">
      <alignment vertical="center"/>
    </xf>
    <xf numFmtId="0" fontId="13" fillId="0" borderId="153" xfId="0" applyFont="1" applyFill="1" applyBorder="1" applyAlignment="1">
      <alignment vertical="center"/>
    </xf>
    <xf numFmtId="0" fontId="13" fillId="0" borderId="188" xfId="0" applyFont="1" applyFill="1" applyBorder="1" applyAlignment="1">
      <alignment vertical="center"/>
    </xf>
    <xf numFmtId="0" fontId="13" fillId="0" borderId="156" xfId="0" applyFont="1" applyFill="1" applyBorder="1" applyAlignment="1">
      <alignment vertical="center"/>
    </xf>
    <xf numFmtId="0" fontId="13" fillId="0" borderId="175" xfId="0" applyFont="1" applyFill="1" applyBorder="1" applyAlignment="1">
      <alignment vertical="center"/>
    </xf>
    <xf numFmtId="0" fontId="13" fillId="0" borderId="8" xfId="0" applyFont="1" applyFill="1" applyBorder="1" applyAlignment="1">
      <alignment vertical="center"/>
    </xf>
    <xf numFmtId="0" fontId="13" fillId="0" borderId="9" xfId="0" applyFont="1" applyFill="1" applyBorder="1" applyAlignment="1">
      <alignment vertical="center"/>
    </xf>
    <xf numFmtId="0" fontId="13" fillId="0" borderId="0" xfId="0" applyFont="1" applyFill="1" applyBorder="1" applyAlignment="1">
      <alignment vertical="center"/>
    </xf>
    <xf numFmtId="0" fontId="13" fillId="0" borderId="6" xfId="0" applyFont="1" applyFill="1" applyBorder="1" applyAlignment="1">
      <alignment vertical="center"/>
    </xf>
    <xf numFmtId="0" fontId="9" fillId="0" borderId="0" xfId="0" applyFont="1" applyAlignment="1">
      <alignment vertical="top" wrapText="1"/>
    </xf>
    <xf numFmtId="0" fontId="13" fillId="2" borderId="158" xfId="0" applyFont="1" applyFill="1" applyBorder="1" applyAlignment="1">
      <alignment horizontal="center" vertical="center" wrapText="1"/>
    </xf>
    <xf numFmtId="0" fontId="13" fillId="2" borderId="63" xfId="0" applyFont="1" applyFill="1" applyBorder="1" applyAlignment="1">
      <alignment horizontal="center" vertical="center" wrapText="1"/>
    </xf>
    <xf numFmtId="0" fontId="13" fillId="2" borderId="64" xfId="0" applyFont="1" applyFill="1" applyBorder="1" applyAlignment="1">
      <alignment horizontal="center" vertical="center" wrapText="1"/>
    </xf>
    <xf numFmtId="38" fontId="13" fillId="2" borderId="8" xfId="1" applyFont="1" applyFill="1" applyBorder="1" applyAlignment="1">
      <alignment horizontal="center" vertical="center" shrinkToFit="1"/>
    </xf>
    <xf numFmtId="0" fontId="13" fillId="0" borderId="158" xfId="0" applyFont="1" applyFill="1" applyBorder="1" applyAlignment="1">
      <alignment horizontal="center" vertical="center"/>
    </xf>
    <xf numFmtId="0" fontId="9" fillId="0" borderId="5" xfId="0" applyFont="1" applyFill="1" applyBorder="1" applyAlignment="1">
      <alignment horizontal="left" vertical="center"/>
    </xf>
    <xf numFmtId="0" fontId="9" fillId="0" borderId="0" xfId="0" applyFont="1" applyFill="1" applyBorder="1" applyAlignment="1">
      <alignment horizontal="left" vertical="center"/>
    </xf>
    <xf numFmtId="0" fontId="13" fillId="2" borderId="55" xfId="0" applyFont="1" applyFill="1" applyBorder="1" applyAlignment="1">
      <alignment horizontal="center" vertical="center" wrapText="1"/>
    </xf>
    <xf numFmtId="0" fontId="13" fillId="2" borderId="56" xfId="0" applyFont="1" applyFill="1" applyBorder="1" applyAlignment="1">
      <alignment horizontal="center" vertical="center" wrapText="1"/>
    </xf>
    <xf numFmtId="0" fontId="13" fillId="2" borderId="57" xfId="0" applyFont="1" applyFill="1" applyBorder="1" applyAlignment="1">
      <alignment horizontal="center" vertical="center" wrapText="1"/>
    </xf>
    <xf numFmtId="0" fontId="8" fillId="0" borderId="12" xfId="0" applyFont="1" applyFill="1" applyBorder="1" applyAlignment="1">
      <alignment horizontal="center" vertical="center"/>
    </xf>
    <xf numFmtId="0" fontId="8" fillId="2" borderId="13" xfId="0" applyFont="1" applyFill="1" applyBorder="1" applyAlignment="1">
      <alignment horizontal="left" vertical="center"/>
    </xf>
    <xf numFmtId="0" fontId="8" fillId="0" borderId="13" xfId="0" applyFont="1" applyFill="1" applyBorder="1" applyAlignment="1">
      <alignment horizontal="center" vertical="center"/>
    </xf>
    <xf numFmtId="0" fontId="8" fillId="2" borderId="13" xfId="0" applyFont="1" applyFill="1" applyBorder="1" applyAlignment="1">
      <alignment horizontal="right" vertical="center"/>
    </xf>
    <xf numFmtId="0" fontId="8" fillId="0" borderId="0" xfId="0" applyFont="1" applyBorder="1" applyAlignment="1">
      <alignment vertical="center" shrinkToFit="1"/>
    </xf>
    <xf numFmtId="0" fontId="13" fillId="2" borderId="7" xfId="0" applyFont="1" applyFill="1" applyBorder="1" applyAlignment="1">
      <alignment horizontal="right" vertical="center" shrinkToFit="1"/>
    </xf>
    <xf numFmtId="0" fontId="13" fillId="2" borderId="8" xfId="0" applyFont="1" applyFill="1" applyBorder="1" applyAlignment="1">
      <alignment horizontal="right" vertical="center" shrinkToFit="1"/>
    </xf>
    <xf numFmtId="0" fontId="13" fillId="0" borderId="159" xfId="0" applyFont="1" applyFill="1" applyBorder="1" applyAlignment="1">
      <alignment horizontal="center"/>
    </xf>
    <xf numFmtId="0" fontId="13" fillId="0" borderId="160" xfId="0" applyFont="1" applyFill="1" applyBorder="1" applyAlignment="1">
      <alignment horizontal="center"/>
    </xf>
    <xf numFmtId="0" fontId="13" fillId="0" borderId="161" xfId="0" applyFont="1" applyFill="1" applyBorder="1" applyAlignment="1">
      <alignment horizontal="center"/>
    </xf>
    <xf numFmtId="0" fontId="13" fillId="0" borderId="162" xfId="0" applyFont="1" applyFill="1" applyBorder="1" applyAlignment="1">
      <alignment horizontal="center"/>
    </xf>
    <xf numFmtId="0" fontId="13" fillId="0" borderId="163" xfId="0" applyFont="1" applyFill="1" applyBorder="1" applyAlignment="1">
      <alignment horizontal="center"/>
    </xf>
    <xf numFmtId="0" fontId="13" fillId="0" borderId="164" xfId="0" applyFont="1" applyFill="1" applyBorder="1" applyAlignment="1">
      <alignment horizontal="center"/>
    </xf>
    <xf numFmtId="0" fontId="13" fillId="0" borderId="165" xfId="0" applyFont="1" applyFill="1" applyBorder="1" applyAlignment="1">
      <alignment horizontal="center"/>
    </xf>
    <xf numFmtId="0" fontId="13" fillId="0" borderId="166" xfId="0" applyFont="1" applyFill="1" applyBorder="1" applyAlignment="1">
      <alignment horizontal="center"/>
    </xf>
    <xf numFmtId="0" fontId="13" fillId="0" borderId="167" xfId="0" applyFont="1" applyFill="1" applyBorder="1" applyAlignment="1">
      <alignment horizontal="center"/>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0" borderId="157" xfId="0" applyFont="1" applyFill="1" applyBorder="1" applyAlignment="1">
      <alignment horizontal="center" vertical="center"/>
    </xf>
    <xf numFmtId="0" fontId="13" fillId="0" borderId="153" xfId="0" applyFont="1" applyFill="1" applyBorder="1" applyAlignment="1">
      <alignment horizontal="center" vertical="center"/>
    </xf>
    <xf numFmtId="0" fontId="13" fillId="2" borderId="153" xfId="0" applyFont="1" applyFill="1" applyBorder="1" applyAlignment="1">
      <alignment horizontal="right" vertical="center"/>
    </xf>
    <xf numFmtId="0" fontId="13" fillId="0" borderId="155" xfId="0" applyFont="1" applyFill="1" applyBorder="1" applyAlignment="1">
      <alignment horizontal="center" vertical="center"/>
    </xf>
    <xf numFmtId="0" fontId="13" fillId="0" borderId="154" xfId="0" applyFont="1" applyFill="1" applyBorder="1" applyAlignment="1">
      <alignment horizontal="center" vertical="center"/>
    </xf>
    <xf numFmtId="0" fontId="9" fillId="0" borderId="5"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3" fillId="2" borderId="65" xfId="0" applyFont="1" applyFill="1" applyBorder="1" applyAlignment="1">
      <alignment horizontal="right" vertical="center" shrinkToFit="1"/>
    </xf>
    <xf numFmtId="0" fontId="13" fillId="2" borderId="66" xfId="0" applyFont="1" applyFill="1" applyBorder="1" applyAlignment="1">
      <alignment horizontal="right" vertical="center" shrinkToFit="1"/>
    </xf>
    <xf numFmtId="0" fontId="13" fillId="2" borderId="2" xfId="0" applyFont="1" applyFill="1" applyBorder="1" applyAlignment="1">
      <alignment horizontal="right" vertical="center"/>
    </xf>
    <xf numFmtId="0" fontId="13" fillId="2" borderId="3" xfId="0" applyFont="1" applyFill="1" applyBorder="1" applyAlignment="1">
      <alignment horizontal="right" vertical="center"/>
    </xf>
    <xf numFmtId="0" fontId="13" fillId="2" borderId="7" xfId="0" applyFont="1" applyFill="1" applyBorder="1" applyAlignment="1">
      <alignment horizontal="right" vertical="center"/>
    </xf>
    <xf numFmtId="0" fontId="13" fillId="2" borderId="5"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55" xfId="0" applyFont="1" applyFill="1" applyBorder="1" applyAlignment="1">
      <alignment horizontal="right" vertical="center" wrapText="1"/>
    </xf>
    <xf numFmtId="0" fontId="13" fillId="2" borderId="56" xfId="0" applyFont="1" applyFill="1" applyBorder="1" applyAlignment="1">
      <alignment horizontal="right" vertical="center" wrapText="1"/>
    </xf>
    <xf numFmtId="0" fontId="13" fillId="0" borderId="56"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2" borderId="158" xfId="0" applyFont="1" applyFill="1" applyBorder="1" applyAlignment="1">
      <alignment horizontal="right" vertical="center" wrapText="1"/>
    </xf>
    <xf numFmtId="0" fontId="13" fillId="2" borderId="63" xfId="0" applyFont="1" applyFill="1" applyBorder="1" applyAlignment="1">
      <alignment horizontal="right" vertical="center" wrapText="1"/>
    </xf>
    <xf numFmtId="0" fontId="13" fillId="0" borderId="63" xfId="0" applyFont="1" applyFill="1" applyBorder="1" applyAlignment="1">
      <alignment horizontal="center" vertical="center" wrapText="1"/>
    </xf>
    <xf numFmtId="0" fontId="13" fillId="0" borderId="64" xfId="0" applyFont="1" applyFill="1" applyBorder="1" applyAlignment="1">
      <alignment horizontal="center" vertical="center" wrapText="1"/>
    </xf>
    <xf numFmtId="0" fontId="68" fillId="0" borderId="5" xfId="0" applyFont="1" applyFill="1" applyBorder="1" applyAlignment="1">
      <alignment vertical="center" wrapText="1"/>
    </xf>
    <xf numFmtId="0" fontId="68" fillId="0" borderId="0" xfId="0" applyFont="1" applyFill="1" applyBorder="1" applyAlignment="1">
      <alignment vertical="center" wrapText="1"/>
    </xf>
    <xf numFmtId="0" fontId="68" fillId="0" borderId="6" xfId="0" applyFont="1" applyFill="1" applyBorder="1" applyAlignment="1">
      <alignment vertical="center" wrapText="1"/>
    </xf>
    <xf numFmtId="0" fontId="13" fillId="0" borderId="15"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3" fillId="0" borderId="171" xfId="0" applyFont="1" applyFill="1" applyBorder="1" applyAlignment="1">
      <alignment horizontal="center" vertical="center" wrapText="1"/>
    </xf>
    <xf numFmtId="0" fontId="13" fillId="0" borderId="172" xfId="0" applyFont="1" applyFill="1" applyBorder="1" applyAlignment="1">
      <alignment horizontal="center" vertical="center" wrapText="1"/>
    </xf>
    <xf numFmtId="0" fontId="13" fillId="0" borderId="173"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13" fillId="2" borderId="5" xfId="0" applyFont="1" applyFill="1" applyBorder="1" applyAlignment="1">
      <alignment horizontal="center" vertical="center" shrinkToFit="1"/>
    </xf>
    <xf numFmtId="0" fontId="13" fillId="2" borderId="0" xfId="0" applyFont="1" applyFill="1" applyBorder="1" applyAlignment="1">
      <alignment horizontal="center" vertical="center" shrinkToFit="1"/>
    </xf>
    <xf numFmtId="0" fontId="9" fillId="0" borderId="7" xfId="0" applyFont="1" applyFill="1" applyBorder="1" applyAlignment="1">
      <alignment horizontal="right" vertical="center"/>
    </xf>
    <xf numFmtId="0" fontId="9" fillId="0" borderId="8" xfId="0" applyFont="1" applyFill="1" applyBorder="1" applyAlignment="1">
      <alignment horizontal="right" vertical="center"/>
    </xf>
    <xf numFmtId="0" fontId="9" fillId="0" borderId="9" xfId="0" applyFont="1" applyFill="1" applyBorder="1" applyAlignment="1">
      <alignment horizontal="right" vertical="center"/>
    </xf>
    <xf numFmtId="0" fontId="13" fillId="2" borderId="5" xfId="0" applyFont="1" applyFill="1" applyBorder="1" applyAlignment="1">
      <alignment horizontal="right" vertical="center"/>
    </xf>
    <xf numFmtId="0" fontId="13" fillId="2" borderId="0" xfId="0" applyFont="1" applyFill="1" applyBorder="1" applyAlignment="1">
      <alignment horizontal="right" vertical="center"/>
    </xf>
    <xf numFmtId="0" fontId="8" fillId="2" borderId="1"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9" xfId="0" applyFont="1" applyFill="1" applyBorder="1" applyAlignment="1">
      <alignment horizontal="center" vertical="center"/>
    </xf>
    <xf numFmtId="183" fontId="13" fillId="2" borderId="4" xfId="0" applyNumberFormat="1" applyFont="1" applyFill="1" applyBorder="1" applyAlignment="1">
      <alignment horizontal="right" vertical="center"/>
    </xf>
    <xf numFmtId="183" fontId="13" fillId="2" borderId="9" xfId="0" applyNumberFormat="1" applyFont="1" applyFill="1" applyBorder="1" applyAlignment="1">
      <alignment horizontal="right" vertical="center"/>
    </xf>
    <xf numFmtId="0" fontId="13" fillId="2" borderId="0" xfId="0" applyFont="1" applyFill="1" applyBorder="1" applyAlignment="1">
      <alignment vertical="center"/>
    </xf>
    <xf numFmtId="0" fontId="9" fillId="0" borderId="5" xfId="0" applyFont="1" applyFill="1" applyBorder="1" applyAlignment="1">
      <alignment wrapText="1"/>
    </xf>
    <xf numFmtId="0" fontId="9" fillId="0" borderId="0" xfId="0" applyFont="1" applyFill="1" applyBorder="1" applyAlignment="1">
      <alignment wrapText="1"/>
    </xf>
    <xf numFmtId="0" fontId="9" fillId="0" borderId="6" xfId="0" applyFont="1" applyFill="1" applyBorder="1" applyAlignment="1">
      <alignment wrapText="1"/>
    </xf>
    <xf numFmtId="0" fontId="9" fillId="0" borderId="0" xfId="0" applyFont="1" applyFill="1" applyAlignment="1">
      <alignment horizontal="left" vertical="top" wrapText="1"/>
    </xf>
    <xf numFmtId="0" fontId="9" fillId="0" borderId="0" xfId="0" applyFont="1" applyFill="1" applyAlignment="1">
      <alignment vertical="top" wrapText="1"/>
    </xf>
    <xf numFmtId="0" fontId="13" fillId="2" borderId="2" xfId="0" applyFont="1" applyFill="1" applyBorder="1" applyAlignment="1">
      <alignment vertical="top" wrapText="1"/>
    </xf>
    <xf numFmtId="0" fontId="13" fillId="2" borderId="3" xfId="0" applyFont="1" applyFill="1" applyBorder="1" applyAlignment="1">
      <alignment vertical="top" wrapText="1"/>
    </xf>
    <xf numFmtId="0" fontId="13" fillId="2" borderId="4" xfId="0" applyFont="1" applyFill="1" applyBorder="1" applyAlignment="1">
      <alignment vertical="top" wrapText="1"/>
    </xf>
    <xf numFmtId="0" fontId="13" fillId="2" borderId="5" xfId="0" applyFont="1" applyFill="1" applyBorder="1" applyAlignment="1">
      <alignment vertical="top" wrapText="1"/>
    </xf>
    <xf numFmtId="0" fontId="13" fillId="2" borderId="0" xfId="0" applyFont="1" applyFill="1" applyBorder="1" applyAlignment="1">
      <alignment vertical="top" wrapText="1"/>
    </xf>
    <xf numFmtId="0" fontId="13" fillId="2" borderId="6" xfId="0" applyFont="1" applyFill="1" applyBorder="1" applyAlignment="1">
      <alignment vertical="top" wrapText="1"/>
    </xf>
    <xf numFmtId="0" fontId="13" fillId="2" borderId="7" xfId="0" applyFont="1" applyFill="1" applyBorder="1" applyAlignment="1">
      <alignment vertical="top" wrapText="1"/>
    </xf>
    <xf numFmtId="0" fontId="13" fillId="2" borderId="8" xfId="0" applyFont="1" applyFill="1" applyBorder="1" applyAlignment="1">
      <alignment vertical="top" wrapText="1"/>
    </xf>
    <xf numFmtId="0" fontId="13" fillId="2" borderId="9" xfId="0" applyFont="1" applyFill="1" applyBorder="1" applyAlignment="1">
      <alignment vertical="top" wrapText="1"/>
    </xf>
    <xf numFmtId="183" fontId="13" fillId="2" borderId="12" xfId="0" applyNumberFormat="1" applyFont="1" applyFill="1" applyBorder="1" applyAlignment="1">
      <alignment horizontal="right" vertical="center"/>
    </xf>
    <xf numFmtId="183" fontId="13" fillId="2" borderId="11" xfId="0" applyNumberFormat="1" applyFont="1" applyFill="1" applyBorder="1" applyAlignment="1">
      <alignment horizontal="right" vertical="center"/>
    </xf>
    <xf numFmtId="0" fontId="9" fillId="3" borderId="5" xfId="0" applyFont="1" applyFill="1" applyBorder="1" applyAlignment="1">
      <alignment vertical="top" wrapText="1"/>
    </xf>
    <xf numFmtId="0" fontId="9" fillId="3" borderId="0" xfId="0" applyFont="1" applyFill="1" applyBorder="1" applyAlignment="1">
      <alignment vertical="top" wrapText="1"/>
    </xf>
    <xf numFmtId="0" fontId="9" fillId="3" borderId="6" xfId="0" applyFont="1" applyFill="1" applyBorder="1" applyAlignment="1">
      <alignment vertical="top" wrapText="1"/>
    </xf>
    <xf numFmtId="0" fontId="8" fillId="0" borderId="0" xfId="0" applyFont="1" applyBorder="1" applyAlignment="1">
      <alignment horizontal="left" vertical="top" wrapText="1"/>
    </xf>
    <xf numFmtId="0" fontId="8" fillId="0" borderId="6" xfId="0" applyFont="1" applyBorder="1" applyAlignment="1">
      <alignment horizontal="left" vertical="top" wrapText="1"/>
    </xf>
    <xf numFmtId="0" fontId="44" fillId="2" borderId="0" xfId="0" applyFont="1" applyFill="1" applyBorder="1" applyAlignment="1">
      <alignment horizontal="center" vertical="center"/>
    </xf>
    <xf numFmtId="0" fontId="13" fillId="2" borderId="2" xfId="0" applyFont="1" applyFill="1" applyBorder="1" applyAlignment="1">
      <alignment horizontal="left" vertical="top"/>
    </xf>
    <xf numFmtId="0" fontId="13" fillId="2" borderId="3" xfId="0" applyFont="1" applyFill="1" applyBorder="1" applyAlignment="1">
      <alignment horizontal="left" vertical="top"/>
    </xf>
    <xf numFmtId="0" fontId="13" fillId="2" borderId="4" xfId="0" applyFont="1" applyFill="1" applyBorder="1" applyAlignment="1">
      <alignment horizontal="left" vertical="top"/>
    </xf>
    <xf numFmtId="0" fontId="13" fillId="2" borderId="7" xfId="0" applyFont="1" applyFill="1" applyBorder="1" applyAlignment="1">
      <alignment horizontal="left" vertical="top"/>
    </xf>
    <xf numFmtId="0" fontId="13" fillId="2" borderId="8" xfId="0" applyFont="1" applyFill="1" applyBorder="1" applyAlignment="1">
      <alignment horizontal="left" vertical="top"/>
    </xf>
    <xf numFmtId="0" fontId="13" fillId="2" borderId="9" xfId="0" applyFont="1" applyFill="1" applyBorder="1" applyAlignment="1">
      <alignment horizontal="left" vertical="top"/>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13" fillId="2" borderId="13" xfId="0" applyFont="1" applyFill="1" applyBorder="1" applyAlignment="1">
      <alignment horizontal="center" vertical="center"/>
    </xf>
    <xf numFmtId="0" fontId="47" fillId="0" borderId="0" xfId="7" applyFont="1" applyAlignment="1">
      <alignment horizontal="left" vertical="top"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2" borderId="2" xfId="0" applyFont="1" applyFill="1" applyBorder="1" applyAlignment="1" applyProtection="1">
      <alignment horizontal="left" vertical="center" wrapText="1"/>
      <protection locked="0"/>
    </xf>
    <xf numFmtId="0" fontId="23" fillId="2" borderId="3" xfId="0" applyFont="1" applyFill="1" applyBorder="1" applyAlignment="1" applyProtection="1">
      <alignment horizontal="left" vertical="center" wrapText="1"/>
      <protection locked="0"/>
    </xf>
    <xf numFmtId="0" fontId="23" fillId="2" borderId="4" xfId="0" applyFont="1" applyFill="1" applyBorder="1" applyAlignment="1" applyProtection="1">
      <alignment horizontal="left" vertical="center" wrapText="1"/>
      <protection locked="0"/>
    </xf>
    <xf numFmtId="0" fontId="23" fillId="2" borderId="5" xfId="0" applyFont="1" applyFill="1" applyBorder="1" applyAlignment="1" applyProtection="1">
      <alignment horizontal="left" vertical="center" wrapText="1"/>
      <protection locked="0"/>
    </xf>
    <xf numFmtId="0" fontId="23" fillId="2" borderId="0" xfId="0" applyFont="1" applyFill="1" applyBorder="1" applyAlignment="1" applyProtection="1">
      <alignment horizontal="left" vertical="center" wrapText="1"/>
      <protection locked="0"/>
    </xf>
    <xf numFmtId="0" fontId="23" fillId="2" borderId="6" xfId="0" applyFont="1" applyFill="1" applyBorder="1" applyAlignment="1" applyProtection="1">
      <alignment horizontal="left" vertical="center" wrapText="1"/>
      <protection locked="0"/>
    </xf>
    <xf numFmtId="0" fontId="23" fillId="2" borderId="7" xfId="0" applyFont="1" applyFill="1" applyBorder="1" applyAlignment="1" applyProtection="1">
      <alignment horizontal="left" vertical="center" wrapText="1"/>
      <protection locked="0"/>
    </xf>
    <xf numFmtId="0" fontId="23" fillId="2" borderId="8" xfId="0" applyFont="1" applyFill="1" applyBorder="1" applyAlignment="1" applyProtection="1">
      <alignment horizontal="left" vertical="center" wrapText="1"/>
      <protection locked="0"/>
    </xf>
    <xf numFmtId="0" fontId="23" fillId="2" borderId="9" xfId="0" applyFont="1" applyFill="1" applyBorder="1" applyAlignment="1" applyProtection="1">
      <alignment horizontal="left" vertical="center" wrapText="1"/>
      <protection locked="0"/>
    </xf>
    <xf numFmtId="0" fontId="30" fillId="0" borderId="5" xfId="0" applyFont="1" applyFill="1" applyBorder="1" applyAlignment="1">
      <alignment horizontal="left" vertical="top" wrapText="1"/>
    </xf>
    <xf numFmtId="0" fontId="30" fillId="0" borderId="0" xfId="0" applyFont="1" applyFill="1" applyBorder="1" applyAlignment="1">
      <alignment horizontal="left" vertical="top" wrapText="1"/>
    </xf>
    <xf numFmtId="0" fontId="30" fillId="0" borderId="6" xfId="0" applyFont="1" applyFill="1" applyBorder="1" applyAlignment="1">
      <alignment horizontal="left" vertical="top" wrapText="1"/>
    </xf>
    <xf numFmtId="0" fontId="23" fillId="2" borderId="8" xfId="0" applyFont="1" applyFill="1" applyBorder="1" applyAlignment="1">
      <alignment horizontal="center"/>
    </xf>
    <xf numFmtId="0" fontId="23" fillId="2" borderId="2" xfId="0" applyFont="1" applyFill="1" applyBorder="1" applyAlignment="1" applyProtection="1">
      <alignment horizontal="center" vertical="center" wrapText="1"/>
      <protection locked="0"/>
    </xf>
    <xf numFmtId="0" fontId="23" fillId="2" borderId="3" xfId="0" applyFont="1" applyFill="1" applyBorder="1" applyAlignment="1" applyProtection="1">
      <alignment horizontal="center" vertical="center" wrapText="1"/>
      <protection locked="0"/>
    </xf>
    <xf numFmtId="0" fontId="23" fillId="2" borderId="4" xfId="0" applyFont="1" applyFill="1" applyBorder="1" applyAlignment="1" applyProtection="1">
      <alignment horizontal="center" vertical="center" wrapText="1"/>
      <protection locked="0"/>
    </xf>
    <xf numFmtId="0" fontId="23" fillId="2" borderId="5" xfId="0" applyFont="1" applyFill="1" applyBorder="1" applyAlignment="1" applyProtection="1">
      <alignment horizontal="center" vertical="center" wrapText="1"/>
      <protection locked="0"/>
    </xf>
    <xf numFmtId="0" fontId="23" fillId="2" borderId="0" xfId="0" applyFont="1" applyFill="1" applyBorder="1" applyAlignment="1" applyProtection="1">
      <alignment horizontal="center" vertical="center" wrapText="1"/>
      <protection locked="0"/>
    </xf>
    <xf numFmtId="0" fontId="23" fillId="2" borderId="6" xfId="0" applyFont="1" applyFill="1" applyBorder="1" applyAlignment="1" applyProtection="1">
      <alignment horizontal="center" vertical="center" wrapText="1"/>
      <protection locked="0"/>
    </xf>
    <xf numFmtId="0" fontId="23" fillId="2" borderId="7" xfId="0" applyFont="1" applyFill="1" applyBorder="1" applyAlignment="1" applyProtection="1">
      <alignment horizontal="center" vertical="center" wrapText="1"/>
      <protection locked="0"/>
    </xf>
    <xf numFmtId="0" fontId="23" fillId="2" borderId="8" xfId="0" applyFont="1" applyFill="1" applyBorder="1" applyAlignment="1" applyProtection="1">
      <alignment horizontal="center" vertical="center" wrapText="1"/>
      <protection locked="0"/>
    </xf>
    <xf numFmtId="0" fontId="23" fillId="2" borderId="9" xfId="0" applyFont="1" applyFill="1" applyBorder="1" applyAlignment="1" applyProtection="1">
      <alignment horizontal="center" vertical="center" wrapText="1"/>
      <protection locked="0"/>
    </xf>
    <xf numFmtId="0" fontId="23" fillId="2" borderId="2" xfId="0" applyFont="1" applyFill="1" applyBorder="1" applyAlignment="1" applyProtection="1">
      <alignment vertical="center" wrapText="1"/>
      <protection locked="0"/>
    </xf>
    <xf numFmtId="0" fontId="23" fillId="2" borderId="3" xfId="0" applyFont="1" applyFill="1" applyBorder="1" applyAlignment="1" applyProtection="1">
      <alignment vertical="center" wrapText="1"/>
      <protection locked="0"/>
    </xf>
    <xf numFmtId="0" fontId="23" fillId="2" borderId="4" xfId="0" applyFont="1" applyFill="1" applyBorder="1" applyAlignment="1" applyProtection="1">
      <alignment vertical="center" wrapText="1"/>
      <protection locked="0"/>
    </xf>
    <xf numFmtId="0" fontId="23" fillId="2" borderId="5" xfId="0" applyFont="1" applyFill="1" applyBorder="1" applyAlignment="1" applyProtection="1">
      <alignment vertical="center" wrapText="1"/>
      <protection locked="0"/>
    </xf>
    <xf numFmtId="0" fontId="23" fillId="2" borderId="0" xfId="0" applyFont="1" applyFill="1" applyBorder="1" applyAlignment="1" applyProtection="1">
      <alignment vertical="center" wrapText="1"/>
      <protection locked="0"/>
    </xf>
    <xf numFmtId="0" fontId="23" fillId="2" borderId="6" xfId="0" applyFont="1" applyFill="1" applyBorder="1" applyAlignment="1" applyProtection="1">
      <alignment vertical="center" wrapText="1"/>
      <protection locked="0"/>
    </xf>
    <xf numFmtId="0" fontId="23" fillId="2" borderId="7" xfId="0" applyFont="1" applyFill="1" applyBorder="1" applyAlignment="1" applyProtection="1">
      <alignment vertical="center" wrapText="1"/>
      <protection locked="0"/>
    </xf>
    <xf numFmtId="0" fontId="23" fillId="2" borderId="8" xfId="0" applyFont="1" applyFill="1" applyBorder="1" applyAlignment="1" applyProtection="1">
      <alignment vertical="center" wrapText="1"/>
      <protection locked="0"/>
    </xf>
    <xf numFmtId="0" fontId="23" fillId="2" borderId="9" xfId="0" applyFont="1" applyFill="1" applyBorder="1" applyAlignment="1" applyProtection="1">
      <alignment vertical="center" wrapText="1"/>
      <protection locked="0"/>
    </xf>
    <xf numFmtId="0" fontId="23" fillId="0" borderId="0" xfId="0" applyFont="1" applyBorder="1" applyAlignment="1">
      <alignment horizontal="right"/>
    </xf>
    <xf numFmtId="0" fontId="9" fillId="0" borderId="5" xfId="0" applyFont="1" applyBorder="1" applyAlignment="1" applyProtection="1">
      <alignment horizontal="left" vertical="top" wrapText="1"/>
      <protection locked="0"/>
    </xf>
    <xf numFmtId="0" fontId="9" fillId="0" borderId="0" xfId="0" applyFont="1" applyBorder="1" applyAlignment="1" applyProtection="1">
      <alignment horizontal="left" vertical="top" wrapText="1"/>
      <protection locked="0"/>
    </xf>
    <xf numFmtId="0" fontId="9" fillId="0" borderId="6" xfId="0" applyFont="1" applyBorder="1" applyAlignment="1" applyProtection="1">
      <alignment horizontal="left" vertical="top" wrapText="1"/>
      <protection locked="0"/>
    </xf>
    <xf numFmtId="0" fontId="9" fillId="0" borderId="5" xfId="0" applyFont="1" applyFill="1" applyBorder="1" applyAlignment="1" applyProtection="1">
      <alignment vertical="top" wrapText="1"/>
      <protection locked="0"/>
    </xf>
    <xf numFmtId="0" fontId="9" fillId="0" borderId="0" xfId="0" applyFont="1" applyFill="1" applyBorder="1" applyAlignment="1" applyProtection="1">
      <alignment vertical="top" wrapText="1"/>
      <protection locked="0"/>
    </xf>
    <xf numFmtId="0" fontId="9" fillId="0" borderId="6" xfId="0" applyFont="1" applyFill="1" applyBorder="1" applyAlignment="1" applyProtection="1">
      <alignment vertical="top" wrapText="1"/>
      <protection locked="0"/>
    </xf>
    <xf numFmtId="0" fontId="23" fillId="0" borderId="21"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2" borderId="21" xfId="0" applyFont="1" applyFill="1" applyBorder="1" applyAlignment="1" applyProtection="1">
      <alignment horizontal="left" vertical="center" wrapText="1"/>
      <protection locked="0"/>
    </xf>
    <xf numFmtId="0" fontId="23" fillId="2" borderId="14" xfId="0" applyFont="1" applyFill="1" applyBorder="1" applyAlignment="1" applyProtection="1">
      <alignment horizontal="left" vertical="center" wrapText="1"/>
      <protection locked="0"/>
    </xf>
    <xf numFmtId="0" fontId="23" fillId="2" borderId="10" xfId="0" applyFont="1" applyFill="1" applyBorder="1" applyAlignment="1" applyProtection="1">
      <alignment horizontal="left" vertical="center" wrapText="1"/>
      <protection locked="0"/>
    </xf>
    <xf numFmtId="184" fontId="9" fillId="0" borderId="5" xfId="0" applyNumberFormat="1" applyFont="1" applyFill="1" applyBorder="1" applyAlignment="1">
      <alignment horizontal="left" vertical="center" wrapText="1"/>
    </xf>
    <xf numFmtId="184" fontId="9" fillId="0" borderId="0" xfId="0" applyNumberFormat="1" applyFont="1" applyFill="1" applyBorder="1" applyAlignment="1">
      <alignment horizontal="left" vertical="center" wrapText="1"/>
    </xf>
    <xf numFmtId="184" fontId="9" fillId="0" borderId="6" xfId="0" applyNumberFormat="1" applyFont="1" applyFill="1" applyBorder="1" applyAlignment="1">
      <alignment horizontal="left" vertical="center" wrapText="1"/>
    </xf>
    <xf numFmtId="184" fontId="9" fillId="0" borderId="7" xfId="0" applyNumberFormat="1" applyFont="1" applyFill="1" applyBorder="1" applyAlignment="1">
      <alignment horizontal="left" vertical="center" wrapText="1"/>
    </xf>
    <xf numFmtId="184" fontId="9" fillId="0" borderId="8" xfId="0" applyNumberFormat="1" applyFont="1" applyFill="1" applyBorder="1" applyAlignment="1">
      <alignment horizontal="left" vertical="center" wrapText="1"/>
    </xf>
    <xf numFmtId="184" fontId="9" fillId="0" borderId="9" xfId="0" applyNumberFormat="1" applyFont="1" applyFill="1" applyBorder="1" applyAlignment="1">
      <alignment horizontal="left" vertical="center" wrapText="1"/>
    </xf>
    <xf numFmtId="176" fontId="9" fillId="4" borderId="205" xfId="0" applyNumberFormat="1" applyFont="1" applyFill="1" applyBorder="1" applyAlignment="1">
      <alignment horizontal="center" vertical="center" shrinkToFit="1"/>
    </xf>
    <xf numFmtId="176" fontId="9" fillId="4" borderId="204" xfId="0" applyNumberFormat="1" applyFont="1" applyFill="1" applyBorder="1" applyAlignment="1">
      <alignment horizontal="center" vertical="center" shrinkToFit="1"/>
    </xf>
    <xf numFmtId="0" fontId="13" fillId="0" borderId="132" xfId="0" applyFont="1" applyFill="1" applyBorder="1" applyAlignment="1">
      <alignment horizontal="right" vertical="center" shrinkToFit="1"/>
    </xf>
    <xf numFmtId="0" fontId="13" fillId="0" borderId="88" xfId="0" applyFont="1" applyFill="1" applyBorder="1" applyAlignment="1">
      <alignment horizontal="right" vertical="center" shrinkToFit="1"/>
    </xf>
    <xf numFmtId="193" fontId="13" fillId="0" borderId="88" xfId="0" applyNumberFormat="1" applyFont="1" applyFill="1" applyBorder="1" applyAlignment="1">
      <alignment horizontal="center" vertical="center"/>
    </xf>
    <xf numFmtId="193" fontId="13" fillId="0" borderId="94" xfId="0" applyNumberFormat="1" applyFont="1" applyFill="1" applyBorder="1" applyAlignment="1">
      <alignment horizontal="center" vertical="center"/>
    </xf>
    <xf numFmtId="184" fontId="9" fillId="2" borderId="106" xfId="0" applyNumberFormat="1" applyFont="1" applyFill="1" applyBorder="1" applyAlignment="1">
      <alignment horizontal="right" vertical="center" shrinkToFit="1"/>
    </xf>
    <xf numFmtId="184" fontId="9" fillId="2" borderId="51" xfId="0" applyNumberFormat="1" applyFont="1" applyFill="1" applyBorder="1" applyAlignment="1">
      <alignment horizontal="right" vertical="center" shrinkToFit="1"/>
    </xf>
    <xf numFmtId="176" fontId="9" fillId="4" borderId="9" xfId="0" applyNumberFormat="1" applyFont="1" applyFill="1" applyBorder="1" applyAlignment="1">
      <alignment vertical="center" shrinkToFit="1"/>
    </xf>
    <xf numFmtId="176" fontId="9" fillId="4" borderId="10" xfId="0" applyNumberFormat="1" applyFont="1" applyFill="1" applyBorder="1" applyAlignment="1">
      <alignment vertical="center" shrinkToFit="1"/>
    </xf>
    <xf numFmtId="176" fontId="9" fillId="4" borderId="11" xfId="0" applyNumberFormat="1" applyFont="1" applyFill="1" applyBorder="1" applyAlignment="1">
      <alignment vertical="center" shrinkToFit="1"/>
    </xf>
    <xf numFmtId="176" fontId="9" fillId="4" borderId="1" xfId="0" applyNumberFormat="1" applyFont="1" applyFill="1" applyBorder="1" applyAlignment="1">
      <alignment vertical="center" shrinkToFit="1"/>
    </xf>
    <xf numFmtId="190" fontId="9" fillId="2" borderId="106" xfId="0" applyNumberFormat="1" applyFont="1" applyFill="1" applyBorder="1" applyAlignment="1">
      <alignment vertical="center" shrinkToFit="1"/>
    </xf>
    <xf numFmtId="190" fontId="9" fillId="2" borderId="51" xfId="0" applyNumberFormat="1" applyFont="1" applyFill="1" applyBorder="1" applyAlignment="1">
      <alignment vertical="center" shrinkToFit="1"/>
    </xf>
    <xf numFmtId="176" fontId="9" fillId="4" borderId="212" xfId="0" applyNumberFormat="1" applyFont="1" applyFill="1" applyBorder="1" applyAlignment="1">
      <alignment horizontal="center" vertical="center" shrinkToFit="1"/>
    </xf>
    <xf numFmtId="176" fontId="9" fillId="4" borderId="200" xfId="0" applyNumberFormat="1" applyFont="1" applyFill="1" applyBorder="1" applyAlignment="1">
      <alignment horizontal="center" vertical="center" shrinkToFit="1"/>
    </xf>
    <xf numFmtId="176" fontId="9" fillId="4" borderId="201" xfId="0" applyNumberFormat="1" applyFont="1" applyFill="1" applyBorder="1" applyAlignment="1">
      <alignment horizontal="center" vertical="center" shrinkToFit="1"/>
    </xf>
    <xf numFmtId="184" fontId="9" fillId="2" borderId="106" xfId="0" applyNumberFormat="1" applyFont="1" applyFill="1" applyBorder="1" applyAlignment="1">
      <alignment vertical="center" shrinkToFit="1"/>
    </xf>
    <xf numFmtId="184" fontId="9" fillId="2" borderId="51" xfId="0" applyNumberFormat="1" applyFont="1" applyFill="1" applyBorder="1" applyAlignment="1">
      <alignment vertical="center" shrinkToFit="1"/>
    </xf>
    <xf numFmtId="176" fontId="9" fillId="4" borderId="66" xfId="0" applyNumberFormat="1" applyFont="1" applyFill="1" applyBorder="1" applyAlignment="1">
      <alignment horizontal="center" vertical="center" shrinkToFit="1"/>
    </xf>
    <xf numFmtId="176" fontId="9" fillId="4" borderId="67" xfId="0" applyNumberFormat="1" applyFont="1" applyFill="1" applyBorder="1" applyAlignment="1">
      <alignment horizontal="center" vertical="center" shrinkToFit="1"/>
    </xf>
    <xf numFmtId="184" fontId="9" fillId="4" borderId="10" xfId="0" applyNumberFormat="1" applyFont="1" applyFill="1" applyBorder="1" applyAlignment="1">
      <alignment vertical="center" shrinkToFit="1"/>
    </xf>
    <xf numFmtId="184" fontId="9" fillId="4" borderId="106" xfId="0" applyNumberFormat="1" applyFont="1" applyFill="1" applyBorder="1" applyAlignment="1">
      <alignment vertical="center" shrinkToFit="1"/>
    </xf>
    <xf numFmtId="184" fontId="9" fillId="4" borderId="1" xfId="0" applyNumberFormat="1" applyFont="1" applyFill="1" applyBorder="1" applyAlignment="1">
      <alignment vertical="center" shrinkToFit="1"/>
    </xf>
    <xf numFmtId="184" fontId="9" fillId="4" borderId="51" xfId="0" applyNumberFormat="1" applyFont="1" applyFill="1" applyBorder="1" applyAlignment="1">
      <alignment vertical="center" shrinkToFit="1"/>
    </xf>
    <xf numFmtId="176" fontId="9" fillId="4" borderId="0" xfId="0" applyNumberFormat="1" applyFont="1" applyFill="1" applyBorder="1" applyAlignment="1">
      <alignment horizontal="center" vertical="center" shrinkToFit="1"/>
    </xf>
    <xf numFmtId="176" fontId="9" fillId="4" borderId="6" xfId="0" applyNumberFormat="1" applyFont="1" applyFill="1" applyBorder="1" applyAlignment="1">
      <alignment horizontal="center" vertical="center" shrinkToFit="1"/>
    </xf>
    <xf numFmtId="0" fontId="13" fillId="0" borderId="121" xfId="0" applyFont="1" applyFill="1" applyBorder="1" applyAlignment="1">
      <alignment vertical="center" shrinkToFit="1"/>
    </xf>
    <xf numFmtId="0" fontId="13" fillId="0" borderId="0" xfId="0" applyFont="1" applyFill="1" applyBorder="1" applyAlignment="1">
      <alignment vertical="center" shrinkToFit="1"/>
    </xf>
    <xf numFmtId="193" fontId="13" fillId="2" borderId="0" xfId="0" applyNumberFormat="1" applyFont="1" applyFill="1" applyBorder="1" applyAlignment="1">
      <alignment horizontal="center" vertical="center"/>
    </xf>
    <xf numFmtId="193" fontId="13" fillId="2" borderId="6" xfId="0" applyNumberFormat="1" applyFont="1" applyFill="1" applyBorder="1" applyAlignment="1">
      <alignment horizontal="center" vertical="center"/>
    </xf>
    <xf numFmtId="176" fontId="9" fillId="4" borderId="44" xfId="0" applyNumberFormat="1" applyFont="1" applyFill="1" applyBorder="1" applyAlignment="1">
      <alignment horizontal="center" vertical="center" shrinkToFit="1"/>
    </xf>
    <xf numFmtId="176" fontId="9" fillId="4" borderId="8" xfId="0" applyNumberFormat="1" applyFont="1" applyFill="1" applyBorder="1" applyAlignment="1">
      <alignment horizontal="center" vertical="center" shrinkToFit="1"/>
    </xf>
    <xf numFmtId="176" fontId="9" fillId="4" borderId="9" xfId="0" applyNumberFormat="1" applyFont="1" applyFill="1" applyBorder="1" applyAlignment="1">
      <alignment horizontal="center" vertical="center" shrinkToFit="1"/>
    </xf>
    <xf numFmtId="176" fontId="9" fillId="4" borderId="63" xfId="0" applyNumberFormat="1" applyFont="1" applyFill="1" applyBorder="1" applyAlignment="1">
      <alignment horizontal="center" vertical="center" shrinkToFit="1"/>
    </xf>
    <xf numFmtId="176" fontId="9" fillId="4" borderId="64" xfId="0" applyNumberFormat="1" applyFont="1" applyFill="1" applyBorder="1" applyAlignment="1">
      <alignment horizontal="center" vertical="center" shrinkToFit="1"/>
    </xf>
    <xf numFmtId="176" fontId="9" fillId="4" borderId="62" xfId="0" applyNumberFormat="1" applyFont="1" applyFill="1" applyBorder="1" applyAlignment="1">
      <alignment horizontal="center" vertical="center" shrinkToFit="1"/>
    </xf>
    <xf numFmtId="0" fontId="13" fillId="0" borderId="44" xfId="0" applyFont="1" applyFill="1" applyBorder="1" applyAlignment="1">
      <alignment horizontal="right" vertical="center" shrinkToFit="1"/>
    </xf>
    <xf numFmtId="0" fontId="13" fillId="0" borderId="8" xfId="0" applyFont="1" applyFill="1" applyBorder="1" applyAlignment="1">
      <alignment horizontal="right" vertical="center" shrinkToFit="1"/>
    </xf>
    <xf numFmtId="193" fontId="13" fillId="2" borderId="8" xfId="0" applyNumberFormat="1" applyFont="1" applyFill="1" applyBorder="1" applyAlignment="1">
      <alignment horizontal="center" vertical="center"/>
    </xf>
    <xf numFmtId="193" fontId="13" fillId="2" borderId="9" xfId="0" applyNumberFormat="1" applyFont="1" applyFill="1" applyBorder="1" applyAlignment="1">
      <alignment horizontal="center" vertical="center"/>
    </xf>
    <xf numFmtId="0" fontId="10" fillId="0" borderId="21" xfId="0" applyFont="1" applyFill="1" applyBorder="1" applyAlignment="1">
      <alignment horizontal="center" vertical="center" wrapText="1"/>
    </xf>
    <xf numFmtId="0" fontId="13" fillId="0" borderId="51"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13" fillId="0" borderId="105" xfId="0" applyFont="1" applyFill="1" applyBorder="1" applyAlignment="1">
      <alignment horizontal="center" vertical="center" wrapText="1"/>
    </xf>
    <xf numFmtId="0" fontId="10" fillId="6" borderId="52" xfId="0" applyFont="1" applyFill="1" applyBorder="1" applyAlignment="1">
      <alignment horizontal="center" vertical="center" wrapText="1"/>
    </xf>
    <xf numFmtId="0" fontId="10" fillId="6" borderId="121" xfId="0" applyFont="1" applyFill="1" applyBorder="1" applyAlignment="1">
      <alignment horizontal="center" vertical="center" wrapText="1"/>
    </xf>
    <xf numFmtId="0" fontId="10" fillId="0" borderId="52" xfId="0" applyFont="1" applyFill="1" applyBorder="1" applyAlignment="1">
      <alignment horizontal="center" vertical="center" wrapText="1"/>
    </xf>
    <xf numFmtId="0" fontId="10" fillId="0" borderId="121"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3" fillId="0" borderId="105" xfId="0" applyFont="1" applyFill="1" applyBorder="1" applyAlignment="1">
      <alignment horizontal="left" vertical="center" wrapText="1"/>
    </xf>
    <xf numFmtId="0" fontId="13" fillId="0" borderId="198" xfId="0" applyFont="1" applyFill="1" applyBorder="1" applyAlignment="1">
      <alignment horizontal="left" vertical="center"/>
    </xf>
    <xf numFmtId="0" fontId="9" fillId="0" borderId="21" xfId="0" applyFont="1" applyFill="1" applyBorder="1" applyAlignment="1">
      <alignment horizontal="center" vertical="center"/>
    </xf>
    <xf numFmtId="0" fontId="13" fillId="0" borderId="90" xfId="0" applyFont="1" applyFill="1" applyBorder="1" applyAlignment="1">
      <alignment horizontal="center" vertical="center"/>
    </xf>
    <xf numFmtId="0" fontId="13" fillId="0" borderId="122" xfId="0" applyFont="1" applyFill="1" applyBorder="1" applyAlignment="1">
      <alignment horizontal="center" vertical="center"/>
    </xf>
    <xf numFmtId="0" fontId="13" fillId="0" borderId="93" xfId="0" applyFont="1" applyFill="1" applyBorder="1" applyAlignment="1">
      <alignment horizontal="center" vertical="center"/>
    </xf>
    <xf numFmtId="0" fontId="13" fillId="0" borderId="89" xfId="0" applyFont="1" applyFill="1" applyBorder="1" applyAlignment="1">
      <alignment horizontal="center" vertical="center"/>
    </xf>
    <xf numFmtId="184" fontId="9" fillId="0" borderId="123" xfId="0" applyNumberFormat="1" applyFont="1" applyFill="1" applyBorder="1" applyAlignment="1">
      <alignment vertical="center" shrinkToFit="1"/>
    </xf>
    <xf numFmtId="184" fontId="9" fillId="0" borderId="128" xfId="0" applyNumberFormat="1" applyFont="1" applyFill="1" applyBorder="1" applyAlignment="1">
      <alignment vertical="center" shrinkToFit="1"/>
    </xf>
    <xf numFmtId="176" fontId="9" fillId="4" borderId="124" xfId="0" applyNumberFormat="1" applyFont="1" applyFill="1" applyBorder="1" applyAlignment="1">
      <alignment vertical="center" shrinkToFit="1"/>
    </xf>
    <xf numFmtId="176" fontId="9" fillId="4" borderId="125" xfId="0" applyNumberFormat="1" applyFont="1" applyFill="1" applyBorder="1" applyAlignment="1">
      <alignment vertical="center" shrinkToFit="1"/>
    </xf>
    <xf numFmtId="176" fontId="9" fillId="4" borderId="129" xfId="0" applyNumberFormat="1" applyFont="1" applyFill="1" applyBorder="1" applyAlignment="1">
      <alignment vertical="center" shrinkToFit="1"/>
    </xf>
    <xf numFmtId="176" fontId="9" fillId="4" borderId="130" xfId="0" applyNumberFormat="1" applyFont="1" applyFill="1" applyBorder="1" applyAlignment="1">
      <alignment vertical="center" shrinkToFit="1"/>
    </xf>
    <xf numFmtId="190" fontId="9" fillId="0" borderId="126" xfId="0" applyNumberFormat="1" applyFont="1" applyFill="1" applyBorder="1" applyAlignment="1">
      <alignment vertical="center" shrinkToFit="1"/>
    </xf>
    <xf numFmtId="190" fontId="9" fillId="0" borderId="131" xfId="0" applyNumberFormat="1" applyFont="1" applyFill="1" applyBorder="1" applyAlignment="1">
      <alignment vertical="center" shrinkToFit="1"/>
    </xf>
    <xf numFmtId="176" fontId="9" fillId="4" borderId="127" xfId="0" applyNumberFormat="1" applyFont="1" applyFill="1" applyBorder="1" applyAlignment="1">
      <alignment horizontal="center" vertical="center" shrinkToFit="1"/>
    </xf>
    <xf numFmtId="176" fontId="9" fillId="4" borderId="91" xfId="0" applyNumberFormat="1" applyFont="1" applyFill="1" applyBorder="1" applyAlignment="1">
      <alignment horizontal="center" vertical="center" shrinkToFit="1"/>
    </xf>
    <xf numFmtId="176" fontId="9" fillId="4" borderId="122" xfId="0" applyNumberFormat="1" applyFont="1" applyFill="1" applyBorder="1" applyAlignment="1">
      <alignment horizontal="center" vertical="center" shrinkToFit="1"/>
    </xf>
    <xf numFmtId="184" fontId="9" fillId="4" borderId="125" xfId="0" applyNumberFormat="1" applyFont="1" applyFill="1" applyBorder="1" applyAlignment="1">
      <alignment vertical="center" shrinkToFit="1"/>
    </xf>
    <xf numFmtId="184" fontId="9" fillId="4" borderId="123" xfId="0" applyNumberFormat="1" applyFont="1" applyFill="1" applyBorder="1" applyAlignment="1">
      <alignment vertical="center" shrinkToFit="1"/>
    </xf>
    <xf numFmtId="184" fontId="9" fillId="4" borderId="130" xfId="0" applyNumberFormat="1" applyFont="1" applyFill="1" applyBorder="1" applyAlignment="1">
      <alignment vertical="center" shrinkToFit="1"/>
    </xf>
    <xf numFmtId="184" fontId="9" fillId="4" borderId="128" xfId="0" applyNumberFormat="1" applyFont="1" applyFill="1" applyBorder="1" applyAlignment="1">
      <alignment vertical="center" shrinkToFit="1"/>
    </xf>
    <xf numFmtId="0" fontId="13" fillId="0" borderId="127" xfId="0" applyFont="1" applyFill="1" applyBorder="1" applyAlignment="1">
      <alignment vertical="center" shrinkToFit="1"/>
    </xf>
    <xf numFmtId="0" fontId="13" fillId="0" borderId="91" xfId="0" applyFont="1" applyFill="1" applyBorder="1" applyAlignment="1">
      <alignment vertical="center" shrinkToFit="1"/>
    </xf>
    <xf numFmtId="193" fontId="13" fillId="0" borderId="91" xfId="0" applyNumberFormat="1" applyFont="1" applyFill="1" applyBorder="1" applyAlignment="1">
      <alignment horizontal="center" vertical="center"/>
    </xf>
    <xf numFmtId="193" fontId="13" fillId="0" borderId="92" xfId="0" applyNumberFormat="1" applyFont="1" applyFill="1" applyBorder="1" applyAlignment="1">
      <alignment horizontal="center" vertical="center"/>
    </xf>
    <xf numFmtId="176" fontId="9" fillId="4" borderId="203" xfId="0" applyNumberFormat="1" applyFont="1" applyFill="1" applyBorder="1" applyAlignment="1">
      <alignment horizontal="center" vertical="center" shrinkToFit="1"/>
    </xf>
    <xf numFmtId="176" fontId="9" fillId="4" borderId="3" xfId="0" applyNumberFormat="1" applyFont="1" applyFill="1" applyBorder="1" applyAlignment="1">
      <alignment horizontal="center" vertical="center" shrinkToFit="1"/>
    </xf>
    <xf numFmtId="176" fontId="9" fillId="4" borderId="4" xfId="0" applyNumberFormat="1" applyFont="1" applyFill="1" applyBorder="1" applyAlignment="1">
      <alignment horizontal="center" vertical="center" shrinkToFit="1"/>
    </xf>
    <xf numFmtId="176" fontId="9" fillId="4" borderId="210" xfId="0" applyNumberFormat="1" applyFont="1" applyFill="1" applyBorder="1" applyAlignment="1">
      <alignment horizontal="center" vertical="center" shrinkToFit="1"/>
    </xf>
    <xf numFmtId="176" fontId="9" fillId="4" borderId="56" xfId="0" applyNumberFormat="1" applyFont="1" applyFill="1" applyBorder="1" applyAlignment="1">
      <alignment horizontal="center" vertical="center" shrinkToFit="1"/>
    </xf>
    <xf numFmtId="176" fontId="9" fillId="4" borderId="57" xfId="0" applyNumberFormat="1" applyFont="1" applyFill="1" applyBorder="1" applyAlignment="1">
      <alignment horizontal="center" vertical="center" shrinkToFit="1"/>
    </xf>
    <xf numFmtId="176" fontId="9" fillId="4" borderId="52" xfId="0" applyNumberFormat="1" applyFont="1" applyFill="1" applyBorder="1" applyAlignment="1">
      <alignment horizontal="center" vertical="center" shrinkToFit="1"/>
    </xf>
    <xf numFmtId="176" fontId="9" fillId="4" borderId="208" xfId="0" applyNumberFormat="1" applyFont="1" applyFill="1" applyBorder="1" applyAlignment="1">
      <alignment horizontal="center" vertical="center" shrinkToFit="1"/>
    </xf>
    <xf numFmtId="176" fontId="9" fillId="4" borderId="104" xfId="0" applyNumberFormat="1" applyFont="1" applyFill="1" applyBorder="1" applyAlignment="1">
      <alignment horizontal="center" vertical="center" shrinkToFit="1"/>
    </xf>
    <xf numFmtId="184" fontId="9" fillId="4" borderId="21" xfId="0" applyNumberFormat="1" applyFont="1" applyFill="1" applyBorder="1" applyAlignment="1">
      <alignment vertical="center" shrinkToFit="1"/>
    </xf>
    <xf numFmtId="184" fontId="9" fillId="4" borderId="105" xfId="0" applyNumberFormat="1" applyFont="1" applyFill="1" applyBorder="1" applyAlignment="1">
      <alignment vertical="center" shrinkToFit="1"/>
    </xf>
    <xf numFmtId="0" fontId="13" fillId="0" borderId="198" xfId="0" applyFont="1" applyFill="1" applyBorder="1" applyAlignment="1">
      <alignment horizontal="left" vertical="center" wrapText="1"/>
    </xf>
    <xf numFmtId="176" fontId="9" fillId="0" borderId="205" xfId="0" applyNumberFormat="1" applyFont="1" applyFill="1" applyBorder="1" applyAlignment="1">
      <alignment horizontal="center" vertical="center" shrinkToFit="1"/>
    </xf>
    <xf numFmtId="176" fontId="9" fillId="0" borderId="204" xfId="0" applyNumberFormat="1" applyFont="1" applyFill="1" applyBorder="1" applyAlignment="1">
      <alignment horizontal="center" vertical="center" shrinkToFit="1"/>
    </xf>
    <xf numFmtId="176" fontId="9" fillId="4" borderId="103" xfId="0" applyNumberFormat="1" applyFont="1" applyFill="1" applyBorder="1" applyAlignment="1">
      <alignment horizontal="center" vertical="center" shrinkToFit="1"/>
    </xf>
    <xf numFmtId="0" fontId="13" fillId="2" borderId="1" xfId="0" applyFont="1" applyFill="1" applyBorder="1" applyAlignment="1">
      <alignment horizontal="center" vertical="center"/>
    </xf>
    <xf numFmtId="184" fontId="9" fillId="2" borderId="105" xfId="0" applyNumberFormat="1" applyFont="1" applyFill="1" applyBorder="1" applyAlignment="1">
      <alignment vertical="center" shrinkToFit="1"/>
    </xf>
    <xf numFmtId="0" fontId="10" fillId="6" borderId="132"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132" xfId="0" applyFont="1" applyFill="1" applyBorder="1" applyAlignment="1">
      <alignment horizontal="center" vertical="center" wrapText="1"/>
    </xf>
    <xf numFmtId="0" fontId="10" fillId="0" borderId="88" xfId="0" applyFont="1" applyFill="1" applyBorder="1" applyAlignment="1">
      <alignment horizontal="center" vertical="center" wrapText="1"/>
    </xf>
    <xf numFmtId="0" fontId="10" fillId="0" borderId="89" xfId="0" applyFont="1" applyFill="1" applyBorder="1" applyAlignment="1">
      <alignment horizontal="center" vertical="center" wrapText="1"/>
    </xf>
    <xf numFmtId="0" fontId="13" fillId="0" borderId="52" xfId="0" applyFont="1" applyFill="1" applyBorder="1" applyAlignment="1">
      <alignment vertical="center" shrinkToFit="1"/>
    </xf>
    <xf numFmtId="0" fontId="13" fillId="0" borderId="3" xfId="0" applyFont="1" applyFill="1" applyBorder="1" applyAlignment="1">
      <alignment vertical="center" shrinkToFit="1"/>
    </xf>
    <xf numFmtId="184" fontId="9" fillId="0" borderId="126" xfId="0" applyNumberFormat="1" applyFont="1" applyFill="1" applyBorder="1" applyAlignment="1">
      <alignment vertical="center" shrinkToFit="1"/>
    </xf>
    <xf numFmtId="184" fontId="9" fillId="0" borderId="131" xfId="0" applyNumberFormat="1" applyFont="1" applyFill="1" applyBorder="1" applyAlignment="1">
      <alignment vertical="center" shrinkToFit="1"/>
    </xf>
    <xf numFmtId="193" fontId="13" fillId="2" borderId="3" xfId="0" applyNumberFormat="1" applyFont="1" applyFill="1" applyBorder="1" applyAlignment="1">
      <alignment horizontal="center" vertical="center"/>
    </xf>
    <xf numFmtId="193" fontId="13" fillId="2" borderId="4" xfId="0" applyNumberFormat="1" applyFont="1" applyFill="1" applyBorder="1" applyAlignment="1">
      <alignment horizontal="center" vertical="center"/>
    </xf>
    <xf numFmtId="0" fontId="13" fillId="0" borderId="121" xfId="0" applyFont="1" applyFill="1" applyBorder="1" applyAlignment="1">
      <alignment horizontal="right" vertical="center" shrinkToFit="1"/>
    </xf>
    <xf numFmtId="0" fontId="13" fillId="0" borderId="0" xfId="0" applyFont="1" applyFill="1" applyBorder="1" applyAlignment="1">
      <alignment horizontal="right" vertical="center" shrinkToFit="1"/>
    </xf>
    <xf numFmtId="176" fontId="9" fillId="0" borderId="91" xfId="0" applyNumberFormat="1" applyFont="1" applyFill="1" applyBorder="1" applyAlignment="1">
      <alignment horizontal="center" vertical="center" shrinkToFit="1"/>
    </xf>
    <xf numFmtId="176" fontId="9" fillId="0" borderId="122" xfId="0" applyNumberFormat="1" applyFont="1" applyFill="1" applyBorder="1" applyAlignment="1">
      <alignment horizontal="center" vertical="center" shrinkToFit="1"/>
    </xf>
    <xf numFmtId="176" fontId="9" fillId="4" borderId="88" xfId="0" applyNumberFormat="1" applyFont="1" applyFill="1" applyBorder="1" applyAlignment="1">
      <alignment horizontal="center" vertical="center" shrinkToFit="1"/>
    </xf>
    <xf numFmtId="176" fontId="9" fillId="4" borderId="89" xfId="0" applyNumberFormat="1" applyFont="1" applyFill="1" applyBorder="1" applyAlignment="1">
      <alignment horizontal="center" vertical="center" shrinkToFit="1"/>
    </xf>
    <xf numFmtId="193" fontId="13" fillId="2" borderId="91" xfId="0" applyNumberFormat="1" applyFont="1" applyFill="1" applyBorder="1" applyAlignment="1">
      <alignment horizontal="center" vertical="center"/>
    </xf>
    <xf numFmtId="193" fontId="13" fillId="2" borderId="122" xfId="0" applyNumberFormat="1" applyFont="1" applyFill="1" applyBorder="1" applyAlignment="1">
      <alignment horizontal="center" vertical="center"/>
    </xf>
    <xf numFmtId="0" fontId="13" fillId="2" borderId="10" xfId="0" applyFont="1" applyFill="1" applyBorder="1" applyAlignment="1">
      <alignment horizontal="center" vertical="center"/>
    </xf>
    <xf numFmtId="184" fontId="9" fillId="2" borderId="126" xfId="0" applyNumberFormat="1" applyFont="1" applyFill="1" applyBorder="1" applyAlignment="1">
      <alignment vertical="center" shrinkToFit="1"/>
    </xf>
    <xf numFmtId="0" fontId="13" fillId="0" borderId="90" xfId="0" applyFont="1" applyFill="1" applyBorder="1" applyAlignment="1">
      <alignment vertical="center" wrapText="1"/>
    </xf>
    <xf numFmtId="0" fontId="13" fillId="0" borderId="91" xfId="0" applyFont="1" applyFill="1" applyBorder="1" applyAlignment="1">
      <alignment vertical="center"/>
    </xf>
    <xf numFmtId="0" fontId="13" fillId="0" borderId="122" xfId="0" applyFont="1" applyFill="1" applyBorder="1" applyAlignment="1">
      <alignment vertical="center"/>
    </xf>
    <xf numFmtId="0" fontId="13" fillId="0" borderId="93" xfId="0" applyFont="1" applyFill="1" applyBorder="1" applyAlignment="1">
      <alignment vertical="center"/>
    </xf>
    <xf numFmtId="0" fontId="13" fillId="0" borderId="88" xfId="0" applyFont="1" applyFill="1" applyBorder="1" applyAlignment="1">
      <alignment vertical="center"/>
    </xf>
    <xf numFmtId="0" fontId="13" fillId="0" borderId="89" xfId="0" applyFont="1" applyFill="1" applyBorder="1" applyAlignment="1">
      <alignment vertical="center"/>
    </xf>
    <xf numFmtId="0" fontId="13" fillId="0" borderId="127" xfId="0" applyFont="1" applyFill="1" applyBorder="1" applyAlignment="1">
      <alignment vertical="top" wrapText="1" shrinkToFit="1"/>
    </xf>
    <xf numFmtId="0" fontId="13" fillId="0" borderId="91" xfId="0" applyFont="1" applyFill="1" applyBorder="1" applyAlignment="1">
      <alignment vertical="top" shrinkToFit="1"/>
    </xf>
    <xf numFmtId="0" fontId="9" fillId="0" borderId="5" xfId="0" applyFont="1" applyFill="1" applyBorder="1" applyAlignment="1">
      <alignment vertical="center"/>
    </xf>
    <xf numFmtId="0" fontId="9" fillId="0" borderId="0" xfId="0" applyFont="1" applyFill="1" applyBorder="1" applyAlignment="1">
      <alignment vertical="center"/>
    </xf>
    <xf numFmtId="0" fontId="13" fillId="0" borderId="1" xfId="0" applyFont="1" applyFill="1" applyBorder="1" applyAlignment="1">
      <alignment horizontal="center" vertical="center" shrinkToFit="1"/>
    </xf>
    <xf numFmtId="0" fontId="13" fillId="2" borderId="1" xfId="0" applyFont="1" applyFill="1" applyBorder="1" applyAlignment="1">
      <alignment horizontal="center" vertical="center" shrinkToFit="1"/>
    </xf>
    <xf numFmtId="183" fontId="13" fillId="2" borderId="13" xfId="0" applyNumberFormat="1" applyFont="1" applyFill="1" applyBorder="1" applyAlignment="1">
      <alignment horizontal="right" vertical="center"/>
    </xf>
    <xf numFmtId="0" fontId="13" fillId="0" borderId="11" xfId="0" applyFont="1" applyFill="1" applyBorder="1" applyAlignment="1">
      <alignment horizontal="center" vertical="center" shrinkToFit="1"/>
    </xf>
    <xf numFmtId="0" fontId="13" fillId="2" borderId="11" xfId="0" applyFont="1" applyFill="1" applyBorder="1" applyAlignment="1">
      <alignment horizontal="center" vertical="center"/>
    </xf>
    <xf numFmtId="0" fontId="13" fillId="0" borderId="0" xfId="0" applyFont="1" applyFill="1" applyBorder="1" applyAlignment="1">
      <alignment horizontal="left" vertical="center"/>
    </xf>
    <xf numFmtId="0" fontId="13" fillId="0" borderId="3" xfId="0" applyFont="1" applyFill="1" applyBorder="1" applyAlignment="1">
      <alignment vertical="center"/>
    </xf>
    <xf numFmtId="0" fontId="13" fillId="0" borderId="4" xfId="0" applyFont="1" applyFill="1" applyBorder="1" applyAlignment="1">
      <alignment vertical="center"/>
    </xf>
    <xf numFmtId="0" fontId="13" fillId="2" borderId="0" xfId="0" applyFont="1" applyFill="1" applyAlignment="1">
      <alignment horizontal="center" vertical="center"/>
    </xf>
    <xf numFmtId="0" fontId="9" fillId="0" borderId="5" xfId="0" applyFont="1" applyBorder="1" applyAlignment="1">
      <alignment horizontal="left" vertical="top"/>
    </xf>
    <xf numFmtId="0" fontId="47" fillId="0" borderId="0" xfId="0" applyFont="1" applyAlignment="1">
      <alignment vertical="top" wrapText="1"/>
    </xf>
    <xf numFmtId="0" fontId="9" fillId="0" borderId="2" xfId="0" applyFont="1" applyFill="1" applyBorder="1" applyAlignment="1">
      <alignment horizontal="left" vertical="top" wrapText="1"/>
    </xf>
    <xf numFmtId="0" fontId="9" fillId="0" borderId="3" xfId="0" applyFont="1" applyFill="1" applyBorder="1" applyAlignment="1">
      <alignment horizontal="left" vertical="top" wrapText="1"/>
    </xf>
    <xf numFmtId="0" fontId="9" fillId="0" borderId="4" xfId="0" applyFont="1" applyFill="1" applyBorder="1" applyAlignment="1">
      <alignment horizontal="left" vertical="top" wrapText="1"/>
    </xf>
    <xf numFmtId="0" fontId="13" fillId="0" borderId="0" xfId="0" applyFont="1" applyFill="1" applyBorder="1" applyAlignment="1">
      <alignment horizontal="right" vertical="center"/>
    </xf>
    <xf numFmtId="0" fontId="8" fillId="2" borderId="0" xfId="0" applyFont="1" applyFill="1" applyBorder="1" applyAlignment="1">
      <alignment horizontal="center"/>
    </xf>
    <xf numFmtId="0" fontId="13" fillId="2" borderId="12" xfId="0" applyFont="1" applyFill="1" applyBorder="1" applyAlignment="1">
      <alignment horizontal="right" vertical="center"/>
    </xf>
    <xf numFmtId="0" fontId="13" fillId="2" borderId="13" xfId="0" applyFont="1" applyFill="1" applyBorder="1" applyAlignment="1">
      <alignment horizontal="right" vertical="center"/>
    </xf>
    <xf numFmtId="0" fontId="13" fillId="2" borderId="11" xfId="0" applyFont="1" applyFill="1" applyBorder="1" applyAlignment="1">
      <alignment horizontal="right" vertical="center"/>
    </xf>
    <xf numFmtId="0" fontId="13" fillId="2" borderId="12" xfId="0" applyFont="1" applyFill="1" applyBorder="1" applyAlignment="1">
      <alignment vertical="center"/>
    </xf>
    <xf numFmtId="0" fontId="13" fillId="2" borderId="13" xfId="0" applyFont="1" applyFill="1" applyBorder="1" applyAlignment="1">
      <alignment vertical="center"/>
    </xf>
    <xf numFmtId="0" fontId="13" fillId="2" borderId="11" xfId="0" applyFont="1" applyFill="1" applyBorder="1" applyAlignment="1">
      <alignment vertical="center"/>
    </xf>
    <xf numFmtId="0" fontId="9" fillId="0" borderId="5" xfId="0" applyFont="1" applyFill="1" applyBorder="1" applyAlignment="1">
      <alignment vertical="center" wrapText="1"/>
    </xf>
    <xf numFmtId="0" fontId="9" fillId="0" borderId="0" xfId="0" applyFont="1" applyFill="1" applyBorder="1" applyAlignment="1">
      <alignment vertical="center" wrapText="1"/>
    </xf>
    <xf numFmtId="0" fontId="9" fillId="0" borderId="6" xfId="0" applyFont="1" applyFill="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9" fillId="0" borderId="9" xfId="0" applyFont="1" applyFill="1" applyBorder="1" applyAlignment="1">
      <alignment vertical="center" wrapText="1"/>
    </xf>
    <xf numFmtId="0" fontId="13" fillId="0" borderId="6" xfId="0" applyFont="1" applyFill="1" applyBorder="1" applyAlignment="1">
      <alignment horizontal="left" vertical="center"/>
    </xf>
    <xf numFmtId="0" fontId="13" fillId="0" borderId="0"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3" fillId="0" borderId="12" xfId="0" applyFont="1" applyFill="1" applyBorder="1" applyAlignment="1">
      <alignment horizontal="right" vertical="center" wrapText="1"/>
    </xf>
    <xf numFmtId="0" fontId="13" fillId="0" borderId="13" xfId="0" applyFont="1" applyFill="1" applyBorder="1" applyAlignment="1">
      <alignment horizontal="right" vertical="center" wrapText="1"/>
    </xf>
    <xf numFmtId="0" fontId="13" fillId="0" borderId="5" xfId="0" applyFont="1" applyBorder="1" applyAlignment="1">
      <alignment horizontal="left" vertical="top" wrapText="1"/>
    </xf>
    <xf numFmtId="0" fontId="13" fillId="0" borderId="0" xfId="0" applyFont="1" applyBorder="1" applyAlignment="1">
      <alignment horizontal="left" vertical="top" wrapText="1"/>
    </xf>
    <xf numFmtId="0" fontId="13" fillId="0" borderId="6" xfId="0" applyFont="1" applyBorder="1" applyAlignment="1">
      <alignment horizontal="left" vertical="top" wrapText="1"/>
    </xf>
    <xf numFmtId="0" fontId="13" fillId="0" borderId="5" xfId="0" applyFont="1" applyBorder="1" applyAlignment="1">
      <alignment vertical="center" wrapText="1"/>
    </xf>
    <xf numFmtId="0" fontId="13" fillId="0" borderId="0" xfId="0" applyFont="1" applyBorder="1" applyAlignment="1">
      <alignment vertical="center" wrapText="1"/>
    </xf>
    <xf numFmtId="0" fontId="13" fillId="0" borderId="6" xfId="0" applyFont="1" applyBorder="1" applyAlignment="1">
      <alignment vertical="center" wrapText="1"/>
    </xf>
    <xf numFmtId="0" fontId="13" fillId="2" borderId="2" xfId="0" applyFont="1" applyFill="1" applyBorder="1" applyAlignment="1">
      <alignment horizontal="left" vertical="top" wrapText="1"/>
    </xf>
    <xf numFmtId="0" fontId="13" fillId="2" borderId="3" xfId="0" applyFont="1" applyFill="1" applyBorder="1" applyAlignment="1">
      <alignment horizontal="left" vertical="top" wrapText="1"/>
    </xf>
    <xf numFmtId="0" fontId="13" fillId="2" borderId="4" xfId="0" applyFont="1" applyFill="1" applyBorder="1" applyAlignment="1">
      <alignment horizontal="left" vertical="top" wrapText="1"/>
    </xf>
    <xf numFmtId="0" fontId="13" fillId="2" borderId="5" xfId="0" applyFont="1" applyFill="1" applyBorder="1" applyAlignment="1">
      <alignment horizontal="left" vertical="top" wrapText="1"/>
    </xf>
    <xf numFmtId="0" fontId="13" fillId="2" borderId="0" xfId="0" applyFont="1" applyFill="1" applyBorder="1" applyAlignment="1">
      <alignment horizontal="left" vertical="top" wrapText="1"/>
    </xf>
    <xf numFmtId="0" fontId="13" fillId="2" borderId="6" xfId="0" applyFont="1" applyFill="1" applyBorder="1" applyAlignment="1">
      <alignment horizontal="left" vertical="top"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9" xfId="0" applyFont="1" applyFill="1" applyBorder="1" applyAlignment="1">
      <alignment horizontal="left" vertical="top" wrapText="1"/>
    </xf>
    <xf numFmtId="0" fontId="13" fillId="0" borderId="2" xfId="0" applyFont="1" applyFill="1" applyBorder="1" applyAlignment="1">
      <alignment horizontal="center" vertical="top" wrapText="1"/>
    </xf>
    <xf numFmtId="0" fontId="13" fillId="0" borderId="3" xfId="0" applyFont="1" applyFill="1" applyBorder="1" applyAlignment="1">
      <alignment horizontal="center" vertical="top" wrapText="1"/>
    </xf>
    <xf numFmtId="0" fontId="13" fillId="0" borderId="4" xfId="0" applyFont="1" applyFill="1" applyBorder="1" applyAlignment="1">
      <alignment horizontal="center" vertical="top" wrapText="1"/>
    </xf>
    <xf numFmtId="0" fontId="13" fillId="0" borderId="12" xfId="0" applyFont="1" applyFill="1" applyBorder="1" applyAlignment="1">
      <alignment horizontal="right" vertical="top" wrapText="1"/>
    </xf>
    <xf numFmtId="0" fontId="13" fillId="0" borderId="13" xfId="0" applyFont="1" applyFill="1" applyBorder="1" applyAlignment="1">
      <alignment horizontal="right" vertical="top" wrapText="1"/>
    </xf>
    <xf numFmtId="0" fontId="13" fillId="2" borderId="3" xfId="0" applyFont="1" applyFill="1" applyBorder="1" applyAlignment="1">
      <alignment horizontal="center" vertical="top" wrapText="1"/>
    </xf>
    <xf numFmtId="0" fontId="13" fillId="0" borderId="2" xfId="0" applyFont="1" applyBorder="1" applyAlignment="1">
      <alignment horizontal="center" vertical="top" wrapText="1"/>
    </xf>
    <xf numFmtId="0" fontId="13" fillId="0" borderId="3" xfId="0" applyFont="1" applyBorder="1" applyAlignment="1">
      <alignment horizontal="center" vertical="top" wrapText="1"/>
    </xf>
    <xf numFmtId="0" fontId="13" fillId="0" borderId="4" xfId="0" applyFont="1" applyBorder="1" applyAlignment="1">
      <alignment horizontal="center" vertical="top" wrapText="1"/>
    </xf>
    <xf numFmtId="0" fontId="13" fillId="0" borderId="12" xfId="0" applyFont="1" applyBorder="1" applyAlignment="1">
      <alignment horizontal="right" vertical="top" wrapText="1"/>
    </xf>
    <xf numFmtId="0" fontId="13" fillId="0" borderId="13" xfId="0" applyFont="1" applyBorder="1" applyAlignment="1">
      <alignment horizontal="right" vertical="top"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9" fillId="0" borderId="6" xfId="0" applyFont="1" applyFill="1" applyBorder="1" applyAlignment="1">
      <alignment horizontal="left" vertical="center"/>
    </xf>
    <xf numFmtId="0" fontId="13" fillId="0" borderId="5" xfId="0" applyFont="1" applyFill="1" applyBorder="1" applyAlignment="1">
      <alignment vertical="top" wrapText="1"/>
    </xf>
    <xf numFmtId="0" fontId="13" fillId="0" borderId="6" xfId="0" applyFont="1" applyFill="1" applyBorder="1" applyAlignment="1">
      <alignment vertical="top" wrapText="1"/>
    </xf>
    <xf numFmtId="0" fontId="13" fillId="0" borderId="12"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5" xfId="0" applyFont="1" applyBorder="1" applyAlignment="1">
      <alignment vertical="top" wrapText="1"/>
    </xf>
    <xf numFmtId="0" fontId="13" fillId="0" borderId="0" xfId="0" applyFont="1" applyBorder="1" applyAlignment="1">
      <alignment vertical="top" wrapText="1"/>
    </xf>
    <xf numFmtId="0" fontId="13" fillId="0" borderId="6" xfId="0" applyFont="1" applyBorder="1" applyAlignment="1">
      <alignment vertical="top" wrapText="1"/>
    </xf>
    <xf numFmtId="0" fontId="13" fillId="2" borderId="13" xfId="0" applyFont="1" applyFill="1" applyBorder="1" applyAlignment="1">
      <alignment horizontal="center" vertical="center" wrapText="1"/>
    </xf>
    <xf numFmtId="0" fontId="10" fillId="0" borderId="5" xfId="0" applyFont="1" applyFill="1" applyBorder="1" applyAlignment="1">
      <alignment vertical="center" wrapText="1"/>
    </xf>
    <xf numFmtId="0" fontId="10" fillId="0" borderId="0" xfId="0" applyFont="1" applyFill="1" applyBorder="1" applyAlignment="1">
      <alignment vertical="center" wrapText="1"/>
    </xf>
    <xf numFmtId="0" fontId="10" fillId="0" borderId="6" xfId="0" applyFont="1" applyFill="1" applyBorder="1" applyAlignment="1">
      <alignment vertical="center" wrapText="1"/>
    </xf>
    <xf numFmtId="0" fontId="13" fillId="0" borderId="12" xfId="0" applyFont="1" applyFill="1" applyBorder="1" applyAlignment="1">
      <alignment horizontal="center" vertical="center" shrinkToFit="1"/>
    </xf>
    <xf numFmtId="0" fontId="13" fillId="0" borderId="13" xfId="0" applyFont="1" applyFill="1" applyBorder="1" applyAlignment="1">
      <alignment horizontal="center" vertical="center" shrinkToFit="1"/>
    </xf>
    <xf numFmtId="0" fontId="9" fillId="0" borderId="7" xfId="0" applyFont="1" applyFill="1" applyBorder="1" applyAlignment="1">
      <alignment vertical="top" wrapText="1"/>
    </xf>
    <xf numFmtId="0" fontId="9" fillId="0" borderId="8" xfId="0" applyFont="1" applyFill="1" applyBorder="1" applyAlignment="1">
      <alignment vertical="top" wrapText="1"/>
    </xf>
    <xf numFmtId="0" fontId="9" fillId="0" borderId="9" xfId="0" applyFont="1" applyFill="1" applyBorder="1" applyAlignment="1">
      <alignment vertical="top" wrapText="1"/>
    </xf>
    <xf numFmtId="0" fontId="13" fillId="2" borderId="12" xfId="0" applyFont="1" applyFill="1" applyBorder="1" applyAlignment="1">
      <alignment horizontal="center" vertical="center" shrinkToFit="1"/>
    </xf>
    <xf numFmtId="0" fontId="13" fillId="2" borderId="13" xfId="0" applyFont="1" applyFill="1" applyBorder="1" applyAlignment="1">
      <alignment horizontal="center" vertical="center" shrinkToFit="1"/>
    </xf>
    <xf numFmtId="0" fontId="13" fillId="2" borderId="11" xfId="0" applyFont="1" applyFill="1" applyBorder="1" applyAlignment="1">
      <alignment horizontal="center" vertical="center" shrinkToFit="1"/>
    </xf>
    <xf numFmtId="0" fontId="13" fillId="0" borderId="0" xfId="0" applyFont="1" applyBorder="1" applyAlignment="1"/>
    <xf numFmtId="0" fontId="68" fillId="0" borderId="5" xfId="0" applyFont="1" applyBorder="1" applyAlignment="1">
      <alignment vertical="top" wrapText="1"/>
    </xf>
    <xf numFmtId="0" fontId="68" fillId="0" borderId="0" xfId="0" applyFont="1" applyBorder="1" applyAlignment="1">
      <alignment vertical="top" wrapText="1"/>
    </xf>
    <xf numFmtId="0" fontId="68" fillId="0" borderId="6" xfId="0" applyFont="1" applyBorder="1" applyAlignment="1">
      <alignment vertical="top" wrapText="1"/>
    </xf>
    <xf numFmtId="0" fontId="8" fillId="0" borderId="0" xfId="0" applyFont="1" applyBorder="1" applyAlignment="1">
      <alignment horizontal="left" vertical="center"/>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183" fontId="13" fillId="2" borderId="0" xfId="0" applyNumberFormat="1" applyFont="1" applyFill="1" applyBorder="1" applyAlignment="1">
      <alignment horizontal="right" vertical="center"/>
    </xf>
    <xf numFmtId="0" fontId="9" fillId="0" borderId="3" xfId="0" applyFont="1" applyBorder="1" applyAlignment="1">
      <alignment horizontal="left" vertical="top" wrapText="1"/>
    </xf>
    <xf numFmtId="0" fontId="13" fillId="0" borderId="0" xfId="0" applyFont="1" applyFill="1" applyBorder="1" applyAlignment="1">
      <alignment horizontal="left" vertical="top" wrapText="1"/>
    </xf>
    <xf numFmtId="0" fontId="13" fillId="0" borderId="6" xfId="0" applyFont="1" applyFill="1" applyBorder="1" applyAlignment="1">
      <alignment horizontal="left" vertical="top" wrapText="1"/>
    </xf>
    <xf numFmtId="183" fontId="13" fillId="0" borderId="0" xfId="0" applyNumberFormat="1" applyFont="1" applyFill="1" applyBorder="1" applyAlignment="1">
      <alignment horizontal="right" vertical="center"/>
    </xf>
    <xf numFmtId="0" fontId="45" fillId="2" borderId="0" xfId="0" applyFont="1" applyFill="1" applyBorder="1" applyAlignment="1"/>
    <xf numFmtId="0" fontId="45" fillId="2" borderId="0" xfId="0" applyFont="1" applyFill="1" applyAlignment="1"/>
    <xf numFmtId="0" fontId="10" fillId="0" borderId="5" xfId="0" applyFont="1" applyBorder="1" applyAlignment="1">
      <alignment vertical="top" wrapText="1"/>
    </xf>
    <xf numFmtId="0" fontId="10" fillId="0" borderId="0" xfId="0" applyFont="1" applyBorder="1" applyAlignment="1">
      <alignment vertical="top" wrapText="1"/>
    </xf>
    <xf numFmtId="0" fontId="10" fillId="0" borderId="6" xfId="0" applyFont="1" applyBorder="1" applyAlignment="1">
      <alignment vertical="top" wrapText="1"/>
    </xf>
    <xf numFmtId="0" fontId="13" fillId="0" borderId="0" xfId="0" applyFont="1" applyBorder="1" applyAlignment="1">
      <alignment horizontal="left" vertical="center"/>
    </xf>
    <xf numFmtId="0" fontId="10" fillId="0" borderId="5"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6" xfId="0" applyFont="1" applyFill="1" applyBorder="1" applyAlignment="1">
      <alignment horizontal="left" vertical="top" wrapText="1"/>
    </xf>
    <xf numFmtId="0" fontId="77" fillId="0" borderId="5" xfId="0" applyFont="1" applyFill="1" applyBorder="1" applyAlignment="1">
      <alignment horizontal="left" vertical="top" wrapText="1"/>
    </xf>
    <xf numFmtId="0" fontId="13" fillId="0" borderId="13" xfId="0" applyFont="1" applyFill="1" applyBorder="1" applyAlignment="1">
      <alignment horizontal="left" vertical="center"/>
    </xf>
    <xf numFmtId="0" fontId="13" fillId="0" borderId="11" xfId="0" applyFont="1" applyFill="1" applyBorder="1" applyAlignment="1">
      <alignment horizontal="left" vertical="center"/>
    </xf>
    <xf numFmtId="0" fontId="44" fillId="2" borderId="7" xfId="0" applyFont="1" applyFill="1" applyBorder="1" applyAlignment="1">
      <alignment horizontal="center" vertical="center"/>
    </xf>
    <xf numFmtId="0" fontId="44" fillId="2" borderId="8" xfId="0" applyFont="1" applyFill="1" applyBorder="1" applyAlignment="1">
      <alignment horizontal="center" vertical="center"/>
    </xf>
    <xf numFmtId="0" fontId="44" fillId="2" borderId="9" xfId="0" applyFont="1" applyFill="1" applyBorder="1" applyAlignment="1">
      <alignment horizontal="center" vertical="center"/>
    </xf>
    <xf numFmtId="0" fontId="44" fillId="2" borderId="1" xfId="0" applyFont="1" applyFill="1" applyBorder="1" applyAlignment="1">
      <alignment vertical="center" wrapText="1"/>
    </xf>
    <xf numFmtId="0" fontId="13" fillId="0" borderId="0" xfId="0" applyFont="1" applyBorder="1" applyAlignment="1">
      <alignment horizontal="center" vertical="center"/>
    </xf>
    <xf numFmtId="0" fontId="44" fillId="0" borderId="13" xfId="0" applyFont="1" applyFill="1" applyBorder="1" applyAlignment="1">
      <alignment horizontal="center" vertical="center" wrapText="1"/>
    </xf>
    <xf numFmtId="0" fontId="44" fillId="0" borderId="11" xfId="0" applyFont="1" applyFill="1" applyBorder="1" applyAlignment="1">
      <alignment horizontal="center" vertical="center" wrapText="1"/>
    </xf>
    <xf numFmtId="0" fontId="44" fillId="0" borderId="1" xfId="0" applyFont="1" applyFill="1" applyBorder="1" applyAlignment="1">
      <alignment horizontal="center" vertical="center" wrapText="1"/>
    </xf>
    <xf numFmtId="183" fontId="13" fillId="2" borderId="0" xfId="0" applyNumberFormat="1" applyFont="1" applyFill="1" applyAlignment="1">
      <alignment horizontal="right" vertical="center"/>
    </xf>
    <xf numFmtId="182" fontId="13" fillId="2" borderId="0" xfId="0" applyNumberFormat="1" applyFont="1" applyFill="1" applyBorder="1" applyAlignment="1">
      <alignment horizontal="right" vertical="center"/>
    </xf>
    <xf numFmtId="182" fontId="13" fillId="2" borderId="28" xfId="0" applyNumberFormat="1" applyFont="1" applyFill="1" applyBorder="1" applyAlignment="1">
      <alignment horizontal="left" vertical="center"/>
    </xf>
    <xf numFmtId="182" fontId="13" fillId="2" borderId="28" xfId="0" applyNumberFormat="1" applyFont="1" applyFill="1" applyBorder="1" applyAlignment="1">
      <alignment horizontal="right" vertical="center"/>
    </xf>
    <xf numFmtId="0" fontId="13" fillId="0" borderId="27" xfId="0" applyFont="1" applyFill="1" applyBorder="1" applyAlignment="1">
      <alignment horizontal="center" vertical="center"/>
    </xf>
    <xf numFmtId="0" fontId="13" fillId="0" borderId="28" xfId="0" applyFont="1" applyFill="1" applyBorder="1" applyAlignment="1">
      <alignment horizontal="center" vertical="center"/>
    </xf>
    <xf numFmtId="0" fontId="13" fillId="0" borderId="29" xfId="0" applyFont="1" applyFill="1" applyBorder="1" applyAlignment="1">
      <alignment horizontal="center" vertical="center"/>
    </xf>
    <xf numFmtId="182" fontId="13" fillId="2" borderId="27" xfId="0" applyNumberFormat="1" applyFont="1" applyFill="1" applyBorder="1" applyAlignment="1">
      <alignment horizontal="right" vertical="center"/>
    </xf>
    <xf numFmtId="182" fontId="13" fillId="2" borderId="29" xfId="0" applyNumberFormat="1" applyFont="1" applyFill="1" applyBorder="1" applyAlignment="1">
      <alignment horizontal="left" vertical="center"/>
    </xf>
    <xf numFmtId="182" fontId="13" fillId="2" borderId="0" xfId="0" applyNumberFormat="1" applyFont="1" applyFill="1" applyBorder="1" applyAlignment="1">
      <alignment horizontal="left" vertical="center"/>
    </xf>
    <xf numFmtId="182" fontId="13" fillId="2" borderId="6" xfId="0" applyNumberFormat="1" applyFont="1" applyFill="1" applyBorder="1" applyAlignment="1">
      <alignment horizontal="left" vertical="center"/>
    </xf>
    <xf numFmtId="182" fontId="13" fillId="2" borderId="5" xfId="0" applyNumberFormat="1" applyFont="1" applyFill="1" applyBorder="1" applyAlignment="1">
      <alignment horizontal="right" vertical="center"/>
    </xf>
    <xf numFmtId="0" fontId="13" fillId="0" borderId="2" xfId="0" applyFont="1" applyFill="1" applyBorder="1" applyAlignment="1">
      <alignment horizontal="left" vertical="center"/>
    </xf>
    <xf numFmtId="0" fontId="13" fillId="0" borderId="3" xfId="0" applyFont="1" applyFill="1" applyBorder="1" applyAlignment="1">
      <alignment horizontal="left" vertical="center"/>
    </xf>
    <xf numFmtId="0" fontId="13" fillId="0" borderId="4" xfId="0" applyFont="1" applyFill="1" applyBorder="1" applyAlignment="1">
      <alignment horizontal="left" vertical="center"/>
    </xf>
    <xf numFmtId="0" fontId="13" fillId="0" borderId="0" xfId="0" applyFont="1" applyFill="1" applyBorder="1" applyAlignment="1"/>
    <xf numFmtId="0" fontId="13" fillId="0" borderId="6" xfId="0" applyFont="1" applyBorder="1" applyAlignment="1">
      <alignment horizontal="left" vertical="center"/>
    </xf>
    <xf numFmtId="0" fontId="44" fillId="0" borderId="0" xfId="0" applyFont="1" applyAlignment="1">
      <alignment vertical="top"/>
    </xf>
    <xf numFmtId="0" fontId="44" fillId="0" borderId="6" xfId="0" applyFont="1" applyBorder="1" applyAlignment="1">
      <alignment vertical="top"/>
    </xf>
    <xf numFmtId="0" fontId="13" fillId="0" borderId="0" xfId="0" applyFont="1" applyBorder="1" applyAlignment="1">
      <alignment vertical="center"/>
    </xf>
    <xf numFmtId="183" fontId="9" fillId="2" borderId="1" xfId="1" applyNumberFormat="1" applyFont="1" applyFill="1" applyBorder="1" applyAlignment="1">
      <alignment horizontal="right" vertical="center"/>
    </xf>
    <xf numFmtId="177" fontId="9" fillId="4" borderId="1" xfId="1" applyNumberFormat="1" applyFont="1" applyFill="1" applyBorder="1" applyAlignment="1">
      <alignment horizontal="right" vertical="center"/>
    </xf>
    <xf numFmtId="183" fontId="9" fillId="4" borderId="1" xfId="1" applyNumberFormat="1" applyFont="1" applyFill="1" applyBorder="1" applyAlignment="1">
      <alignment horizontal="right" vertical="center"/>
    </xf>
    <xf numFmtId="0" fontId="13" fillId="2" borderId="8" xfId="0" applyFont="1" applyFill="1" applyBorder="1" applyAlignment="1">
      <alignment horizontal="right"/>
    </xf>
    <xf numFmtId="178" fontId="9" fillId="4" borderId="2" xfId="1" applyNumberFormat="1" applyFont="1" applyFill="1" applyBorder="1" applyAlignment="1">
      <alignment horizontal="center" vertical="center" shrinkToFit="1"/>
    </xf>
    <xf numFmtId="178" fontId="9" fillId="4" borderId="3" xfId="1" applyNumberFormat="1" applyFont="1" applyFill="1" applyBorder="1" applyAlignment="1">
      <alignment horizontal="center" vertical="center" shrinkToFit="1"/>
    </xf>
    <xf numFmtId="178" fontId="9" fillId="4" borderId="4" xfId="1" applyNumberFormat="1" applyFont="1" applyFill="1" applyBorder="1" applyAlignment="1">
      <alignment horizontal="center" vertical="center" shrinkToFit="1"/>
    </xf>
    <xf numFmtId="178" fontId="9" fillId="4" borderId="7" xfId="1" applyNumberFormat="1" applyFont="1" applyFill="1" applyBorder="1" applyAlignment="1">
      <alignment horizontal="center" vertical="center" shrinkToFit="1"/>
    </xf>
    <xf numFmtId="178" fontId="9" fillId="4" borderId="8" xfId="1" applyNumberFormat="1" applyFont="1" applyFill="1" applyBorder="1" applyAlignment="1">
      <alignment horizontal="center" vertical="center" shrinkToFit="1"/>
    </xf>
    <xf numFmtId="178" fontId="9" fillId="4" borderId="9" xfId="1" applyNumberFormat="1" applyFont="1" applyFill="1" applyBorder="1" applyAlignment="1">
      <alignment horizontal="center" vertical="center" shrinkToFit="1"/>
    </xf>
    <xf numFmtId="177" fontId="9" fillId="2" borderId="1" xfId="1" applyNumberFormat="1" applyFont="1" applyFill="1" applyBorder="1" applyAlignment="1">
      <alignment horizontal="right" vertical="center" shrinkToFit="1"/>
    </xf>
    <xf numFmtId="189" fontId="9" fillId="2" borderId="1" xfId="1" applyNumberFormat="1" applyFont="1" applyFill="1" applyBorder="1" applyAlignment="1">
      <alignment horizontal="right" vertical="center" shrinkToFit="1"/>
    </xf>
    <xf numFmtId="183" fontId="9" fillId="2" borderId="1" xfId="1" applyNumberFormat="1" applyFont="1" applyFill="1" applyBorder="1" applyAlignment="1">
      <alignment horizontal="right" vertical="center" shrinkToFit="1"/>
    </xf>
    <xf numFmtId="0" fontId="10" fillId="2" borderId="21" xfId="0" applyNumberFormat="1" applyFont="1" applyFill="1" applyBorder="1" applyAlignment="1">
      <alignment horizontal="right" vertical="center" shrinkToFit="1"/>
    </xf>
    <xf numFmtId="0" fontId="10" fillId="2" borderId="10" xfId="0" applyNumberFormat="1" applyFont="1" applyFill="1" applyBorder="1" applyAlignment="1">
      <alignment horizontal="right" vertical="center" shrinkToFit="1"/>
    </xf>
    <xf numFmtId="0" fontId="12" fillId="0" borderId="21" xfId="0" applyFont="1" applyFill="1" applyBorder="1" applyAlignment="1">
      <alignment horizontal="center" vertical="top" wrapText="1"/>
    </xf>
    <xf numFmtId="0" fontId="12" fillId="0" borderId="14" xfId="0" applyFont="1" applyFill="1" applyBorder="1" applyAlignment="1">
      <alignment horizontal="center" vertical="top" wrapText="1"/>
    </xf>
    <xf numFmtId="0" fontId="12" fillId="0" borderId="14" xfId="0" applyFont="1" applyFill="1" applyBorder="1" applyAlignment="1">
      <alignment horizontal="center" vertical="top"/>
    </xf>
    <xf numFmtId="0" fontId="12" fillId="0" borderId="12" xfId="0" applyFont="1" applyFill="1" applyBorder="1" applyAlignment="1">
      <alignment horizontal="center" vertical="center"/>
    </xf>
    <xf numFmtId="0" fontId="12" fillId="0" borderId="13" xfId="0" applyFont="1" applyFill="1" applyBorder="1" applyAlignment="1">
      <alignment horizontal="center" vertical="center"/>
    </xf>
    <xf numFmtId="0" fontId="12" fillId="0" borderId="11" xfId="0" applyFont="1" applyFill="1" applyBorder="1" applyAlignment="1">
      <alignment horizontal="center" vertical="center"/>
    </xf>
    <xf numFmtId="178" fontId="13" fillId="4" borderId="12" xfId="0" applyNumberFormat="1" applyFont="1" applyFill="1" applyBorder="1" applyAlignment="1">
      <alignment horizontal="center" vertical="center"/>
    </xf>
    <xf numFmtId="178" fontId="13" fillId="4" borderId="13" xfId="0" applyNumberFormat="1" applyFont="1" applyFill="1" applyBorder="1" applyAlignment="1">
      <alignment horizontal="center" vertical="center"/>
    </xf>
    <xf numFmtId="178" fontId="13" fillId="4" borderId="11" xfId="0" applyNumberFormat="1" applyFont="1" applyFill="1" applyBorder="1" applyAlignment="1">
      <alignment horizontal="center" vertical="center"/>
    </xf>
    <xf numFmtId="0" fontId="12" fillId="0" borderId="10" xfId="0" applyFont="1" applyFill="1" applyBorder="1" applyAlignment="1">
      <alignment horizontal="center" vertical="top" wrapText="1"/>
    </xf>
    <xf numFmtId="185" fontId="9" fillId="2" borderId="1" xfId="1" applyNumberFormat="1" applyFont="1" applyFill="1" applyBorder="1" applyAlignment="1">
      <alignment horizontal="right" vertical="center" shrinkToFit="1"/>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3" fillId="0" borderId="8" xfId="0" applyFont="1" applyBorder="1" applyAlignment="1">
      <alignment horizontal="center" vertical="center"/>
    </xf>
    <xf numFmtId="192" fontId="13" fillId="2" borderId="0" xfId="0" applyNumberFormat="1" applyFont="1" applyFill="1" applyBorder="1" applyAlignment="1">
      <alignment horizontal="right" vertical="center"/>
    </xf>
    <xf numFmtId="0" fontId="13" fillId="0" borderId="0" xfId="0" applyFont="1" applyBorder="1" applyAlignment="1">
      <alignment vertical="center" shrinkToFit="1"/>
    </xf>
    <xf numFmtId="0" fontId="13" fillId="0" borderId="6" xfId="0" applyFont="1" applyBorder="1" applyAlignment="1">
      <alignment vertical="center" shrinkToFit="1"/>
    </xf>
    <xf numFmtId="0" fontId="13" fillId="2" borderId="12" xfId="0" applyFont="1" applyFill="1" applyBorder="1" applyAlignment="1">
      <alignment horizontal="center" vertical="top"/>
    </xf>
    <xf numFmtId="0" fontId="13" fillId="2" borderId="13" xfId="0" applyFont="1" applyFill="1" applyBorder="1" applyAlignment="1">
      <alignment horizontal="center" vertical="top"/>
    </xf>
    <xf numFmtId="0" fontId="13" fillId="2" borderId="11" xfId="0" applyFont="1" applyFill="1" applyBorder="1" applyAlignment="1">
      <alignment horizontal="center" vertical="top"/>
    </xf>
    <xf numFmtId="0" fontId="22" fillId="0" borderId="0" xfId="0" applyFont="1" applyBorder="1" applyAlignment="1">
      <alignment horizontal="left" vertical="center"/>
    </xf>
    <xf numFmtId="0" fontId="13" fillId="2" borderId="0" xfId="0" applyFont="1" applyFill="1" applyBorder="1" applyAlignment="1">
      <alignment horizontal="left" vertical="center"/>
    </xf>
    <xf numFmtId="0" fontId="18" fillId="0" borderId="0" xfId="0" applyFont="1" applyBorder="1" applyAlignment="1">
      <alignment horizontal="left" vertical="center"/>
    </xf>
    <xf numFmtId="0" fontId="79" fillId="0" borderId="68" xfId="0" applyFont="1" applyBorder="1" applyAlignment="1">
      <alignment horizontal="center" vertical="center"/>
    </xf>
    <xf numFmtId="0" fontId="79" fillId="0" borderId="69" xfId="0" applyFont="1" applyBorder="1" applyAlignment="1">
      <alignment horizontal="center" vertical="center"/>
    </xf>
    <xf numFmtId="0" fontId="79" fillId="0" borderId="72" xfId="0" applyFont="1" applyBorder="1" applyAlignment="1">
      <alignment horizontal="center" vertical="center"/>
    </xf>
    <xf numFmtId="0" fontId="47" fillId="0" borderId="5" xfId="0" applyFont="1" applyBorder="1" applyAlignment="1">
      <alignment horizontal="center" vertical="top"/>
    </xf>
    <xf numFmtId="0" fontId="9" fillId="0" borderId="0" xfId="0" applyFont="1" applyBorder="1" applyAlignment="1">
      <alignment horizontal="left" vertical="top"/>
    </xf>
    <xf numFmtId="0" fontId="9" fillId="0" borderId="6" xfId="0" applyFont="1" applyBorder="1" applyAlignment="1">
      <alignment horizontal="left" vertical="top"/>
    </xf>
    <xf numFmtId="0" fontId="22" fillId="0" borderId="5" xfId="0" applyFont="1" applyFill="1" applyBorder="1" applyAlignment="1">
      <alignment horizontal="left" vertical="center" shrinkToFit="1"/>
    </xf>
    <xf numFmtId="0" fontId="22" fillId="0" borderId="0" xfId="0" applyFont="1" applyFill="1" applyBorder="1" applyAlignment="1">
      <alignment horizontal="left" vertical="center" shrinkToFit="1"/>
    </xf>
    <xf numFmtId="0" fontId="22" fillId="0" borderId="6" xfId="0" applyFont="1" applyFill="1" applyBorder="1" applyAlignment="1">
      <alignment horizontal="left" vertical="center" shrinkToFit="1"/>
    </xf>
    <xf numFmtId="0" fontId="14" fillId="0" borderId="0" xfId="0" applyFont="1" applyFill="1" applyBorder="1" applyAlignment="1">
      <alignment horizontal="left" vertical="center"/>
    </xf>
    <xf numFmtId="0" fontId="14" fillId="0" borderId="6" xfId="0" applyFont="1" applyFill="1" applyBorder="1" applyAlignment="1">
      <alignment horizontal="left" vertical="center"/>
    </xf>
    <xf numFmtId="0" fontId="14" fillId="2" borderId="1" xfId="0" applyFont="1" applyFill="1" applyBorder="1" applyAlignment="1">
      <alignment horizontal="left" vertical="center" wrapText="1"/>
    </xf>
    <xf numFmtId="0" fontId="14" fillId="0" borderId="13" xfId="0" applyFont="1" applyFill="1" applyBorder="1" applyAlignment="1">
      <alignment horizontal="center" vertical="center"/>
    </xf>
    <xf numFmtId="0" fontId="45" fillId="2" borderId="0" xfId="0" applyFont="1" applyFill="1" applyBorder="1" applyAlignment="1">
      <alignment horizontal="center" shrinkToFit="1"/>
    </xf>
    <xf numFmtId="0" fontId="4" fillId="0" borderId="3" xfId="3" applyFont="1" applyBorder="1" applyAlignment="1">
      <alignment vertical="top" wrapText="1"/>
    </xf>
    <xf numFmtId="0" fontId="72" fillId="0" borderId="3" xfId="0" applyFont="1" applyBorder="1" applyAlignment="1">
      <alignment vertical="top" wrapText="1"/>
    </xf>
    <xf numFmtId="192" fontId="13" fillId="0" borderId="0" xfId="0" applyNumberFormat="1" applyFont="1" applyBorder="1" applyAlignment="1">
      <alignment horizontal="right" vertical="center"/>
    </xf>
    <xf numFmtId="192" fontId="13" fillId="2" borderId="8" xfId="0" applyNumberFormat="1" applyFont="1" applyFill="1" applyBorder="1" applyAlignment="1">
      <alignment horizontal="center" vertical="center"/>
    </xf>
    <xf numFmtId="0" fontId="45" fillId="2" borderId="1" xfId="0" applyFont="1" applyFill="1" applyBorder="1" applyAlignment="1">
      <alignment horizontal="left"/>
    </xf>
    <xf numFmtId="0" fontId="18" fillId="0" borderId="0" xfId="0" applyFont="1" applyFill="1" applyBorder="1" applyAlignment="1">
      <alignment horizontal="left" vertical="center"/>
    </xf>
    <xf numFmtId="0" fontId="82" fillId="0" borderId="0" xfId="0" applyFont="1" applyFill="1" applyBorder="1" applyAlignment="1">
      <alignment horizontal="left" vertical="center"/>
    </xf>
    <xf numFmtId="0" fontId="82" fillId="0" borderId="6" xfId="0" applyFont="1" applyFill="1" applyBorder="1" applyAlignment="1">
      <alignment horizontal="left" vertical="center"/>
    </xf>
    <xf numFmtId="183" fontId="8" fillId="2" borderId="1" xfId="0" applyNumberFormat="1" applyFont="1" applyFill="1" applyBorder="1" applyAlignment="1">
      <alignment horizontal="right" vertical="center" shrinkToFit="1"/>
    </xf>
    <xf numFmtId="192" fontId="8" fillId="2" borderId="1" xfId="0" applyNumberFormat="1" applyFont="1" applyFill="1" applyBorder="1" applyAlignment="1">
      <alignment horizontal="right" vertical="center" shrinkToFit="1"/>
    </xf>
    <xf numFmtId="0" fontId="13" fillId="0" borderId="21" xfId="0" applyFont="1" applyFill="1" applyBorder="1" applyAlignment="1">
      <alignment horizontal="left" vertical="center" textRotation="255"/>
    </xf>
    <xf numFmtId="0" fontId="13" fillId="0" borderId="14" xfId="0" applyFont="1" applyFill="1" applyBorder="1" applyAlignment="1">
      <alignment horizontal="left" vertical="center" textRotation="255"/>
    </xf>
    <xf numFmtId="0" fontId="13" fillId="0" borderId="10" xfId="0" applyFont="1" applyFill="1" applyBorder="1" applyAlignment="1">
      <alignment horizontal="left" vertical="center" textRotation="255"/>
    </xf>
    <xf numFmtId="0" fontId="9" fillId="0" borderId="1" xfId="0" applyFont="1" applyFill="1" applyBorder="1" applyAlignment="1">
      <alignment horizontal="left" vertical="center"/>
    </xf>
    <xf numFmtId="183" fontId="8" fillId="4" borderId="1" xfId="0" applyNumberFormat="1" applyFont="1" applyFill="1" applyBorder="1" applyAlignment="1">
      <alignment horizontal="right" vertical="center" shrinkToFit="1"/>
    </xf>
    <xf numFmtId="192" fontId="8" fillId="4" borderId="1" xfId="0" applyNumberFormat="1" applyFont="1" applyFill="1" applyBorder="1" applyAlignment="1">
      <alignment horizontal="right" vertical="center" shrinkToFit="1"/>
    </xf>
    <xf numFmtId="0" fontId="45" fillId="0" borderId="108" xfId="0" applyFont="1" applyFill="1" applyBorder="1" applyAlignment="1">
      <alignment horizontal="left"/>
    </xf>
    <xf numFmtId="183" fontId="13" fillId="2" borderId="1" xfId="0" applyNumberFormat="1" applyFont="1" applyFill="1" applyBorder="1" applyAlignment="1">
      <alignment horizontal="right" vertical="center" shrinkToFit="1"/>
    </xf>
    <xf numFmtId="192" fontId="13" fillId="2" borderId="8" xfId="0" applyNumberFormat="1" applyFont="1" applyFill="1" applyBorder="1" applyAlignment="1">
      <alignment horizontal="right" vertical="center"/>
    </xf>
    <xf numFmtId="0" fontId="13" fillId="0" borderId="6" xfId="0" applyFont="1" applyBorder="1" applyAlignment="1">
      <alignment vertical="center"/>
    </xf>
    <xf numFmtId="183" fontId="13" fillId="4" borderId="1" xfId="0" applyNumberFormat="1" applyFont="1" applyFill="1" applyBorder="1" applyAlignment="1">
      <alignment horizontal="right" vertical="center" shrinkToFit="1"/>
    </xf>
    <xf numFmtId="0" fontId="9" fillId="0" borderId="5" xfId="0" applyFont="1" applyFill="1" applyBorder="1" applyAlignment="1">
      <alignment horizontal="left" vertical="top"/>
    </xf>
    <xf numFmtId="0" fontId="9" fillId="0" borderId="0" xfId="0" applyFont="1" applyFill="1" applyBorder="1" applyAlignment="1">
      <alignment horizontal="left" vertical="top"/>
    </xf>
    <xf numFmtId="0" fontId="9" fillId="0" borderId="6" xfId="0" applyFont="1" applyFill="1" applyBorder="1" applyAlignment="1">
      <alignment horizontal="left" vertical="top"/>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1" xfId="0" applyFont="1" applyFill="1" applyBorder="1" applyAlignment="1">
      <alignment horizontal="center" vertical="center"/>
    </xf>
    <xf numFmtId="0" fontId="9" fillId="0" borderId="176" xfId="0" applyFont="1" applyFill="1" applyBorder="1" applyAlignment="1">
      <alignment horizontal="center" vertical="center"/>
    </xf>
    <xf numFmtId="0" fontId="9" fillId="0" borderId="177" xfId="0" applyFont="1" applyFill="1" applyBorder="1" applyAlignment="1">
      <alignment horizontal="center" vertical="center"/>
    </xf>
    <xf numFmtId="0" fontId="9" fillId="0" borderId="129" xfId="0" applyFont="1" applyFill="1" applyBorder="1" applyAlignment="1">
      <alignment horizontal="center" vertical="center"/>
    </xf>
    <xf numFmtId="0" fontId="9" fillId="2" borderId="178" xfId="0" applyFont="1" applyFill="1" applyBorder="1" applyAlignment="1">
      <alignment horizontal="center" vertical="center"/>
    </xf>
    <xf numFmtId="0" fontId="9" fillId="2" borderId="179" xfId="0" applyFont="1" applyFill="1" applyBorder="1" applyAlignment="1">
      <alignment horizontal="center" vertical="center"/>
    </xf>
    <xf numFmtId="0" fontId="9" fillId="2" borderId="124" xfId="0" applyFont="1" applyFill="1" applyBorder="1" applyAlignment="1">
      <alignment horizontal="center" vertical="center"/>
    </xf>
    <xf numFmtId="0" fontId="9" fillId="0" borderId="68" xfId="0" applyFont="1" applyFill="1" applyBorder="1" applyAlignment="1">
      <alignment horizontal="center" vertical="center"/>
    </xf>
    <xf numFmtId="0" fontId="9" fillId="0" borderId="69" xfId="0" applyFont="1" applyFill="1" applyBorder="1" applyAlignment="1">
      <alignment horizontal="center" vertical="center"/>
    </xf>
    <xf numFmtId="0" fontId="9" fillId="0" borderId="72" xfId="0" applyFont="1" applyFill="1" applyBorder="1" applyAlignment="1">
      <alignment horizontal="center" vertical="center"/>
    </xf>
    <xf numFmtId="183" fontId="13" fillId="0" borderId="71" xfId="0" applyNumberFormat="1" applyFont="1" applyFill="1" applyBorder="1" applyAlignment="1">
      <alignment horizontal="right" vertical="center"/>
    </xf>
    <xf numFmtId="183" fontId="13" fillId="0" borderId="69" xfId="0" applyNumberFormat="1" applyFont="1" applyFill="1" applyBorder="1" applyAlignment="1">
      <alignment horizontal="right" vertical="center"/>
    </xf>
    <xf numFmtId="183" fontId="13" fillId="0" borderId="72" xfId="0" applyNumberFormat="1" applyFont="1" applyFill="1" applyBorder="1" applyAlignment="1">
      <alignment horizontal="right" vertical="center"/>
    </xf>
    <xf numFmtId="0" fontId="9" fillId="0" borderId="71"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2" xfId="0" applyFont="1" applyFill="1" applyBorder="1" applyAlignment="1">
      <alignment horizontal="left" vertical="center"/>
    </xf>
    <xf numFmtId="0" fontId="9" fillId="2" borderId="13" xfId="0" applyFont="1" applyFill="1" applyBorder="1" applyAlignment="1">
      <alignment horizontal="left" vertical="center"/>
    </xf>
    <xf numFmtId="0" fontId="9" fillId="2" borderId="11" xfId="0" applyFont="1" applyFill="1" applyBorder="1" applyAlignment="1">
      <alignment horizontal="left" vertical="center"/>
    </xf>
    <xf numFmtId="0" fontId="9" fillId="0" borderId="70" xfId="0" applyFont="1" applyFill="1" applyBorder="1" applyAlignment="1">
      <alignment horizontal="center" vertical="center"/>
    </xf>
    <xf numFmtId="0" fontId="9" fillId="0" borderId="68" xfId="0" applyFont="1" applyFill="1" applyBorder="1" applyAlignment="1">
      <alignment horizontal="left" vertical="center"/>
    </xf>
    <xf numFmtId="0" fontId="9" fillId="0" borderId="69" xfId="0" applyFont="1" applyFill="1" applyBorder="1" applyAlignment="1">
      <alignment horizontal="left" vertical="center"/>
    </xf>
    <xf numFmtId="0" fontId="9" fillId="0" borderId="70" xfId="0" applyFont="1" applyFill="1" applyBorder="1" applyAlignment="1">
      <alignment horizontal="left" vertical="center"/>
    </xf>
    <xf numFmtId="0" fontId="9" fillId="2" borderId="7" xfId="0" applyFont="1" applyFill="1" applyBorder="1" applyAlignment="1">
      <alignment horizontal="left" vertical="center"/>
    </xf>
    <xf numFmtId="0" fontId="9" fillId="2" borderId="8" xfId="0" applyFont="1" applyFill="1" applyBorder="1" applyAlignment="1">
      <alignment horizontal="left" vertical="center"/>
    </xf>
    <xf numFmtId="0" fontId="9" fillId="2" borderId="9" xfId="0" applyFont="1" applyFill="1" applyBorder="1" applyAlignment="1">
      <alignment horizontal="left" vertical="center"/>
    </xf>
    <xf numFmtId="183" fontId="13" fillId="0" borderId="70" xfId="0" applyNumberFormat="1" applyFont="1" applyFill="1" applyBorder="1" applyAlignment="1">
      <alignment horizontal="right" vertical="center"/>
    </xf>
    <xf numFmtId="0" fontId="8" fillId="0" borderId="6" xfId="0" applyFont="1" applyFill="1" applyBorder="1" applyAlignment="1">
      <alignment horizontal="left" vertical="center" wrapText="1"/>
    </xf>
    <xf numFmtId="0" fontId="8" fillId="0" borderId="0" xfId="0" applyFont="1" applyBorder="1" applyAlignment="1">
      <alignment horizontal="center" vertical="center"/>
    </xf>
    <xf numFmtId="0" fontId="26" fillId="0" borderId="12" xfId="0" applyFont="1" applyBorder="1" applyAlignment="1">
      <alignment horizontal="center" vertical="center"/>
    </xf>
    <xf numFmtId="0" fontId="26" fillId="0" borderId="13" xfId="0" applyFont="1" applyBorder="1" applyAlignment="1">
      <alignment horizontal="center" vertical="center"/>
    </xf>
    <xf numFmtId="0" fontId="26" fillId="0" borderId="11" xfId="0" applyFont="1" applyBorder="1" applyAlignment="1">
      <alignment horizontal="center" vertical="center"/>
    </xf>
    <xf numFmtId="0" fontId="8" fillId="0" borderId="0" xfId="0" applyFont="1" applyAlignment="1">
      <alignment vertical="center"/>
    </xf>
    <xf numFmtId="194" fontId="8" fillId="2" borderId="8" xfId="0" applyNumberFormat="1" applyFont="1" applyFill="1" applyBorder="1" applyAlignment="1">
      <alignment horizontal="right" vertical="center" shrinkToFit="1"/>
    </xf>
    <xf numFmtId="0" fontId="14" fillId="0" borderId="0" xfId="0" applyFont="1" applyFill="1" applyAlignment="1">
      <alignment vertical="center"/>
    </xf>
    <xf numFmtId="0" fontId="44" fillId="0" borderId="0" xfId="0" applyFont="1" applyFill="1" applyBorder="1" applyAlignment="1">
      <alignment horizontal="left" vertical="center" wrapText="1"/>
    </xf>
    <xf numFmtId="0" fontId="44" fillId="0" borderId="6" xfId="0" applyFont="1" applyFill="1" applyBorder="1" applyAlignment="1">
      <alignment horizontal="left" vertical="center" wrapText="1"/>
    </xf>
    <xf numFmtId="0" fontId="44" fillId="0" borderId="5" xfId="0" applyFont="1" applyFill="1" applyBorder="1" applyAlignment="1">
      <alignment horizontal="left" vertical="center" wrapText="1"/>
    </xf>
    <xf numFmtId="0" fontId="13" fillId="0" borderId="158" xfId="0" applyFont="1" applyFill="1" applyBorder="1" applyAlignment="1">
      <alignment horizontal="center" vertical="center" wrapText="1"/>
    </xf>
    <xf numFmtId="0" fontId="26" fillId="0" borderId="12" xfId="0" applyFont="1" applyFill="1" applyBorder="1" applyAlignment="1">
      <alignment horizontal="center" vertical="center"/>
    </xf>
    <xf numFmtId="0" fontId="26" fillId="0" borderId="13" xfId="0" applyFont="1" applyFill="1" applyBorder="1" applyAlignment="1">
      <alignment horizontal="center" vertical="center"/>
    </xf>
    <xf numFmtId="0" fontId="26" fillId="0" borderId="11" xfId="0" applyFont="1" applyFill="1" applyBorder="1" applyAlignment="1">
      <alignment horizontal="center" vertical="center"/>
    </xf>
    <xf numFmtId="0" fontId="14" fillId="0" borderId="0" xfId="0" applyFont="1" applyFill="1" applyBorder="1" applyAlignment="1">
      <alignment vertical="top" wrapText="1"/>
    </xf>
    <xf numFmtId="0" fontId="25" fillId="0" borderId="0" xfId="0" applyFont="1" applyFill="1" applyBorder="1" applyAlignment="1">
      <alignment vertical="top" wrapText="1"/>
    </xf>
    <xf numFmtId="0" fontId="8" fillId="0" borderId="2" xfId="0" applyFont="1" applyFill="1" applyBorder="1" applyAlignment="1" applyProtection="1">
      <alignment horizontal="center" vertical="center"/>
      <protection locked="0"/>
    </xf>
    <xf numFmtId="0" fontId="8" fillId="0" borderId="3" xfId="0" applyFont="1" applyFill="1" applyBorder="1" applyAlignment="1" applyProtection="1">
      <alignment horizontal="center" vertical="center"/>
      <protection locked="0"/>
    </xf>
    <xf numFmtId="0" fontId="8" fillId="0" borderId="4" xfId="0" applyFont="1" applyFill="1" applyBorder="1" applyAlignment="1" applyProtection="1">
      <alignment horizontal="center" vertical="center"/>
      <protection locked="0"/>
    </xf>
    <xf numFmtId="0" fontId="8" fillId="0" borderId="7" xfId="0" applyFont="1" applyFill="1" applyBorder="1" applyAlignment="1" applyProtection="1">
      <alignment horizontal="center" vertical="center"/>
      <protection locked="0"/>
    </xf>
    <xf numFmtId="0" fontId="8" fillId="0" borderId="8" xfId="0" applyFont="1" applyFill="1" applyBorder="1" applyAlignment="1" applyProtection="1">
      <alignment horizontal="center" vertical="center"/>
      <protection locked="0"/>
    </xf>
    <xf numFmtId="0" fontId="8" fillId="0" borderId="9" xfId="0" applyFont="1" applyFill="1" applyBorder="1" applyAlignment="1" applyProtection="1">
      <alignment horizontal="center" vertical="center"/>
      <protection locked="0"/>
    </xf>
    <xf numFmtId="0" fontId="8" fillId="0" borderId="1" xfId="0" applyFont="1" applyFill="1" applyBorder="1" applyAlignment="1" applyProtection="1">
      <alignment horizontal="center" vertical="center"/>
      <protection locked="0"/>
    </xf>
    <xf numFmtId="0" fontId="9" fillId="0" borderId="2" xfId="0" applyFont="1" applyFill="1" applyBorder="1" applyAlignment="1" applyProtection="1">
      <alignment horizontal="center" vertical="center"/>
      <protection locked="0"/>
    </xf>
    <xf numFmtId="0" fontId="9" fillId="0" borderId="3" xfId="0" applyFont="1" applyFill="1" applyBorder="1" applyAlignment="1" applyProtection="1">
      <alignment horizontal="center" vertical="center"/>
      <protection locked="0"/>
    </xf>
    <xf numFmtId="0" fontId="9" fillId="0" borderId="4" xfId="0" applyFont="1" applyFill="1" applyBorder="1" applyAlignment="1" applyProtection="1">
      <alignment horizontal="center" vertical="center"/>
      <protection locked="0"/>
    </xf>
    <xf numFmtId="0" fontId="9" fillId="0" borderId="7" xfId="0" applyFont="1" applyFill="1" applyBorder="1" applyAlignment="1" applyProtection="1">
      <alignment horizontal="center" vertical="center"/>
      <protection locked="0"/>
    </xf>
    <xf numFmtId="0" fontId="9" fillId="0" borderId="8" xfId="0" applyFont="1" applyFill="1" applyBorder="1" applyAlignment="1" applyProtection="1">
      <alignment horizontal="center" vertical="center"/>
      <protection locked="0"/>
    </xf>
    <xf numFmtId="0" fontId="9" fillId="0" borderId="9" xfId="0" applyFont="1" applyFill="1" applyBorder="1" applyAlignment="1" applyProtection="1">
      <alignment horizontal="center" vertical="center"/>
      <protection locked="0"/>
    </xf>
    <xf numFmtId="0" fontId="9" fillId="0" borderId="12" xfId="0" applyFont="1" applyFill="1" applyBorder="1" applyAlignment="1" applyProtection="1">
      <alignment horizontal="center" vertical="center"/>
      <protection locked="0"/>
    </xf>
    <xf numFmtId="0" fontId="9" fillId="0" borderId="13" xfId="0" applyFont="1" applyFill="1" applyBorder="1" applyAlignment="1" applyProtection="1">
      <alignment horizontal="center" vertical="center"/>
      <protection locked="0"/>
    </xf>
    <xf numFmtId="0" fontId="9" fillId="0" borderId="11" xfId="0" applyFont="1" applyFill="1" applyBorder="1" applyAlignment="1" applyProtection="1">
      <alignment horizontal="center" vertical="center"/>
      <protection locked="0"/>
    </xf>
    <xf numFmtId="0" fontId="9" fillId="0" borderId="95" xfId="0" applyFont="1" applyFill="1" applyBorder="1" applyAlignment="1" applyProtection="1">
      <alignment horizontal="center" vertical="center"/>
      <protection locked="0"/>
    </xf>
    <xf numFmtId="0" fontId="9" fillId="0" borderId="96" xfId="0" applyFont="1" applyFill="1" applyBorder="1" applyAlignment="1" applyProtection="1">
      <alignment horizontal="center" vertical="center"/>
      <protection locked="0"/>
    </xf>
    <xf numFmtId="0" fontId="9" fillId="0" borderId="97" xfId="0" applyFont="1" applyFill="1" applyBorder="1" applyAlignment="1" applyProtection="1">
      <alignment horizontal="center" vertical="center"/>
      <protection locked="0"/>
    </xf>
    <xf numFmtId="0" fontId="9" fillId="0" borderId="3" xfId="0" applyFont="1" applyFill="1" applyBorder="1" applyAlignment="1" applyProtection="1">
      <alignment vertical="top" wrapText="1"/>
      <protection locked="0"/>
    </xf>
    <xf numFmtId="0" fontId="9" fillId="0" borderId="81" xfId="0" applyFont="1" applyFill="1" applyBorder="1" applyAlignment="1" applyProtection="1">
      <alignment vertical="top" wrapText="1"/>
      <protection locked="0"/>
    </xf>
    <xf numFmtId="0" fontId="9" fillId="0" borderId="82" xfId="0" applyFont="1" applyFill="1" applyBorder="1" applyAlignment="1" applyProtection="1">
      <alignment vertical="top" wrapText="1"/>
      <protection locked="0"/>
    </xf>
    <xf numFmtId="0" fontId="9" fillId="0" borderId="8" xfId="0" applyFont="1" applyFill="1" applyBorder="1" applyAlignment="1" applyProtection="1">
      <alignment vertical="top" wrapText="1"/>
      <protection locked="0"/>
    </xf>
    <xf numFmtId="0" fontId="9" fillId="0" borderId="87" xfId="0" applyFont="1" applyFill="1" applyBorder="1" applyAlignment="1" applyProtection="1">
      <alignment vertical="top" wrapText="1"/>
      <protection locked="0"/>
    </xf>
    <xf numFmtId="183" fontId="13" fillId="2" borderId="75" xfId="0" applyNumberFormat="1" applyFont="1" applyFill="1" applyBorder="1" applyAlignment="1" applyProtection="1">
      <alignment horizontal="right" vertical="center"/>
      <protection locked="0"/>
    </xf>
    <xf numFmtId="183" fontId="13" fillId="2" borderId="76" xfId="0" applyNumberFormat="1" applyFont="1" applyFill="1" applyBorder="1" applyAlignment="1" applyProtection="1">
      <alignment horizontal="right" vertical="center"/>
      <protection locked="0"/>
    </xf>
    <xf numFmtId="183" fontId="13" fillId="2" borderId="98" xfId="0" applyNumberFormat="1" applyFont="1" applyFill="1" applyBorder="1" applyAlignment="1" applyProtection="1">
      <alignment horizontal="right" vertical="center"/>
      <protection locked="0"/>
    </xf>
    <xf numFmtId="183" fontId="13" fillId="2" borderId="86" xfId="0" applyNumberFormat="1" applyFont="1" applyFill="1" applyBorder="1" applyAlignment="1" applyProtection="1">
      <alignment horizontal="right" vertical="center"/>
      <protection locked="0"/>
    </xf>
    <xf numFmtId="183" fontId="13" fillId="2" borderId="0" xfId="0" applyNumberFormat="1" applyFont="1" applyFill="1" applyAlignment="1" applyProtection="1">
      <alignment horizontal="right" vertical="center"/>
      <protection locked="0"/>
    </xf>
    <xf numFmtId="183" fontId="13" fillId="2" borderId="6" xfId="0" applyNumberFormat="1" applyFont="1" applyFill="1" applyBorder="1" applyAlignment="1" applyProtection="1">
      <alignment horizontal="right" vertical="center"/>
      <protection locked="0"/>
    </xf>
    <xf numFmtId="183" fontId="13" fillId="2" borderId="85" xfId="0" applyNumberFormat="1" applyFont="1" applyFill="1" applyBorder="1" applyAlignment="1" applyProtection="1">
      <alignment horizontal="right" vertical="center"/>
      <protection locked="0"/>
    </xf>
    <xf numFmtId="183" fontId="13" fillId="2" borderId="8" xfId="0" applyNumberFormat="1" applyFont="1" applyFill="1" applyBorder="1" applyAlignment="1" applyProtection="1">
      <alignment horizontal="right" vertical="center"/>
      <protection locked="0"/>
    </xf>
    <xf numFmtId="183" fontId="13" fillId="2" borderId="9" xfId="0" applyNumberFormat="1" applyFont="1" applyFill="1" applyBorder="1" applyAlignment="1" applyProtection="1">
      <alignment horizontal="right" vertical="center"/>
      <protection locked="0"/>
    </xf>
    <xf numFmtId="183" fontId="13" fillId="2" borderId="99" xfId="0" applyNumberFormat="1" applyFont="1" applyFill="1" applyBorder="1" applyAlignment="1" applyProtection="1">
      <alignment horizontal="right" vertical="center"/>
      <protection locked="0"/>
    </xf>
    <xf numFmtId="183" fontId="13" fillId="2" borderId="77" xfId="0" applyNumberFormat="1" applyFont="1" applyFill="1" applyBorder="1" applyAlignment="1" applyProtection="1">
      <alignment horizontal="right" vertical="center"/>
      <protection locked="0"/>
    </xf>
    <xf numFmtId="183" fontId="13" fillId="2" borderId="5" xfId="0" applyNumberFormat="1" applyFont="1" applyFill="1" applyBorder="1" applyAlignment="1" applyProtection="1">
      <alignment horizontal="right" vertical="center"/>
      <protection locked="0"/>
    </xf>
    <xf numFmtId="183" fontId="13" fillId="2" borderId="82" xfId="0" applyNumberFormat="1" applyFont="1" applyFill="1" applyBorder="1" applyAlignment="1" applyProtection="1">
      <alignment horizontal="right" vertical="center"/>
      <protection locked="0"/>
    </xf>
    <xf numFmtId="183" fontId="13" fillId="2" borderId="7" xfId="0" applyNumberFormat="1" applyFont="1" applyFill="1" applyBorder="1" applyAlignment="1" applyProtection="1">
      <alignment horizontal="right" vertical="center"/>
      <protection locked="0"/>
    </xf>
    <xf numFmtId="183" fontId="13" fillId="2" borderId="87" xfId="0" applyNumberFormat="1" applyFont="1" applyFill="1" applyBorder="1" applyAlignment="1" applyProtection="1">
      <alignment horizontal="right" vertical="center"/>
      <protection locked="0"/>
    </xf>
    <xf numFmtId="183" fontId="13" fillId="4" borderId="83" xfId="0" applyNumberFormat="1" applyFont="1" applyFill="1" applyBorder="1" applyAlignment="1" applyProtection="1">
      <alignment horizontal="right" vertical="center"/>
    </xf>
    <xf numFmtId="183" fontId="13" fillId="4" borderId="3" xfId="0" applyNumberFormat="1" applyFont="1" applyFill="1" applyBorder="1" applyAlignment="1" applyProtection="1">
      <alignment horizontal="right" vertical="center"/>
    </xf>
    <xf numFmtId="183" fontId="13" fillId="4" borderId="4" xfId="0" applyNumberFormat="1" applyFont="1" applyFill="1" applyBorder="1" applyAlignment="1" applyProtection="1">
      <alignment horizontal="right" vertical="center"/>
    </xf>
    <xf numFmtId="183" fontId="13" fillId="4" borderId="86" xfId="0" applyNumberFormat="1" applyFont="1" applyFill="1" applyBorder="1" applyAlignment="1" applyProtection="1">
      <alignment horizontal="right" vertical="center"/>
    </xf>
    <xf numFmtId="183" fontId="13" fillId="4" borderId="0" xfId="0" applyNumberFormat="1" applyFont="1" applyFill="1" applyAlignment="1" applyProtection="1">
      <alignment horizontal="right" vertical="center"/>
    </xf>
    <xf numFmtId="183" fontId="13" fillId="4" borderId="6" xfId="0" applyNumberFormat="1" applyFont="1" applyFill="1" applyBorder="1" applyAlignment="1" applyProtection="1">
      <alignment horizontal="right" vertical="center"/>
    </xf>
    <xf numFmtId="183" fontId="13" fillId="4" borderId="85" xfId="0" applyNumberFormat="1" applyFont="1" applyFill="1" applyBorder="1" applyAlignment="1" applyProtection="1">
      <alignment horizontal="right" vertical="center"/>
    </xf>
    <xf numFmtId="183" fontId="13" fillId="4" borderId="8" xfId="0" applyNumberFormat="1" applyFont="1" applyFill="1" applyBorder="1" applyAlignment="1" applyProtection="1">
      <alignment horizontal="right" vertical="center"/>
    </xf>
    <xf numFmtId="183" fontId="13" fillId="4" borderId="9" xfId="0" applyNumberFormat="1" applyFont="1" applyFill="1" applyBorder="1" applyAlignment="1" applyProtection="1">
      <alignment horizontal="right" vertical="center"/>
    </xf>
    <xf numFmtId="183" fontId="13" fillId="2" borderId="83" xfId="0" applyNumberFormat="1" applyFont="1" applyFill="1" applyBorder="1" applyAlignment="1" applyProtection="1">
      <alignment horizontal="right" vertical="center"/>
      <protection locked="0"/>
    </xf>
    <xf numFmtId="183" fontId="13" fillId="2" borderId="3" xfId="0" applyNumberFormat="1" applyFont="1" applyFill="1" applyBorder="1" applyAlignment="1" applyProtection="1">
      <alignment horizontal="right" vertical="center"/>
      <protection locked="0"/>
    </xf>
    <xf numFmtId="183" fontId="13" fillId="2" borderId="4" xfId="0" applyNumberFormat="1" applyFont="1" applyFill="1" applyBorder="1" applyAlignment="1" applyProtection="1">
      <alignment horizontal="right" vertical="center"/>
      <protection locked="0"/>
    </xf>
    <xf numFmtId="183" fontId="13" fillId="2" borderId="2" xfId="0" applyNumberFormat="1" applyFont="1" applyFill="1" applyBorder="1" applyAlignment="1" applyProtection="1">
      <alignment horizontal="right" vertical="center"/>
      <protection locked="0"/>
    </xf>
    <xf numFmtId="183" fontId="13" fillId="2" borderId="81" xfId="0" applyNumberFormat="1" applyFont="1" applyFill="1" applyBorder="1" applyAlignment="1" applyProtection="1">
      <alignment horizontal="right" vertical="center"/>
      <protection locked="0"/>
    </xf>
    <xf numFmtId="0" fontId="94" fillId="0" borderId="0" xfId="0" applyFont="1" applyFill="1" applyBorder="1" applyAlignment="1">
      <alignment horizontal="left" vertical="center" wrapText="1"/>
    </xf>
    <xf numFmtId="0" fontId="71" fillId="0" borderId="0" xfId="0" applyFont="1" applyFill="1" applyBorder="1" applyAlignment="1">
      <alignment horizontal="left" vertical="center" wrapText="1"/>
    </xf>
    <xf numFmtId="0" fontId="71" fillId="0" borderId="6" xfId="0" applyFont="1" applyFill="1" applyBorder="1" applyAlignment="1">
      <alignment horizontal="left" vertical="center" wrapText="1"/>
    </xf>
    <xf numFmtId="0" fontId="13" fillId="2" borderId="2" xfId="0" applyFont="1" applyFill="1" applyBorder="1" applyAlignment="1" applyProtection="1">
      <alignment vertical="top" wrapText="1"/>
      <protection locked="0"/>
    </xf>
    <xf numFmtId="0" fontId="13" fillId="2" borderId="3" xfId="0" applyFont="1" applyFill="1" applyBorder="1" applyAlignment="1" applyProtection="1">
      <alignment vertical="top" wrapText="1"/>
      <protection locked="0"/>
    </xf>
    <xf numFmtId="0" fontId="13" fillId="2" borderId="4" xfId="0" applyFont="1" applyFill="1" applyBorder="1" applyAlignment="1" applyProtection="1">
      <alignment vertical="top" wrapText="1"/>
      <protection locked="0"/>
    </xf>
    <xf numFmtId="0" fontId="13" fillId="2" borderId="5" xfId="0" applyFont="1" applyFill="1" applyBorder="1" applyAlignment="1" applyProtection="1">
      <alignment vertical="top" wrapText="1"/>
      <protection locked="0"/>
    </xf>
    <xf numFmtId="0" fontId="13" fillId="2" borderId="0" xfId="0" applyFont="1" applyFill="1" applyBorder="1" applyAlignment="1" applyProtection="1">
      <alignment vertical="top" wrapText="1"/>
      <protection locked="0"/>
    </xf>
    <xf numFmtId="0" fontId="13" fillId="2" borderId="6" xfId="0" applyFont="1" applyFill="1" applyBorder="1" applyAlignment="1" applyProtection="1">
      <alignment vertical="top" wrapText="1"/>
      <protection locked="0"/>
    </xf>
    <xf numFmtId="0" fontId="13" fillId="2" borderId="7" xfId="0" applyFont="1" applyFill="1" applyBorder="1" applyAlignment="1" applyProtection="1">
      <alignment vertical="top" wrapText="1"/>
      <protection locked="0"/>
    </xf>
    <xf numFmtId="0" fontId="13" fillId="2" borderId="8" xfId="0" applyFont="1" applyFill="1" applyBorder="1" applyAlignment="1" applyProtection="1">
      <alignment vertical="top" wrapText="1"/>
      <protection locked="0"/>
    </xf>
    <xf numFmtId="0" fontId="13" fillId="2" borderId="9" xfId="0" applyFont="1" applyFill="1" applyBorder="1" applyAlignment="1" applyProtection="1">
      <alignment vertical="top" wrapText="1"/>
      <protection locked="0"/>
    </xf>
    <xf numFmtId="183" fontId="13" fillId="4" borderId="99" xfId="0" applyNumberFormat="1" applyFont="1" applyFill="1" applyBorder="1" applyAlignment="1" applyProtection="1">
      <alignment horizontal="right" vertical="center"/>
    </xf>
    <xf numFmtId="183" fontId="13" fillId="4" borderId="76" xfId="0" applyNumberFormat="1" applyFont="1" applyFill="1" applyBorder="1" applyAlignment="1" applyProtection="1">
      <alignment horizontal="right" vertical="center"/>
    </xf>
    <xf numFmtId="183" fontId="13" fillId="4" borderId="98" xfId="0" applyNumberFormat="1" applyFont="1" applyFill="1" applyBorder="1" applyAlignment="1" applyProtection="1">
      <alignment horizontal="right" vertical="center"/>
    </xf>
    <xf numFmtId="183" fontId="13" fillId="4" borderId="5" xfId="0" applyNumberFormat="1" applyFont="1" applyFill="1" applyBorder="1" applyAlignment="1" applyProtection="1">
      <alignment horizontal="right" vertical="center"/>
    </xf>
    <xf numFmtId="183" fontId="13" fillId="4" borderId="0" xfId="0" applyNumberFormat="1" applyFont="1" applyFill="1" applyBorder="1" applyAlignment="1" applyProtection="1">
      <alignment horizontal="right" vertical="center"/>
    </xf>
    <xf numFmtId="183" fontId="13" fillId="4" borderId="190" xfId="0" applyNumberFormat="1" applyFont="1" applyFill="1" applyBorder="1" applyAlignment="1" applyProtection="1">
      <alignment horizontal="right" vertical="center"/>
    </xf>
    <xf numFmtId="183" fontId="13" fillId="4" borderId="101" xfId="0" applyNumberFormat="1" applyFont="1" applyFill="1" applyBorder="1" applyAlignment="1" applyProtection="1">
      <alignment horizontal="right" vertical="center"/>
    </xf>
    <xf numFmtId="183" fontId="13" fillId="4" borderId="79" xfId="0" applyNumberFormat="1" applyFont="1" applyFill="1" applyBorder="1" applyAlignment="1" applyProtection="1">
      <alignment horizontal="right" vertical="center"/>
    </xf>
    <xf numFmtId="183" fontId="13" fillId="4" borderId="191" xfId="0" applyNumberFormat="1" applyFont="1" applyFill="1" applyBorder="1" applyAlignment="1" applyProtection="1">
      <alignment horizontal="right" vertical="center"/>
    </xf>
    <xf numFmtId="0" fontId="9" fillId="0" borderId="2" xfId="0" applyFont="1" applyFill="1" applyBorder="1" applyAlignment="1" applyProtection="1">
      <alignment horizontal="center" vertical="center" wrapText="1"/>
      <protection locked="0"/>
    </xf>
    <xf numFmtId="0" fontId="9" fillId="0" borderId="3" xfId="0" applyFont="1" applyFill="1" applyBorder="1" applyAlignment="1" applyProtection="1">
      <alignment horizontal="center" vertical="center" wrapText="1"/>
      <protection locked="0"/>
    </xf>
    <xf numFmtId="0" fontId="9" fillId="0" borderId="4"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0" borderId="0" xfId="0" applyFont="1" applyFill="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locked="0"/>
    </xf>
    <xf numFmtId="0" fontId="9" fillId="0" borderId="7" xfId="0" applyFont="1" applyFill="1" applyBorder="1" applyAlignment="1" applyProtection="1">
      <alignment horizontal="center" vertical="center" wrapText="1"/>
      <protection locked="0"/>
    </xf>
    <xf numFmtId="0" fontId="9" fillId="0" borderId="8" xfId="0" applyFont="1" applyFill="1" applyBorder="1" applyAlignment="1" applyProtection="1">
      <alignment horizontal="center" vertical="center" wrapText="1"/>
      <protection locked="0"/>
    </xf>
    <xf numFmtId="0" fontId="9" fillId="0" borderId="9" xfId="0" applyFont="1" applyFill="1" applyBorder="1" applyAlignment="1" applyProtection="1">
      <alignment horizontal="center" vertical="center" wrapText="1"/>
      <protection locked="0"/>
    </xf>
    <xf numFmtId="0" fontId="13" fillId="2" borderId="75" xfId="0" applyFont="1" applyFill="1" applyBorder="1" applyAlignment="1" applyProtection="1">
      <alignment vertical="center"/>
      <protection locked="0"/>
    </xf>
    <xf numFmtId="0" fontId="13" fillId="2" borderId="76" xfId="0" applyFont="1" applyFill="1" applyBorder="1" applyAlignment="1" applyProtection="1">
      <alignment vertical="center"/>
      <protection locked="0"/>
    </xf>
    <xf numFmtId="0" fontId="13" fillId="2" borderId="77" xfId="0" applyFont="1" applyFill="1" applyBorder="1" applyAlignment="1" applyProtection="1">
      <alignment vertical="center"/>
      <protection locked="0"/>
    </xf>
    <xf numFmtId="0" fontId="13" fillId="2" borderId="78" xfId="0" applyFont="1" applyFill="1" applyBorder="1" applyAlignment="1" applyProtection="1">
      <alignment vertical="center"/>
      <protection locked="0"/>
    </xf>
    <xf numFmtId="0" fontId="13" fillId="2" borderId="79" xfId="0" applyFont="1" applyFill="1" applyBorder="1" applyAlignment="1" applyProtection="1">
      <alignment vertical="center"/>
      <protection locked="0"/>
    </xf>
    <xf numFmtId="0" fontId="13" fillId="2" borderId="80" xfId="0" applyFont="1" applyFill="1" applyBorder="1" applyAlignment="1" applyProtection="1">
      <alignment vertical="center"/>
      <protection locked="0"/>
    </xf>
    <xf numFmtId="0" fontId="9" fillId="0" borderId="5" xfId="0" applyFont="1" applyFill="1" applyBorder="1" applyAlignment="1" applyProtection="1">
      <alignment horizontal="center" vertical="center"/>
      <protection locked="0"/>
    </xf>
    <xf numFmtId="0" fontId="9" fillId="0" borderId="0" xfId="0" applyFont="1" applyFill="1" applyBorder="1" applyAlignment="1" applyProtection="1">
      <alignment horizontal="center" vertical="center"/>
      <protection locked="0"/>
    </xf>
    <xf numFmtId="183" fontId="13" fillId="2" borderId="78" xfId="0" applyNumberFormat="1" applyFont="1" applyFill="1" applyBorder="1" applyAlignment="1" applyProtection="1">
      <alignment horizontal="right" vertical="center"/>
      <protection locked="0"/>
    </xf>
    <xf numFmtId="183" fontId="13" fillId="2" borderId="79" xfId="0" applyNumberFormat="1" applyFont="1" applyFill="1" applyBorder="1" applyAlignment="1" applyProtection="1">
      <alignment horizontal="right" vertical="center"/>
      <protection locked="0"/>
    </xf>
    <xf numFmtId="183" fontId="13" fillId="2" borderId="100" xfId="0" applyNumberFormat="1" applyFont="1" applyFill="1" applyBorder="1" applyAlignment="1" applyProtection="1">
      <alignment horizontal="right" vertical="center"/>
      <protection locked="0"/>
    </xf>
    <xf numFmtId="183" fontId="13" fillId="2" borderId="101" xfId="0" applyNumberFormat="1" applyFont="1" applyFill="1" applyBorder="1" applyAlignment="1" applyProtection="1">
      <alignment horizontal="right" vertical="center"/>
      <protection locked="0"/>
    </xf>
    <xf numFmtId="183" fontId="13" fillId="2" borderId="80" xfId="0" applyNumberFormat="1" applyFont="1" applyFill="1" applyBorder="1" applyAlignment="1" applyProtection="1">
      <alignment horizontal="right" vertical="center"/>
      <protection locked="0"/>
    </xf>
    <xf numFmtId="0" fontId="13" fillId="2" borderId="213" xfId="0" applyFont="1" applyFill="1" applyBorder="1" applyAlignment="1" applyProtection="1">
      <alignment vertical="center"/>
      <protection locked="0"/>
    </xf>
    <xf numFmtId="0" fontId="13" fillId="2" borderId="214" xfId="0" applyFont="1" applyFill="1" applyBorder="1" applyAlignment="1" applyProtection="1">
      <alignment vertical="center"/>
      <protection locked="0"/>
    </xf>
    <xf numFmtId="0" fontId="13" fillId="2" borderId="215" xfId="0" applyFont="1" applyFill="1" applyBorder="1" applyAlignment="1" applyProtection="1">
      <alignment vertical="center"/>
      <protection locked="0"/>
    </xf>
    <xf numFmtId="0" fontId="13" fillId="2" borderId="216" xfId="0" applyFont="1" applyFill="1" applyBorder="1" applyAlignment="1" applyProtection="1">
      <alignment vertical="center"/>
      <protection locked="0"/>
    </xf>
    <xf numFmtId="0" fontId="13" fillId="2" borderId="217" xfId="0" applyFont="1" applyFill="1" applyBorder="1" applyAlignment="1" applyProtection="1">
      <alignment vertical="center"/>
      <protection locked="0"/>
    </xf>
    <xf numFmtId="0" fontId="13" fillId="2" borderId="218" xfId="0" applyFont="1" applyFill="1" applyBorder="1" applyAlignment="1" applyProtection="1">
      <alignment vertical="center"/>
      <protection locked="0"/>
    </xf>
    <xf numFmtId="0" fontId="9" fillId="0" borderId="0" xfId="0" applyFont="1" applyFill="1" applyBorder="1" applyAlignment="1" applyProtection="1">
      <alignment horizontal="center" vertical="center" wrapText="1"/>
      <protection locked="0"/>
    </xf>
    <xf numFmtId="0" fontId="9" fillId="0" borderId="2" xfId="0" applyFont="1" applyFill="1" applyBorder="1" applyAlignment="1" applyProtection="1">
      <alignment horizontal="center" vertical="center" wrapText="1" shrinkToFit="1"/>
      <protection locked="0"/>
    </xf>
    <xf numFmtId="0" fontId="9" fillId="0" borderId="3" xfId="0" applyFont="1" applyFill="1" applyBorder="1" applyAlignment="1" applyProtection="1">
      <alignment horizontal="center" vertical="center" wrapText="1" shrinkToFit="1"/>
      <protection locked="0"/>
    </xf>
    <xf numFmtId="0" fontId="9" fillId="0" borderId="4" xfId="0" applyFont="1" applyFill="1" applyBorder="1" applyAlignment="1" applyProtection="1">
      <alignment horizontal="center" vertical="center" wrapText="1" shrinkToFit="1"/>
      <protection locked="0"/>
    </xf>
    <xf numFmtId="0" fontId="9" fillId="0" borderId="5" xfId="0" applyFont="1" applyFill="1" applyBorder="1" applyAlignment="1" applyProtection="1">
      <alignment horizontal="center" vertical="center" wrapText="1" shrinkToFit="1"/>
      <protection locked="0"/>
    </xf>
    <xf numFmtId="0" fontId="9" fillId="0" borderId="0" xfId="0" applyFont="1" applyFill="1" applyBorder="1" applyAlignment="1" applyProtection="1">
      <alignment horizontal="center" vertical="center" wrapText="1" shrinkToFit="1"/>
      <protection locked="0"/>
    </xf>
    <xf numFmtId="0" fontId="9" fillId="0" borderId="6" xfId="0" applyFont="1" applyFill="1" applyBorder="1" applyAlignment="1" applyProtection="1">
      <alignment horizontal="center" vertical="center" wrapText="1" shrinkToFit="1"/>
      <protection locked="0"/>
    </xf>
    <xf numFmtId="0" fontId="9" fillId="0" borderId="101" xfId="0" applyFont="1" applyFill="1" applyBorder="1" applyAlignment="1" applyProtection="1">
      <alignment horizontal="center" vertical="center" wrapText="1" shrinkToFit="1"/>
      <protection locked="0"/>
    </xf>
    <xf numFmtId="0" fontId="9" fillId="0" borderId="79" xfId="0" applyFont="1" applyFill="1" applyBorder="1" applyAlignment="1" applyProtection="1">
      <alignment horizontal="center" vertical="center" wrapText="1" shrinkToFit="1"/>
      <protection locked="0"/>
    </xf>
    <xf numFmtId="0" fontId="9" fillId="0" borderId="100" xfId="0" applyFont="1" applyFill="1" applyBorder="1" applyAlignment="1" applyProtection="1">
      <alignment horizontal="center" vertical="center" wrapText="1" shrinkToFit="1"/>
      <protection locked="0"/>
    </xf>
    <xf numFmtId="0" fontId="9" fillId="0" borderId="101" xfId="0" applyFont="1" applyFill="1" applyBorder="1" applyAlignment="1" applyProtection="1">
      <alignment horizontal="center" vertical="center" wrapText="1"/>
      <protection locked="0"/>
    </xf>
    <xf numFmtId="0" fontId="9" fillId="0" borderId="79" xfId="0" applyFont="1" applyFill="1" applyBorder="1" applyAlignment="1" applyProtection="1">
      <alignment horizontal="center" vertical="center" wrapText="1"/>
      <protection locked="0"/>
    </xf>
    <xf numFmtId="0" fontId="9" fillId="0" borderId="100" xfId="0" applyFont="1" applyFill="1" applyBorder="1" applyAlignment="1" applyProtection="1">
      <alignment horizontal="center" vertical="center" wrapText="1"/>
      <protection locked="0"/>
    </xf>
    <xf numFmtId="0" fontId="9" fillId="0" borderId="101" xfId="0" applyFont="1" applyFill="1" applyBorder="1" applyAlignment="1" applyProtection="1">
      <alignment horizontal="center" vertical="center"/>
      <protection locked="0"/>
    </xf>
    <xf numFmtId="0" fontId="9" fillId="0" borderId="79" xfId="0" applyFont="1" applyFill="1" applyBorder="1" applyAlignment="1" applyProtection="1">
      <alignment horizontal="center" vertical="center"/>
      <protection locked="0"/>
    </xf>
    <xf numFmtId="0" fontId="9" fillId="0" borderId="100" xfId="0" applyFont="1" applyFill="1" applyBorder="1" applyAlignment="1" applyProtection="1">
      <alignment horizontal="center" vertical="center"/>
      <protection locked="0"/>
    </xf>
    <xf numFmtId="188" fontId="13" fillId="4" borderId="2" xfId="0" applyNumberFormat="1" applyFont="1" applyFill="1" applyBorder="1" applyAlignment="1" applyProtection="1">
      <alignment horizontal="right" vertical="center" shrinkToFit="1"/>
    </xf>
    <xf numFmtId="188" fontId="13" fillId="4" borderId="3" xfId="0" applyNumberFormat="1" applyFont="1" applyFill="1" applyBorder="1" applyAlignment="1" applyProtection="1">
      <alignment horizontal="right" vertical="center" shrinkToFit="1"/>
    </xf>
    <xf numFmtId="188" fontId="13" fillId="4" borderId="4" xfId="0" applyNumberFormat="1" applyFont="1" applyFill="1" applyBorder="1" applyAlignment="1" applyProtection="1">
      <alignment horizontal="right" vertical="center" shrinkToFit="1"/>
    </xf>
    <xf numFmtId="188" fontId="13" fillId="4" borderId="5" xfId="0" applyNumberFormat="1" applyFont="1" applyFill="1" applyBorder="1" applyAlignment="1" applyProtection="1">
      <alignment horizontal="right" vertical="center" shrinkToFit="1"/>
    </xf>
    <xf numFmtId="188" fontId="13" fillId="4" borderId="0" xfId="0" applyNumberFormat="1" applyFont="1" applyFill="1" applyBorder="1" applyAlignment="1" applyProtection="1">
      <alignment horizontal="right" vertical="center" shrinkToFit="1"/>
    </xf>
    <xf numFmtId="188" fontId="13" fillId="4" borderId="6" xfId="0" applyNumberFormat="1" applyFont="1" applyFill="1" applyBorder="1" applyAlignment="1" applyProtection="1">
      <alignment horizontal="right" vertical="center" shrinkToFit="1"/>
    </xf>
    <xf numFmtId="188" fontId="13" fillId="4" borderId="7" xfId="0" applyNumberFormat="1" applyFont="1" applyFill="1" applyBorder="1" applyAlignment="1" applyProtection="1">
      <alignment horizontal="right" vertical="center" shrinkToFit="1"/>
    </xf>
    <xf numFmtId="188" fontId="13" fillId="4" borderId="8" xfId="0" applyNumberFormat="1" applyFont="1" applyFill="1" applyBorder="1" applyAlignment="1" applyProtection="1">
      <alignment horizontal="right" vertical="center" shrinkToFit="1"/>
    </xf>
    <xf numFmtId="188" fontId="13" fillId="4" borderId="9" xfId="0" applyNumberFormat="1" applyFont="1" applyFill="1" applyBorder="1" applyAlignment="1" applyProtection="1">
      <alignment horizontal="right" vertical="center" shrinkToFit="1"/>
    </xf>
    <xf numFmtId="183" fontId="13" fillId="2" borderId="83" xfId="0" applyNumberFormat="1" applyFont="1" applyFill="1" applyBorder="1" applyAlignment="1" applyProtection="1">
      <alignment horizontal="right" vertical="center" shrinkToFit="1"/>
      <protection locked="0"/>
    </xf>
    <xf numFmtId="183" fontId="13" fillId="2" borderId="3" xfId="0" applyNumberFormat="1" applyFont="1" applyFill="1" applyBorder="1" applyAlignment="1" applyProtection="1">
      <alignment horizontal="right" vertical="center" shrinkToFit="1"/>
      <protection locked="0"/>
    </xf>
    <xf numFmtId="183" fontId="13" fillId="2" borderId="4" xfId="0" applyNumberFormat="1" applyFont="1" applyFill="1" applyBorder="1" applyAlignment="1" applyProtection="1">
      <alignment horizontal="right" vertical="center" shrinkToFit="1"/>
      <protection locked="0"/>
    </xf>
    <xf numFmtId="183" fontId="13" fillId="2" borderId="86" xfId="0" applyNumberFormat="1" applyFont="1" applyFill="1" applyBorder="1" applyAlignment="1" applyProtection="1">
      <alignment horizontal="right" vertical="center" shrinkToFit="1"/>
      <protection locked="0"/>
    </xf>
    <xf numFmtId="183" fontId="13" fillId="2" borderId="0" xfId="0" applyNumberFormat="1" applyFont="1" applyFill="1" applyBorder="1" applyAlignment="1" applyProtection="1">
      <alignment horizontal="right" vertical="center" shrinkToFit="1"/>
      <protection locked="0"/>
    </xf>
    <xf numFmtId="183" fontId="13" fillId="2" borderId="6" xfId="0" applyNumberFormat="1" applyFont="1" applyFill="1" applyBorder="1" applyAlignment="1" applyProtection="1">
      <alignment horizontal="right" vertical="center" shrinkToFit="1"/>
      <protection locked="0"/>
    </xf>
    <xf numFmtId="183" fontId="13" fillId="2" borderId="85" xfId="0" applyNumberFormat="1" applyFont="1" applyFill="1" applyBorder="1" applyAlignment="1" applyProtection="1">
      <alignment horizontal="right" vertical="center" shrinkToFit="1"/>
      <protection locked="0"/>
    </xf>
    <xf numFmtId="183" fontId="13" fillId="2" borderId="8" xfId="0" applyNumberFormat="1" applyFont="1" applyFill="1" applyBorder="1" applyAlignment="1" applyProtection="1">
      <alignment horizontal="right" vertical="center" shrinkToFit="1"/>
      <protection locked="0"/>
    </xf>
    <xf numFmtId="183" fontId="13" fillId="2" borderId="9" xfId="0" applyNumberFormat="1" applyFont="1" applyFill="1" applyBorder="1" applyAlignment="1" applyProtection="1">
      <alignment horizontal="right" vertical="center" shrinkToFit="1"/>
      <protection locked="0"/>
    </xf>
    <xf numFmtId="183" fontId="13" fillId="2" borderId="2" xfId="0" applyNumberFormat="1" applyFont="1" applyFill="1" applyBorder="1" applyAlignment="1" applyProtection="1">
      <alignment horizontal="right" vertical="center" shrinkToFit="1"/>
      <protection locked="0"/>
    </xf>
    <xf numFmtId="183" fontId="13" fillId="2" borderId="5" xfId="0" applyNumberFormat="1" applyFont="1" applyFill="1" applyBorder="1" applyAlignment="1" applyProtection="1">
      <alignment horizontal="right" vertical="center" shrinkToFit="1"/>
      <protection locked="0"/>
    </xf>
    <xf numFmtId="183" fontId="13" fillId="2" borderId="7" xfId="0" applyNumberFormat="1" applyFont="1" applyFill="1" applyBorder="1" applyAlignment="1" applyProtection="1">
      <alignment horizontal="right" vertical="center" shrinkToFit="1"/>
      <protection locked="0"/>
    </xf>
    <xf numFmtId="183" fontId="13" fillId="2" borderId="81" xfId="0" applyNumberFormat="1" applyFont="1" applyFill="1" applyBorder="1" applyAlignment="1" applyProtection="1">
      <alignment horizontal="right" vertical="center" shrinkToFit="1"/>
      <protection locked="0"/>
    </xf>
    <xf numFmtId="183" fontId="13" fillId="2" borderId="82" xfId="0" applyNumberFormat="1" applyFont="1" applyFill="1" applyBorder="1" applyAlignment="1" applyProtection="1">
      <alignment horizontal="right" vertical="center" shrinkToFit="1"/>
      <protection locked="0"/>
    </xf>
    <xf numFmtId="183" fontId="13" fillId="2" borderId="87" xfId="0" applyNumberFormat="1" applyFont="1" applyFill="1" applyBorder="1" applyAlignment="1" applyProtection="1">
      <alignment horizontal="right" vertical="center" shrinkToFit="1"/>
      <protection locked="0"/>
    </xf>
    <xf numFmtId="188" fontId="13" fillId="4" borderId="83" xfId="0" applyNumberFormat="1" applyFont="1" applyFill="1" applyBorder="1" applyAlignment="1" applyProtection="1">
      <alignment horizontal="right" vertical="center" shrinkToFit="1"/>
    </xf>
    <xf numFmtId="188" fontId="13" fillId="4" borderId="86" xfId="0" applyNumberFormat="1" applyFont="1" applyFill="1" applyBorder="1" applyAlignment="1" applyProtection="1">
      <alignment horizontal="right" vertical="center" shrinkToFit="1"/>
    </xf>
    <xf numFmtId="188" fontId="13" fillId="4" borderId="85" xfId="0" applyNumberFormat="1" applyFont="1" applyFill="1" applyBorder="1" applyAlignment="1" applyProtection="1">
      <alignment horizontal="right" vertical="center" shrinkToFit="1"/>
    </xf>
    <xf numFmtId="183" fontId="13" fillId="2" borderId="99" xfId="0" applyNumberFormat="1" applyFont="1" applyFill="1" applyBorder="1" applyAlignment="1" applyProtection="1">
      <alignment horizontal="right" vertical="center" shrinkToFit="1"/>
      <protection locked="0"/>
    </xf>
    <xf numFmtId="183" fontId="13" fillId="2" borderId="76" xfId="0" applyNumberFormat="1" applyFont="1" applyFill="1" applyBorder="1" applyAlignment="1" applyProtection="1">
      <alignment horizontal="right" vertical="center" shrinkToFit="1"/>
      <protection locked="0"/>
    </xf>
    <xf numFmtId="183" fontId="13" fillId="2" borderId="77" xfId="0" applyNumberFormat="1" applyFont="1" applyFill="1" applyBorder="1" applyAlignment="1" applyProtection="1">
      <alignment horizontal="right" vertical="center" shrinkToFit="1"/>
      <protection locked="0"/>
    </xf>
    <xf numFmtId="183" fontId="13" fillId="2" borderId="75" xfId="0" applyNumberFormat="1" applyFont="1" applyFill="1" applyBorder="1" applyAlignment="1" applyProtection="1">
      <alignment horizontal="right" vertical="center" shrinkToFit="1"/>
      <protection locked="0"/>
    </xf>
    <xf numFmtId="183" fontId="13" fillId="2" borderId="98" xfId="0" applyNumberFormat="1" applyFont="1" applyFill="1" applyBorder="1" applyAlignment="1" applyProtection="1">
      <alignment horizontal="right" vertical="center" shrinkToFit="1"/>
      <protection locked="0"/>
    </xf>
    <xf numFmtId="183" fontId="13" fillId="0" borderId="143" xfId="0" applyNumberFormat="1" applyFont="1" applyFill="1" applyBorder="1" applyAlignment="1" applyProtection="1">
      <alignment horizontal="right" vertical="center" shrinkToFit="1"/>
      <protection locked="0"/>
    </xf>
    <xf numFmtId="183" fontId="13" fillId="0" borderId="141" xfId="0" applyNumberFormat="1" applyFont="1" applyFill="1" applyBorder="1" applyAlignment="1" applyProtection="1">
      <alignment horizontal="right" vertical="center" shrinkToFit="1"/>
      <protection locked="0"/>
    </xf>
    <xf numFmtId="183" fontId="13" fillId="0" borderId="142" xfId="0" applyNumberFormat="1" applyFont="1" applyFill="1" applyBorder="1" applyAlignment="1" applyProtection="1">
      <alignment horizontal="right" vertical="center" shrinkToFit="1"/>
      <protection locked="0"/>
    </xf>
    <xf numFmtId="183" fontId="13" fillId="0" borderId="147" xfId="0" applyNumberFormat="1" applyFont="1" applyFill="1" applyBorder="1" applyAlignment="1" applyProtection="1">
      <alignment horizontal="right" vertical="center" shrinkToFit="1"/>
      <protection locked="0"/>
    </xf>
    <xf numFmtId="183" fontId="13" fillId="0" borderId="145" xfId="0" applyNumberFormat="1" applyFont="1" applyFill="1" applyBorder="1" applyAlignment="1" applyProtection="1">
      <alignment horizontal="right" vertical="center" shrinkToFit="1"/>
      <protection locked="0"/>
    </xf>
    <xf numFmtId="183" fontId="13" fillId="0" borderId="146" xfId="0" applyNumberFormat="1" applyFont="1" applyFill="1" applyBorder="1" applyAlignment="1" applyProtection="1">
      <alignment horizontal="right" vertical="center" shrinkToFit="1"/>
      <protection locked="0"/>
    </xf>
    <xf numFmtId="183" fontId="13" fillId="0" borderId="140" xfId="0" applyNumberFormat="1" applyFont="1" applyFill="1" applyBorder="1" applyAlignment="1" applyProtection="1">
      <alignment horizontal="right" vertical="center" shrinkToFit="1"/>
      <protection locked="0"/>
    </xf>
    <xf numFmtId="183" fontId="13" fillId="0" borderId="144" xfId="0" applyNumberFormat="1" applyFont="1" applyFill="1" applyBorder="1" applyAlignment="1" applyProtection="1">
      <alignment horizontal="right" vertical="center" shrinkToFit="1"/>
      <protection locked="0"/>
    </xf>
    <xf numFmtId="183" fontId="13" fillId="0" borderId="148" xfId="0" applyNumberFormat="1" applyFont="1" applyFill="1" applyBorder="1" applyAlignment="1" applyProtection="1">
      <alignment horizontal="right" vertical="center" shrinkToFit="1"/>
      <protection locked="0"/>
    </xf>
    <xf numFmtId="183" fontId="13" fillId="0" borderId="149" xfId="0" applyNumberFormat="1" applyFont="1" applyFill="1" applyBorder="1" applyAlignment="1" applyProtection="1">
      <alignment horizontal="right" vertical="center" shrinkToFit="1"/>
      <protection locked="0"/>
    </xf>
    <xf numFmtId="183" fontId="13" fillId="0" borderId="150" xfId="0" applyNumberFormat="1" applyFont="1" applyFill="1" applyBorder="1" applyAlignment="1" applyProtection="1">
      <alignment horizontal="right" vertical="center" shrinkToFit="1"/>
      <protection locked="0"/>
    </xf>
    <xf numFmtId="0" fontId="9" fillId="0" borderId="12" xfId="0" applyFont="1" applyFill="1" applyBorder="1" applyAlignment="1" applyProtection="1">
      <alignment horizontal="center" vertical="center" wrapText="1"/>
      <protection locked="0"/>
    </xf>
    <xf numFmtId="0" fontId="9" fillId="0" borderId="13" xfId="0" applyFont="1" applyFill="1" applyBorder="1" applyAlignment="1" applyProtection="1">
      <alignment horizontal="center" vertical="center" wrapText="1"/>
      <protection locked="0"/>
    </xf>
    <xf numFmtId="0" fontId="9" fillId="0" borderId="11" xfId="0" applyFont="1" applyFill="1" applyBorder="1" applyAlignment="1" applyProtection="1">
      <alignment horizontal="center" vertical="center" wrapText="1"/>
      <protection locked="0"/>
    </xf>
    <xf numFmtId="188" fontId="13" fillId="4" borderId="99" xfId="0" applyNumberFormat="1" applyFont="1" applyFill="1" applyBorder="1" applyAlignment="1" applyProtection="1">
      <alignment horizontal="right" vertical="center" shrinkToFit="1"/>
    </xf>
    <xf numFmtId="188" fontId="13" fillId="4" borderId="76" xfId="0" applyNumberFormat="1" applyFont="1" applyFill="1" applyBorder="1" applyAlignment="1" applyProtection="1">
      <alignment horizontal="right" vertical="center" shrinkToFit="1"/>
    </xf>
    <xf numFmtId="188" fontId="13" fillId="4" borderId="98" xfId="0" applyNumberFormat="1" applyFont="1" applyFill="1" applyBorder="1" applyAlignment="1" applyProtection="1">
      <alignment horizontal="right" vertical="center" shrinkToFit="1"/>
    </xf>
    <xf numFmtId="183" fontId="13" fillId="2" borderId="78" xfId="0" applyNumberFormat="1" applyFont="1" applyFill="1" applyBorder="1" applyAlignment="1" applyProtection="1">
      <alignment horizontal="right" vertical="center" shrinkToFit="1"/>
      <protection locked="0"/>
    </xf>
    <xf numFmtId="183" fontId="13" fillId="2" borderId="79" xfId="0" applyNumberFormat="1" applyFont="1" applyFill="1" applyBorder="1" applyAlignment="1" applyProtection="1">
      <alignment horizontal="right" vertical="center" shrinkToFit="1"/>
      <protection locked="0"/>
    </xf>
    <xf numFmtId="183" fontId="13" fillId="2" borderId="100" xfId="0" applyNumberFormat="1" applyFont="1" applyFill="1" applyBorder="1" applyAlignment="1" applyProtection="1">
      <alignment horizontal="right" vertical="center" shrinkToFit="1"/>
      <protection locked="0"/>
    </xf>
    <xf numFmtId="183" fontId="13" fillId="2" borderId="101" xfId="0" applyNumberFormat="1" applyFont="1" applyFill="1" applyBorder="1" applyAlignment="1" applyProtection="1">
      <alignment horizontal="right" vertical="center" shrinkToFit="1"/>
      <protection locked="0"/>
    </xf>
    <xf numFmtId="183" fontId="13" fillId="2" borderId="80" xfId="0" applyNumberFormat="1" applyFont="1" applyFill="1" applyBorder="1" applyAlignment="1" applyProtection="1">
      <alignment horizontal="right" vertical="center" shrinkToFit="1"/>
      <protection locked="0"/>
    </xf>
    <xf numFmtId="0" fontId="10" fillId="0" borderId="5" xfId="0" applyFont="1" applyFill="1" applyBorder="1" applyAlignment="1" applyProtection="1">
      <alignment horizontal="left" vertical="top" wrapText="1"/>
      <protection locked="0"/>
    </xf>
    <xf numFmtId="0" fontId="10" fillId="0" borderId="0" xfId="0" applyFont="1" applyFill="1" applyBorder="1" applyAlignment="1" applyProtection="1">
      <alignment horizontal="left" vertical="top" wrapText="1"/>
      <protection locked="0"/>
    </xf>
    <xf numFmtId="0" fontId="10" fillId="0" borderId="6" xfId="0" applyFont="1" applyFill="1" applyBorder="1" applyAlignment="1" applyProtection="1">
      <alignment horizontal="left" vertical="top" wrapText="1"/>
      <protection locked="0"/>
    </xf>
    <xf numFmtId="0" fontId="10" fillId="0" borderId="7" xfId="0" applyFont="1" applyFill="1" applyBorder="1" applyAlignment="1" applyProtection="1">
      <alignment horizontal="left" vertical="top" wrapText="1"/>
      <protection locked="0"/>
    </xf>
    <xf numFmtId="0" fontId="10" fillId="0" borderId="8" xfId="0" applyFont="1" applyFill="1" applyBorder="1" applyAlignment="1" applyProtection="1">
      <alignment horizontal="left" vertical="top" wrapText="1"/>
      <protection locked="0"/>
    </xf>
    <xf numFmtId="0" fontId="10" fillId="0" borderId="9" xfId="0" applyFont="1" applyFill="1" applyBorder="1" applyAlignment="1" applyProtection="1">
      <alignment horizontal="left" vertical="top" wrapText="1"/>
      <protection locked="0"/>
    </xf>
    <xf numFmtId="0" fontId="8" fillId="2" borderId="75" xfId="0" applyFont="1" applyFill="1" applyBorder="1" applyAlignment="1" applyProtection="1">
      <alignment vertical="center"/>
      <protection locked="0"/>
    </xf>
    <xf numFmtId="0" fontId="8" fillId="2" borderId="76" xfId="0" applyFont="1" applyFill="1" applyBorder="1" applyAlignment="1" applyProtection="1">
      <alignment vertical="center"/>
      <protection locked="0"/>
    </xf>
    <xf numFmtId="0" fontId="8" fillId="2" borderId="77" xfId="0" applyFont="1" applyFill="1" applyBorder="1" applyAlignment="1" applyProtection="1">
      <alignment vertical="center"/>
      <protection locked="0"/>
    </xf>
    <xf numFmtId="0" fontId="8" fillId="2" borderId="86" xfId="0" applyFont="1" applyFill="1" applyBorder="1" applyAlignment="1" applyProtection="1">
      <alignment vertical="center"/>
      <protection locked="0"/>
    </xf>
    <xf numFmtId="0" fontId="8" fillId="2" borderId="0" xfId="0" applyFont="1" applyFill="1" applyBorder="1" applyAlignment="1" applyProtection="1">
      <alignment vertical="center"/>
      <protection locked="0"/>
    </xf>
    <xf numFmtId="0" fontId="8" fillId="2" borderId="82" xfId="0" applyFont="1" applyFill="1" applyBorder="1" applyAlignment="1" applyProtection="1">
      <alignment vertical="center"/>
      <protection locked="0"/>
    </xf>
    <xf numFmtId="0" fontId="8" fillId="2" borderId="78" xfId="0" applyFont="1" applyFill="1" applyBorder="1" applyAlignment="1" applyProtection="1">
      <alignment vertical="center"/>
      <protection locked="0"/>
    </xf>
    <xf numFmtId="0" fontId="8" fillId="2" borderId="79" xfId="0" applyFont="1" applyFill="1" applyBorder="1" applyAlignment="1" applyProtection="1">
      <alignment vertical="center"/>
      <protection locked="0"/>
    </xf>
    <xf numFmtId="0" fontId="8" fillId="2" borderId="80" xfId="0" applyFont="1" applyFill="1" applyBorder="1" applyAlignment="1" applyProtection="1">
      <alignment vertical="center"/>
      <protection locked="0"/>
    </xf>
    <xf numFmtId="0" fontId="9" fillId="0" borderId="84" xfId="0" applyFont="1" applyFill="1" applyBorder="1" applyAlignment="1" applyProtection="1">
      <alignment horizontal="center" vertical="center" wrapText="1"/>
      <protection locked="0"/>
    </xf>
    <xf numFmtId="0" fontId="8" fillId="2" borderId="134" xfId="0" applyFont="1" applyFill="1" applyBorder="1" applyAlignment="1" applyProtection="1">
      <alignment horizontal="center" vertical="center"/>
      <protection locked="0"/>
    </xf>
    <xf numFmtId="0" fontId="8" fillId="2" borderId="135" xfId="0" applyFont="1" applyFill="1" applyBorder="1" applyAlignment="1" applyProtection="1">
      <alignment horizontal="center" vertical="center"/>
      <protection locked="0"/>
    </xf>
    <xf numFmtId="0" fontId="8" fillId="2" borderId="136" xfId="0" applyFont="1" applyFill="1" applyBorder="1" applyAlignment="1" applyProtection="1">
      <alignment horizontal="center" vertical="center"/>
      <protection locked="0"/>
    </xf>
    <xf numFmtId="0" fontId="84" fillId="0" borderId="12" xfId="0" applyFont="1" applyBorder="1" applyAlignment="1" applyProtection="1">
      <alignment horizontal="center" vertical="center"/>
      <protection locked="0"/>
    </xf>
    <xf numFmtId="0" fontId="84" fillId="0" borderId="13" xfId="0" applyFont="1" applyBorder="1" applyAlignment="1" applyProtection="1">
      <alignment horizontal="center" vertical="center"/>
      <protection locked="0"/>
    </xf>
    <xf numFmtId="0" fontId="84" fillId="0" borderId="11" xfId="0" applyFont="1" applyBorder="1" applyAlignment="1" applyProtection="1">
      <alignment horizontal="center" vertical="center"/>
      <protection locked="0"/>
    </xf>
    <xf numFmtId="0" fontId="10" fillId="0" borderId="12" xfId="0" applyFont="1" applyFill="1" applyBorder="1" applyAlignment="1" applyProtection="1">
      <alignment horizontal="center" vertical="center" wrapText="1"/>
      <protection locked="0"/>
    </xf>
    <xf numFmtId="0" fontId="10" fillId="0" borderId="13" xfId="0" applyFont="1" applyFill="1" applyBorder="1" applyAlignment="1" applyProtection="1">
      <alignment horizontal="center" vertical="center" wrapText="1"/>
      <protection locked="0"/>
    </xf>
    <xf numFmtId="0" fontId="10" fillId="0" borderId="84" xfId="0" applyFont="1" applyFill="1" applyBorder="1" applyAlignment="1" applyProtection="1">
      <alignment horizontal="center" vertical="center" wrapText="1"/>
      <protection locked="0"/>
    </xf>
    <xf numFmtId="0" fontId="22" fillId="0" borderId="12" xfId="0" applyFont="1" applyFill="1" applyBorder="1" applyAlignment="1" applyProtection="1">
      <alignment horizontal="center" vertical="center"/>
      <protection locked="0"/>
    </xf>
    <xf numFmtId="0" fontId="22" fillId="0" borderId="13" xfId="0" applyFont="1" applyFill="1" applyBorder="1" applyAlignment="1" applyProtection="1">
      <alignment horizontal="center" vertical="center"/>
      <protection locked="0"/>
    </xf>
    <xf numFmtId="0" fontId="22" fillId="0" borderId="11" xfId="0" applyFont="1" applyFill="1" applyBorder="1" applyAlignment="1" applyProtection="1">
      <alignment horizontal="center" vertical="center"/>
      <protection locked="0"/>
    </xf>
    <xf numFmtId="0" fontId="13" fillId="0" borderId="2" xfId="0" applyFont="1" applyFill="1" applyBorder="1" applyAlignment="1" applyProtection="1">
      <alignment vertical="center" shrinkToFit="1"/>
      <protection locked="0"/>
    </xf>
    <xf numFmtId="0" fontId="13" fillId="0" borderId="3" xfId="0" applyFont="1" applyFill="1" applyBorder="1" applyAlignment="1" applyProtection="1">
      <alignment vertical="center" shrinkToFit="1"/>
      <protection locked="0"/>
    </xf>
    <xf numFmtId="0" fontId="13" fillId="0" borderId="81" xfId="0" applyFont="1" applyFill="1" applyBorder="1" applyAlignment="1" applyProtection="1">
      <alignment vertical="center" shrinkToFit="1"/>
      <protection locked="0"/>
    </xf>
    <xf numFmtId="0" fontId="13" fillId="0" borderId="7" xfId="0" applyFont="1" applyFill="1" applyBorder="1" applyAlignment="1" applyProtection="1">
      <alignment vertical="center" shrinkToFit="1"/>
      <protection locked="0"/>
    </xf>
    <xf numFmtId="0" fontId="13" fillId="0" borderId="8" xfId="0" applyFont="1" applyFill="1" applyBorder="1" applyAlignment="1" applyProtection="1">
      <alignment vertical="center" shrinkToFit="1"/>
      <protection locked="0"/>
    </xf>
    <xf numFmtId="0" fontId="13" fillId="0" borderId="87" xfId="0" applyFont="1" applyFill="1" applyBorder="1" applyAlignment="1" applyProtection="1">
      <alignment vertical="center" shrinkToFit="1"/>
      <protection locked="0"/>
    </xf>
    <xf numFmtId="0" fontId="13" fillId="0" borderId="2" xfId="0" applyFont="1" applyFill="1" applyBorder="1" applyAlignment="1" applyProtection="1">
      <alignment horizontal="center" vertical="center"/>
      <protection locked="0"/>
    </xf>
    <xf numFmtId="0" fontId="13" fillId="0" borderId="3" xfId="0" applyFont="1" applyFill="1" applyBorder="1" applyAlignment="1" applyProtection="1">
      <alignment horizontal="center" vertical="center"/>
      <protection locked="0"/>
    </xf>
    <xf numFmtId="0" fontId="13" fillId="0" borderId="4" xfId="0" applyFont="1" applyFill="1" applyBorder="1" applyAlignment="1" applyProtection="1">
      <alignment horizontal="center" vertical="center"/>
      <protection locked="0"/>
    </xf>
    <xf numFmtId="0" fontId="13" fillId="0" borderId="7" xfId="0" applyFont="1" applyFill="1" applyBorder="1" applyAlignment="1" applyProtection="1">
      <alignment horizontal="center" vertical="center"/>
      <protection locked="0"/>
    </xf>
    <xf numFmtId="0" fontId="13" fillId="0" borderId="8" xfId="0" applyFont="1" applyFill="1" applyBorder="1" applyAlignment="1" applyProtection="1">
      <alignment horizontal="center" vertical="center"/>
      <protection locked="0"/>
    </xf>
    <xf numFmtId="0" fontId="13" fillId="0" borderId="9" xfId="0" applyFont="1" applyFill="1" applyBorder="1" applyAlignment="1" applyProtection="1">
      <alignment horizontal="center" vertical="center"/>
      <protection locked="0"/>
    </xf>
    <xf numFmtId="0" fontId="13" fillId="0" borderId="5" xfId="0"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center"/>
      <protection locked="0"/>
    </xf>
    <xf numFmtId="0" fontId="13" fillId="0" borderId="6" xfId="0" applyFont="1" applyFill="1" applyBorder="1" applyAlignment="1" applyProtection="1">
      <alignment horizontal="center" vertical="center"/>
      <protection locked="0"/>
    </xf>
    <xf numFmtId="0" fontId="13" fillId="0" borderId="101" xfId="0" applyFont="1" applyFill="1" applyBorder="1" applyAlignment="1" applyProtection="1">
      <alignment horizontal="center" vertical="center"/>
      <protection locked="0"/>
    </xf>
    <xf numFmtId="0" fontId="13" fillId="0" borderId="79" xfId="0" applyFont="1" applyFill="1" applyBorder="1" applyAlignment="1" applyProtection="1">
      <alignment horizontal="center" vertical="center"/>
      <protection locked="0"/>
    </xf>
    <xf numFmtId="0" fontId="13" fillId="0" borderId="100" xfId="0" applyFont="1" applyFill="1" applyBorder="1" applyAlignment="1" applyProtection="1">
      <alignment horizontal="center" vertical="center"/>
      <protection locked="0"/>
    </xf>
    <xf numFmtId="0" fontId="13" fillId="0" borderId="2" xfId="0" applyFont="1" applyFill="1" applyBorder="1" applyAlignment="1" applyProtection="1">
      <alignment vertical="center"/>
      <protection locked="0"/>
    </xf>
    <xf numFmtId="0" fontId="13" fillId="0" borderId="3" xfId="0" applyFont="1" applyFill="1" applyBorder="1" applyAlignment="1" applyProtection="1">
      <alignment vertical="center"/>
      <protection locked="0"/>
    </xf>
    <xf numFmtId="0" fontId="13" fillId="0" borderId="7" xfId="0" applyFont="1" applyFill="1" applyBorder="1" applyAlignment="1" applyProtection="1">
      <alignment vertical="center"/>
      <protection locked="0"/>
    </xf>
    <xf numFmtId="0" fontId="13" fillId="0" borderId="8" xfId="0" applyFont="1" applyFill="1" applyBorder="1" applyAlignment="1" applyProtection="1">
      <alignment vertical="center"/>
      <protection locked="0"/>
    </xf>
    <xf numFmtId="0" fontId="13" fillId="2" borderId="2" xfId="0" applyFont="1" applyFill="1" applyBorder="1" applyAlignment="1" applyProtection="1">
      <alignment vertical="center" shrinkToFit="1"/>
      <protection locked="0"/>
    </xf>
    <xf numFmtId="0" fontId="13" fillId="2" borderId="3" xfId="0" applyFont="1" applyFill="1" applyBorder="1" applyAlignment="1" applyProtection="1">
      <alignment vertical="center" shrinkToFit="1"/>
      <protection locked="0"/>
    </xf>
    <xf numFmtId="0" fontId="13" fillId="2" borderId="81" xfId="0" applyFont="1" applyFill="1" applyBorder="1" applyAlignment="1" applyProtection="1">
      <alignment vertical="center" shrinkToFit="1"/>
      <protection locked="0"/>
    </xf>
    <xf numFmtId="0" fontId="13" fillId="2" borderId="7" xfId="0" applyFont="1" applyFill="1" applyBorder="1" applyAlignment="1" applyProtection="1">
      <alignment vertical="center" shrinkToFit="1"/>
      <protection locked="0"/>
    </xf>
    <xf numFmtId="0" fontId="13" fillId="2" borderId="8" xfId="0" applyFont="1" applyFill="1" applyBorder="1" applyAlignment="1" applyProtection="1">
      <alignment vertical="center" shrinkToFit="1"/>
      <protection locked="0"/>
    </xf>
    <xf numFmtId="0" fontId="13" fillId="2" borderId="87" xfId="0" applyFont="1" applyFill="1" applyBorder="1" applyAlignment="1" applyProtection="1">
      <alignment vertical="center" shrinkToFit="1"/>
      <protection locked="0"/>
    </xf>
    <xf numFmtId="0" fontId="8" fillId="0" borderId="0" xfId="0" applyFont="1" applyBorder="1" applyAlignment="1" applyProtection="1">
      <alignment vertical="center"/>
      <protection locked="0"/>
    </xf>
    <xf numFmtId="0" fontId="8" fillId="0" borderId="6" xfId="0" applyFont="1" applyBorder="1" applyAlignment="1" applyProtection="1">
      <alignment vertical="center"/>
      <protection locked="0"/>
    </xf>
    <xf numFmtId="0" fontId="10" fillId="0" borderId="5" xfId="0" applyFont="1" applyFill="1" applyBorder="1" applyAlignment="1" applyProtection="1">
      <alignment vertical="top" wrapText="1"/>
      <protection locked="0"/>
    </xf>
    <xf numFmtId="0" fontId="10" fillId="0" borderId="0" xfId="0" applyFont="1" applyFill="1" applyBorder="1" applyAlignment="1" applyProtection="1">
      <alignment vertical="top" wrapText="1"/>
      <protection locked="0"/>
    </xf>
    <xf numFmtId="0" fontId="10" fillId="0" borderId="6" xfId="0" applyFont="1" applyFill="1" applyBorder="1" applyAlignment="1" applyProtection="1">
      <alignment vertical="top" wrapText="1"/>
      <protection locked="0"/>
    </xf>
    <xf numFmtId="0" fontId="10" fillId="0" borderId="5" xfId="0" applyFont="1" applyBorder="1" applyAlignment="1" applyProtection="1">
      <alignment vertical="top" wrapText="1"/>
      <protection locked="0"/>
    </xf>
    <xf numFmtId="0" fontId="10" fillId="0" borderId="0" xfId="0" applyFont="1" applyBorder="1" applyAlignment="1" applyProtection="1">
      <alignment vertical="top" wrapText="1"/>
      <protection locked="0"/>
    </xf>
    <xf numFmtId="0" fontId="10" fillId="0" borderId="6" xfId="0" applyFont="1" applyBorder="1" applyAlignment="1" applyProtection="1">
      <alignment vertical="top" wrapText="1"/>
      <protection locked="0"/>
    </xf>
    <xf numFmtId="183" fontId="13" fillId="4" borderId="83" xfId="0" applyNumberFormat="1" applyFont="1" applyFill="1" applyBorder="1" applyAlignment="1" applyProtection="1">
      <alignment horizontal="right" vertical="center" shrinkToFit="1"/>
    </xf>
    <xf numFmtId="183" fontId="13" fillId="4" borderId="3" xfId="0" applyNumberFormat="1" applyFont="1" applyFill="1" applyBorder="1" applyAlignment="1" applyProtection="1">
      <alignment horizontal="right" vertical="center" shrinkToFit="1"/>
    </xf>
    <xf numFmtId="183" fontId="13" fillId="4" borderId="4" xfId="0" applyNumberFormat="1" applyFont="1" applyFill="1" applyBorder="1" applyAlignment="1" applyProtection="1">
      <alignment horizontal="right" vertical="center" shrinkToFit="1"/>
    </xf>
    <xf numFmtId="183" fontId="13" fillId="4" borderId="85" xfId="0" applyNumberFormat="1" applyFont="1" applyFill="1" applyBorder="1" applyAlignment="1" applyProtection="1">
      <alignment horizontal="right" vertical="center" shrinkToFit="1"/>
    </xf>
    <xf numFmtId="183" fontId="13" fillId="4" borderId="8" xfId="0" applyNumberFormat="1" applyFont="1" applyFill="1" applyBorder="1" applyAlignment="1" applyProtection="1">
      <alignment horizontal="right" vertical="center" shrinkToFit="1"/>
    </xf>
    <xf numFmtId="183" fontId="13" fillId="4" borderId="9" xfId="0" applyNumberFormat="1" applyFont="1" applyFill="1" applyBorder="1" applyAlignment="1" applyProtection="1">
      <alignment horizontal="right" vertical="center" shrinkToFit="1"/>
    </xf>
    <xf numFmtId="0" fontId="13" fillId="2" borderId="99" xfId="0" applyFont="1" applyFill="1" applyBorder="1" applyAlignment="1" applyProtection="1">
      <alignment vertical="center" shrinkToFit="1"/>
      <protection locked="0"/>
    </xf>
    <xf numFmtId="0" fontId="13" fillId="2" borderId="76" xfId="0" applyFont="1" applyFill="1" applyBorder="1" applyAlignment="1" applyProtection="1">
      <alignment vertical="center" shrinkToFit="1"/>
      <protection locked="0"/>
    </xf>
    <xf numFmtId="0" fontId="13" fillId="2" borderId="77" xfId="0" applyFont="1" applyFill="1" applyBorder="1" applyAlignment="1" applyProtection="1">
      <alignment vertical="center" shrinkToFit="1"/>
      <protection locked="0"/>
    </xf>
    <xf numFmtId="0" fontId="13" fillId="2" borderId="101" xfId="0" applyFont="1" applyFill="1" applyBorder="1" applyAlignment="1" applyProtection="1">
      <alignment vertical="center" shrinkToFit="1"/>
      <protection locked="0"/>
    </xf>
    <xf numFmtId="0" fontId="13" fillId="2" borderId="79" xfId="0" applyFont="1" applyFill="1" applyBorder="1" applyAlignment="1" applyProtection="1">
      <alignment vertical="center" shrinkToFit="1"/>
      <protection locked="0"/>
    </xf>
    <xf numFmtId="0" fontId="13" fillId="2" borderId="80" xfId="0" applyFont="1" applyFill="1" applyBorder="1" applyAlignment="1" applyProtection="1">
      <alignment vertical="center" shrinkToFit="1"/>
      <protection locked="0"/>
    </xf>
    <xf numFmtId="0" fontId="8" fillId="0" borderId="0" xfId="0" applyFont="1" applyBorder="1" applyAlignment="1" applyProtection="1">
      <alignment horizontal="left" vertical="center"/>
      <protection locked="0"/>
    </xf>
    <xf numFmtId="0" fontId="8" fillId="0" borderId="6" xfId="0" applyFont="1" applyBorder="1" applyAlignment="1" applyProtection="1">
      <alignment horizontal="left" vertical="center"/>
      <protection locked="0"/>
    </xf>
    <xf numFmtId="0" fontId="8" fillId="0" borderId="12" xfId="0" applyFont="1" applyFill="1" applyBorder="1" applyAlignment="1" applyProtection="1">
      <alignment horizontal="center" vertical="center"/>
      <protection locked="0"/>
    </xf>
    <xf numFmtId="0" fontId="8" fillId="0" borderId="13" xfId="0" applyFont="1" applyFill="1" applyBorder="1" applyAlignment="1" applyProtection="1">
      <alignment horizontal="center" vertical="center"/>
      <protection locked="0"/>
    </xf>
    <xf numFmtId="0" fontId="8" fillId="0" borderId="11" xfId="0" applyFont="1" applyFill="1" applyBorder="1" applyAlignment="1" applyProtection="1">
      <alignment horizontal="center" vertical="center"/>
      <protection locked="0"/>
    </xf>
    <xf numFmtId="0" fontId="8" fillId="0" borderId="12" xfId="0" applyFont="1" applyFill="1" applyBorder="1" applyAlignment="1" applyProtection="1">
      <alignment horizontal="center" vertical="center" wrapText="1"/>
      <protection locked="0"/>
    </xf>
    <xf numFmtId="0" fontId="8" fillId="0" borderId="0"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8" fillId="0" borderId="0" xfId="0" applyFont="1" applyFill="1" applyBorder="1" applyAlignment="1" applyProtection="1">
      <alignment horizontal="left" vertical="center" shrinkToFit="1"/>
      <protection locked="0"/>
    </xf>
    <xf numFmtId="0" fontId="8" fillId="0" borderId="6" xfId="0" applyFont="1" applyFill="1" applyBorder="1" applyAlignment="1" applyProtection="1">
      <alignment horizontal="left" vertical="center" shrinkToFit="1"/>
      <protection locked="0"/>
    </xf>
    <xf numFmtId="0" fontId="84" fillId="0" borderId="12" xfId="0" applyFont="1" applyFill="1" applyBorder="1" applyAlignment="1" applyProtection="1">
      <alignment horizontal="center" vertical="center"/>
      <protection locked="0"/>
    </xf>
    <xf numFmtId="0" fontId="84" fillId="0" borderId="13" xfId="0" applyFont="1" applyFill="1" applyBorder="1" applyAlignment="1" applyProtection="1">
      <alignment horizontal="center" vertical="center"/>
      <protection locked="0"/>
    </xf>
    <xf numFmtId="0" fontId="84" fillId="0" borderId="11" xfId="0" applyFont="1" applyFill="1" applyBorder="1" applyAlignment="1" applyProtection="1">
      <alignment horizontal="center" vertical="center"/>
      <protection locked="0"/>
    </xf>
    <xf numFmtId="0" fontId="13" fillId="0" borderId="2" xfId="0" applyFont="1" applyFill="1" applyBorder="1" applyAlignment="1" applyProtection="1">
      <alignment horizontal="left" vertical="top"/>
      <protection locked="0"/>
    </xf>
    <xf numFmtId="0" fontId="13" fillId="0" borderId="3" xfId="0" applyFont="1" applyFill="1" applyBorder="1" applyAlignment="1" applyProtection="1">
      <alignment horizontal="left" vertical="top"/>
      <protection locked="0"/>
    </xf>
    <xf numFmtId="0" fontId="13" fillId="0" borderId="81" xfId="0" applyFont="1" applyFill="1" applyBorder="1" applyAlignment="1" applyProtection="1">
      <alignment horizontal="left" vertical="top"/>
      <protection locked="0"/>
    </xf>
    <xf numFmtId="0" fontId="13" fillId="0" borderId="7" xfId="0" applyFont="1" applyFill="1" applyBorder="1" applyAlignment="1" applyProtection="1">
      <alignment horizontal="right" vertical="center"/>
      <protection locked="0"/>
    </xf>
    <xf numFmtId="0" fontId="13" fillId="0" borderId="8" xfId="0" applyFont="1" applyFill="1" applyBorder="1" applyAlignment="1" applyProtection="1">
      <alignment horizontal="right" vertical="center"/>
      <protection locked="0"/>
    </xf>
    <xf numFmtId="0" fontId="13" fillId="0" borderId="87" xfId="0" applyFont="1" applyFill="1" applyBorder="1" applyAlignment="1" applyProtection="1">
      <alignment horizontal="right" vertical="center"/>
      <protection locked="0"/>
    </xf>
    <xf numFmtId="0" fontId="8" fillId="0" borderId="101" xfId="0" applyFont="1" applyFill="1" applyBorder="1" applyAlignment="1" applyProtection="1">
      <alignment horizontal="center" vertical="center"/>
      <protection locked="0"/>
    </xf>
    <xf numFmtId="0" fontId="8" fillId="0" borderId="79" xfId="0" applyFont="1" applyFill="1" applyBorder="1" applyAlignment="1" applyProtection="1">
      <alignment horizontal="center" vertical="center"/>
      <protection locked="0"/>
    </xf>
    <xf numFmtId="0" fontId="8" fillId="0" borderId="100" xfId="0" applyFont="1" applyFill="1" applyBorder="1" applyAlignment="1" applyProtection="1">
      <alignment horizontal="center" vertical="center"/>
      <protection locked="0"/>
    </xf>
    <xf numFmtId="0" fontId="8" fillId="2" borderId="99" xfId="0" applyFont="1" applyFill="1" applyBorder="1" applyAlignment="1" applyProtection="1">
      <alignment vertical="center"/>
      <protection locked="0"/>
    </xf>
    <xf numFmtId="0" fontId="8" fillId="2" borderId="101" xfId="0" applyFont="1" applyFill="1" applyBorder="1" applyAlignment="1" applyProtection="1">
      <alignment vertical="center"/>
      <protection locked="0"/>
    </xf>
    <xf numFmtId="0" fontId="13" fillId="0" borderId="81" xfId="0" applyFont="1" applyFill="1" applyBorder="1" applyAlignment="1" applyProtection="1">
      <alignment vertical="center"/>
      <protection locked="0"/>
    </xf>
    <xf numFmtId="41" fontId="8" fillId="2" borderId="193" xfId="0" applyNumberFormat="1" applyFont="1" applyFill="1" applyBorder="1" applyAlignment="1" applyProtection="1">
      <alignment horizontal="right" vertical="center" shrinkToFit="1"/>
      <protection locked="0"/>
    </xf>
    <xf numFmtId="41" fontId="8" fillId="2" borderId="192" xfId="0" applyNumberFormat="1" applyFont="1" applyFill="1" applyBorder="1" applyAlignment="1" applyProtection="1">
      <alignment horizontal="right" vertical="center" shrinkToFit="1"/>
      <protection locked="0"/>
    </xf>
    <xf numFmtId="41" fontId="8" fillId="2" borderId="194" xfId="0" applyNumberFormat="1" applyFont="1" applyFill="1" applyBorder="1" applyAlignment="1" applyProtection="1">
      <alignment horizontal="right" vertical="center" shrinkToFit="1"/>
      <protection locked="0"/>
    </xf>
    <xf numFmtId="41" fontId="8" fillId="2" borderId="195" xfId="0" applyNumberFormat="1" applyFont="1" applyFill="1" applyBorder="1" applyAlignment="1" applyProtection="1">
      <alignment horizontal="right" vertical="center" shrinkToFit="1"/>
      <protection locked="0"/>
    </xf>
    <xf numFmtId="41" fontId="8" fillId="2" borderId="196" xfId="0" applyNumberFormat="1" applyFont="1" applyFill="1" applyBorder="1" applyAlignment="1" applyProtection="1">
      <alignment horizontal="right" vertical="center" shrinkToFit="1"/>
      <protection locked="0"/>
    </xf>
    <xf numFmtId="41" fontId="8" fillId="2" borderId="197" xfId="0" applyNumberFormat="1" applyFont="1" applyFill="1" applyBorder="1" applyAlignment="1" applyProtection="1">
      <alignment horizontal="right" vertical="center" shrinkToFit="1"/>
      <protection locked="0"/>
    </xf>
    <xf numFmtId="0" fontId="13" fillId="0" borderId="4" xfId="0" applyFont="1" applyFill="1" applyBorder="1" applyAlignment="1" applyProtection="1">
      <alignment vertical="center"/>
      <protection locked="0"/>
    </xf>
    <xf numFmtId="178" fontId="8" fillId="4" borderId="7" xfId="0" applyNumberFormat="1" applyFont="1" applyFill="1" applyBorder="1" applyAlignment="1" applyProtection="1">
      <alignment horizontal="right" vertical="center" shrinkToFit="1"/>
    </xf>
    <xf numFmtId="178" fontId="8" fillId="4" borderId="8" xfId="0" applyNumberFormat="1" applyFont="1" applyFill="1" applyBorder="1" applyAlignment="1" applyProtection="1">
      <alignment horizontal="right" vertical="center" shrinkToFit="1"/>
    </xf>
    <xf numFmtId="178" fontId="8" fillId="4" borderId="9" xfId="0" applyNumberFormat="1" applyFont="1" applyFill="1" applyBorder="1" applyAlignment="1" applyProtection="1">
      <alignment horizontal="right" vertical="center" shrinkToFit="1"/>
    </xf>
    <xf numFmtId="178" fontId="8" fillId="4" borderId="12" xfId="0" applyNumberFormat="1" applyFont="1" applyFill="1" applyBorder="1" applyAlignment="1" applyProtection="1">
      <alignment horizontal="right" vertical="center" shrinkToFit="1"/>
    </xf>
    <xf numFmtId="178" fontId="8" fillId="4" borderId="13" xfId="0" applyNumberFormat="1" applyFont="1" applyFill="1" applyBorder="1" applyAlignment="1" applyProtection="1">
      <alignment horizontal="right" vertical="center" shrinkToFit="1"/>
    </xf>
    <xf numFmtId="178" fontId="8" fillId="4" borderId="11" xfId="0" applyNumberFormat="1" applyFont="1" applyFill="1" applyBorder="1" applyAlignment="1" applyProtection="1">
      <alignment horizontal="right" vertical="center" shrinkToFit="1"/>
    </xf>
    <xf numFmtId="0" fontId="13" fillId="0" borderId="9" xfId="0" applyFont="1" applyFill="1" applyBorder="1" applyAlignment="1" applyProtection="1">
      <alignment horizontal="right" vertical="center"/>
      <protection locked="0"/>
    </xf>
    <xf numFmtId="0" fontId="13" fillId="0" borderId="2" xfId="0" applyFont="1" applyFill="1" applyBorder="1" applyAlignment="1" applyProtection="1">
      <alignment horizontal="center" vertical="center" wrapText="1"/>
      <protection locked="0"/>
    </xf>
    <xf numFmtId="0" fontId="13" fillId="0" borderId="3" xfId="0" applyFont="1" applyFill="1" applyBorder="1" applyAlignment="1" applyProtection="1">
      <alignment horizontal="center" vertical="center" wrapText="1"/>
      <protection locked="0"/>
    </xf>
    <xf numFmtId="0" fontId="13" fillId="0" borderId="7" xfId="0" applyFont="1" applyFill="1" applyBorder="1" applyAlignment="1" applyProtection="1">
      <alignment horizontal="center" vertical="center" wrapText="1"/>
      <protection locked="0"/>
    </xf>
    <xf numFmtId="0" fontId="13" fillId="0" borderId="8" xfId="0" applyFont="1" applyFill="1" applyBorder="1" applyAlignment="1" applyProtection="1">
      <alignment horizontal="center" vertical="center" wrapText="1"/>
      <protection locked="0"/>
    </xf>
    <xf numFmtId="183" fontId="8" fillId="2" borderId="75" xfId="0" applyNumberFormat="1" applyFont="1" applyFill="1" applyBorder="1" applyAlignment="1" applyProtection="1">
      <alignment horizontal="right" vertical="center" shrinkToFit="1"/>
      <protection locked="0"/>
    </xf>
    <xf numFmtId="183" fontId="8" fillId="2" borderId="76" xfId="0" applyNumberFormat="1" applyFont="1" applyFill="1" applyBorder="1" applyAlignment="1" applyProtection="1">
      <alignment horizontal="right" vertical="center" shrinkToFit="1"/>
      <protection locked="0"/>
    </xf>
    <xf numFmtId="183" fontId="8" fillId="2" borderId="98" xfId="0" applyNumberFormat="1" applyFont="1" applyFill="1" applyBorder="1" applyAlignment="1" applyProtection="1">
      <alignment horizontal="right" vertical="center" shrinkToFit="1"/>
      <protection locked="0"/>
    </xf>
    <xf numFmtId="183" fontId="8" fillId="2" borderId="78" xfId="0" applyNumberFormat="1" applyFont="1" applyFill="1" applyBorder="1" applyAlignment="1" applyProtection="1">
      <alignment horizontal="right" vertical="center" shrinkToFit="1"/>
      <protection locked="0"/>
    </xf>
    <xf numFmtId="183" fontId="8" fillId="2" borderId="79" xfId="0" applyNumberFormat="1" applyFont="1" applyFill="1" applyBorder="1" applyAlignment="1" applyProtection="1">
      <alignment horizontal="right" vertical="center" shrinkToFit="1"/>
      <protection locked="0"/>
    </xf>
    <xf numFmtId="183" fontId="8" fillId="2" borderId="100" xfId="0" applyNumberFormat="1" applyFont="1" applyFill="1" applyBorder="1" applyAlignment="1" applyProtection="1">
      <alignment horizontal="right" vertical="center" shrinkToFit="1"/>
      <protection locked="0"/>
    </xf>
    <xf numFmtId="41" fontId="8" fillId="2" borderId="193" xfId="0" applyNumberFormat="1" applyFont="1" applyFill="1" applyBorder="1" applyAlignment="1" applyProtection="1">
      <alignment horizontal="right" vertical="center"/>
      <protection locked="0"/>
    </xf>
    <xf numFmtId="41" fontId="8" fillId="2" borderId="192" xfId="0" applyNumberFormat="1" applyFont="1" applyFill="1" applyBorder="1" applyAlignment="1" applyProtection="1">
      <alignment horizontal="right" vertical="center"/>
      <protection locked="0"/>
    </xf>
    <xf numFmtId="41" fontId="8" fillId="2" borderId="194" xfId="0" applyNumberFormat="1" applyFont="1" applyFill="1" applyBorder="1" applyAlignment="1" applyProtection="1">
      <alignment horizontal="right" vertical="center"/>
      <protection locked="0"/>
    </xf>
    <xf numFmtId="41" fontId="8" fillId="2" borderId="195" xfId="0" applyNumberFormat="1" applyFont="1" applyFill="1" applyBorder="1" applyAlignment="1" applyProtection="1">
      <alignment horizontal="right" vertical="center"/>
      <protection locked="0"/>
    </xf>
    <xf numFmtId="41" fontId="8" fillId="2" borderId="196" xfId="0" applyNumberFormat="1" applyFont="1" applyFill="1" applyBorder="1" applyAlignment="1" applyProtection="1">
      <alignment horizontal="right" vertical="center"/>
      <protection locked="0"/>
    </xf>
    <xf numFmtId="41" fontId="8" fillId="2" borderId="197" xfId="0" applyNumberFormat="1" applyFont="1" applyFill="1" applyBorder="1" applyAlignment="1" applyProtection="1">
      <alignment horizontal="right" vertical="center"/>
      <protection locked="0"/>
    </xf>
    <xf numFmtId="0" fontId="9" fillId="0" borderId="4" xfId="0" applyFont="1" applyBorder="1" applyAlignment="1">
      <alignment horizontal="center" vertical="center"/>
    </xf>
    <xf numFmtId="0" fontId="9" fillId="0" borderId="9" xfId="0" applyFont="1" applyBorder="1" applyAlignment="1">
      <alignment horizontal="center" vertical="center"/>
    </xf>
    <xf numFmtId="183" fontId="9" fillId="2" borderId="8" xfId="0" applyNumberFormat="1" applyFont="1" applyFill="1" applyBorder="1" applyAlignment="1">
      <alignment horizontal="center" vertical="center"/>
    </xf>
    <xf numFmtId="183" fontId="9" fillId="2" borderId="7" xfId="0" applyNumberFormat="1" applyFont="1" applyFill="1" applyBorder="1" applyAlignment="1">
      <alignment horizontal="right" vertical="center"/>
    </xf>
    <xf numFmtId="183" fontId="9" fillId="2" borderId="8" xfId="0" applyNumberFormat="1" applyFont="1" applyFill="1" applyBorder="1" applyAlignment="1">
      <alignment horizontal="right" vertical="center"/>
    </xf>
    <xf numFmtId="0" fontId="9" fillId="0" borderId="8" xfId="0" applyFont="1" applyBorder="1" applyAlignment="1">
      <alignment horizontal="center" vertical="center"/>
    </xf>
    <xf numFmtId="183" fontId="9" fillId="2" borderId="2" xfId="0" applyNumberFormat="1" applyFont="1" applyFill="1" applyBorder="1" applyAlignment="1">
      <alignment horizontal="right" vertical="center"/>
    </xf>
    <xf numFmtId="183" fontId="9" fillId="2" borderId="3" xfId="0" applyNumberFormat="1" applyFont="1" applyFill="1" applyBorder="1" applyAlignment="1">
      <alignment horizontal="right" vertical="center"/>
    </xf>
    <xf numFmtId="0" fontId="9" fillId="0" borderId="3" xfId="0" applyFont="1" applyBorder="1" applyAlignment="1">
      <alignment horizontal="center" vertical="center"/>
    </xf>
    <xf numFmtId="183" fontId="9" fillId="2" borderId="2" xfId="0" applyNumberFormat="1" applyFont="1" applyFill="1" applyBorder="1" applyAlignment="1">
      <alignment horizontal="center" vertical="center"/>
    </xf>
    <xf numFmtId="183" fontId="9" fillId="2" borderId="3" xfId="0" applyNumberFormat="1" applyFont="1" applyFill="1" applyBorder="1" applyAlignment="1">
      <alignment horizontal="center" vertical="center"/>
    </xf>
    <xf numFmtId="183" fontId="9" fillId="2" borderId="7" xfId="0" applyNumberFormat="1"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82" xfId="0" applyFont="1" applyFill="1" applyBorder="1" applyAlignment="1">
      <alignment horizontal="center" vertical="center" wrapText="1"/>
    </xf>
    <xf numFmtId="0" fontId="10" fillId="2" borderId="184" xfId="0" applyFont="1" applyFill="1" applyBorder="1" applyAlignment="1">
      <alignment horizontal="center" vertical="center" wrapText="1"/>
    </xf>
    <xf numFmtId="0" fontId="8" fillId="2" borderId="0" xfId="0" applyFont="1" applyFill="1" applyBorder="1" applyAlignment="1">
      <alignment horizontal="center" vertical="center"/>
    </xf>
    <xf numFmtId="0" fontId="22" fillId="0" borderId="12" xfId="0" applyFont="1" applyBorder="1" applyAlignment="1">
      <alignment horizontal="center" vertical="center"/>
    </xf>
    <xf numFmtId="0" fontId="22" fillId="0" borderId="13" xfId="0" applyFont="1" applyBorder="1" applyAlignment="1">
      <alignment horizontal="center" vertical="center"/>
    </xf>
    <xf numFmtId="0" fontId="22" fillId="0" borderId="11" xfId="0" applyFont="1" applyBorder="1" applyAlignment="1">
      <alignment horizontal="center" vertical="center"/>
    </xf>
    <xf numFmtId="0" fontId="13" fillId="0" borderId="5" xfId="0" applyFont="1" applyFill="1" applyBorder="1" applyAlignment="1">
      <alignment vertical="center"/>
    </xf>
    <xf numFmtId="0" fontId="13" fillId="0" borderId="7" xfId="0" applyFont="1" applyFill="1" applyBorder="1" applyAlignment="1">
      <alignment vertical="center"/>
    </xf>
    <xf numFmtId="0" fontId="13" fillId="0" borderId="182" xfId="0" applyFont="1" applyFill="1" applyBorder="1" applyAlignment="1">
      <alignment horizontal="center" vertical="center"/>
    </xf>
    <xf numFmtId="0" fontId="13" fillId="0" borderId="183" xfId="0" applyFont="1" applyFill="1" applyBorder="1" applyAlignment="1">
      <alignment horizontal="center" vertical="center"/>
    </xf>
    <xf numFmtId="0" fontId="13" fillId="0" borderId="184" xfId="0" applyFont="1" applyFill="1" applyBorder="1" applyAlignment="1">
      <alignment horizontal="center" vertical="center"/>
    </xf>
    <xf numFmtId="0" fontId="9" fillId="0" borderId="3" xfId="0" applyFont="1" applyFill="1" applyBorder="1" applyAlignment="1">
      <alignment horizontal="center" vertical="center" shrinkToFit="1"/>
    </xf>
    <xf numFmtId="0" fontId="9" fillId="0" borderId="8" xfId="0" applyFont="1" applyFill="1" applyBorder="1" applyAlignment="1">
      <alignment horizontal="center" vertical="center" shrinkToFit="1"/>
    </xf>
    <xf numFmtId="189" fontId="9" fillId="4" borderId="3" xfId="0" applyNumberFormat="1" applyFont="1" applyFill="1" applyBorder="1" applyAlignment="1">
      <alignment horizontal="right" vertical="center"/>
    </xf>
    <xf numFmtId="189" fontId="9" fillId="4" borderId="8" xfId="0" applyNumberFormat="1" applyFont="1" applyFill="1" applyBorder="1" applyAlignment="1">
      <alignment horizontal="right" vertical="center"/>
    </xf>
    <xf numFmtId="0" fontId="9" fillId="0" borderId="0" xfId="0" applyFont="1" applyFill="1" applyBorder="1" applyAlignment="1">
      <alignment horizontal="center" vertical="center" shrinkToFit="1"/>
    </xf>
    <xf numFmtId="189" fontId="9" fillId="4" borderId="0" xfId="0" applyNumberFormat="1" applyFont="1" applyFill="1" applyBorder="1" applyAlignment="1">
      <alignment horizontal="right" vertical="center"/>
    </xf>
    <xf numFmtId="0" fontId="9" fillId="0" borderId="7" xfId="0" applyFont="1" applyFill="1" applyBorder="1" applyAlignment="1">
      <alignment horizontal="left" vertical="center"/>
    </xf>
    <xf numFmtId="0" fontId="9" fillId="0" borderId="8" xfId="0" applyFont="1" applyFill="1" applyBorder="1" applyAlignment="1">
      <alignment horizontal="left" vertical="center"/>
    </xf>
    <xf numFmtId="0" fontId="9" fillId="0" borderId="9" xfId="0" applyFont="1" applyFill="1" applyBorder="1" applyAlignment="1">
      <alignment horizontal="left" vertical="center"/>
    </xf>
    <xf numFmtId="0" fontId="9" fillId="0" borderId="102" xfId="0" applyFont="1" applyFill="1" applyBorder="1" applyAlignment="1">
      <alignment horizontal="left" vertical="center"/>
    </xf>
    <xf numFmtId="0" fontId="9" fillId="0" borderId="103" xfId="0" applyFont="1" applyFill="1" applyBorder="1" applyAlignment="1">
      <alignment horizontal="left" vertical="center"/>
    </xf>
    <xf numFmtId="0" fontId="9" fillId="0" borderId="104" xfId="0" applyFont="1" applyFill="1" applyBorder="1" applyAlignment="1">
      <alignment horizontal="left" vertical="center"/>
    </xf>
    <xf numFmtId="0" fontId="9" fillId="0" borderId="102" xfId="0" applyFont="1" applyFill="1" applyBorder="1" applyAlignment="1">
      <alignment horizontal="right" vertical="center"/>
    </xf>
    <xf numFmtId="0" fontId="9" fillId="0" borderId="103" xfId="0" applyFont="1" applyFill="1" applyBorder="1" applyAlignment="1">
      <alignment horizontal="right" vertical="center"/>
    </xf>
    <xf numFmtId="0" fontId="9" fillId="0" borderId="5" xfId="0" applyFont="1" applyFill="1" applyBorder="1" applyAlignment="1">
      <alignment horizontal="right" vertical="center"/>
    </xf>
    <xf numFmtId="0" fontId="9" fillId="0" borderId="0" xfId="0" applyFont="1" applyFill="1" applyBorder="1" applyAlignment="1">
      <alignment horizontal="right" vertical="center"/>
    </xf>
    <xf numFmtId="183" fontId="9" fillId="2" borderId="0" xfId="0" applyNumberFormat="1" applyFont="1" applyFill="1" applyBorder="1" applyAlignment="1" applyProtection="1">
      <alignment horizontal="right" vertical="center"/>
      <protection locked="0"/>
    </xf>
    <xf numFmtId="183" fontId="9" fillId="2" borderId="8" xfId="0" applyNumberFormat="1" applyFont="1" applyFill="1" applyBorder="1" applyAlignment="1" applyProtection="1">
      <alignment horizontal="right" vertical="center"/>
      <protection locked="0"/>
    </xf>
    <xf numFmtId="183" fontId="9" fillId="2" borderId="103" xfId="0" applyNumberFormat="1" applyFont="1" applyFill="1" applyBorder="1" applyAlignment="1" applyProtection="1">
      <alignment horizontal="right" vertical="center"/>
      <protection locked="0"/>
    </xf>
    <xf numFmtId="0" fontId="9" fillId="2" borderId="0" xfId="0" applyFont="1" applyFill="1" applyBorder="1" applyAlignment="1" applyProtection="1">
      <alignment horizontal="center" vertical="center"/>
      <protection locked="0"/>
    </xf>
    <xf numFmtId="0" fontId="9" fillId="0" borderId="2" xfId="0" applyFont="1" applyFill="1" applyBorder="1" applyAlignment="1">
      <alignment vertical="center" wrapText="1"/>
    </xf>
    <xf numFmtId="0" fontId="9" fillId="0" borderId="3" xfId="0" applyFont="1" applyFill="1" applyBorder="1" applyAlignment="1">
      <alignment vertical="center" wrapText="1"/>
    </xf>
    <xf numFmtId="0" fontId="9" fillId="0" borderId="2" xfId="0" applyFont="1" applyFill="1" applyBorder="1" applyAlignment="1">
      <alignment horizontal="right" vertical="center"/>
    </xf>
    <xf numFmtId="0" fontId="9" fillId="0" borderId="3" xfId="0" applyFont="1" applyFill="1" applyBorder="1" applyAlignment="1">
      <alignment horizontal="right" vertical="center"/>
    </xf>
    <xf numFmtId="183" fontId="9" fillId="2" borderId="3" xfId="0" applyNumberFormat="1" applyFont="1" applyFill="1" applyBorder="1" applyAlignment="1" applyProtection="1">
      <alignment horizontal="right" vertical="center"/>
      <protection locked="0"/>
    </xf>
    <xf numFmtId="0" fontId="9" fillId="0" borderId="6" xfId="0" applyFont="1" applyFill="1" applyBorder="1" applyAlignment="1">
      <alignment horizontal="center" vertical="center" wrapText="1"/>
    </xf>
    <xf numFmtId="0" fontId="9" fillId="0" borderId="12" xfId="0" applyFont="1" applyFill="1" applyBorder="1" applyAlignment="1">
      <alignment vertical="center"/>
    </xf>
    <xf numFmtId="0" fontId="9" fillId="0" borderId="13" xfId="0" applyFont="1" applyFill="1" applyBorder="1" applyAlignment="1">
      <alignment vertical="center"/>
    </xf>
    <xf numFmtId="0" fontId="9" fillId="0" borderId="11" xfId="0" applyFont="1" applyFill="1" applyBorder="1" applyAlignment="1">
      <alignment vertical="center"/>
    </xf>
    <xf numFmtId="0" fontId="9" fillId="0" borderId="65" xfId="0" applyFont="1" applyFill="1" applyBorder="1" applyAlignment="1">
      <alignment horizontal="right" vertical="center"/>
    </xf>
    <xf numFmtId="0" fontId="9" fillId="0" borderId="66" xfId="0" applyFont="1" applyFill="1" applyBorder="1" applyAlignment="1">
      <alignment horizontal="right" vertical="center"/>
    </xf>
    <xf numFmtId="0" fontId="9" fillId="0" borderId="102" xfId="0" applyFont="1" applyFill="1" applyBorder="1" applyAlignment="1">
      <alignment vertical="center" wrapText="1"/>
    </xf>
    <xf numFmtId="0" fontId="9" fillId="0" borderId="103" xfId="0" applyFont="1" applyFill="1" applyBorder="1" applyAlignment="1">
      <alignment vertical="center" wrapText="1"/>
    </xf>
    <xf numFmtId="0" fontId="9" fillId="0" borderId="104" xfId="0" applyFont="1" applyFill="1" applyBorder="1" applyAlignment="1">
      <alignment vertical="center" wrapText="1"/>
    </xf>
    <xf numFmtId="0" fontId="9" fillId="0" borderId="65" xfId="0" applyFont="1" applyFill="1" applyBorder="1" applyAlignment="1">
      <alignment vertical="center" wrapText="1"/>
    </xf>
    <xf numFmtId="0" fontId="9" fillId="0" borderId="66" xfId="0" applyFont="1" applyFill="1" applyBorder="1" applyAlignment="1">
      <alignment vertical="center" wrapText="1"/>
    </xf>
    <xf numFmtId="0" fontId="9" fillId="0" borderId="67" xfId="0" applyFont="1" applyFill="1" applyBorder="1" applyAlignment="1">
      <alignment vertical="center" wrapText="1"/>
    </xf>
    <xf numFmtId="183" fontId="9" fillId="2" borderId="103" xfId="0" applyNumberFormat="1" applyFont="1" applyFill="1" applyBorder="1" applyAlignment="1" applyProtection="1">
      <alignment horizontal="center" vertical="center"/>
      <protection locked="0"/>
    </xf>
    <xf numFmtId="183" fontId="47" fillId="2" borderId="103" xfId="0" applyNumberFormat="1" applyFont="1" applyFill="1" applyBorder="1" applyAlignment="1" applyProtection="1">
      <alignment horizontal="center" vertical="center"/>
      <protection locked="0"/>
    </xf>
    <xf numFmtId="183" fontId="47" fillId="2" borderId="66" xfId="0" applyNumberFormat="1" applyFont="1" applyFill="1" applyBorder="1" applyAlignment="1" applyProtection="1">
      <alignment horizontal="center" vertical="center"/>
      <protection locked="0"/>
    </xf>
    <xf numFmtId="0" fontId="9" fillId="0" borderId="6" xfId="0" applyFont="1" applyFill="1" applyBorder="1" applyAlignment="1">
      <alignment vertical="center"/>
    </xf>
    <xf numFmtId="0" fontId="9" fillId="0" borderId="7" xfId="0" applyFont="1" applyFill="1" applyBorder="1" applyAlignment="1">
      <alignment vertical="center"/>
    </xf>
    <xf numFmtId="0" fontId="9" fillId="0" borderId="8" xfId="0" applyFont="1" applyFill="1" applyBorder="1" applyAlignment="1">
      <alignment vertical="center"/>
    </xf>
    <xf numFmtId="0" fontId="9" fillId="0" borderId="9" xfId="0" applyFont="1" applyFill="1" applyBorder="1" applyAlignment="1">
      <alignment vertical="center"/>
    </xf>
    <xf numFmtId="0" fontId="13" fillId="0" borderId="12" xfId="0" applyFont="1" applyFill="1" applyBorder="1" applyAlignment="1">
      <alignment vertical="center"/>
    </xf>
    <xf numFmtId="0" fontId="13" fillId="0" borderId="13" xfId="0" applyFont="1" applyFill="1" applyBorder="1" applyAlignment="1">
      <alignment vertical="center"/>
    </xf>
    <xf numFmtId="0" fontId="13" fillId="0" borderId="11" xfId="0" applyFont="1" applyFill="1" applyBorder="1" applyAlignment="1">
      <alignment vertical="center"/>
    </xf>
    <xf numFmtId="0" fontId="13" fillId="0" borderId="12" xfId="0" applyFont="1" applyFill="1" applyBorder="1" applyAlignment="1">
      <alignment vertical="center" shrinkToFit="1"/>
    </xf>
    <xf numFmtId="0" fontId="13" fillId="0" borderId="13" xfId="0" applyFont="1" applyFill="1" applyBorder="1" applyAlignment="1">
      <alignment vertical="center" shrinkToFit="1"/>
    </xf>
    <xf numFmtId="0" fontId="13" fillId="0" borderId="11" xfId="0" applyFont="1" applyFill="1" applyBorder="1" applyAlignment="1">
      <alignment vertical="center" shrinkToFit="1"/>
    </xf>
    <xf numFmtId="189" fontId="9" fillId="2" borderId="66" xfId="0" applyNumberFormat="1" applyFont="1" applyFill="1" applyBorder="1" applyAlignment="1" applyProtection="1">
      <alignment horizontal="right" vertical="center"/>
      <protection locked="0"/>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9" fillId="0" borderId="103" xfId="0" applyFont="1" applyFill="1" applyBorder="1" applyAlignment="1">
      <alignment horizontal="center" vertical="center"/>
    </xf>
    <xf numFmtId="0" fontId="9" fillId="0" borderId="66" xfId="0" applyFont="1" applyFill="1" applyBorder="1" applyAlignment="1">
      <alignment horizontal="center" vertical="center"/>
    </xf>
    <xf numFmtId="0" fontId="9" fillId="0" borderId="49" xfId="0" applyFont="1" applyFill="1" applyBorder="1" applyAlignment="1">
      <alignment horizontal="center" vertical="center"/>
    </xf>
    <xf numFmtId="0" fontId="9" fillId="0" borderId="46" xfId="0" applyFont="1" applyFill="1" applyBorder="1" applyAlignment="1">
      <alignment horizontal="center" vertical="center"/>
    </xf>
    <xf numFmtId="0" fontId="9" fillId="0" borderId="47" xfId="0" applyFont="1" applyFill="1" applyBorder="1" applyAlignment="1">
      <alignment horizontal="center" vertical="center"/>
    </xf>
    <xf numFmtId="0" fontId="28" fillId="0" borderId="14" xfId="0" applyFont="1" applyFill="1" applyBorder="1" applyAlignment="1">
      <alignment horizontal="center" vertical="center" textRotation="255"/>
    </xf>
    <xf numFmtId="0" fontId="48" fillId="0" borderId="14" xfId="0" applyFont="1" applyFill="1" applyBorder="1" applyAlignment="1">
      <alignment horizontal="center" vertical="center" textRotation="255"/>
    </xf>
    <xf numFmtId="0" fontId="48" fillId="0" borderId="10" xfId="0" applyFont="1" applyFill="1" applyBorder="1" applyAlignment="1">
      <alignment horizontal="center" vertical="center"/>
    </xf>
    <xf numFmtId="176" fontId="13" fillId="2" borderId="12" xfId="0" applyNumberFormat="1" applyFont="1" applyFill="1" applyBorder="1" applyAlignment="1" applyProtection="1">
      <alignment horizontal="center" vertical="center"/>
      <protection locked="0"/>
    </xf>
    <xf numFmtId="176" fontId="13" fillId="2" borderId="13" xfId="0" applyNumberFormat="1" applyFont="1" applyFill="1" applyBorder="1" applyAlignment="1" applyProtection="1">
      <alignment horizontal="center" vertical="center"/>
      <protection locked="0"/>
    </xf>
    <xf numFmtId="176" fontId="13" fillId="2" borderId="11" xfId="0" applyNumberFormat="1" applyFont="1" applyFill="1" applyBorder="1" applyAlignment="1" applyProtection="1">
      <alignment horizontal="center" vertical="center"/>
      <protection locked="0"/>
    </xf>
    <xf numFmtId="183" fontId="13" fillId="2" borderId="12" xfId="0" applyNumberFormat="1" applyFont="1" applyFill="1" applyBorder="1" applyAlignment="1" applyProtection="1">
      <alignment horizontal="center" vertical="center"/>
      <protection locked="0"/>
    </xf>
    <xf numFmtId="183" fontId="13" fillId="2" borderId="13" xfId="0" applyNumberFormat="1" applyFont="1" applyFill="1" applyBorder="1" applyAlignment="1" applyProtection="1">
      <alignment horizontal="center" vertical="center"/>
      <protection locked="0"/>
    </xf>
    <xf numFmtId="183" fontId="13" fillId="2" borderId="11" xfId="0" applyNumberFormat="1" applyFont="1" applyFill="1" applyBorder="1" applyAlignment="1" applyProtection="1">
      <alignment horizontal="center" vertical="center"/>
      <protection locked="0"/>
    </xf>
    <xf numFmtId="189" fontId="13" fillId="2" borderId="12" xfId="0" applyNumberFormat="1" applyFont="1" applyFill="1" applyBorder="1" applyAlignment="1" applyProtection="1">
      <alignment horizontal="center" vertical="center"/>
      <protection locked="0"/>
    </xf>
    <xf numFmtId="189" fontId="13" fillId="2" borderId="13" xfId="0" applyNumberFormat="1" applyFont="1" applyFill="1" applyBorder="1" applyAlignment="1" applyProtection="1">
      <alignment horizontal="center" vertical="center"/>
      <protection locked="0"/>
    </xf>
    <xf numFmtId="189" fontId="13" fillId="2" borderId="11" xfId="0" applyNumberFormat="1" applyFont="1" applyFill="1" applyBorder="1" applyAlignment="1" applyProtection="1">
      <alignment horizontal="center" vertical="center"/>
      <protection locked="0"/>
    </xf>
    <xf numFmtId="183" fontId="9" fillId="2" borderId="46" xfId="0" applyNumberFormat="1" applyFont="1" applyFill="1" applyBorder="1" applyAlignment="1" applyProtection="1">
      <alignment horizontal="center" vertical="center"/>
      <protection locked="0"/>
    </xf>
    <xf numFmtId="183" fontId="9" fillId="2" borderId="0" xfId="0" applyNumberFormat="1" applyFont="1" applyFill="1" applyBorder="1" applyAlignment="1" applyProtection="1">
      <alignment horizontal="center" vertical="center"/>
      <protection locked="0"/>
    </xf>
    <xf numFmtId="183" fontId="9" fillId="2" borderId="8" xfId="0" applyNumberFormat="1" applyFont="1" applyFill="1" applyBorder="1" applyAlignment="1" applyProtection="1">
      <alignment horizontal="center" vertical="center"/>
      <protection locked="0"/>
    </xf>
    <xf numFmtId="183" fontId="9" fillId="2" borderId="13" xfId="0" applyNumberFormat="1" applyFont="1" applyFill="1" applyBorder="1" applyAlignment="1" applyProtection="1">
      <alignment horizontal="center" vertical="center"/>
      <protection locked="0"/>
    </xf>
    <xf numFmtId="183" fontId="9" fillId="2" borderId="3" xfId="0" applyNumberFormat="1" applyFont="1" applyFill="1" applyBorder="1" applyAlignment="1" applyProtection="1">
      <alignment horizontal="center" vertical="center"/>
      <protection locked="0"/>
    </xf>
    <xf numFmtId="181" fontId="9" fillId="0" borderId="47" xfId="0" applyNumberFormat="1" applyFont="1" applyFill="1" applyBorder="1" applyAlignment="1">
      <alignment horizontal="center" vertical="center"/>
    </xf>
    <xf numFmtId="181" fontId="9" fillId="0" borderId="6" xfId="0" applyNumberFormat="1" applyFont="1" applyFill="1" applyBorder="1" applyAlignment="1">
      <alignment horizontal="center" vertical="center"/>
    </xf>
    <xf numFmtId="181" fontId="9" fillId="0" borderId="9" xfId="0" applyNumberFormat="1" applyFont="1" applyFill="1" applyBorder="1" applyAlignment="1">
      <alignment horizontal="center" vertical="center"/>
    </xf>
    <xf numFmtId="0" fontId="9" fillId="0" borderId="4" xfId="0" applyFont="1" applyFill="1" applyBorder="1" applyAlignment="1">
      <alignment vertical="center" wrapText="1"/>
    </xf>
    <xf numFmtId="0" fontId="9" fillId="0" borderId="36" xfId="0" applyFont="1" applyFill="1" applyBorder="1" applyAlignment="1">
      <alignment vertical="center" wrapText="1"/>
    </xf>
    <xf numFmtId="0" fontId="9" fillId="0" borderId="35" xfId="0" applyFont="1" applyFill="1" applyBorder="1" applyAlignment="1">
      <alignment vertical="center" wrapText="1"/>
    </xf>
    <xf numFmtId="0" fontId="9" fillId="0" borderId="48" xfId="0" applyFont="1" applyFill="1" applyBorder="1" applyAlignment="1">
      <alignment vertical="center" wrapText="1"/>
    </xf>
    <xf numFmtId="183" fontId="9" fillId="0" borderId="3" xfId="0" applyNumberFormat="1" applyFont="1" applyFill="1" applyBorder="1" applyAlignment="1">
      <alignment horizontal="right" vertical="center"/>
    </xf>
    <xf numFmtId="183" fontId="9" fillId="0" borderId="0" xfId="0" applyNumberFormat="1" applyFont="1" applyFill="1" applyBorder="1" applyAlignment="1">
      <alignment horizontal="right" vertical="center"/>
    </xf>
    <xf numFmtId="181" fontId="9" fillId="0" borderId="48" xfId="0" applyNumberFormat="1" applyFont="1" applyFill="1" applyBorder="1" applyAlignment="1">
      <alignment horizontal="center" vertical="center"/>
    </xf>
    <xf numFmtId="183" fontId="9" fillId="2" borderId="35" xfId="0" applyNumberFormat="1" applyFont="1" applyFill="1" applyBorder="1" applyAlignment="1" applyProtection="1">
      <alignment horizontal="center" vertical="center"/>
      <protection locked="0"/>
    </xf>
    <xf numFmtId="0" fontId="9" fillId="0" borderId="36" xfId="0" applyFont="1" applyFill="1" applyBorder="1" applyAlignment="1">
      <alignment horizontal="center" vertical="center"/>
    </xf>
    <xf numFmtId="0" fontId="9" fillId="0" borderId="35" xfId="0" applyFont="1" applyFill="1" applyBorder="1" applyAlignment="1">
      <alignment horizontal="center" vertical="center"/>
    </xf>
    <xf numFmtId="0" fontId="47" fillId="0" borderId="3" xfId="0" applyFont="1" applyFill="1" applyBorder="1" applyAlignment="1">
      <alignment horizontal="center" vertical="center"/>
    </xf>
    <xf numFmtId="0" fontId="47" fillId="0" borderId="4" xfId="0" applyFont="1" applyFill="1" applyBorder="1" applyAlignment="1">
      <alignment horizontal="center" vertical="center"/>
    </xf>
    <xf numFmtId="0" fontId="47" fillId="0" borderId="5" xfId="0" applyFont="1" applyFill="1" applyBorder="1" applyAlignment="1">
      <alignment horizontal="center" vertical="center"/>
    </xf>
    <xf numFmtId="0" fontId="47" fillId="0" borderId="0" xfId="0" applyFont="1" applyFill="1" applyBorder="1" applyAlignment="1">
      <alignment horizontal="center" vertical="center"/>
    </xf>
    <xf numFmtId="0" fontId="47" fillId="0" borderId="6" xfId="0" applyFont="1" applyFill="1" applyBorder="1" applyAlignment="1">
      <alignment horizontal="center" vertical="center"/>
    </xf>
    <xf numFmtId="0" fontId="47" fillId="0" borderId="6" xfId="0" applyFont="1" applyFill="1" applyBorder="1" applyAlignment="1">
      <alignment vertical="center"/>
    </xf>
    <xf numFmtId="0" fontId="29" fillId="0" borderId="5" xfId="0" applyFont="1" applyFill="1" applyBorder="1" applyAlignment="1">
      <alignment vertical="top" wrapText="1"/>
    </xf>
    <xf numFmtId="0" fontId="29" fillId="0" borderId="0" xfId="0" applyFont="1" applyFill="1" applyBorder="1" applyAlignment="1">
      <alignment vertical="top" wrapText="1"/>
    </xf>
    <xf numFmtId="0" fontId="29" fillId="0" borderId="6" xfId="0" applyFont="1" applyFill="1" applyBorder="1" applyAlignment="1">
      <alignment vertical="top" wrapText="1"/>
    </xf>
    <xf numFmtId="0" fontId="9" fillId="0" borderId="2" xfId="0" applyFont="1" applyFill="1" applyBorder="1" applyAlignment="1">
      <alignment horizontal="center" vertical="center" shrinkToFit="1"/>
    </xf>
    <xf numFmtId="0" fontId="9" fillId="0" borderId="4" xfId="0" applyFont="1" applyFill="1" applyBorder="1" applyAlignment="1">
      <alignment horizontal="center" vertical="center" shrinkToFit="1"/>
    </xf>
    <xf numFmtId="0" fontId="9" fillId="0" borderId="5" xfId="0" applyFont="1" applyFill="1" applyBorder="1" applyAlignment="1">
      <alignment horizontal="center" vertical="center" shrinkToFit="1"/>
    </xf>
    <xf numFmtId="0" fontId="9" fillId="0" borderId="6" xfId="0" applyFont="1" applyFill="1" applyBorder="1" applyAlignment="1">
      <alignment horizontal="center" vertical="center" shrinkToFit="1"/>
    </xf>
    <xf numFmtId="0" fontId="10" fillId="0" borderId="151" xfId="0" applyFont="1" applyFill="1" applyBorder="1" applyAlignment="1">
      <alignment horizontal="left" vertical="center" wrapText="1"/>
    </xf>
    <xf numFmtId="0" fontId="49" fillId="0" borderId="91" xfId="0" applyFont="1" applyFill="1" applyBorder="1" applyAlignment="1">
      <alignment horizontal="left" vertical="center" wrapText="1"/>
    </xf>
    <xf numFmtId="0" fontId="49" fillId="0" borderId="122" xfId="0" applyFont="1" applyFill="1" applyBorder="1" applyAlignment="1">
      <alignment horizontal="left" vertical="center" wrapText="1"/>
    </xf>
    <xf numFmtId="0" fontId="49" fillId="0" borderId="152" xfId="0" applyFont="1" applyFill="1" applyBorder="1" applyAlignment="1">
      <alignment horizontal="left" vertical="center" wrapText="1"/>
    </xf>
    <xf numFmtId="0" fontId="49" fillId="0" borderId="88" xfId="0" applyFont="1" applyFill="1" applyBorder="1" applyAlignment="1">
      <alignment horizontal="left" vertical="center" wrapText="1"/>
    </xf>
    <xf numFmtId="0" fontId="49" fillId="0" borderId="89" xfId="0" applyFont="1" applyFill="1" applyBorder="1" applyAlignment="1">
      <alignment horizontal="left" vertical="center" wrapText="1"/>
    </xf>
    <xf numFmtId="0" fontId="49" fillId="0" borderId="92" xfId="0" applyFont="1" applyFill="1" applyBorder="1" applyAlignment="1">
      <alignment horizontal="left" vertical="center" wrapText="1"/>
    </xf>
    <xf numFmtId="0" fontId="49" fillId="0" borderId="94" xfId="0" applyFont="1" applyFill="1" applyBorder="1" applyAlignment="1">
      <alignment horizontal="left" vertical="center" wrapText="1"/>
    </xf>
    <xf numFmtId="0" fontId="9" fillId="0" borderId="152" xfId="0" applyFont="1" applyFill="1" applyBorder="1" applyAlignment="1">
      <alignment horizontal="center" vertical="center"/>
    </xf>
    <xf numFmtId="0" fontId="47" fillId="0" borderId="89" xfId="0" applyFont="1" applyFill="1" applyBorder="1" applyAlignment="1">
      <alignment vertical="center"/>
    </xf>
    <xf numFmtId="0" fontId="47" fillId="0" borderId="89" xfId="0" applyFont="1" applyFill="1" applyBorder="1" applyAlignment="1">
      <alignment horizontal="center" vertical="center"/>
    </xf>
    <xf numFmtId="176" fontId="9" fillId="0" borderId="88" xfId="0" applyNumberFormat="1" applyFont="1" applyFill="1" applyBorder="1" applyAlignment="1">
      <alignment horizontal="center" vertical="center"/>
    </xf>
    <xf numFmtId="176" fontId="47" fillId="0" borderId="88" xfId="0" applyNumberFormat="1" applyFont="1" applyFill="1" applyBorder="1" applyAlignment="1">
      <alignment horizontal="center" vertical="center"/>
    </xf>
    <xf numFmtId="0" fontId="9" fillId="2" borderId="5" xfId="0" applyFont="1" applyFill="1" applyBorder="1" applyAlignment="1">
      <alignment horizontal="center" vertical="center"/>
    </xf>
    <xf numFmtId="0" fontId="47" fillId="2" borderId="0" xfId="0" applyFont="1" applyFill="1" applyBorder="1" applyAlignment="1">
      <alignment horizontal="center" vertical="center"/>
    </xf>
    <xf numFmtId="0" fontId="47" fillId="2" borderId="6" xfId="0" applyFont="1" applyFill="1" applyBorder="1" applyAlignment="1">
      <alignment horizontal="center" vertical="center"/>
    </xf>
    <xf numFmtId="0" fontId="47" fillId="2" borderId="6" xfId="0" applyFont="1" applyFill="1" applyBorder="1" applyAlignment="1">
      <alignment vertical="center"/>
    </xf>
    <xf numFmtId="176" fontId="9" fillId="2" borderId="0" xfId="0" applyNumberFormat="1" applyFont="1" applyFill="1" applyBorder="1" applyAlignment="1">
      <alignment horizontal="center" vertical="center"/>
    </xf>
    <xf numFmtId="176" fontId="47" fillId="2" borderId="0" xfId="0" applyNumberFormat="1" applyFont="1" applyFill="1" applyBorder="1" applyAlignment="1">
      <alignment horizontal="center" vertical="center"/>
    </xf>
    <xf numFmtId="176" fontId="9" fillId="2" borderId="5" xfId="0" applyNumberFormat="1" applyFont="1" applyFill="1" applyBorder="1" applyAlignment="1">
      <alignment horizontal="center" vertical="center"/>
    </xf>
    <xf numFmtId="0" fontId="9" fillId="0" borderId="90" xfId="0" applyFont="1" applyFill="1" applyBorder="1" applyAlignment="1">
      <alignment horizontal="center" vertical="center"/>
    </xf>
    <xf numFmtId="0" fontId="47" fillId="0" borderId="91" xfId="0" applyFont="1" applyFill="1" applyBorder="1" applyAlignment="1">
      <alignment horizontal="center" vertical="center"/>
    </xf>
    <xf numFmtId="0" fontId="47" fillId="0" borderId="122" xfId="0" applyFont="1" applyFill="1" applyBorder="1" applyAlignment="1">
      <alignment horizontal="center" vertical="center"/>
    </xf>
    <xf numFmtId="0" fontId="47" fillId="0" borderId="93" xfId="0" applyFont="1" applyFill="1" applyBorder="1" applyAlignment="1">
      <alignment horizontal="center" vertical="center"/>
    </xf>
    <xf numFmtId="0" fontId="47" fillId="0" borderId="88" xfId="0" applyFont="1" applyFill="1" applyBorder="1" applyAlignment="1">
      <alignment horizontal="center" vertical="center"/>
    </xf>
    <xf numFmtId="0" fontId="9" fillId="0" borderId="151" xfId="0" applyFont="1" applyFill="1" applyBorder="1" applyAlignment="1">
      <alignment horizontal="center" vertical="center"/>
    </xf>
    <xf numFmtId="0" fontId="47" fillId="0" borderId="122" xfId="0" applyFont="1" applyFill="1" applyBorder="1" applyAlignment="1">
      <alignment vertical="center"/>
    </xf>
    <xf numFmtId="176" fontId="9" fillId="0" borderId="91" xfId="0" applyNumberFormat="1" applyFont="1" applyFill="1" applyBorder="1" applyAlignment="1">
      <alignment horizontal="center" vertical="center"/>
    </xf>
    <xf numFmtId="176" fontId="47" fillId="0" borderId="91" xfId="0" applyNumberFormat="1" applyFont="1" applyFill="1" applyBorder="1" applyAlignment="1">
      <alignment horizontal="center" vertical="center"/>
    </xf>
    <xf numFmtId="176" fontId="9" fillId="0" borderId="151" xfId="0" applyNumberFormat="1" applyFont="1" applyFill="1" applyBorder="1" applyAlignment="1">
      <alignment horizontal="center" vertical="center"/>
    </xf>
    <xf numFmtId="176" fontId="47" fillId="0" borderId="152" xfId="0" applyNumberFormat="1" applyFont="1" applyFill="1" applyBorder="1" applyAlignment="1">
      <alignment horizontal="center" vertical="center"/>
    </xf>
    <xf numFmtId="176" fontId="47" fillId="0" borderId="122" xfId="0" applyNumberFormat="1" applyFont="1" applyFill="1" applyBorder="1" applyAlignment="1">
      <alignment horizontal="center" vertical="center"/>
    </xf>
    <xf numFmtId="176" fontId="47" fillId="0" borderId="89" xfId="0" applyNumberFormat="1" applyFont="1" applyFill="1" applyBorder="1" applyAlignment="1">
      <alignment horizontal="center" vertical="center"/>
    </xf>
    <xf numFmtId="176" fontId="47" fillId="2" borderId="6" xfId="0" applyNumberFormat="1" applyFont="1" applyFill="1" applyBorder="1" applyAlignment="1">
      <alignment horizontal="center" vertical="center"/>
    </xf>
    <xf numFmtId="0" fontId="10" fillId="2" borderId="5" xfId="0" applyFont="1" applyFill="1" applyBorder="1" applyAlignment="1">
      <alignment horizontal="left" vertical="center" wrapText="1"/>
    </xf>
    <xf numFmtId="0" fontId="49" fillId="2" borderId="0" xfId="0" applyFont="1" applyFill="1" applyBorder="1" applyAlignment="1">
      <alignment horizontal="left" vertical="center" wrapText="1"/>
    </xf>
    <xf numFmtId="0" fontId="49" fillId="2" borderId="6" xfId="0" applyFont="1" applyFill="1" applyBorder="1" applyAlignment="1">
      <alignment horizontal="left" vertical="center" wrapText="1"/>
    </xf>
    <xf numFmtId="0" fontId="47" fillId="2" borderId="3" xfId="0" applyFont="1" applyFill="1" applyBorder="1" applyAlignment="1">
      <alignment horizontal="center" vertical="center"/>
    </xf>
    <xf numFmtId="0" fontId="47" fillId="2" borderId="4" xfId="0" applyFont="1" applyFill="1" applyBorder="1" applyAlignment="1">
      <alignment horizontal="center" vertical="center"/>
    </xf>
    <xf numFmtId="0" fontId="47" fillId="2" borderId="4" xfId="0" applyFont="1" applyFill="1" applyBorder="1" applyAlignment="1">
      <alignment vertical="center"/>
    </xf>
    <xf numFmtId="176" fontId="9" fillId="2" borderId="3" xfId="0" applyNumberFormat="1" applyFont="1" applyFill="1" applyBorder="1" applyAlignment="1">
      <alignment horizontal="center" vertical="center"/>
    </xf>
    <xf numFmtId="176" fontId="47" fillId="2" borderId="3" xfId="0" applyNumberFormat="1" applyFont="1" applyFill="1" applyBorder="1" applyAlignment="1">
      <alignment horizontal="center" vertical="center"/>
    </xf>
    <xf numFmtId="176" fontId="9" fillId="2" borderId="2" xfId="0" applyNumberFormat="1" applyFont="1" applyFill="1" applyBorder="1" applyAlignment="1">
      <alignment horizontal="center" vertical="center"/>
    </xf>
    <xf numFmtId="176" fontId="47" fillId="2" borderId="4" xfId="0" applyNumberFormat="1" applyFont="1" applyFill="1" applyBorder="1" applyAlignment="1">
      <alignment horizontal="center" vertical="center"/>
    </xf>
    <xf numFmtId="0" fontId="10" fillId="2" borderId="2" xfId="0" applyFont="1" applyFill="1" applyBorder="1" applyAlignment="1">
      <alignment horizontal="left" vertical="center" wrapText="1"/>
    </xf>
    <xf numFmtId="0" fontId="49" fillId="2" borderId="3" xfId="0" applyFont="1" applyFill="1" applyBorder="1" applyAlignment="1">
      <alignment horizontal="left" vertical="center" wrapText="1"/>
    </xf>
    <xf numFmtId="0" fontId="49" fillId="2" borderId="4" xfId="0" applyFont="1" applyFill="1" applyBorder="1" applyAlignment="1">
      <alignment horizontal="left" vertical="center" wrapText="1"/>
    </xf>
    <xf numFmtId="0" fontId="10" fillId="2" borderId="12" xfId="0" applyFont="1" applyFill="1" applyBorder="1" applyAlignment="1">
      <alignment horizontal="left" vertical="center" wrapText="1"/>
    </xf>
    <xf numFmtId="0" fontId="49" fillId="2" borderId="13" xfId="0" applyFont="1" applyFill="1" applyBorder="1" applyAlignment="1">
      <alignment horizontal="left" vertical="center" wrapText="1"/>
    </xf>
    <xf numFmtId="0" fontId="49" fillId="2" borderId="11" xfId="0" applyFont="1" applyFill="1" applyBorder="1" applyAlignment="1">
      <alignment horizontal="left" vertical="center" wrapText="1"/>
    </xf>
    <xf numFmtId="0" fontId="47" fillId="2" borderId="13" xfId="0" applyFont="1" applyFill="1" applyBorder="1" applyAlignment="1">
      <alignment horizontal="center" vertical="center"/>
    </xf>
    <xf numFmtId="0" fontId="47" fillId="2" borderId="11" xfId="0" applyFont="1" applyFill="1" applyBorder="1" applyAlignment="1">
      <alignment horizontal="center" vertical="center"/>
    </xf>
    <xf numFmtId="0" fontId="47" fillId="2" borderId="13" xfId="0" applyFont="1" applyFill="1" applyBorder="1" applyAlignment="1">
      <alignment vertical="center"/>
    </xf>
    <xf numFmtId="176" fontId="9" fillId="2" borderId="13" xfId="0" applyNumberFormat="1" applyFont="1" applyFill="1" applyBorder="1" applyAlignment="1">
      <alignment horizontal="center" vertical="center"/>
    </xf>
    <xf numFmtId="176" fontId="47" fillId="2" borderId="13" xfId="0" applyNumberFormat="1" applyFont="1" applyFill="1" applyBorder="1" applyAlignment="1">
      <alignment horizontal="center" vertical="center"/>
    </xf>
    <xf numFmtId="176" fontId="9" fillId="2" borderId="12" xfId="0" applyNumberFormat="1" applyFont="1" applyFill="1" applyBorder="1" applyAlignment="1">
      <alignment horizontal="center" vertical="center"/>
    </xf>
    <xf numFmtId="176" fontId="47" fillId="2" borderId="11" xfId="0" applyNumberFormat="1" applyFont="1" applyFill="1" applyBorder="1" applyAlignment="1">
      <alignment horizontal="center" vertical="center"/>
    </xf>
    <xf numFmtId="0" fontId="47" fillId="2" borderId="11" xfId="0" applyFont="1" applyFill="1" applyBorder="1" applyAlignment="1">
      <alignment vertical="center"/>
    </xf>
    <xf numFmtId="0" fontId="9" fillId="0" borderId="5" xfId="0" applyFont="1" applyBorder="1" applyAlignment="1">
      <alignment vertical="top"/>
    </xf>
    <xf numFmtId="0" fontId="9" fillId="0" borderId="0" xfId="0" applyFont="1" applyBorder="1" applyAlignment="1">
      <alignment vertical="top"/>
    </xf>
    <xf numFmtId="0" fontId="9" fillId="0" borderId="6" xfId="0" applyFont="1" applyBorder="1" applyAlignment="1">
      <alignment vertical="top"/>
    </xf>
    <xf numFmtId="183" fontId="10" fillId="2" borderId="8" xfId="0" applyNumberFormat="1" applyFont="1" applyFill="1" applyBorder="1" applyAlignment="1">
      <alignment horizontal="right" vertical="center"/>
    </xf>
    <xf numFmtId="0" fontId="9" fillId="0" borderId="2" xfId="0" applyFont="1" applyFill="1" applyBorder="1" applyAlignment="1">
      <alignment vertical="top" wrapText="1"/>
    </xf>
    <xf numFmtId="0" fontId="9" fillId="0" borderId="3" xfId="0" applyFont="1" applyFill="1" applyBorder="1" applyAlignment="1">
      <alignment vertical="top" wrapText="1"/>
    </xf>
    <xf numFmtId="0" fontId="9" fillId="0" borderId="4" xfId="0" applyFont="1" applyFill="1" applyBorder="1" applyAlignment="1">
      <alignment vertical="top" wrapText="1"/>
    </xf>
    <xf numFmtId="0" fontId="26" fillId="0" borderId="0" xfId="2" applyFont="1" applyFill="1" applyAlignment="1">
      <alignment vertical="center" wrapText="1"/>
    </xf>
    <xf numFmtId="0" fontId="35" fillId="0" borderId="21" xfId="2" applyFont="1" applyFill="1" applyBorder="1" applyAlignment="1">
      <alignment horizontal="center" vertical="center"/>
    </xf>
    <xf numFmtId="0" fontId="35" fillId="0" borderId="14" xfId="2" applyFont="1" applyFill="1" applyBorder="1" applyAlignment="1">
      <alignment horizontal="center" vertical="center"/>
    </xf>
    <xf numFmtId="0" fontId="35" fillId="2" borderId="21" xfId="2" applyFont="1" applyFill="1" applyBorder="1" applyAlignment="1">
      <alignment horizontal="center" vertical="center"/>
    </xf>
    <xf numFmtId="0" fontId="35" fillId="2" borderId="14" xfId="2" applyFont="1" applyFill="1" applyBorder="1" applyAlignment="1">
      <alignment horizontal="center" vertical="center"/>
    </xf>
    <xf numFmtId="0" fontId="35" fillId="0" borderId="10" xfId="2" applyFont="1" applyFill="1" applyBorder="1" applyAlignment="1">
      <alignment horizontal="center" vertical="center"/>
    </xf>
    <xf numFmtId="0" fontId="35" fillId="2" borderId="10" xfId="2" applyFont="1" applyFill="1" applyBorder="1" applyAlignment="1">
      <alignment horizontal="center" vertical="center"/>
    </xf>
    <xf numFmtId="0" fontId="35" fillId="2" borderId="21" xfId="2" applyFont="1" applyFill="1" applyBorder="1" applyAlignment="1">
      <alignment horizontal="center" vertical="center" wrapText="1"/>
    </xf>
    <xf numFmtId="0" fontId="35" fillId="2" borderId="21" xfId="2" applyFont="1" applyFill="1" applyBorder="1" applyAlignment="1">
      <alignment horizontal="left" vertical="center"/>
    </xf>
    <xf numFmtId="0" fontId="35" fillId="2" borderId="14" xfId="2" applyFont="1" applyFill="1" applyBorder="1" applyAlignment="1">
      <alignment horizontal="left" vertical="center"/>
    </xf>
    <xf numFmtId="0" fontId="35" fillId="2" borderId="10" xfId="2" applyFont="1" applyFill="1" applyBorder="1" applyAlignment="1">
      <alignment horizontal="left" vertical="center"/>
    </xf>
    <xf numFmtId="0" fontId="4" fillId="0" borderId="0" xfId="2" applyFont="1" applyFill="1" applyAlignment="1">
      <alignment vertical="top" wrapText="1"/>
    </xf>
    <xf numFmtId="0" fontId="4" fillId="0" borderId="8" xfId="2" applyFont="1" applyFill="1" applyBorder="1" applyAlignment="1">
      <alignment vertical="top" wrapText="1"/>
    </xf>
    <xf numFmtId="0" fontId="35" fillId="0" borderId="22" xfId="2" applyFont="1" applyFill="1" applyBorder="1" applyAlignment="1">
      <alignment horizontal="center" vertical="center" wrapText="1"/>
    </xf>
    <xf numFmtId="0" fontId="35" fillId="0" borderId="23" xfId="2" applyFont="1" applyFill="1" applyBorder="1" applyAlignment="1">
      <alignment horizontal="center" vertical="center" wrapText="1"/>
    </xf>
    <xf numFmtId="0" fontId="35" fillId="0" borderId="24" xfId="2" applyFont="1" applyFill="1" applyBorder="1" applyAlignment="1">
      <alignment horizontal="center" vertical="center" wrapText="1"/>
    </xf>
    <xf numFmtId="0" fontId="35" fillId="0" borderId="25" xfId="2" applyFont="1" applyFill="1" applyBorder="1" applyAlignment="1">
      <alignment horizontal="center" vertical="center"/>
    </xf>
    <xf numFmtId="0" fontId="35" fillId="0" borderId="14" xfId="2" applyFont="1" applyFill="1" applyBorder="1" applyAlignment="1">
      <alignment horizontal="center" vertical="center" wrapText="1"/>
    </xf>
    <xf numFmtId="0" fontId="35" fillId="0" borderId="10" xfId="2" applyFont="1" applyFill="1" applyBorder="1" applyAlignment="1">
      <alignment horizontal="center" vertical="center" wrapText="1"/>
    </xf>
    <xf numFmtId="0" fontId="35" fillId="0" borderId="25" xfId="2" applyFont="1" applyFill="1" applyBorder="1" applyAlignment="1">
      <alignment horizontal="center" vertical="center" wrapText="1"/>
    </xf>
    <xf numFmtId="0" fontId="5" fillId="2" borderId="21" xfId="2" applyFont="1" applyFill="1" applyBorder="1" applyAlignment="1">
      <alignment vertical="top" wrapText="1"/>
    </xf>
    <xf numFmtId="0" fontId="5" fillId="2" borderId="14" xfId="2" applyFont="1" applyFill="1" applyBorder="1" applyAlignment="1">
      <alignment vertical="top" wrapText="1"/>
    </xf>
    <xf numFmtId="0" fontId="5" fillId="2" borderId="10" xfId="2" applyFont="1" applyFill="1" applyBorder="1" applyAlignment="1">
      <alignment vertical="top" wrapText="1"/>
    </xf>
    <xf numFmtId="0" fontId="35" fillId="2" borderId="21" xfId="2" applyFont="1" applyFill="1" applyBorder="1" applyAlignment="1">
      <alignment vertical="top" wrapText="1"/>
    </xf>
    <xf numFmtId="0" fontId="35" fillId="2" borderId="14" xfId="2" applyFont="1" applyFill="1" applyBorder="1" applyAlignment="1">
      <alignment vertical="top" wrapText="1"/>
    </xf>
    <xf numFmtId="0" fontId="35" fillId="2" borderId="10" xfId="2" applyFont="1" applyFill="1" applyBorder="1" applyAlignment="1">
      <alignment vertical="top" wrapText="1"/>
    </xf>
    <xf numFmtId="0" fontId="26" fillId="0" borderId="0" xfId="0" applyFont="1" applyFill="1" applyAlignment="1">
      <alignment vertical="center" wrapText="1"/>
    </xf>
    <xf numFmtId="0" fontId="26" fillId="0" borderId="0" xfId="0" applyFont="1" applyFill="1" applyAlignment="1">
      <alignment wrapText="1"/>
    </xf>
    <xf numFmtId="0" fontId="35" fillId="2" borderId="21" xfId="0" applyFont="1" applyFill="1" applyBorder="1" applyAlignment="1">
      <alignment horizontal="center" vertical="center"/>
    </xf>
    <xf numFmtId="0" fontId="35" fillId="2" borderId="14" xfId="0" applyFont="1" applyFill="1" applyBorder="1" applyAlignment="1">
      <alignment horizontal="center" vertical="center"/>
    </xf>
    <xf numFmtId="0" fontId="35" fillId="2" borderId="10" xfId="0" applyFont="1" applyFill="1" applyBorder="1" applyAlignment="1">
      <alignment horizontal="center" vertical="center"/>
    </xf>
    <xf numFmtId="0" fontId="35" fillId="0" borderId="21" xfId="0" applyFont="1" applyFill="1" applyBorder="1" applyAlignment="1">
      <alignment horizontal="center" vertical="center"/>
    </xf>
    <xf numFmtId="0" fontId="35" fillId="0" borderId="14" xfId="0" applyFont="1" applyFill="1" applyBorder="1" applyAlignment="1">
      <alignment horizontal="center" vertical="center"/>
    </xf>
    <xf numFmtId="0" fontId="35" fillId="0" borderId="10" xfId="0" applyFont="1" applyFill="1" applyBorder="1" applyAlignment="1">
      <alignment horizontal="center" vertical="center"/>
    </xf>
    <xf numFmtId="0" fontId="35" fillId="2" borderId="21" xfId="0" applyFont="1" applyFill="1" applyBorder="1" applyAlignment="1">
      <alignment horizontal="center"/>
    </xf>
    <xf numFmtId="0" fontId="35" fillId="2" borderId="14" xfId="0" applyFont="1" applyFill="1" applyBorder="1" applyAlignment="1">
      <alignment horizontal="center"/>
    </xf>
    <xf numFmtId="0" fontId="35" fillId="2" borderId="10" xfId="0" applyFont="1" applyFill="1" applyBorder="1" applyAlignment="1">
      <alignment horizontal="center"/>
    </xf>
    <xf numFmtId="0" fontId="35" fillId="0" borderId="112" xfId="0" applyFont="1" applyFill="1" applyBorder="1" applyAlignment="1">
      <alignment horizontal="center" vertical="center"/>
    </xf>
    <xf numFmtId="0" fontId="35" fillId="0" borderId="113" xfId="0" applyFont="1" applyFill="1" applyBorder="1" applyAlignment="1">
      <alignment horizontal="center" vertical="center"/>
    </xf>
    <xf numFmtId="0" fontId="35" fillId="0" borderId="114" xfId="0" applyFont="1" applyFill="1" applyBorder="1" applyAlignment="1">
      <alignment horizontal="center" vertical="center"/>
    </xf>
    <xf numFmtId="0" fontId="44" fillId="0" borderId="0" xfId="0" applyFont="1" applyFill="1" applyAlignment="1">
      <alignment vertical="top" wrapText="1"/>
    </xf>
    <xf numFmtId="0" fontId="72" fillId="0" borderId="8" xfId="0" applyFont="1" applyFill="1" applyBorder="1" applyAlignment="1">
      <alignment vertical="top" wrapText="1"/>
    </xf>
    <xf numFmtId="0" fontId="35" fillId="0" borderId="22" xfId="0" applyFont="1" applyFill="1" applyBorder="1" applyAlignment="1">
      <alignment horizontal="center" vertical="center" wrapText="1"/>
    </xf>
    <xf numFmtId="0" fontId="35" fillId="0" borderId="23" xfId="0" applyFont="1" applyFill="1" applyBorder="1" applyAlignment="1">
      <alignment horizontal="center" vertical="center" wrapText="1"/>
    </xf>
    <xf numFmtId="0" fontId="72" fillId="0" borderId="24" xfId="0" applyFont="1" applyFill="1" applyBorder="1" applyAlignment="1">
      <alignment horizontal="center" vertical="center" wrapText="1"/>
    </xf>
    <xf numFmtId="0" fontId="35" fillId="0" borderId="25" xfId="0" applyFont="1" applyFill="1" applyBorder="1" applyAlignment="1">
      <alignment horizontal="center" vertical="center"/>
    </xf>
    <xf numFmtId="0" fontId="35" fillId="0" borderId="14"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26" fillId="0" borderId="0" xfId="0" applyFont="1" applyFill="1" applyAlignment="1">
      <alignment vertical="top" wrapText="1"/>
    </xf>
    <xf numFmtId="0" fontId="72" fillId="0" borderId="0" xfId="0" applyFont="1" applyFill="1" applyAlignment="1">
      <alignment vertical="top" wrapText="1"/>
    </xf>
    <xf numFmtId="191" fontId="72" fillId="2" borderId="12" xfId="0" applyNumberFormat="1" applyFont="1" applyFill="1" applyBorder="1" applyAlignment="1">
      <alignment horizontal="right" vertical="center"/>
    </xf>
    <xf numFmtId="191" fontId="72" fillId="2" borderId="11" xfId="0" applyNumberFormat="1" applyFont="1" applyFill="1" applyBorder="1" applyAlignment="1">
      <alignment horizontal="right" vertical="center"/>
    </xf>
    <xf numFmtId="0" fontId="72" fillId="0" borderId="12" xfId="0" applyFont="1" applyFill="1" applyBorder="1" applyAlignment="1">
      <alignment vertical="center" shrinkToFit="1"/>
    </xf>
    <xf numFmtId="0" fontId="72" fillId="0" borderId="11" xfId="0" applyFont="1" applyBorder="1" applyAlignment="1">
      <alignment vertical="center"/>
    </xf>
    <xf numFmtId="0" fontId="26" fillId="0" borderId="21" xfId="0" applyFont="1" applyBorder="1" applyAlignment="1">
      <alignment vertical="center" textRotation="255"/>
    </xf>
    <xf numFmtId="0" fontId="26" fillId="0" borderId="14" xfId="0" applyFont="1" applyBorder="1" applyAlignment="1">
      <alignment vertical="center" textRotation="255"/>
    </xf>
    <xf numFmtId="0" fontId="26" fillId="0" borderId="10" xfId="0" applyFont="1" applyBorder="1" applyAlignment="1">
      <alignment vertical="center" textRotation="255"/>
    </xf>
    <xf numFmtId="0" fontId="26" fillId="0" borderId="2" xfId="0" applyFont="1" applyFill="1" applyBorder="1" applyAlignment="1">
      <alignment vertical="center" wrapText="1" shrinkToFit="1"/>
    </xf>
    <xf numFmtId="0" fontId="26" fillId="0" borderId="4" xfId="0" applyFont="1" applyFill="1" applyBorder="1" applyAlignment="1">
      <alignment vertical="center" shrinkToFit="1"/>
    </xf>
    <xf numFmtId="191" fontId="72" fillId="4" borderId="12" xfId="0" applyNumberFormat="1" applyFont="1" applyFill="1" applyBorder="1" applyAlignment="1">
      <alignment horizontal="right" vertical="center"/>
    </xf>
    <xf numFmtId="191" fontId="72" fillId="4" borderId="11" xfId="0" applyNumberFormat="1" applyFont="1" applyFill="1" applyBorder="1" applyAlignment="1">
      <alignment horizontal="right" vertical="center"/>
    </xf>
    <xf numFmtId="0" fontId="26" fillId="0" borderId="4" xfId="0" applyFont="1" applyFill="1" applyBorder="1" applyAlignment="1">
      <alignment vertical="center" wrapText="1" shrinkToFit="1"/>
    </xf>
    <xf numFmtId="0" fontId="72" fillId="0" borderId="109" xfId="0" applyFont="1" applyBorder="1" applyAlignment="1">
      <alignment horizontal="right" vertical="center"/>
    </xf>
    <xf numFmtId="0" fontId="72" fillId="0" borderId="110" xfId="0" applyFont="1" applyBorder="1" applyAlignment="1">
      <alignment horizontal="right" vertical="center"/>
    </xf>
    <xf numFmtId="0" fontId="72" fillId="0" borderId="12" xfId="0" applyFont="1" applyFill="1" applyBorder="1" applyAlignment="1">
      <alignment horizontal="left" vertical="center" wrapText="1"/>
    </xf>
    <xf numFmtId="0" fontId="72" fillId="0" borderId="13" xfId="0" applyFont="1" applyFill="1" applyBorder="1" applyAlignment="1">
      <alignment horizontal="left" vertical="center" wrapText="1"/>
    </xf>
    <xf numFmtId="0" fontId="72" fillId="0" borderId="11" xfId="0" applyFont="1" applyFill="1" applyBorder="1" applyAlignment="1">
      <alignment horizontal="left" vertical="center" wrapText="1"/>
    </xf>
    <xf numFmtId="0" fontId="72" fillId="0" borderId="12" xfId="0" applyFont="1" applyFill="1" applyBorder="1" applyAlignment="1">
      <alignment horizontal="left" vertical="center"/>
    </xf>
    <xf numFmtId="0" fontId="72" fillId="0" borderId="13" xfId="0" applyFont="1" applyFill="1" applyBorder="1" applyAlignment="1">
      <alignment horizontal="left" vertical="center"/>
    </xf>
    <xf numFmtId="0" fontId="72" fillId="0" borderId="11" xfId="0" applyFont="1" applyFill="1" applyBorder="1" applyAlignment="1">
      <alignment horizontal="left" vertical="center"/>
    </xf>
    <xf numFmtId="183" fontId="13" fillId="2" borderId="68" xfId="0" applyNumberFormat="1" applyFont="1" applyFill="1" applyBorder="1" applyAlignment="1">
      <alignment vertical="center"/>
    </xf>
    <xf numFmtId="183" fontId="13" fillId="2" borderId="72" xfId="0" applyNumberFormat="1" applyFont="1" applyFill="1" applyBorder="1" applyAlignment="1">
      <alignment vertical="center"/>
    </xf>
    <xf numFmtId="187" fontId="13" fillId="4" borderId="12" xfId="1" applyNumberFormat="1" applyFont="1" applyFill="1" applyBorder="1" applyAlignment="1">
      <alignment horizontal="right" vertical="center" shrinkToFit="1"/>
    </xf>
    <xf numFmtId="187" fontId="13" fillId="4" borderId="13" xfId="1" applyNumberFormat="1" applyFont="1" applyFill="1" applyBorder="1" applyAlignment="1">
      <alignment horizontal="right" vertical="center" shrinkToFit="1"/>
    </xf>
    <xf numFmtId="187" fontId="13" fillId="4" borderId="11" xfId="1" applyNumberFormat="1" applyFont="1" applyFill="1" applyBorder="1" applyAlignment="1">
      <alignment horizontal="right" vertical="center" shrinkToFit="1"/>
    </xf>
    <xf numFmtId="185" fontId="13" fillId="2" borderId="90" xfId="0" applyNumberFormat="1" applyFont="1" applyFill="1" applyBorder="1" applyAlignment="1">
      <alignment horizontal="right" vertical="center"/>
    </xf>
    <xf numFmtId="185" fontId="13" fillId="2" borderId="91" xfId="0" applyNumberFormat="1" applyFont="1" applyFill="1" applyBorder="1" applyAlignment="1">
      <alignment vertical="center"/>
    </xf>
    <xf numFmtId="185" fontId="13" fillId="2" borderId="92" xfId="0" applyNumberFormat="1" applyFont="1" applyFill="1" applyBorder="1" applyAlignment="1">
      <alignment vertical="center"/>
    </xf>
    <xf numFmtId="185" fontId="13" fillId="2" borderId="93" xfId="0" applyNumberFormat="1" applyFont="1" applyFill="1" applyBorder="1" applyAlignment="1">
      <alignment vertical="center"/>
    </xf>
    <xf numFmtId="185" fontId="13" fillId="2" borderId="88" xfId="0" applyNumberFormat="1" applyFont="1" applyFill="1" applyBorder="1" applyAlignment="1">
      <alignment vertical="center"/>
    </xf>
    <xf numFmtId="185" fontId="13" fillId="2" borderId="94" xfId="0" applyNumberFormat="1" applyFont="1" applyFill="1" applyBorder="1" applyAlignment="1">
      <alignment vertical="center"/>
    </xf>
    <xf numFmtId="0" fontId="13" fillId="0" borderId="0" xfId="0" applyFont="1" applyFill="1" applyAlignment="1">
      <alignment horizontal="center" vertical="center"/>
    </xf>
    <xf numFmtId="0" fontId="13" fillId="0" borderId="2" xfId="0" applyFont="1" applyFill="1" applyBorder="1" applyAlignment="1">
      <alignment vertical="center"/>
    </xf>
    <xf numFmtId="183" fontId="13" fillId="2" borderId="90" xfId="0" applyNumberFormat="1" applyFont="1" applyFill="1" applyBorder="1" applyAlignment="1">
      <alignment vertical="center"/>
    </xf>
    <xf numFmtId="183" fontId="13" fillId="2" borderId="92" xfId="0" applyNumberFormat="1" applyFont="1" applyFill="1" applyBorder="1" applyAlignment="1">
      <alignment vertical="center"/>
    </xf>
    <xf numFmtId="183" fontId="13" fillId="2" borderId="93" xfId="0" applyNumberFormat="1" applyFont="1" applyFill="1" applyBorder="1" applyAlignment="1">
      <alignment vertical="center"/>
    </xf>
    <xf numFmtId="183" fontId="13" fillId="2" borderId="94" xfId="0" applyNumberFormat="1" applyFont="1" applyFill="1" applyBorder="1" applyAlignment="1">
      <alignment vertical="center"/>
    </xf>
    <xf numFmtId="186" fontId="13" fillId="4" borderId="12" xfId="1" applyNumberFormat="1" applyFont="1" applyFill="1" applyBorder="1" applyAlignment="1">
      <alignment horizontal="right" vertical="center" shrinkToFit="1"/>
    </xf>
    <xf numFmtId="186" fontId="13" fillId="4" borderId="13" xfId="1" applyNumberFormat="1" applyFont="1" applyFill="1" applyBorder="1" applyAlignment="1">
      <alignment horizontal="right" vertical="center" shrinkToFit="1"/>
    </xf>
    <xf numFmtId="186" fontId="13" fillId="4" borderId="11" xfId="1" applyNumberFormat="1" applyFont="1" applyFill="1" applyBorder="1" applyAlignment="1">
      <alignment horizontal="right" vertical="center" shrinkToFit="1"/>
    </xf>
    <xf numFmtId="0" fontId="13" fillId="0" borderId="1" xfId="0" applyFont="1" applyFill="1" applyBorder="1" applyAlignment="1">
      <alignment vertical="center" wrapText="1"/>
    </xf>
    <xf numFmtId="186" fontId="13" fillId="4" borderId="1" xfId="0" applyNumberFormat="1" applyFont="1" applyFill="1" applyBorder="1" applyAlignment="1">
      <alignment horizontal="right" vertical="center"/>
    </xf>
    <xf numFmtId="180" fontId="13" fillId="2" borderId="90" xfId="0" applyNumberFormat="1" applyFont="1" applyFill="1" applyBorder="1" applyAlignment="1">
      <alignment vertical="center"/>
    </xf>
    <xf numFmtId="180" fontId="13" fillId="2" borderId="92" xfId="0" applyNumberFormat="1" applyFont="1" applyFill="1" applyBorder="1" applyAlignment="1">
      <alignment vertical="center"/>
    </xf>
    <xf numFmtId="180" fontId="13" fillId="2" borderId="93" xfId="0" applyNumberFormat="1" applyFont="1" applyFill="1" applyBorder="1" applyAlignment="1">
      <alignment vertical="center"/>
    </xf>
    <xf numFmtId="180" fontId="13" fillId="2" borderId="94" xfId="0" applyNumberFormat="1" applyFont="1" applyFill="1" applyBorder="1" applyAlignment="1">
      <alignment vertical="center"/>
    </xf>
    <xf numFmtId="0" fontId="13" fillId="0" borderId="4" xfId="0" applyFont="1" applyFill="1" applyBorder="1" applyAlignment="1">
      <alignment vertical="center" shrinkToFit="1"/>
    </xf>
    <xf numFmtId="185" fontId="13" fillId="2" borderId="91" xfId="0" applyNumberFormat="1" applyFont="1" applyFill="1" applyBorder="1" applyAlignment="1">
      <alignment horizontal="right" vertical="center"/>
    </xf>
    <xf numFmtId="185" fontId="13" fillId="2" borderId="92" xfId="0" applyNumberFormat="1" applyFont="1" applyFill="1" applyBorder="1" applyAlignment="1">
      <alignment horizontal="right" vertical="center"/>
    </xf>
    <xf numFmtId="185" fontId="13" fillId="2" borderId="93" xfId="0" applyNumberFormat="1" applyFont="1" applyFill="1" applyBorder="1" applyAlignment="1">
      <alignment horizontal="right" vertical="center"/>
    </xf>
    <xf numFmtId="185" fontId="13" fillId="2" borderId="88" xfId="0" applyNumberFormat="1" applyFont="1" applyFill="1" applyBorder="1" applyAlignment="1">
      <alignment horizontal="right" vertical="center"/>
    </xf>
    <xf numFmtId="185" fontId="13" fillId="2" borderId="94" xfId="0" applyNumberFormat="1" applyFont="1" applyFill="1" applyBorder="1" applyAlignment="1">
      <alignment horizontal="right" vertical="center"/>
    </xf>
    <xf numFmtId="0" fontId="13" fillId="0" borderId="12" xfId="0" applyFont="1" applyFill="1" applyBorder="1" applyAlignment="1">
      <alignment vertical="center" wrapText="1"/>
    </xf>
    <xf numFmtId="0" fontId="13" fillId="0" borderId="13" xfId="0" applyFont="1" applyFill="1" applyBorder="1" applyAlignment="1">
      <alignment vertical="center" wrapText="1"/>
    </xf>
    <xf numFmtId="0" fontId="13" fillId="0" borderId="8" xfId="0" applyFont="1" applyFill="1" applyBorder="1" applyAlignment="1">
      <alignment vertical="center" wrapText="1"/>
    </xf>
    <xf numFmtId="180" fontId="13" fillId="2" borderId="68" xfId="0" applyNumberFormat="1" applyFont="1" applyFill="1" applyBorder="1" applyAlignment="1">
      <alignment vertical="center"/>
    </xf>
    <xf numFmtId="180" fontId="13" fillId="2" borderId="72" xfId="0" applyNumberFormat="1" applyFont="1" applyFill="1" applyBorder="1" applyAlignment="1">
      <alignment vertical="center"/>
    </xf>
    <xf numFmtId="186" fontId="13" fillId="0" borderId="0" xfId="1" applyNumberFormat="1" applyFont="1" applyFill="1" applyBorder="1" applyAlignment="1">
      <alignment vertical="center" shrinkToFit="1"/>
    </xf>
    <xf numFmtId="180" fontId="13" fillId="2" borderId="68" xfId="0" applyNumberFormat="1" applyFont="1" applyFill="1" applyBorder="1" applyAlignment="1">
      <alignment horizontal="right" vertical="center"/>
    </xf>
    <xf numFmtId="180" fontId="13" fillId="2" borderId="69" xfId="0" applyNumberFormat="1" applyFont="1" applyFill="1" applyBorder="1" applyAlignment="1">
      <alignment horizontal="right" vertical="center"/>
    </xf>
    <xf numFmtId="180" fontId="13" fillId="2" borderId="70" xfId="0" applyNumberFormat="1" applyFont="1" applyFill="1" applyBorder="1" applyAlignment="1">
      <alignment horizontal="right" vertical="center"/>
    </xf>
    <xf numFmtId="185" fontId="13" fillId="2" borderId="71" xfId="0" applyNumberFormat="1" applyFont="1" applyFill="1" applyBorder="1" applyAlignment="1">
      <alignment horizontal="right" vertical="center"/>
    </xf>
    <xf numFmtId="185" fontId="13" fillId="2" borderId="69" xfId="0" applyNumberFormat="1" applyFont="1" applyFill="1" applyBorder="1" applyAlignment="1">
      <alignment horizontal="right" vertical="center"/>
    </xf>
    <xf numFmtId="179" fontId="8" fillId="0" borderId="69" xfId="0" applyNumberFormat="1" applyFont="1" applyFill="1" applyBorder="1" applyAlignment="1">
      <alignment horizontal="center" vertical="center"/>
    </xf>
    <xf numFmtId="179" fontId="8" fillId="0" borderId="72" xfId="0" applyNumberFormat="1" applyFont="1" applyFill="1" applyBorder="1" applyAlignment="1">
      <alignment horizontal="center" vertical="center"/>
    </xf>
    <xf numFmtId="0" fontId="13" fillId="0" borderId="8" xfId="0" applyFont="1" applyFill="1" applyBorder="1" applyAlignment="1">
      <alignment vertical="center" shrinkToFit="1"/>
    </xf>
    <xf numFmtId="0" fontId="13" fillId="0" borderId="9" xfId="0" applyFont="1" applyFill="1" applyBorder="1" applyAlignment="1">
      <alignment vertical="center" shrinkToFit="1"/>
    </xf>
    <xf numFmtId="0" fontId="8" fillId="0" borderId="88" xfId="0" applyFont="1" applyFill="1" applyBorder="1" applyAlignment="1">
      <alignment horizontal="center" vertical="center"/>
    </xf>
    <xf numFmtId="0" fontId="8" fillId="0" borderId="89" xfId="0" applyFont="1" applyFill="1" applyBorder="1" applyAlignment="1">
      <alignment horizontal="center" vertical="center"/>
    </xf>
    <xf numFmtId="183" fontId="13" fillId="4" borderId="12" xfId="0" applyNumberFormat="1" applyFont="1" applyFill="1" applyBorder="1" applyAlignment="1">
      <alignment horizontal="right" vertical="center"/>
    </xf>
    <xf numFmtId="183" fontId="13" fillId="4" borderId="13" xfId="0" applyNumberFormat="1" applyFont="1" applyFill="1" applyBorder="1" applyAlignment="1">
      <alignment horizontal="right" vertical="center"/>
    </xf>
    <xf numFmtId="185" fontId="13" fillId="4" borderId="12" xfId="0" applyNumberFormat="1" applyFont="1" applyFill="1" applyBorder="1" applyAlignment="1">
      <alignment horizontal="center" vertical="center"/>
    </xf>
    <xf numFmtId="185" fontId="13" fillId="4" borderId="13" xfId="0" applyNumberFormat="1" applyFont="1" applyFill="1" applyBorder="1" applyAlignment="1">
      <alignment horizontal="center" vertical="center"/>
    </xf>
    <xf numFmtId="185" fontId="13" fillId="4" borderId="11" xfId="0" applyNumberFormat="1" applyFont="1" applyFill="1" applyBorder="1" applyAlignment="1">
      <alignment horizontal="center" vertical="center"/>
    </xf>
    <xf numFmtId="0" fontId="24" fillId="4" borderId="68" xfId="0" applyFont="1" applyFill="1" applyBorder="1" applyAlignment="1">
      <alignment horizontal="center" vertical="center"/>
    </xf>
    <xf numFmtId="0" fontId="24" fillId="4" borderId="72" xfId="0" applyFont="1" applyFill="1" applyBorder="1" applyAlignment="1">
      <alignment horizontal="center" vertical="center"/>
    </xf>
    <xf numFmtId="179" fontId="13" fillId="0" borderId="69" xfId="0" applyNumberFormat="1" applyFont="1" applyFill="1" applyBorder="1" applyAlignment="1">
      <alignment horizontal="center" vertical="center"/>
    </xf>
    <xf numFmtId="179" fontId="13" fillId="0" borderId="72" xfId="0" applyNumberFormat="1" applyFont="1" applyFill="1" applyBorder="1" applyAlignment="1">
      <alignment horizontal="center" vertical="center"/>
    </xf>
    <xf numFmtId="0" fontId="13" fillId="0" borderId="8" xfId="0" applyFont="1" applyBorder="1" applyAlignment="1">
      <alignment horizontal="left" vertical="center"/>
    </xf>
    <xf numFmtId="0" fontId="13" fillId="2" borderId="0" xfId="0" applyFont="1" applyFill="1" applyAlignment="1">
      <alignment horizontal="right" vertical="center"/>
    </xf>
    <xf numFmtId="0" fontId="85" fillId="0" borderId="0" xfId="0" applyFont="1" applyFill="1" applyAlignment="1">
      <alignment wrapText="1"/>
    </xf>
    <xf numFmtId="0" fontId="44" fillId="0" borderId="0" xfId="0" applyFont="1" applyFill="1" applyAlignment="1">
      <alignment wrapText="1"/>
    </xf>
    <xf numFmtId="0" fontId="44" fillId="0" borderId="6" xfId="0" applyFont="1" applyFill="1" applyBorder="1" applyAlignment="1">
      <alignment wrapText="1"/>
    </xf>
    <xf numFmtId="0" fontId="13" fillId="2" borderId="1" xfId="0" applyFont="1" applyFill="1" applyBorder="1" applyAlignment="1">
      <alignment horizontal="center" vertical="center" wrapText="1"/>
    </xf>
    <xf numFmtId="0" fontId="14" fillId="2" borderId="1" xfId="0" applyFont="1" applyFill="1" applyBorder="1" applyAlignment="1">
      <alignment vertical="center"/>
    </xf>
    <xf numFmtId="0" fontId="14" fillId="2" borderId="1" xfId="0" applyFont="1" applyFill="1" applyBorder="1" applyAlignment="1">
      <alignment horizontal="center" vertical="center"/>
    </xf>
    <xf numFmtId="0" fontId="13" fillId="0" borderId="0" xfId="0" applyFont="1" applyFill="1" applyAlignment="1">
      <alignment vertical="top" wrapText="1"/>
    </xf>
    <xf numFmtId="0" fontId="8" fillId="0" borderId="5" xfId="0" applyFont="1" applyFill="1" applyBorder="1" applyAlignment="1">
      <alignment horizontal="left" vertical="top"/>
    </xf>
    <xf numFmtId="0" fontId="8" fillId="0" borderId="0" xfId="0" applyFont="1" applyFill="1" applyBorder="1" applyAlignment="1">
      <alignment horizontal="left" vertical="top"/>
    </xf>
    <xf numFmtId="0" fontId="8" fillId="0" borderId="6" xfId="0" applyFont="1" applyFill="1" applyBorder="1" applyAlignment="1">
      <alignment horizontal="left" vertical="top"/>
    </xf>
    <xf numFmtId="0" fontId="13" fillId="2" borderId="2" xfId="0" applyFont="1" applyFill="1" applyBorder="1" applyAlignment="1">
      <alignment horizontal="center" vertical="top"/>
    </xf>
    <xf numFmtId="0" fontId="13" fillId="2" borderId="3" xfId="0" applyFont="1" applyFill="1" applyBorder="1" applyAlignment="1">
      <alignment horizontal="center" vertical="top"/>
    </xf>
    <xf numFmtId="0" fontId="13" fillId="2" borderId="4" xfId="0" applyFont="1" applyFill="1" applyBorder="1" applyAlignment="1">
      <alignment horizontal="center" vertical="top"/>
    </xf>
    <xf numFmtId="0" fontId="13" fillId="2" borderId="5" xfId="0" applyFont="1" applyFill="1" applyBorder="1" applyAlignment="1">
      <alignment horizontal="center" vertical="top"/>
    </xf>
    <xf numFmtId="0" fontId="13" fillId="2" borderId="0" xfId="0" applyFont="1" applyFill="1" applyBorder="1" applyAlignment="1">
      <alignment horizontal="center" vertical="top"/>
    </xf>
    <xf numFmtId="0" fontId="13" fillId="2" borderId="6" xfId="0" applyFont="1" applyFill="1" applyBorder="1" applyAlignment="1">
      <alignment horizontal="center" vertical="top"/>
    </xf>
    <xf numFmtId="0" fontId="13" fillId="2" borderId="7" xfId="0" applyFont="1" applyFill="1" applyBorder="1" applyAlignment="1">
      <alignment horizontal="center" vertical="top"/>
    </xf>
    <xf numFmtId="0" fontId="13" fillId="2" borderId="8" xfId="0" applyFont="1" applyFill="1" applyBorder="1" applyAlignment="1">
      <alignment horizontal="center" vertical="top"/>
    </xf>
    <xf numFmtId="0" fontId="13" fillId="2" borderId="9" xfId="0" applyFont="1" applyFill="1" applyBorder="1" applyAlignment="1">
      <alignment horizontal="center" vertical="top"/>
    </xf>
    <xf numFmtId="0" fontId="44" fillId="0" borderId="1" xfId="0" applyFont="1" applyBorder="1" applyAlignment="1">
      <alignment horizontal="center" vertical="center"/>
    </xf>
    <xf numFmtId="0" fontId="14" fillId="0" borderId="1" xfId="0" applyFont="1" applyBorder="1" applyAlignment="1">
      <alignment horizontal="center" vertical="center"/>
    </xf>
    <xf numFmtId="0" fontId="13" fillId="2" borderId="5" xfId="0" applyFont="1" applyFill="1" applyBorder="1" applyAlignment="1">
      <alignment vertical="center" wrapText="1"/>
    </xf>
    <xf numFmtId="0" fontId="13" fillId="2" borderId="0" xfId="0" applyFont="1" applyFill="1" applyBorder="1" applyAlignment="1">
      <alignment vertical="center" wrapText="1"/>
    </xf>
    <xf numFmtId="0" fontId="13" fillId="2" borderId="6" xfId="0" applyFont="1" applyFill="1" applyBorder="1" applyAlignment="1">
      <alignment vertical="center" wrapText="1"/>
    </xf>
    <xf numFmtId="0" fontId="8" fillId="0" borderId="0" xfId="0" applyFont="1" applyBorder="1" applyAlignment="1">
      <alignment horizontal="left" vertical="top"/>
    </xf>
    <xf numFmtId="0" fontId="8" fillId="0" borderId="6" xfId="0" applyFont="1" applyBorder="1" applyAlignment="1">
      <alignment horizontal="left" vertical="top"/>
    </xf>
    <xf numFmtId="0" fontId="71" fillId="0" borderId="0" xfId="0" applyFont="1" applyAlignment="1">
      <alignment vertical="top" wrapText="1"/>
    </xf>
    <xf numFmtId="0" fontId="22" fillId="0" borderId="12" xfId="0" applyFont="1" applyFill="1" applyBorder="1" applyAlignment="1">
      <alignment horizontal="center" vertical="center"/>
    </xf>
    <xf numFmtId="0" fontId="22" fillId="0" borderId="13" xfId="0" applyFont="1" applyFill="1" applyBorder="1" applyAlignment="1">
      <alignment horizontal="center" vertical="center"/>
    </xf>
    <xf numFmtId="0" fontId="22" fillId="0" borderId="11" xfId="0" applyFont="1" applyFill="1" applyBorder="1" applyAlignment="1">
      <alignment horizontal="center" vertical="center"/>
    </xf>
    <xf numFmtId="0" fontId="8" fillId="0" borderId="0" xfId="0" applyFont="1" applyFill="1" applyBorder="1" applyAlignment="1">
      <alignment vertical="center"/>
    </xf>
    <xf numFmtId="0" fontId="71" fillId="0" borderId="0" xfId="0" applyFont="1" applyAlignment="1">
      <alignment horizontal="center" vertical="top"/>
    </xf>
    <xf numFmtId="183" fontId="13" fillId="2" borderId="2" xfId="0" applyNumberFormat="1" applyFont="1" applyFill="1" applyBorder="1" applyAlignment="1">
      <alignment horizontal="right" vertical="center" wrapText="1"/>
    </xf>
    <xf numFmtId="183" fontId="13" fillId="2" borderId="3" xfId="0" applyNumberFormat="1" applyFont="1" applyFill="1" applyBorder="1" applyAlignment="1">
      <alignment horizontal="right" vertical="center" wrapText="1"/>
    </xf>
    <xf numFmtId="183" fontId="13" fillId="2" borderId="7" xfId="0" applyNumberFormat="1" applyFont="1" applyFill="1" applyBorder="1" applyAlignment="1">
      <alignment horizontal="right" vertical="center" wrapText="1"/>
    </xf>
    <xf numFmtId="183" fontId="13" fillId="2" borderId="8" xfId="0" applyNumberFormat="1" applyFont="1" applyFill="1" applyBorder="1" applyAlignment="1">
      <alignment horizontal="right" vertical="center" wrapText="1"/>
    </xf>
    <xf numFmtId="0" fontId="13" fillId="2" borderId="21" xfId="0" applyFont="1" applyFill="1" applyBorder="1" applyAlignment="1">
      <alignment horizontal="left" vertical="center" wrapText="1"/>
    </xf>
    <xf numFmtId="0" fontId="13" fillId="0" borderId="5" xfId="0" applyFont="1" applyBorder="1" applyAlignment="1">
      <alignment vertical="top" shrinkToFit="1"/>
    </xf>
    <xf numFmtId="0" fontId="44" fillId="0" borderId="0" xfId="0" applyFont="1" applyAlignment="1">
      <alignment vertical="top" shrinkToFit="1"/>
    </xf>
    <xf numFmtId="0" fontId="44" fillId="0" borderId="6" xfId="0" applyFont="1" applyBorder="1" applyAlignment="1">
      <alignment vertical="top" shrinkToFit="1"/>
    </xf>
    <xf numFmtId="0" fontId="47" fillId="0" borderId="6" xfId="0" applyFont="1" applyBorder="1" applyAlignment="1">
      <alignment vertical="top" wrapText="1"/>
    </xf>
    <xf numFmtId="0" fontId="47" fillId="0" borderId="5" xfId="0" applyFont="1" applyBorder="1" applyAlignment="1">
      <alignment vertical="top" wrapText="1"/>
    </xf>
    <xf numFmtId="0" fontId="68" fillId="0" borderId="0" xfId="0" applyFont="1" applyFill="1" applyBorder="1" applyAlignment="1">
      <alignment vertical="top" wrapText="1"/>
    </xf>
    <xf numFmtId="0" fontId="68" fillId="0" borderId="6" xfId="0" applyFont="1" applyFill="1" applyBorder="1" applyAlignment="1">
      <alignment vertical="top" wrapText="1"/>
    </xf>
    <xf numFmtId="0" fontId="68" fillId="0" borderId="5" xfId="0" applyFont="1" applyFill="1" applyBorder="1" applyAlignment="1">
      <alignment vertical="top" wrapText="1"/>
    </xf>
    <xf numFmtId="0" fontId="44" fillId="0" borderId="0" xfId="0" applyFont="1" applyAlignment="1">
      <alignment wrapText="1"/>
    </xf>
    <xf numFmtId="0" fontId="44" fillId="0" borderId="6" xfId="0" applyFont="1" applyBorder="1" applyAlignment="1">
      <alignment wrapText="1"/>
    </xf>
    <xf numFmtId="0" fontId="44" fillId="0" borderId="5" xfId="0" applyFont="1" applyBorder="1" applyAlignment="1">
      <alignment wrapText="1"/>
    </xf>
    <xf numFmtId="0" fontId="9" fillId="0" borderId="42" xfId="0" applyFont="1" applyBorder="1" applyAlignment="1">
      <alignment horizontal="center" vertical="center"/>
    </xf>
    <xf numFmtId="0" fontId="9" fillId="0" borderId="43" xfId="0" applyFont="1" applyBorder="1" applyAlignment="1">
      <alignment horizontal="center" vertical="center"/>
    </xf>
    <xf numFmtId="0" fontId="9" fillId="0" borderId="5" xfId="0" applyFont="1" applyBorder="1" applyAlignment="1">
      <alignment horizontal="left" vertical="top" shrinkToFit="1"/>
    </xf>
    <xf numFmtId="0" fontId="9" fillId="0" borderId="0" xfId="0" applyFont="1" applyBorder="1" applyAlignment="1">
      <alignment horizontal="left" vertical="top" shrinkToFit="1"/>
    </xf>
    <xf numFmtId="0" fontId="9" fillId="0" borderId="6" xfId="0" applyFont="1" applyBorder="1" applyAlignment="1">
      <alignment horizontal="left" vertical="top" shrinkToFit="1"/>
    </xf>
    <xf numFmtId="0" fontId="9" fillId="0" borderId="37" xfId="0" applyFont="1" applyBorder="1" applyAlignment="1">
      <alignment horizontal="center" vertical="center" shrinkToFit="1"/>
    </xf>
    <xf numFmtId="0" fontId="9" fillId="0" borderId="38" xfId="0" applyFont="1" applyBorder="1" applyAlignment="1">
      <alignment horizontal="center" vertical="center" shrinkToFit="1"/>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9" fillId="0" borderId="41" xfId="0" applyFont="1" applyBorder="1" applyAlignment="1">
      <alignment horizontal="center" vertical="center"/>
    </xf>
    <xf numFmtId="0" fontId="9" fillId="0" borderId="40" xfId="0" applyFont="1" applyBorder="1" applyAlignment="1">
      <alignment horizontal="center" vertical="center"/>
    </xf>
    <xf numFmtId="0" fontId="23" fillId="0" borderId="0" xfId="0" applyFont="1" applyBorder="1" applyAlignment="1" applyProtection="1">
      <alignment horizontal="center" vertical="center"/>
      <protection locked="0"/>
    </xf>
    <xf numFmtId="0" fontId="23" fillId="0" borderId="12" xfId="0" applyFont="1" applyFill="1" applyBorder="1" applyAlignment="1" applyProtection="1">
      <alignment horizontal="center" vertical="center"/>
      <protection locked="0"/>
    </xf>
    <xf numFmtId="0" fontId="23" fillId="0" borderId="13" xfId="0" applyFont="1" applyFill="1" applyBorder="1" applyAlignment="1" applyProtection="1">
      <alignment horizontal="center" vertical="center"/>
      <protection locked="0"/>
    </xf>
    <xf numFmtId="0" fontId="23" fillId="0" borderId="11" xfId="0" applyFont="1" applyFill="1" applyBorder="1" applyAlignment="1" applyProtection="1">
      <alignment horizontal="center" vertical="center"/>
      <protection locked="0"/>
    </xf>
    <xf numFmtId="0" fontId="23" fillId="0" borderId="12" xfId="0" applyFont="1" applyFill="1" applyBorder="1" applyAlignment="1" applyProtection="1">
      <alignment horizontal="center" vertical="center" wrapText="1"/>
      <protection locked="0"/>
    </xf>
    <xf numFmtId="0" fontId="23" fillId="0" borderId="13" xfId="0" applyFont="1" applyFill="1" applyBorder="1" applyAlignment="1" applyProtection="1">
      <alignment horizontal="center" vertical="center" wrapText="1"/>
      <protection locked="0"/>
    </xf>
    <xf numFmtId="0" fontId="23" fillId="0" borderId="11" xfId="0" applyFont="1" applyFill="1" applyBorder="1" applyAlignment="1" applyProtection="1">
      <alignment horizontal="center" vertical="center" wrapText="1"/>
      <protection locked="0"/>
    </xf>
    <xf numFmtId="0" fontId="23" fillId="2" borderId="12" xfId="0" applyFont="1" applyFill="1" applyBorder="1" applyAlignment="1" applyProtection="1">
      <alignment horizontal="center" vertical="center"/>
      <protection locked="0"/>
    </xf>
    <xf numFmtId="0" fontId="23" fillId="2" borderId="13" xfId="0" applyFont="1" applyFill="1" applyBorder="1" applyAlignment="1" applyProtection="1">
      <alignment horizontal="center" vertical="center"/>
      <protection locked="0"/>
    </xf>
    <xf numFmtId="0" fontId="23" fillId="2" borderId="11" xfId="0" applyFont="1" applyFill="1" applyBorder="1" applyAlignment="1" applyProtection="1">
      <alignment horizontal="center" vertical="center"/>
      <protection locked="0"/>
    </xf>
    <xf numFmtId="183" fontId="23" fillId="2" borderId="12" xfId="0" applyNumberFormat="1" applyFont="1" applyFill="1" applyBorder="1" applyAlignment="1" applyProtection="1">
      <alignment horizontal="center" vertical="center"/>
      <protection locked="0"/>
    </xf>
    <xf numFmtId="183" fontId="23" fillId="2" borderId="13" xfId="0" applyNumberFormat="1" applyFont="1" applyFill="1" applyBorder="1" applyAlignment="1" applyProtection="1">
      <alignment horizontal="center" vertical="center"/>
      <protection locked="0"/>
    </xf>
    <xf numFmtId="183" fontId="23" fillId="2" borderId="11" xfId="0" applyNumberFormat="1" applyFont="1" applyFill="1" applyBorder="1" applyAlignment="1" applyProtection="1">
      <alignment horizontal="center" vertical="center"/>
      <protection locked="0"/>
    </xf>
    <xf numFmtId="180" fontId="89" fillId="5" borderId="68" xfId="0" applyNumberFormat="1" applyFont="1" applyFill="1" applyBorder="1" applyAlignment="1" applyProtection="1">
      <alignment horizontal="center" vertical="center" wrapText="1"/>
    </xf>
    <xf numFmtId="180" fontId="89" fillId="5" borderId="69" xfId="0" applyNumberFormat="1" applyFont="1" applyFill="1" applyBorder="1" applyAlignment="1" applyProtection="1">
      <alignment horizontal="center" vertical="center" wrapText="1"/>
    </xf>
    <xf numFmtId="180" fontId="89" fillId="5" borderId="72" xfId="0" applyNumberFormat="1" applyFont="1" applyFill="1" applyBorder="1" applyAlignment="1" applyProtection="1">
      <alignment horizontal="center" vertical="center" wrapText="1"/>
    </xf>
    <xf numFmtId="189" fontId="23" fillId="0" borderId="12" xfId="0" applyNumberFormat="1" applyFont="1" applyBorder="1" applyAlignment="1" applyProtection="1">
      <alignment horizontal="center" vertical="center"/>
    </xf>
    <xf numFmtId="189" fontId="23" fillId="0" borderId="13" xfId="0" applyNumberFormat="1" applyFont="1" applyBorder="1" applyAlignment="1" applyProtection="1">
      <alignment horizontal="center" vertical="center"/>
    </xf>
    <xf numFmtId="189" fontId="23" fillId="0" borderId="11" xfId="0" applyNumberFormat="1" applyFont="1" applyBorder="1" applyAlignment="1" applyProtection="1">
      <alignment horizontal="center" vertical="center"/>
    </xf>
    <xf numFmtId="0" fontId="8" fillId="0" borderId="12"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9" fillId="0" borderId="5" xfId="0" applyFont="1" applyBorder="1" applyAlignment="1" applyProtection="1">
      <alignment horizontal="left" vertical="center" shrinkToFit="1"/>
      <protection locked="0"/>
    </xf>
    <xf numFmtId="0" fontId="9" fillId="0" borderId="0" xfId="0" applyFont="1" applyBorder="1" applyAlignment="1" applyProtection="1">
      <alignment horizontal="left" vertical="center" shrinkToFit="1"/>
      <protection locked="0"/>
    </xf>
    <xf numFmtId="0" fontId="9" fillId="0" borderId="6" xfId="0" applyFont="1" applyBorder="1" applyAlignment="1" applyProtection="1">
      <alignment horizontal="left" vertical="center" shrinkToFit="1"/>
      <protection locked="0"/>
    </xf>
    <xf numFmtId="0" fontId="91" fillId="2" borderId="8" xfId="0" applyFont="1" applyFill="1" applyBorder="1" applyAlignment="1">
      <alignment horizont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1" xfId="0" applyFont="1" applyBorder="1" applyAlignment="1">
      <alignment horizontal="center" vertical="center"/>
    </xf>
    <xf numFmtId="0" fontId="9" fillId="0" borderId="5" xfId="0" applyFont="1" applyFill="1" applyBorder="1" applyAlignment="1">
      <alignment vertical="top" wrapText="1" shrinkToFit="1"/>
    </xf>
    <xf numFmtId="0" fontId="9" fillId="0" borderId="0" xfId="0" applyFont="1" applyFill="1" applyBorder="1" applyAlignment="1">
      <alignment vertical="top" wrapText="1" shrinkToFit="1"/>
    </xf>
    <xf numFmtId="0" fontId="9" fillId="0" borderId="6" xfId="0" applyFont="1" applyFill="1" applyBorder="1" applyAlignment="1">
      <alignment vertical="top" wrapText="1" shrinkToFit="1"/>
    </xf>
    <xf numFmtId="0" fontId="13" fillId="0" borderId="0" xfId="0" applyFont="1" applyAlignment="1">
      <alignment horizontal="center" vertical="center"/>
    </xf>
    <xf numFmtId="0" fontId="13" fillId="2" borderId="0" xfId="0" applyFont="1" applyFill="1" applyAlignment="1">
      <alignment vertical="center"/>
    </xf>
    <xf numFmtId="0" fontId="13" fillId="2" borderId="2" xfId="0" applyFont="1" applyFill="1" applyBorder="1" applyAlignment="1" applyProtection="1">
      <alignment vertical="center" wrapText="1"/>
      <protection locked="0"/>
    </xf>
    <xf numFmtId="0" fontId="13" fillId="2" borderId="3" xfId="0" applyFont="1" applyFill="1" applyBorder="1" applyAlignment="1" applyProtection="1">
      <alignment vertical="center" wrapText="1"/>
      <protection locked="0"/>
    </xf>
    <xf numFmtId="0" fontId="13" fillId="2" borderId="4" xfId="0" applyFont="1" applyFill="1" applyBorder="1" applyAlignment="1" applyProtection="1">
      <alignment vertical="center" wrapText="1"/>
      <protection locked="0"/>
    </xf>
    <xf numFmtId="0" fontId="13" fillId="2" borderId="5" xfId="0" applyFont="1" applyFill="1" applyBorder="1" applyAlignment="1" applyProtection="1">
      <alignment vertical="center" wrapText="1"/>
      <protection locked="0"/>
    </xf>
    <xf numFmtId="0" fontId="13" fillId="2" borderId="0" xfId="0" applyFont="1" applyFill="1" applyBorder="1" applyAlignment="1" applyProtection="1">
      <alignment vertical="center" wrapText="1"/>
      <protection locked="0"/>
    </xf>
    <xf numFmtId="0" fontId="13" fillId="2" borderId="6" xfId="0" applyFont="1" applyFill="1" applyBorder="1" applyAlignment="1" applyProtection="1">
      <alignment vertical="center" wrapText="1"/>
      <protection locked="0"/>
    </xf>
    <xf numFmtId="0" fontId="13" fillId="2" borderId="7" xfId="0" applyFont="1" applyFill="1" applyBorder="1" applyAlignment="1" applyProtection="1">
      <alignment vertical="center" wrapText="1"/>
      <protection locked="0"/>
    </xf>
    <xf numFmtId="0" fontId="13" fillId="2" borderId="8" xfId="0" applyFont="1" applyFill="1" applyBorder="1" applyAlignment="1" applyProtection="1">
      <alignment vertical="center" wrapText="1"/>
      <protection locked="0"/>
    </xf>
    <xf numFmtId="0" fontId="13" fillId="2" borderId="9" xfId="0" applyFont="1" applyFill="1" applyBorder="1" applyAlignment="1" applyProtection="1">
      <alignment vertical="center" wrapText="1"/>
      <protection locked="0"/>
    </xf>
    <xf numFmtId="0" fontId="41" fillId="0" borderId="2" xfId="0" applyFont="1" applyFill="1" applyBorder="1" applyAlignment="1">
      <alignment horizontal="center" vertical="center"/>
    </xf>
    <xf numFmtId="0" fontId="41" fillId="0" borderId="3" xfId="0" applyFont="1" applyFill="1" applyBorder="1" applyAlignment="1">
      <alignment horizontal="center" vertical="center"/>
    </xf>
    <xf numFmtId="0" fontId="41" fillId="0" borderId="4" xfId="0" applyFont="1" applyFill="1" applyBorder="1" applyAlignment="1">
      <alignment horizontal="center" vertical="center"/>
    </xf>
    <xf numFmtId="0" fontId="30" fillId="0" borderId="5" xfId="0" applyFont="1" applyBorder="1" applyAlignment="1">
      <alignment vertical="top" wrapText="1"/>
    </xf>
    <xf numFmtId="0" fontId="30" fillId="0" borderId="0" xfId="0" applyFont="1" applyBorder="1" applyAlignment="1">
      <alignment vertical="top" wrapText="1"/>
    </xf>
    <xf numFmtId="0" fontId="30" fillId="0" borderId="6" xfId="0" applyFont="1" applyBorder="1" applyAlignment="1">
      <alignment vertical="top" wrapText="1"/>
    </xf>
    <xf numFmtId="0" fontId="23" fillId="2" borderId="0" xfId="0" applyFont="1" applyFill="1" applyBorder="1" applyAlignment="1">
      <alignment horizontal="center" vertical="center"/>
    </xf>
    <xf numFmtId="0" fontId="23" fillId="0" borderId="0" xfId="0" applyFont="1" applyFill="1" applyBorder="1" applyAlignment="1">
      <alignment horizontal="center" vertical="center"/>
    </xf>
    <xf numFmtId="0" fontId="23" fillId="2" borderId="2" xfId="0" applyFont="1" applyFill="1" applyBorder="1" applyAlignment="1">
      <alignment horizontal="left" vertical="center" wrapText="1"/>
    </xf>
    <xf numFmtId="0" fontId="23" fillId="2" borderId="3" xfId="0" applyFont="1" applyFill="1" applyBorder="1" applyAlignment="1">
      <alignment horizontal="left" vertical="center" wrapText="1"/>
    </xf>
    <xf numFmtId="0" fontId="23" fillId="2" borderId="4" xfId="0" applyFont="1" applyFill="1" applyBorder="1" applyAlignment="1">
      <alignment horizontal="left" vertical="center" wrapText="1"/>
    </xf>
    <xf numFmtId="0" fontId="23" fillId="2" borderId="5" xfId="0" applyFont="1" applyFill="1" applyBorder="1" applyAlignment="1">
      <alignment horizontal="left" vertical="center" wrapText="1"/>
    </xf>
    <xf numFmtId="0" fontId="23" fillId="2" borderId="0" xfId="0" applyFont="1" applyFill="1" applyBorder="1" applyAlignment="1">
      <alignment horizontal="left" vertical="center" wrapText="1"/>
    </xf>
    <xf numFmtId="0" fontId="23" fillId="2" borderId="6" xfId="0" applyFont="1" applyFill="1" applyBorder="1" applyAlignment="1">
      <alignment horizontal="left" vertical="center" wrapText="1"/>
    </xf>
    <xf numFmtId="0" fontId="23" fillId="2" borderId="7" xfId="0" applyFont="1" applyFill="1" applyBorder="1" applyAlignment="1">
      <alignment horizontal="left" vertical="center" wrapText="1"/>
    </xf>
    <xf numFmtId="0" fontId="23" fillId="2" borderId="8" xfId="0" applyFont="1" applyFill="1" applyBorder="1" applyAlignment="1">
      <alignment horizontal="left" vertical="center" wrapText="1"/>
    </xf>
    <xf numFmtId="0" fontId="23" fillId="2" borderId="9" xfId="0" applyFont="1" applyFill="1" applyBorder="1" applyAlignment="1">
      <alignment horizontal="left" vertical="center" wrapText="1"/>
    </xf>
  </cellXfs>
  <cellStyles count="8">
    <cellStyle name="ハイパーリンク" xfId="7" builtinId="8"/>
    <cellStyle name="桁区切り" xfId="1" builtinId="6"/>
    <cellStyle name="桁区切り 2" xfId="6"/>
    <cellStyle name="標準" xfId="0" builtinId="0"/>
    <cellStyle name="標準 2" xfId="2"/>
    <cellStyle name="標準 3" xfId="5"/>
    <cellStyle name="標準_業務委託契約一覧" xfId="3"/>
    <cellStyle name="標準_業務委託契約一覧_21様式2（Excel）" xfId="4"/>
  </cellStyles>
  <dxfs count="0"/>
  <tableStyles count="0" defaultTableStyle="TableStyleMedium2" defaultPivotStyle="PivotStyleMedium9"/>
  <colors>
    <mruColors>
      <color rgb="FFFF66FF"/>
      <color rgb="FF0000FF"/>
      <color rgb="FFFF99FF"/>
      <color rgb="FFFFFF99"/>
      <color rgb="FFFFFFCC"/>
      <color rgb="FFCCFFCC"/>
      <color rgb="FFCCFF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drawing1.xml><?xml version="1.0" encoding="utf-8"?>
<xdr:wsDr xmlns:xdr="http://schemas.openxmlformats.org/drawingml/2006/spreadsheetDrawing" xmlns:a="http://schemas.openxmlformats.org/drawingml/2006/main">
  <xdr:twoCellAnchor>
    <xdr:from>
      <xdr:col>9</xdr:col>
      <xdr:colOff>2308412</xdr:colOff>
      <xdr:row>0</xdr:row>
      <xdr:rowOff>246529</xdr:rowOff>
    </xdr:from>
    <xdr:to>
      <xdr:col>10</xdr:col>
      <xdr:colOff>470647</xdr:colOff>
      <xdr:row>1</xdr:row>
      <xdr:rowOff>0</xdr:rowOff>
    </xdr:to>
    <xdr:cxnSp macro="">
      <xdr:nvCxnSpPr>
        <xdr:cNvPr id="4" name="直線矢印コネクタ 3"/>
        <xdr:cNvCxnSpPr/>
      </xdr:nvCxnSpPr>
      <xdr:spPr>
        <a:xfrm flipH="1">
          <a:off x="11026588" y="246529"/>
          <a:ext cx="493059" cy="67236"/>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257735</xdr:colOff>
      <xdr:row>0</xdr:row>
      <xdr:rowOff>89649</xdr:rowOff>
    </xdr:from>
    <xdr:to>
      <xdr:col>13</xdr:col>
      <xdr:colOff>257736</xdr:colOff>
      <xdr:row>1</xdr:row>
      <xdr:rowOff>672354</xdr:rowOff>
    </xdr:to>
    <xdr:sp macro="" textlink="">
      <xdr:nvSpPr>
        <xdr:cNvPr id="2" name="正方形/長方形 1"/>
        <xdr:cNvSpPr/>
      </xdr:nvSpPr>
      <xdr:spPr>
        <a:xfrm>
          <a:off x="11306735" y="89649"/>
          <a:ext cx="2050677" cy="896470"/>
        </a:xfrm>
        <a:prstGeom prst="rect">
          <a:avLst/>
        </a:prstGeom>
        <a:solidFill>
          <a:srgbClr val="FFFFCC"/>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900" b="1">
              <a:solidFill>
                <a:srgbClr val="FF0000"/>
              </a:solidFill>
              <a:effectLst/>
              <a:latin typeface="+mn-lt"/>
              <a:ea typeface="+mn-ea"/>
              <a:cs typeface="+mn-cs"/>
            </a:rPr>
            <a:t>・経理規程に基づき、法人として適切に意思決定が行われているか確認するものです</a:t>
          </a:r>
          <a:endParaRPr lang="ja-JP" altLang="ja-JP" sz="900" b="1">
            <a:solidFill>
              <a:srgbClr val="FF0000"/>
            </a:solidFill>
            <a:effectLst/>
          </a:endParaRPr>
        </a:p>
        <a:p>
          <a:r>
            <a:rPr kumimoji="1" lang="ja-JP" altLang="ja-JP" sz="900" b="1">
              <a:solidFill>
                <a:srgbClr val="FF0000"/>
              </a:solidFill>
              <a:effectLst/>
              <a:latin typeface="+mn-lt"/>
              <a:ea typeface="+mn-ea"/>
              <a:cs typeface="+mn-cs"/>
            </a:rPr>
            <a:t>・伺い書、理事会等で説明した内容に基づき記載してください</a:t>
          </a:r>
          <a:endParaRPr lang="ja-JP" altLang="ja-JP" sz="900" b="1">
            <a:solidFill>
              <a:srgbClr val="FF0000"/>
            </a:solidFill>
            <a:effectLst/>
          </a:endParaRPr>
        </a:p>
        <a:p>
          <a:pPr algn="l"/>
          <a:endParaRPr kumimoji="1" lang="ja-JP" altLang="en-US" sz="9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2297208</xdr:colOff>
      <xdr:row>0</xdr:row>
      <xdr:rowOff>212912</xdr:rowOff>
    </xdr:from>
    <xdr:to>
      <xdr:col>10</xdr:col>
      <xdr:colOff>246529</xdr:colOff>
      <xdr:row>1</xdr:row>
      <xdr:rowOff>1</xdr:rowOff>
    </xdr:to>
    <xdr:cxnSp macro="">
      <xdr:nvCxnSpPr>
        <xdr:cNvPr id="5" name="直線矢印コネクタ 4"/>
        <xdr:cNvCxnSpPr/>
      </xdr:nvCxnSpPr>
      <xdr:spPr>
        <a:xfrm flipH="1">
          <a:off x="11015384" y="212912"/>
          <a:ext cx="280145" cy="100854"/>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179294</xdr:colOff>
      <xdr:row>0</xdr:row>
      <xdr:rowOff>112058</xdr:rowOff>
    </xdr:from>
    <xdr:to>
      <xdr:col>13</xdr:col>
      <xdr:colOff>168089</xdr:colOff>
      <xdr:row>1</xdr:row>
      <xdr:rowOff>649941</xdr:rowOff>
    </xdr:to>
    <xdr:sp macro="" textlink="">
      <xdr:nvSpPr>
        <xdr:cNvPr id="2" name="正方形/長方形 1"/>
        <xdr:cNvSpPr/>
      </xdr:nvSpPr>
      <xdr:spPr>
        <a:xfrm>
          <a:off x="11228294" y="112058"/>
          <a:ext cx="2039471" cy="851648"/>
        </a:xfrm>
        <a:prstGeom prst="rect">
          <a:avLst/>
        </a:prstGeom>
        <a:solidFill>
          <a:srgbClr val="FFFFCC"/>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rgbClr val="FF0000"/>
              </a:solidFill>
              <a:latin typeface="ＭＳ Ｐゴシック "/>
              <a:ea typeface="+mj-ea"/>
            </a:rPr>
            <a:t>・経理規程に基づき、法人として適切に意思決定が行われているか確認するものです</a:t>
          </a:r>
        </a:p>
        <a:p>
          <a:pPr algn="l"/>
          <a:r>
            <a:rPr kumimoji="1" lang="ja-JP" altLang="en-US" sz="900" b="1">
              <a:solidFill>
                <a:srgbClr val="FF0000"/>
              </a:solidFill>
              <a:latin typeface="ＭＳ Ｐゴシック "/>
              <a:ea typeface="+mj-ea"/>
            </a:rPr>
            <a:t>・伺い書、理事会等で説明した内容に基づき記載してください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1938618</xdr:colOff>
      <xdr:row>7</xdr:row>
      <xdr:rowOff>112060</xdr:rowOff>
    </xdr:from>
    <xdr:to>
      <xdr:col>8</xdr:col>
      <xdr:colOff>336176</xdr:colOff>
      <xdr:row>11</xdr:row>
      <xdr:rowOff>67235</xdr:rowOff>
    </xdr:to>
    <xdr:sp macro="" textlink="">
      <xdr:nvSpPr>
        <xdr:cNvPr id="3" name="正方形/長方形 2"/>
        <xdr:cNvSpPr/>
      </xdr:nvSpPr>
      <xdr:spPr>
        <a:xfrm>
          <a:off x="2218765" y="3316942"/>
          <a:ext cx="6331323" cy="1703293"/>
        </a:xfrm>
        <a:prstGeom prst="rect">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3200">
              <a:solidFill>
                <a:sysClr val="windowText" lastClr="000000"/>
              </a:solidFill>
              <a:effectLst/>
              <a:latin typeface="+mn-lt"/>
              <a:ea typeface="+mn-ea"/>
              <a:cs typeface="+mn-cs"/>
            </a:rPr>
            <a:t>記載例（●年度分）</a:t>
          </a:r>
          <a:endParaRPr lang="ja-JP" altLang="ja-JP" sz="6000">
            <a:solidFill>
              <a:sysClr val="windowText" lastClr="000000"/>
            </a:solidFill>
            <a:effectLst/>
          </a:endParaRPr>
        </a:p>
        <a:p>
          <a:pPr algn="ctr"/>
          <a:r>
            <a:rPr kumimoji="1" lang="en-US" altLang="ja-JP" sz="2800">
              <a:solidFill>
                <a:sysClr val="windowText" lastClr="000000"/>
              </a:solidFill>
              <a:effectLst/>
              <a:latin typeface="+mn-lt"/>
              <a:ea typeface="+mn-ea"/>
              <a:cs typeface="+mn-cs"/>
            </a:rPr>
            <a:t>※</a:t>
          </a:r>
          <a:r>
            <a:rPr kumimoji="1" lang="ja-JP" altLang="ja-JP" sz="2800">
              <a:solidFill>
                <a:sysClr val="windowText" lastClr="000000"/>
              </a:solidFill>
              <a:effectLst/>
              <a:latin typeface="+mn-lt"/>
              <a:ea typeface="+mn-ea"/>
              <a:cs typeface="+mn-cs"/>
            </a:rPr>
            <a:t>こちらの書類の提出は不要です。</a:t>
          </a:r>
          <a:endParaRPr lang="ja-JP" altLang="ja-JP" sz="5400">
            <a:solidFill>
              <a:sysClr val="windowText" lastClr="000000"/>
            </a:solidFill>
            <a:effectLst/>
          </a:endParaRPr>
        </a:p>
      </xdr:txBody>
    </xdr:sp>
    <xdr:clientData/>
  </xdr:twoCellAnchor>
  <xdr:twoCellAnchor>
    <xdr:from>
      <xdr:col>9</xdr:col>
      <xdr:colOff>2308411</xdr:colOff>
      <xdr:row>0</xdr:row>
      <xdr:rowOff>168088</xdr:rowOff>
    </xdr:from>
    <xdr:to>
      <xdr:col>11</xdr:col>
      <xdr:colOff>257735</xdr:colOff>
      <xdr:row>1</xdr:row>
      <xdr:rowOff>22411</xdr:rowOff>
    </xdr:to>
    <xdr:cxnSp macro="">
      <xdr:nvCxnSpPr>
        <xdr:cNvPr id="7" name="直線矢印コネクタ 6"/>
        <xdr:cNvCxnSpPr/>
      </xdr:nvCxnSpPr>
      <xdr:spPr>
        <a:xfrm flipH="1">
          <a:off x="11116235" y="168088"/>
          <a:ext cx="963706" cy="168088"/>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224118</xdr:colOff>
      <xdr:row>0</xdr:row>
      <xdr:rowOff>78442</xdr:rowOff>
    </xdr:from>
    <xdr:to>
      <xdr:col>13</xdr:col>
      <xdr:colOff>212912</xdr:colOff>
      <xdr:row>1</xdr:row>
      <xdr:rowOff>616325</xdr:rowOff>
    </xdr:to>
    <xdr:sp macro="" textlink="">
      <xdr:nvSpPr>
        <xdr:cNvPr id="6" name="正方形/長方形 5"/>
        <xdr:cNvSpPr/>
      </xdr:nvSpPr>
      <xdr:spPr>
        <a:xfrm>
          <a:off x="11362765" y="78442"/>
          <a:ext cx="2039471" cy="851648"/>
        </a:xfrm>
        <a:prstGeom prst="rect">
          <a:avLst/>
        </a:prstGeom>
        <a:solidFill>
          <a:srgbClr val="FFFFCC"/>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rgbClr val="FF0000"/>
              </a:solidFill>
              <a:latin typeface="ＭＳ Ｐゴシック "/>
              <a:ea typeface="+mj-ea"/>
            </a:rPr>
            <a:t>・経理規程に基づき、法人として適切に意思決定が行われているか確認するものです</a:t>
          </a:r>
        </a:p>
        <a:p>
          <a:pPr algn="l"/>
          <a:r>
            <a:rPr kumimoji="1" lang="ja-JP" altLang="en-US" sz="900" b="1">
              <a:solidFill>
                <a:srgbClr val="FF0000"/>
              </a:solidFill>
              <a:latin typeface="ＭＳ Ｐゴシック "/>
              <a:ea typeface="+mj-ea"/>
            </a:rPr>
            <a:t>・伺い書、理事会等で説明した内容に基づき記載してください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1047750</xdr:colOff>
      <xdr:row>36</xdr:row>
      <xdr:rowOff>0</xdr:rowOff>
    </xdr:from>
    <xdr:to>
      <xdr:col>8</xdr:col>
      <xdr:colOff>476250</xdr:colOff>
      <xdr:row>46</xdr:row>
      <xdr:rowOff>114300</xdr:rowOff>
    </xdr:to>
    <xdr:sp macro="" textlink="">
      <xdr:nvSpPr>
        <xdr:cNvPr id="2" name="正方形/長方形 1"/>
        <xdr:cNvSpPr/>
      </xdr:nvSpPr>
      <xdr:spPr>
        <a:xfrm>
          <a:off x="2133600" y="4905375"/>
          <a:ext cx="4438650" cy="1352550"/>
        </a:xfrm>
        <a:prstGeom prst="rect">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500">
              <a:solidFill>
                <a:sysClr val="windowText" lastClr="000000"/>
              </a:solidFill>
            </a:rPr>
            <a:t>記　載　例</a:t>
          </a:r>
          <a:endParaRPr kumimoji="1" lang="en-US" altLang="ja-JP" sz="3500">
            <a:solidFill>
              <a:sysClr val="windowText" lastClr="000000"/>
            </a:solidFill>
          </a:endParaRPr>
        </a:p>
        <a:p>
          <a:pPr algn="ctr"/>
          <a:r>
            <a:rPr kumimoji="1" lang="en-US" altLang="ja-JP" sz="2000">
              <a:solidFill>
                <a:schemeClr val="tx1"/>
              </a:solidFill>
              <a:effectLst/>
              <a:latin typeface="+mn-lt"/>
              <a:ea typeface="+mn-ea"/>
              <a:cs typeface="+mn-cs"/>
            </a:rPr>
            <a:t>※</a:t>
          </a:r>
          <a:r>
            <a:rPr kumimoji="1" lang="ja-JP" altLang="ja-JP" sz="2000">
              <a:solidFill>
                <a:schemeClr val="tx1"/>
              </a:solidFill>
              <a:effectLst/>
              <a:latin typeface="+mn-lt"/>
              <a:ea typeface="+mn-ea"/>
              <a:cs typeface="+mn-cs"/>
            </a:rPr>
            <a:t>こちらの書類の提出は不要です</a:t>
          </a:r>
          <a:endParaRPr kumimoji="1" lang="ja-JP" altLang="en-US" sz="5400">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95250</xdr:colOff>
      <xdr:row>9</xdr:row>
      <xdr:rowOff>47625</xdr:rowOff>
    </xdr:from>
    <xdr:to>
      <xdr:col>7</xdr:col>
      <xdr:colOff>676275</xdr:colOff>
      <xdr:row>17</xdr:row>
      <xdr:rowOff>28575</xdr:rowOff>
    </xdr:to>
    <xdr:sp macro="" textlink="">
      <xdr:nvSpPr>
        <xdr:cNvPr id="2" name="正方形/長方形 1"/>
        <xdr:cNvSpPr/>
      </xdr:nvSpPr>
      <xdr:spPr>
        <a:xfrm>
          <a:off x="2524125" y="3562350"/>
          <a:ext cx="4438650" cy="1352550"/>
        </a:xfrm>
        <a:prstGeom prst="rect">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500">
              <a:solidFill>
                <a:sysClr val="windowText" lastClr="000000"/>
              </a:solidFill>
            </a:rPr>
            <a:t>記　載　例</a:t>
          </a:r>
          <a:endParaRPr kumimoji="1" lang="en-US" altLang="ja-JP" sz="3500">
            <a:solidFill>
              <a:sysClr val="windowText" lastClr="000000"/>
            </a:solidFill>
          </a:endParaRPr>
        </a:p>
        <a:p>
          <a:pPr algn="ctr"/>
          <a:r>
            <a:rPr kumimoji="1" lang="en-US" altLang="ja-JP" sz="2000">
              <a:solidFill>
                <a:schemeClr val="tx1"/>
              </a:solidFill>
              <a:effectLst/>
              <a:latin typeface="+mn-lt"/>
              <a:ea typeface="+mn-ea"/>
              <a:cs typeface="+mn-cs"/>
            </a:rPr>
            <a:t>※</a:t>
          </a:r>
          <a:r>
            <a:rPr kumimoji="1" lang="ja-JP" altLang="ja-JP" sz="2000">
              <a:solidFill>
                <a:schemeClr val="tx1"/>
              </a:solidFill>
              <a:effectLst/>
              <a:latin typeface="+mn-lt"/>
              <a:ea typeface="+mn-ea"/>
              <a:cs typeface="+mn-cs"/>
            </a:rPr>
            <a:t>こちらの書類の提出は不要です</a:t>
          </a:r>
          <a:endParaRPr kumimoji="1" lang="ja-JP" altLang="en-US" sz="54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4.bin"/><Relationship Id="rId4" Type="http://schemas.openxmlformats.org/officeDocument/2006/relationships/comments" Target="../comments3.xml"/></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0000"/>
    <pageSetUpPr fitToPage="1"/>
  </sheetPr>
  <dimension ref="B2:AG61"/>
  <sheetViews>
    <sheetView tabSelected="1" view="pageBreakPreview" zoomScaleNormal="120" zoomScaleSheetLayoutView="100" workbookViewId="0"/>
  </sheetViews>
  <sheetFormatPr defaultColWidth="2.625" defaultRowHeight="12.95" customHeight="1" x14ac:dyDescent="0.15"/>
  <cols>
    <col min="1" max="16384" width="2.625" style="1010"/>
  </cols>
  <sheetData>
    <row r="2" spans="2:33" ht="12.95" customHeight="1" x14ac:dyDescent="0.15">
      <c r="B2" s="1276" t="s">
        <v>3196</v>
      </c>
      <c r="C2" s="1276"/>
      <c r="D2" s="1276"/>
      <c r="E2" s="1276"/>
      <c r="F2" s="1276"/>
      <c r="G2" s="1276"/>
      <c r="H2" s="1276"/>
      <c r="I2" s="1276"/>
      <c r="J2" s="1276"/>
      <c r="K2" s="1276"/>
      <c r="L2" s="1276"/>
      <c r="M2" s="1276"/>
      <c r="N2" s="1276"/>
      <c r="O2" s="1276"/>
      <c r="P2" s="1276"/>
      <c r="Q2" s="1276"/>
      <c r="R2" s="1276"/>
      <c r="S2" s="1276"/>
      <c r="T2" s="1276"/>
      <c r="U2" s="1276"/>
      <c r="V2" s="1276"/>
      <c r="W2" s="1276"/>
      <c r="X2" s="1276"/>
      <c r="Y2" s="1276"/>
      <c r="Z2" s="1276"/>
      <c r="AA2" s="1276"/>
      <c r="AB2" s="1276"/>
      <c r="AC2" s="1276"/>
      <c r="AD2" s="1276"/>
      <c r="AE2" s="1276"/>
      <c r="AF2" s="1276"/>
      <c r="AG2" s="1276"/>
    </row>
    <row r="3" spans="2:33" ht="12.95" customHeight="1" x14ac:dyDescent="0.15">
      <c r="B3" s="1276"/>
      <c r="C3" s="1276"/>
      <c r="D3" s="1276"/>
      <c r="E3" s="1276"/>
      <c r="F3" s="1276"/>
      <c r="G3" s="1276"/>
      <c r="H3" s="1276"/>
      <c r="I3" s="1276"/>
      <c r="J3" s="1276"/>
      <c r="K3" s="1276"/>
      <c r="L3" s="1276"/>
      <c r="M3" s="1276"/>
      <c r="N3" s="1276"/>
      <c r="O3" s="1276"/>
      <c r="P3" s="1276"/>
      <c r="Q3" s="1276"/>
      <c r="R3" s="1276"/>
      <c r="S3" s="1276"/>
      <c r="T3" s="1276"/>
      <c r="U3" s="1276"/>
      <c r="V3" s="1276"/>
      <c r="W3" s="1276"/>
      <c r="X3" s="1276"/>
      <c r="Y3" s="1276"/>
      <c r="Z3" s="1276"/>
      <c r="AA3" s="1276"/>
      <c r="AB3" s="1276"/>
      <c r="AC3" s="1276"/>
      <c r="AD3" s="1276"/>
      <c r="AE3" s="1276"/>
      <c r="AF3" s="1276"/>
      <c r="AG3" s="1276"/>
    </row>
    <row r="4" spans="2:33" ht="9.9499999999999993" customHeight="1" x14ac:dyDescent="0.15">
      <c r="B4" s="242"/>
    </row>
    <row r="5" spans="2:33" ht="12.95" customHeight="1" x14ac:dyDescent="0.15">
      <c r="B5" s="1185" t="s">
        <v>10</v>
      </c>
      <c r="C5" s="1186"/>
      <c r="D5" s="1186"/>
      <c r="E5" s="1186"/>
      <c r="F5" s="1186"/>
      <c r="G5" s="243"/>
      <c r="H5" s="1289"/>
      <c r="I5" s="1289"/>
      <c r="J5" s="1289"/>
      <c r="K5" s="1289"/>
      <c r="L5" s="1289"/>
      <c r="M5" s="1289"/>
      <c r="N5" s="1289"/>
      <c r="O5" s="1289"/>
      <c r="P5" s="1289"/>
      <c r="Q5" s="1289"/>
      <c r="R5" s="1289"/>
      <c r="S5" s="1289"/>
      <c r="T5" s="1289"/>
      <c r="U5" s="1289"/>
      <c r="V5" s="1289"/>
      <c r="W5" s="1289"/>
      <c r="X5" s="1289"/>
      <c r="Y5" s="1289"/>
      <c r="Z5" s="1289"/>
      <c r="AA5" s="1289"/>
      <c r="AB5" s="1289"/>
      <c r="AC5" s="1289"/>
      <c r="AD5" s="1289"/>
      <c r="AE5" s="1289"/>
      <c r="AF5" s="1289"/>
      <c r="AG5" s="244"/>
    </row>
    <row r="6" spans="2:33" ht="12.95" customHeight="1" x14ac:dyDescent="0.15">
      <c r="B6" s="1186"/>
      <c r="C6" s="1186"/>
      <c r="D6" s="1186"/>
      <c r="E6" s="1186"/>
      <c r="F6" s="1186"/>
      <c r="G6" s="245"/>
      <c r="H6" s="1287"/>
      <c r="I6" s="1287"/>
      <c r="J6" s="1287"/>
      <c r="K6" s="1287"/>
      <c r="L6" s="1287"/>
      <c r="M6" s="1287"/>
      <c r="N6" s="1287"/>
      <c r="O6" s="1287"/>
      <c r="P6" s="1287"/>
      <c r="Q6" s="1287"/>
      <c r="R6" s="1287"/>
      <c r="S6" s="1287"/>
      <c r="T6" s="1287"/>
      <c r="U6" s="1287"/>
      <c r="V6" s="1287"/>
      <c r="W6" s="1287"/>
      <c r="X6" s="1287"/>
      <c r="Y6" s="1287"/>
      <c r="Z6" s="1287"/>
      <c r="AA6" s="1287"/>
      <c r="AB6" s="1287"/>
      <c r="AC6" s="1287"/>
      <c r="AD6" s="1287"/>
      <c r="AE6" s="1287"/>
      <c r="AF6" s="1287"/>
      <c r="AG6" s="246"/>
    </row>
    <row r="7" spans="2:33" ht="12.95" customHeight="1" x14ac:dyDescent="0.15">
      <c r="B7" s="1186"/>
      <c r="C7" s="1186"/>
      <c r="D7" s="1186"/>
      <c r="E7" s="1186"/>
      <c r="F7" s="1186"/>
      <c r="G7" s="247"/>
      <c r="H7" s="1288"/>
      <c r="I7" s="1288"/>
      <c r="J7" s="1288"/>
      <c r="K7" s="1288"/>
      <c r="L7" s="1288"/>
      <c r="M7" s="1288"/>
      <c r="N7" s="1288"/>
      <c r="O7" s="1288"/>
      <c r="P7" s="1288"/>
      <c r="Q7" s="1288"/>
      <c r="R7" s="1288"/>
      <c r="S7" s="1288"/>
      <c r="T7" s="1288"/>
      <c r="U7" s="1288"/>
      <c r="V7" s="1288"/>
      <c r="W7" s="1288"/>
      <c r="X7" s="1288"/>
      <c r="Y7" s="1288"/>
      <c r="Z7" s="1288"/>
      <c r="AA7" s="1288"/>
      <c r="AB7" s="1288"/>
      <c r="AC7" s="1288"/>
      <c r="AD7" s="1288"/>
      <c r="AE7" s="1288"/>
      <c r="AF7" s="1288"/>
      <c r="AG7" s="248"/>
    </row>
    <row r="8" spans="2:33" ht="12.95" customHeight="1" x14ac:dyDescent="0.15">
      <c r="B8" s="1186" t="s">
        <v>9</v>
      </c>
      <c r="C8" s="1186"/>
      <c r="D8" s="1186"/>
      <c r="E8" s="1186"/>
      <c r="F8" s="1186"/>
      <c r="G8" s="243" t="s">
        <v>273</v>
      </c>
      <c r="H8" s="1277"/>
      <c r="I8" s="1277"/>
      <c r="J8" s="1277"/>
      <c r="K8" s="1277"/>
      <c r="L8" s="1277"/>
      <c r="M8" s="1277"/>
      <c r="N8" s="1277"/>
      <c r="O8" s="1277"/>
      <c r="P8" s="1277"/>
      <c r="Q8" s="1277"/>
      <c r="R8" s="1277"/>
      <c r="S8" s="1277"/>
      <c r="T8" s="1277"/>
      <c r="U8" s="1277"/>
      <c r="V8" s="1277"/>
      <c r="W8" s="1277"/>
      <c r="X8" s="1277"/>
      <c r="Y8" s="1277"/>
      <c r="Z8" s="1277"/>
      <c r="AA8" s="1277"/>
      <c r="AB8" s="1277"/>
      <c r="AC8" s="1277"/>
      <c r="AD8" s="1277"/>
      <c r="AE8" s="1277"/>
      <c r="AF8" s="1277"/>
      <c r="AG8" s="1278"/>
    </row>
    <row r="9" spans="2:33" ht="12.95" customHeight="1" x14ac:dyDescent="0.15">
      <c r="B9" s="1186"/>
      <c r="C9" s="1186"/>
      <c r="D9" s="1186"/>
      <c r="E9" s="1186"/>
      <c r="F9" s="1186"/>
      <c r="G9" s="1279" t="s">
        <v>271</v>
      </c>
      <c r="H9" s="1280"/>
      <c r="I9" s="1280"/>
      <c r="J9" s="1195"/>
      <c r="K9" s="1195"/>
      <c r="L9" s="1280" t="s">
        <v>272</v>
      </c>
      <c r="M9" s="1280"/>
      <c r="N9" s="1283"/>
      <c r="O9" s="1283"/>
      <c r="P9" s="1283"/>
      <c r="Q9" s="1283"/>
      <c r="R9" s="1283"/>
      <c r="S9" s="1283"/>
      <c r="T9" s="1283"/>
      <c r="U9" s="1283"/>
      <c r="V9" s="1283"/>
      <c r="W9" s="1283"/>
      <c r="X9" s="1283"/>
      <c r="Y9" s="1283"/>
      <c r="Z9" s="1283"/>
      <c r="AA9" s="1283"/>
      <c r="AB9" s="1283"/>
      <c r="AC9" s="1283"/>
      <c r="AD9" s="1283"/>
      <c r="AE9" s="1283"/>
      <c r="AF9" s="1283"/>
      <c r="AG9" s="1284"/>
    </row>
    <row r="10" spans="2:33" ht="12.95" customHeight="1" x14ac:dyDescent="0.15">
      <c r="B10" s="1186"/>
      <c r="C10" s="1186"/>
      <c r="D10" s="1186"/>
      <c r="E10" s="1186"/>
      <c r="F10" s="1186"/>
      <c r="G10" s="1281"/>
      <c r="H10" s="1282"/>
      <c r="I10" s="1282"/>
      <c r="J10" s="1196"/>
      <c r="K10" s="1196"/>
      <c r="L10" s="1282"/>
      <c r="M10" s="1282"/>
      <c r="N10" s="1285"/>
      <c r="O10" s="1285"/>
      <c r="P10" s="1285"/>
      <c r="Q10" s="1285"/>
      <c r="R10" s="1285"/>
      <c r="S10" s="1285"/>
      <c r="T10" s="1285"/>
      <c r="U10" s="1285"/>
      <c r="V10" s="1285"/>
      <c r="W10" s="1285"/>
      <c r="X10" s="1285"/>
      <c r="Y10" s="1285"/>
      <c r="Z10" s="1285"/>
      <c r="AA10" s="1285"/>
      <c r="AB10" s="1285"/>
      <c r="AC10" s="1285"/>
      <c r="AD10" s="1285"/>
      <c r="AE10" s="1285"/>
      <c r="AF10" s="1285"/>
      <c r="AG10" s="1286"/>
    </row>
    <row r="11" spans="2:33" ht="12.95" customHeight="1" x14ac:dyDescent="0.15">
      <c r="B11" s="1202" t="s">
        <v>377</v>
      </c>
      <c r="C11" s="1203"/>
      <c r="D11" s="1203"/>
      <c r="E11" s="1203"/>
      <c r="F11" s="1204"/>
      <c r="G11" s="1290"/>
      <c r="H11" s="1228"/>
      <c r="I11" s="1228"/>
      <c r="J11" s="1203" t="s">
        <v>2076</v>
      </c>
      <c r="K11" s="1228"/>
      <c r="L11" s="1228"/>
      <c r="M11" s="1228"/>
      <c r="N11" s="1203" t="s">
        <v>2076</v>
      </c>
      <c r="O11" s="1228"/>
      <c r="P11" s="1228"/>
      <c r="Q11" s="1230"/>
      <c r="R11" s="1202" t="s">
        <v>378</v>
      </c>
      <c r="S11" s="1203"/>
      <c r="T11" s="1203"/>
      <c r="U11" s="1203"/>
      <c r="V11" s="1204"/>
      <c r="W11" s="1290"/>
      <c r="X11" s="1228"/>
      <c r="Y11" s="1228"/>
      <c r="Z11" s="1203" t="s">
        <v>2076</v>
      </c>
      <c r="AA11" s="1228"/>
      <c r="AB11" s="1228"/>
      <c r="AC11" s="1228"/>
      <c r="AD11" s="1203" t="s">
        <v>2076</v>
      </c>
      <c r="AE11" s="1228"/>
      <c r="AF11" s="1228"/>
      <c r="AG11" s="1230"/>
    </row>
    <row r="12" spans="2:33" ht="12.95" customHeight="1" x14ac:dyDescent="0.15">
      <c r="B12" s="1208"/>
      <c r="C12" s="1209"/>
      <c r="D12" s="1209"/>
      <c r="E12" s="1209"/>
      <c r="F12" s="1210"/>
      <c r="G12" s="1291"/>
      <c r="H12" s="1229"/>
      <c r="I12" s="1229"/>
      <c r="J12" s="1209"/>
      <c r="K12" s="1229"/>
      <c r="L12" s="1229"/>
      <c r="M12" s="1229"/>
      <c r="N12" s="1209"/>
      <c r="O12" s="1229"/>
      <c r="P12" s="1229"/>
      <c r="Q12" s="1231"/>
      <c r="R12" s="1208"/>
      <c r="S12" s="1209"/>
      <c r="T12" s="1209"/>
      <c r="U12" s="1209"/>
      <c r="V12" s="1210"/>
      <c r="W12" s="1291"/>
      <c r="X12" s="1229"/>
      <c r="Y12" s="1229"/>
      <c r="Z12" s="1209"/>
      <c r="AA12" s="1229"/>
      <c r="AB12" s="1229"/>
      <c r="AC12" s="1229"/>
      <c r="AD12" s="1209"/>
      <c r="AE12" s="1229"/>
      <c r="AF12" s="1229"/>
      <c r="AG12" s="1231"/>
    </row>
    <row r="13" spans="2:33" ht="21.75" customHeight="1" x14ac:dyDescent="0.15">
      <c r="B13" s="1239" t="s">
        <v>2926</v>
      </c>
      <c r="C13" s="1240"/>
      <c r="D13" s="1240"/>
      <c r="E13" s="1240"/>
      <c r="F13" s="1241"/>
      <c r="G13" s="1267"/>
      <c r="H13" s="1268"/>
      <c r="I13" s="1268"/>
      <c r="J13" s="1268"/>
      <c r="K13" s="1268"/>
      <c r="L13" s="1268"/>
      <c r="M13" s="1268"/>
      <c r="N13" s="1268"/>
      <c r="O13" s="1268"/>
      <c r="P13" s="1268"/>
      <c r="Q13" s="1273"/>
      <c r="R13" s="1292" t="s">
        <v>2927</v>
      </c>
      <c r="S13" s="1293"/>
      <c r="T13" s="1293"/>
      <c r="U13" s="1293"/>
      <c r="V13" s="1294"/>
      <c r="W13" s="1298"/>
      <c r="X13" s="1299"/>
      <c r="Y13" s="1299"/>
      <c r="Z13" s="1299"/>
      <c r="AA13" s="1299"/>
      <c r="AB13" s="1299"/>
      <c r="AC13" s="1299"/>
      <c r="AD13" s="1299"/>
      <c r="AE13" s="1299"/>
      <c r="AF13" s="1299"/>
      <c r="AG13" s="1300"/>
    </row>
    <row r="14" spans="2:33" ht="24" customHeight="1" x14ac:dyDescent="0.15">
      <c r="B14" s="1245"/>
      <c r="C14" s="1246"/>
      <c r="D14" s="1246"/>
      <c r="E14" s="1246"/>
      <c r="F14" s="1247"/>
      <c r="G14" s="1271"/>
      <c r="H14" s="1272"/>
      <c r="I14" s="1272"/>
      <c r="J14" s="1272"/>
      <c r="K14" s="1272"/>
      <c r="L14" s="1272"/>
      <c r="M14" s="1272"/>
      <c r="N14" s="1272"/>
      <c r="O14" s="1272"/>
      <c r="P14" s="1272"/>
      <c r="Q14" s="1275"/>
      <c r="R14" s="1295" t="s">
        <v>2928</v>
      </c>
      <c r="S14" s="1296"/>
      <c r="T14" s="1296"/>
      <c r="U14" s="1296"/>
      <c r="V14" s="1297"/>
      <c r="W14" s="916"/>
      <c r="X14" s="915"/>
      <c r="Y14" s="915"/>
      <c r="Z14" s="915"/>
      <c r="AA14" s="915"/>
      <c r="AB14" s="915"/>
      <c r="AC14" s="915"/>
      <c r="AD14" s="915"/>
      <c r="AE14" s="915"/>
      <c r="AF14" s="915"/>
      <c r="AG14" s="951"/>
    </row>
    <row r="15" spans="2:33" ht="12.95" customHeight="1" x14ac:dyDescent="0.15">
      <c r="B15" s="1202" t="s">
        <v>381</v>
      </c>
      <c r="C15" s="1203"/>
      <c r="D15" s="1203"/>
      <c r="E15" s="1203"/>
      <c r="F15" s="1204"/>
      <c r="G15" s="1267"/>
      <c r="H15" s="1268"/>
      <c r="I15" s="1268"/>
      <c r="J15" s="1268"/>
      <c r="K15" s="1268"/>
      <c r="L15" s="1268"/>
      <c r="M15" s="1268"/>
      <c r="N15" s="1268"/>
      <c r="O15" s="1268"/>
      <c r="P15" s="1268"/>
      <c r="Q15" s="1268"/>
      <c r="R15" s="1268"/>
      <c r="S15" s="1268"/>
      <c r="T15" s="1268"/>
      <c r="U15" s="1268"/>
      <c r="V15" s="1268"/>
      <c r="W15" s="1268"/>
      <c r="X15" s="1268"/>
      <c r="Y15" s="1268"/>
      <c r="Z15" s="1268"/>
      <c r="AA15" s="1268"/>
      <c r="AB15" s="1268"/>
      <c r="AC15" s="1268"/>
      <c r="AD15" s="1268"/>
      <c r="AE15" s="1268"/>
      <c r="AF15" s="1268"/>
      <c r="AG15" s="1273"/>
    </row>
    <row r="16" spans="2:33" ht="12.95" customHeight="1" x14ac:dyDescent="0.15">
      <c r="B16" s="1208"/>
      <c r="C16" s="1209"/>
      <c r="D16" s="1209"/>
      <c r="E16" s="1209"/>
      <c r="F16" s="1210"/>
      <c r="G16" s="1271"/>
      <c r="H16" s="1272"/>
      <c r="I16" s="1272"/>
      <c r="J16" s="1272"/>
      <c r="K16" s="1272"/>
      <c r="L16" s="1272"/>
      <c r="M16" s="1272"/>
      <c r="N16" s="1272"/>
      <c r="O16" s="1272"/>
      <c r="P16" s="1272"/>
      <c r="Q16" s="1272"/>
      <c r="R16" s="1272"/>
      <c r="S16" s="1272"/>
      <c r="T16" s="1272"/>
      <c r="U16" s="1272"/>
      <c r="V16" s="1272"/>
      <c r="W16" s="1272"/>
      <c r="X16" s="1272"/>
      <c r="Y16" s="1272"/>
      <c r="Z16" s="1272"/>
      <c r="AA16" s="1272"/>
      <c r="AB16" s="1272"/>
      <c r="AC16" s="1272"/>
      <c r="AD16" s="1272"/>
      <c r="AE16" s="1272"/>
      <c r="AF16" s="1272"/>
      <c r="AG16" s="1275"/>
    </row>
    <row r="17" spans="2:33" ht="12.95" customHeight="1" x14ac:dyDescent="0.15">
      <c r="B17" s="1202" t="s">
        <v>379</v>
      </c>
      <c r="C17" s="1203"/>
      <c r="D17" s="1203"/>
      <c r="E17" s="1203"/>
      <c r="F17" s="1204"/>
      <c r="G17" s="1267"/>
      <c r="H17" s="1268"/>
      <c r="I17" s="1268"/>
      <c r="J17" s="1268"/>
      <c r="K17" s="1268"/>
      <c r="L17" s="1268"/>
      <c r="M17" s="1268"/>
      <c r="N17" s="1268"/>
      <c r="O17" s="1268"/>
      <c r="P17" s="1268"/>
      <c r="Q17" s="1273"/>
      <c r="R17" s="1222" t="s">
        <v>397</v>
      </c>
      <c r="S17" s="1223"/>
      <c r="T17" s="1223"/>
      <c r="U17" s="1223"/>
      <c r="V17" s="1224"/>
      <c r="W17" s="1268" t="s">
        <v>2077</v>
      </c>
      <c r="X17" s="1268"/>
      <c r="Y17" s="1194"/>
      <c r="Z17" s="1194"/>
      <c r="AA17" s="1203" t="s">
        <v>36</v>
      </c>
      <c r="AB17" s="1194"/>
      <c r="AC17" s="1194"/>
      <c r="AD17" s="1203" t="s">
        <v>24</v>
      </c>
      <c r="AE17" s="1194"/>
      <c r="AF17" s="1194"/>
      <c r="AG17" s="1204" t="s">
        <v>143</v>
      </c>
    </row>
    <row r="18" spans="2:33" ht="12.95" customHeight="1" x14ac:dyDescent="0.15">
      <c r="B18" s="1205"/>
      <c r="C18" s="1206"/>
      <c r="D18" s="1206"/>
      <c r="E18" s="1206"/>
      <c r="F18" s="1207"/>
      <c r="G18" s="1269"/>
      <c r="H18" s="1270"/>
      <c r="I18" s="1270"/>
      <c r="J18" s="1270"/>
      <c r="K18" s="1270"/>
      <c r="L18" s="1270"/>
      <c r="M18" s="1270"/>
      <c r="N18" s="1270"/>
      <c r="O18" s="1270"/>
      <c r="P18" s="1270"/>
      <c r="Q18" s="1274"/>
      <c r="R18" s="1225"/>
      <c r="S18" s="1226"/>
      <c r="T18" s="1226"/>
      <c r="U18" s="1226"/>
      <c r="V18" s="1227"/>
      <c r="W18" s="1272"/>
      <c r="X18" s="1272"/>
      <c r="Y18" s="1196"/>
      <c r="Z18" s="1196"/>
      <c r="AA18" s="1209"/>
      <c r="AB18" s="1196"/>
      <c r="AC18" s="1196"/>
      <c r="AD18" s="1209"/>
      <c r="AE18" s="1196"/>
      <c r="AF18" s="1196"/>
      <c r="AG18" s="1210"/>
    </row>
    <row r="19" spans="2:33" ht="12.95" customHeight="1" x14ac:dyDescent="0.15">
      <c r="B19" s="1205"/>
      <c r="C19" s="1206"/>
      <c r="D19" s="1206"/>
      <c r="E19" s="1206"/>
      <c r="F19" s="1207"/>
      <c r="G19" s="1269"/>
      <c r="H19" s="1270"/>
      <c r="I19" s="1270"/>
      <c r="J19" s="1270"/>
      <c r="K19" s="1270"/>
      <c r="L19" s="1270"/>
      <c r="M19" s="1270"/>
      <c r="N19" s="1270"/>
      <c r="O19" s="1270"/>
      <c r="P19" s="1270"/>
      <c r="Q19" s="1274"/>
      <c r="R19" s="1258" t="s">
        <v>0</v>
      </c>
      <c r="S19" s="1259"/>
      <c r="T19" s="1259"/>
      <c r="U19" s="1259"/>
      <c r="V19" s="1260"/>
      <c r="W19" s="1267" t="s">
        <v>2078</v>
      </c>
      <c r="X19" s="1268"/>
      <c r="Y19" s="1199"/>
      <c r="Z19" s="1199"/>
      <c r="AA19" s="1203" t="s">
        <v>36</v>
      </c>
      <c r="AB19" s="1199"/>
      <c r="AC19" s="1199"/>
      <c r="AD19" s="1203" t="s">
        <v>24</v>
      </c>
      <c r="AE19" s="1199"/>
      <c r="AF19" s="1199"/>
      <c r="AG19" s="1204" t="s">
        <v>143</v>
      </c>
    </row>
    <row r="20" spans="2:33" ht="12.95" customHeight="1" x14ac:dyDescent="0.15">
      <c r="B20" s="1205"/>
      <c r="C20" s="1206"/>
      <c r="D20" s="1206"/>
      <c r="E20" s="1206"/>
      <c r="F20" s="1207"/>
      <c r="G20" s="1269"/>
      <c r="H20" s="1270"/>
      <c r="I20" s="1270"/>
      <c r="J20" s="1270"/>
      <c r="K20" s="1270"/>
      <c r="L20" s="1270"/>
      <c r="M20" s="1270"/>
      <c r="N20" s="1270"/>
      <c r="O20" s="1270"/>
      <c r="P20" s="1270"/>
      <c r="Q20" s="1274"/>
      <c r="R20" s="1261"/>
      <c r="S20" s="1262"/>
      <c r="T20" s="1262"/>
      <c r="U20" s="1262"/>
      <c r="V20" s="1263"/>
      <c r="W20" s="1269"/>
      <c r="X20" s="1270"/>
      <c r="Y20" s="1200"/>
      <c r="Z20" s="1200"/>
      <c r="AA20" s="1206"/>
      <c r="AB20" s="1200"/>
      <c r="AC20" s="1200"/>
      <c r="AD20" s="1206"/>
      <c r="AE20" s="1200"/>
      <c r="AF20" s="1200"/>
      <c r="AG20" s="1207"/>
    </row>
    <row r="21" spans="2:33" ht="12.95" customHeight="1" x14ac:dyDescent="0.15">
      <c r="B21" s="1208"/>
      <c r="C21" s="1209"/>
      <c r="D21" s="1209"/>
      <c r="E21" s="1209"/>
      <c r="F21" s="1210"/>
      <c r="G21" s="1271"/>
      <c r="H21" s="1272"/>
      <c r="I21" s="1272"/>
      <c r="J21" s="1272"/>
      <c r="K21" s="1272"/>
      <c r="L21" s="1272"/>
      <c r="M21" s="1272"/>
      <c r="N21" s="1272"/>
      <c r="O21" s="1272"/>
      <c r="P21" s="1272"/>
      <c r="Q21" s="1275"/>
      <c r="R21" s="1264"/>
      <c r="S21" s="1265"/>
      <c r="T21" s="1265"/>
      <c r="U21" s="1265"/>
      <c r="V21" s="1266"/>
      <c r="W21" s="1271"/>
      <c r="X21" s="1272"/>
      <c r="Y21" s="1201"/>
      <c r="Z21" s="1201"/>
      <c r="AA21" s="1209"/>
      <c r="AB21" s="1201"/>
      <c r="AC21" s="1201"/>
      <c r="AD21" s="1209"/>
      <c r="AE21" s="1201"/>
      <c r="AF21" s="1201"/>
      <c r="AG21" s="1210"/>
    </row>
    <row r="22" spans="2:33" s="859" customFormat="1" ht="12.95" customHeight="1" x14ac:dyDescent="0.15">
      <c r="B22" s="1239" t="s">
        <v>386</v>
      </c>
      <c r="C22" s="1240"/>
      <c r="D22" s="1240"/>
      <c r="E22" s="1240"/>
      <c r="F22" s="1241"/>
      <c r="G22" s="1215" t="s">
        <v>382</v>
      </c>
      <c r="H22" s="1216"/>
      <c r="I22" s="1217"/>
      <c r="J22" s="249" t="s">
        <v>389</v>
      </c>
      <c r="K22" s="250"/>
      <c r="L22" s="251"/>
      <c r="M22" s="252" t="s">
        <v>390</v>
      </c>
      <c r="N22" s="249" t="s">
        <v>389</v>
      </c>
      <c r="O22" s="250"/>
      <c r="P22" s="251"/>
      <c r="Q22" s="252" t="s">
        <v>390</v>
      </c>
      <c r="R22" s="1233" t="s">
        <v>327</v>
      </c>
      <c r="S22" s="1234"/>
      <c r="T22" s="1234"/>
      <c r="U22" s="1234"/>
      <c r="V22" s="1235"/>
      <c r="W22" s="253" t="s">
        <v>6</v>
      </c>
      <c r="X22" s="254"/>
      <c r="Y22" s="254"/>
      <c r="Z22" s="254"/>
      <c r="AA22" s="255"/>
      <c r="AB22" s="253"/>
      <c r="AC22" s="254"/>
      <c r="AD22" s="255"/>
      <c r="AE22" s="253"/>
      <c r="AF22" s="254"/>
      <c r="AG22" s="255"/>
    </row>
    <row r="23" spans="2:33" s="859" customFormat="1" ht="12.95" customHeight="1" x14ac:dyDescent="0.15">
      <c r="B23" s="1242"/>
      <c r="C23" s="1243"/>
      <c r="D23" s="1243"/>
      <c r="E23" s="1243"/>
      <c r="F23" s="1244"/>
      <c r="G23" s="1211"/>
      <c r="H23" s="1212"/>
      <c r="I23" s="1204" t="s">
        <v>11</v>
      </c>
      <c r="J23" s="1218"/>
      <c r="K23" s="1219"/>
      <c r="L23" s="1219"/>
      <c r="M23" s="1204" t="s">
        <v>11</v>
      </c>
      <c r="N23" s="1211"/>
      <c r="O23" s="1212"/>
      <c r="P23" s="1212"/>
      <c r="Q23" s="1204" t="s">
        <v>11</v>
      </c>
      <c r="R23" s="1236"/>
      <c r="S23" s="1237"/>
      <c r="T23" s="1237"/>
      <c r="U23" s="1237"/>
      <c r="V23" s="1238"/>
      <c r="W23" s="1252">
        <f>SUM(W27:Z32)</f>
        <v>0</v>
      </c>
      <c r="X23" s="1253"/>
      <c r="Y23" s="1253"/>
      <c r="Z23" s="1253"/>
      <c r="AA23" s="1253"/>
      <c r="AB23" s="1253"/>
      <c r="AC23" s="1253"/>
      <c r="AD23" s="1253"/>
      <c r="AE23" s="1253"/>
      <c r="AF23" s="1253"/>
      <c r="AG23" s="1204" t="s">
        <v>388</v>
      </c>
    </row>
    <row r="24" spans="2:33" s="859" customFormat="1" ht="12.95" customHeight="1" x14ac:dyDescent="0.15">
      <c r="B24" s="1242"/>
      <c r="C24" s="1243"/>
      <c r="D24" s="1243"/>
      <c r="E24" s="1243"/>
      <c r="F24" s="1244"/>
      <c r="G24" s="1248"/>
      <c r="H24" s="1249"/>
      <c r="I24" s="1207"/>
      <c r="J24" s="1250"/>
      <c r="K24" s="1251"/>
      <c r="L24" s="1251"/>
      <c r="M24" s="1207"/>
      <c r="N24" s="1248"/>
      <c r="O24" s="1249"/>
      <c r="P24" s="1249"/>
      <c r="Q24" s="1207"/>
      <c r="R24" s="1236"/>
      <c r="S24" s="1237"/>
      <c r="T24" s="1237"/>
      <c r="U24" s="1237"/>
      <c r="V24" s="1238"/>
      <c r="W24" s="1254"/>
      <c r="X24" s="1255"/>
      <c r="Y24" s="1255"/>
      <c r="Z24" s="1255"/>
      <c r="AA24" s="1255"/>
      <c r="AB24" s="1255"/>
      <c r="AC24" s="1255"/>
      <c r="AD24" s="1255"/>
      <c r="AE24" s="1255"/>
      <c r="AF24" s="1255"/>
      <c r="AG24" s="1207"/>
    </row>
    <row r="25" spans="2:33" s="859" customFormat="1" ht="12.95" customHeight="1" x14ac:dyDescent="0.15">
      <c r="B25" s="1245"/>
      <c r="C25" s="1246"/>
      <c r="D25" s="1246"/>
      <c r="E25" s="1246"/>
      <c r="F25" s="1247"/>
      <c r="G25" s="1213"/>
      <c r="H25" s="1214"/>
      <c r="I25" s="1210"/>
      <c r="J25" s="1220"/>
      <c r="K25" s="1221"/>
      <c r="L25" s="1221"/>
      <c r="M25" s="1210"/>
      <c r="N25" s="1213"/>
      <c r="O25" s="1214"/>
      <c r="P25" s="1214"/>
      <c r="Q25" s="1210"/>
      <c r="R25" s="1236"/>
      <c r="S25" s="1237"/>
      <c r="T25" s="1237"/>
      <c r="U25" s="1237"/>
      <c r="V25" s="1238"/>
      <c r="W25" s="1254"/>
      <c r="X25" s="1255"/>
      <c r="Y25" s="1255"/>
      <c r="Z25" s="1255"/>
      <c r="AA25" s="1255"/>
      <c r="AB25" s="1255"/>
      <c r="AC25" s="1255"/>
      <c r="AD25" s="1255"/>
      <c r="AE25" s="1255"/>
      <c r="AF25" s="1255"/>
      <c r="AG25" s="1207"/>
    </row>
    <row r="26" spans="2:33" s="859" customFormat="1" ht="12.95" customHeight="1" x14ac:dyDescent="0.15">
      <c r="B26" s="1066" t="s">
        <v>380</v>
      </c>
      <c r="C26" s="966"/>
      <c r="D26" s="966"/>
      <c r="E26" s="966"/>
      <c r="F26" s="967"/>
      <c r="G26" s="1215" t="s">
        <v>382</v>
      </c>
      <c r="H26" s="1216"/>
      <c r="I26" s="1217"/>
      <c r="J26" s="249" t="s">
        <v>389</v>
      </c>
      <c r="K26" s="250"/>
      <c r="L26" s="251"/>
      <c r="M26" s="252" t="s">
        <v>390</v>
      </c>
      <c r="N26" s="249" t="s">
        <v>389</v>
      </c>
      <c r="O26" s="250"/>
      <c r="P26" s="251"/>
      <c r="Q26" s="252" t="s">
        <v>390</v>
      </c>
      <c r="R26" s="1031"/>
      <c r="S26" s="935"/>
      <c r="T26" s="935"/>
      <c r="U26" s="935"/>
      <c r="V26" s="964"/>
      <c r="W26" s="1256"/>
      <c r="X26" s="1257"/>
      <c r="Y26" s="1257"/>
      <c r="Z26" s="1257"/>
      <c r="AA26" s="1257"/>
      <c r="AB26" s="1257"/>
      <c r="AC26" s="1257"/>
      <c r="AD26" s="1257"/>
      <c r="AE26" s="1257"/>
      <c r="AF26" s="1257"/>
      <c r="AG26" s="1210"/>
    </row>
    <row r="27" spans="2:33" s="859" customFormat="1" ht="12.95" customHeight="1" x14ac:dyDescent="0.15">
      <c r="B27" s="1031" t="s">
        <v>387</v>
      </c>
      <c r="C27" s="935"/>
      <c r="D27" s="935"/>
      <c r="E27" s="1202" t="s">
        <v>639</v>
      </c>
      <c r="F27" s="1204"/>
      <c r="G27" s="1211"/>
      <c r="H27" s="1212"/>
      <c r="I27" s="1204" t="s">
        <v>11</v>
      </c>
      <c r="J27" s="1218"/>
      <c r="K27" s="1219"/>
      <c r="L27" s="1219"/>
      <c r="M27" s="1204" t="s">
        <v>11</v>
      </c>
      <c r="N27" s="1211"/>
      <c r="O27" s="1212"/>
      <c r="P27" s="1212"/>
      <c r="Q27" s="1204" t="s">
        <v>11</v>
      </c>
      <c r="R27" s="1031"/>
      <c r="S27" s="935"/>
      <c r="T27" s="935"/>
      <c r="U27" s="1202" t="s">
        <v>639</v>
      </c>
      <c r="V27" s="1204"/>
      <c r="W27" s="1252">
        <f>AB27+AE27</f>
        <v>0</v>
      </c>
      <c r="X27" s="1253"/>
      <c r="Y27" s="1253"/>
      <c r="Z27" s="1253"/>
      <c r="AA27" s="1204" t="s">
        <v>388</v>
      </c>
      <c r="AB27" s="1211"/>
      <c r="AC27" s="1212"/>
      <c r="AD27" s="1204" t="s">
        <v>388</v>
      </c>
      <c r="AE27" s="1211"/>
      <c r="AF27" s="1212"/>
      <c r="AG27" s="1204" t="s">
        <v>388</v>
      </c>
    </row>
    <row r="28" spans="2:33" s="859" customFormat="1" ht="12.95" customHeight="1" x14ac:dyDescent="0.15">
      <c r="B28" s="1031"/>
      <c r="C28" s="935"/>
      <c r="D28" s="935"/>
      <c r="E28" s="1208" t="s">
        <v>384</v>
      </c>
      <c r="F28" s="1210"/>
      <c r="G28" s="1213"/>
      <c r="H28" s="1214"/>
      <c r="I28" s="1210"/>
      <c r="J28" s="1220"/>
      <c r="K28" s="1221"/>
      <c r="L28" s="1221"/>
      <c r="M28" s="1210"/>
      <c r="N28" s="1213"/>
      <c r="O28" s="1214"/>
      <c r="P28" s="1214"/>
      <c r="Q28" s="1210"/>
      <c r="R28" s="1031"/>
      <c r="S28" s="935"/>
      <c r="T28" s="935"/>
      <c r="U28" s="1208" t="s">
        <v>384</v>
      </c>
      <c r="V28" s="1210"/>
      <c r="W28" s="1256"/>
      <c r="X28" s="1257"/>
      <c r="Y28" s="1257"/>
      <c r="Z28" s="1257"/>
      <c r="AA28" s="1210"/>
      <c r="AB28" s="1213"/>
      <c r="AC28" s="1214"/>
      <c r="AD28" s="1210"/>
      <c r="AE28" s="1213"/>
      <c r="AF28" s="1214"/>
      <c r="AG28" s="1210"/>
    </row>
    <row r="29" spans="2:33" s="859" customFormat="1" ht="12.95" customHeight="1" x14ac:dyDescent="0.15">
      <c r="B29" s="1031"/>
      <c r="C29" s="935"/>
      <c r="D29" s="935"/>
      <c r="E29" s="1202" t="s">
        <v>383</v>
      </c>
      <c r="F29" s="1204"/>
      <c r="G29" s="1211"/>
      <c r="H29" s="1212"/>
      <c r="I29" s="1204" t="s">
        <v>11</v>
      </c>
      <c r="J29" s="1218"/>
      <c r="K29" s="1219"/>
      <c r="L29" s="1219"/>
      <c r="M29" s="1204" t="s">
        <v>11</v>
      </c>
      <c r="N29" s="1211"/>
      <c r="O29" s="1212"/>
      <c r="P29" s="1212"/>
      <c r="Q29" s="1204" t="s">
        <v>11</v>
      </c>
      <c r="R29" s="1031"/>
      <c r="S29" s="935"/>
      <c r="T29" s="935"/>
      <c r="U29" s="1202" t="s">
        <v>383</v>
      </c>
      <c r="V29" s="1204"/>
      <c r="W29" s="1252">
        <f>AB29+AE29</f>
        <v>0</v>
      </c>
      <c r="X29" s="1253"/>
      <c r="Y29" s="1253"/>
      <c r="Z29" s="1253"/>
      <c r="AA29" s="1204" t="s">
        <v>388</v>
      </c>
      <c r="AB29" s="1211"/>
      <c r="AC29" s="1212"/>
      <c r="AD29" s="1204" t="s">
        <v>388</v>
      </c>
      <c r="AE29" s="1211"/>
      <c r="AF29" s="1212"/>
      <c r="AG29" s="1204" t="s">
        <v>388</v>
      </c>
    </row>
    <row r="30" spans="2:33" s="859" customFormat="1" ht="12.95" customHeight="1" x14ac:dyDescent="0.15">
      <c r="B30" s="1031"/>
      <c r="C30" s="935"/>
      <c r="D30" s="935"/>
      <c r="E30" s="1208" t="s">
        <v>384</v>
      </c>
      <c r="F30" s="1210"/>
      <c r="G30" s="1213"/>
      <c r="H30" s="1214"/>
      <c r="I30" s="1210"/>
      <c r="J30" s="1220"/>
      <c r="K30" s="1221"/>
      <c r="L30" s="1221"/>
      <c r="M30" s="1210"/>
      <c r="N30" s="1213"/>
      <c r="O30" s="1214"/>
      <c r="P30" s="1214"/>
      <c r="Q30" s="1210"/>
      <c r="R30" s="1031"/>
      <c r="S30" s="935"/>
      <c r="T30" s="935"/>
      <c r="U30" s="1208" t="s">
        <v>384</v>
      </c>
      <c r="V30" s="1210"/>
      <c r="W30" s="1256"/>
      <c r="X30" s="1257"/>
      <c r="Y30" s="1257"/>
      <c r="Z30" s="1257"/>
      <c r="AA30" s="1210"/>
      <c r="AB30" s="1213"/>
      <c r="AC30" s="1214"/>
      <c r="AD30" s="1210"/>
      <c r="AE30" s="1213"/>
      <c r="AF30" s="1214"/>
      <c r="AG30" s="1210"/>
    </row>
    <row r="31" spans="2:33" s="859" customFormat="1" ht="12.95" customHeight="1" x14ac:dyDescent="0.15">
      <c r="B31" s="1031"/>
      <c r="C31" s="935"/>
      <c r="D31" s="935"/>
      <c r="E31" s="1202" t="s">
        <v>385</v>
      </c>
      <c r="F31" s="1204"/>
      <c r="G31" s="1211"/>
      <c r="H31" s="1212"/>
      <c r="I31" s="1204" t="s">
        <v>11</v>
      </c>
      <c r="J31" s="1218"/>
      <c r="K31" s="1219"/>
      <c r="L31" s="1219"/>
      <c r="M31" s="1204" t="s">
        <v>11</v>
      </c>
      <c r="N31" s="1211"/>
      <c r="O31" s="1212"/>
      <c r="P31" s="1212"/>
      <c r="Q31" s="1204" t="s">
        <v>11</v>
      </c>
      <c r="R31" s="1031"/>
      <c r="S31" s="935"/>
      <c r="T31" s="935"/>
      <c r="U31" s="1202" t="s">
        <v>385</v>
      </c>
      <c r="V31" s="1204"/>
      <c r="W31" s="1306">
        <f>AB31+AE31</f>
        <v>0</v>
      </c>
      <c r="X31" s="1306"/>
      <c r="Y31" s="1306"/>
      <c r="Z31" s="1307"/>
      <c r="AA31" s="1305" t="s">
        <v>388</v>
      </c>
      <c r="AB31" s="1303"/>
      <c r="AC31" s="1304"/>
      <c r="AD31" s="1305" t="s">
        <v>388</v>
      </c>
      <c r="AE31" s="1303"/>
      <c r="AF31" s="1304"/>
      <c r="AG31" s="1305" t="s">
        <v>388</v>
      </c>
    </row>
    <row r="32" spans="2:33" s="859" customFormat="1" ht="12.95" customHeight="1" x14ac:dyDescent="0.15">
      <c r="B32" s="1032"/>
      <c r="C32" s="941"/>
      <c r="D32" s="941"/>
      <c r="E32" s="1208" t="s">
        <v>384</v>
      </c>
      <c r="F32" s="1210"/>
      <c r="G32" s="1213"/>
      <c r="H32" s="1214"/>
      <c r="I32" s="1210"/>
      <c r="J32" s="1220"/>
      <c r="K32" s="1221"/>
      <c r="L32" s="1221"/>
      <c r="M32" s="1210"/>
      <c r="N32" s="1213"/>
      <c r="O32" s="1214"/>
      <c r="P32" s="1214"/>
      <c r="Q32" s="1210"/>
      <c r="R32" s="1032"/>
      <c r="S32" s="941"/>
      <c r="T32" s="941"/>
      <c r="U32" s="1208" t="s">
        <v>384</v>
      </c>
      <c r="V32" s="1210"/>
      <c r="W32" s="1306"/>
      <c r="X32" s="1306"/>
      <c r="Y32" s="1306"/>
      <c r="Z32" s="1307"/>
      <c r="AA32" s="1305"/>
      <c r="AB32" s="1303"/>
      <c r="AC32" s="1304"/>
      <c r="AD32" s="1305"/>
      <c r="AE32" s="1303"/>
      <c r="AF32" s="1304"/>
      <c r="AG32" s="1305"/>
    </row>
    <row r="33" spans="2:33" s="859" customFormat="1" ht="12.95" customHeight="1" x14ac:dyDescent="0.15">
      <c r="B33" s="935"/>
      <c r="C33" s="935"/>
      <c r="D33" s="935"/>
      <c r="E33" s="876"/>
      <c r="F33" s="876"/>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row>
    <row r="34" spans="2:33" s="859" customFormat="1" ht="9.9499999999999993" customHeight="1" x14ac:dyDescent="0.15">
      <c r="B34" s="1005"/>
      <c r="C34" s="1005"/>
      <c r="D34" s="1005"/>
      <c r="E34" s="1005"/>
      <c r="F34" s="1005"/>
      <c r="G34" s="1005"/>
      <c r="H34" s="1005"/>
      <c r="I34" s="1005"/>
      <c r="J34" s="1005"/>
      <c r="K34" s="1005"/>
      <c r="L34" s="1005"/>
    </row>
    <row r="35" spans="2:33" s="3" customFormat="1" ht="13.5" customHeight="1" x14ac:dyDescent="0.15">
      <c r="B35" s="1185" t="s">
        <v>2159</v>
      </c>
      <c r="C35" s="1186"/>
      <c r="D35" s="1186"/>
      <c r="E35" s="1186"/>
      <c r="F35" s="1186"/>
      <c r="G35" s="1187" t="s">
        <v>496</v>
      </c>
      <c r="H35" s="1188"/>
      <c r="I35" s="1193"/>
      <c r="J35" s="1194"/>
      <c r="K35" s="1188" t="s">
        <v>36</v>
      </c>
      <c r="L35" s="1194"/>
      <c r="M35" s="1194"/>
      <c r="N35" s="1188" t="s">
        <v>24</v>
      </c>
      <c r="O35" s="1194"/>
      <c r="P35" s="1194"/>
      <c r="Q35" s="1315" t="s">
        <v>143</v>
      </c>
      <c r="R35" s="1185" t="s">
        <v>2160</v>
      </c>
      <c r="S35" s="1186"/>
      <c r="T35" s="1186"/>
      <c r="U35" s="1186"/>
      <c r="V35" s="1186"/>
      <c r="W35" s="1187" t="s">
        <v>496</v>
      </c>
      <c r="X35" s="1309"/>
      <c r="Y35" s="1193"/>
      <c r="Z35" s="1193"/>
      <c r="AA35" s="1188" t="s">
        <v>36</v>
      </c>
      <c r="AB35" s="1188"/>
      <c r="AC35" s="1194"/>
      <c r="AD35" s="1194"/>
      <c r="AE35" s="1309" t="s">
        <v>192</v>
      </c>
      <c r="AF35" s="1309"/>
      <c r="AG35" s="1310"/>
    </row>
    <row r="36" spans="2:33" s="3" customFormat="1" ht="13.5" customHeight="1" x14ac:dyDescent="0.15">
      <c r="B36" s="1186"/>
      <c r="C36" s="1186"/>
      <c r="D36" s="1186"/>
      <c r="E36" s="1186"/>
      <c r="F36" s="1186"/>
      <c r="G36" s="1189"/>
      <c r="H36" s="1190"/>
      <c r="I36" s="1195"/>
      <c r="J36" s="1195"/>
      <c r="K36" s="1190"/>
      <c r="L36" s="1195"/>
      <c r="M36" s="1195"/>
      <c r="N36" s="1190"/>
      <c r="O36" s="1195"/>
      <c r="P36" s="1195"/>
      <c r="Q36" s="1316"/>
      <c r="R36" s="1186"/>
      <c r="S36" s="1186"/>
      <c r="T36" s="1186"/>
      <c r="U36" s="1186"/>
      <c r="V36" s="1186"/>
      <c r="W36" s="1318"/>
      <c r="X36" s="1311"/>
      <c r="Y36" s="1320"/>
      <c r="Z36" s="1320"/>
      <c r="AA36" s="1190"/>
      <c r="AB36" s="1190"/>
      <c r="AC36" s="1195"/>
      <c r="AD36" s="1195"/>
      <c r="AE36" s="1311"/>
      <c r="AF36" s="1311"/>
      <c r="AG36" s="1312"/>
    </row>
    <row r="37" spans="2:33" s="3" customFormat="1" ht="13.5" customHeight="1" x14ac:dyDescent="0.15">
      <c r="B37" s="1186"/>
      <c r="C37" s="1186"/>
      <c r="D37" s="1186"/>
      <c r="E37" s="1186"/>
      <c r="F37" s="1186"/>
      <c r="G37" s="1189"/>
      <c r="H37" s="1190"/>
      <c r="I37" s="1195"/>
      <c r="J37" s="1195"/>
      <c r="K37" s="1190"/>
      <c r="L37" s="1195"/>
      <c r="M37" s="1195"/>
      <c r="N37" s="1190"/>
      <c r="O37" s="1195"/>
      <c r="P37" s="1195"/>
      <c r="Q37" s="1316"/>
      <c r="R37" s="1186"/>
      <c r="S37" s="1186"/>
      <c r="T37" s="1186"/>
      <c r="U37" s="1186"/>
      <c r="V37" s="1186"/>
      <c r="W37" s="1318"/>
      <c r="X37" s="1311"/>
      <c r="Y37" s="1320"/>
      <c r="Z37" s="1320"/>
      <c r="AA37" s="1190"/>
      <c r="AB37" s="1190"/>
      <c r="AC37" s="1195"/>
      <c r="AD37" s="1195"/>
      <c r="AE37" s="1311"/>
      <c r="AF37" s="1311"/>
      <c r="AG37" s="1312"/>
    </row>
    <row r="38" spans="2:33" s="3" customFormat="1" ht="13.5" customHeight="1" x14ac:dyDescent="0.15">
      <c r="B38" s="1186"/>
      <c r="C38" s="1186"/>
      <c r="D38" s="1186"/>
      <c r="E38" s="1186"/>
      <c r="F38" s="1186"/>
      <c r="G38" s="1191"/>
      <c r="H38" s="1192"/>
      <c r="I38" s="1196"/>
      <c r="J38" s="1196"/>
      <c r="K38" s="1192"/>
      <c r="L38" s="1196"/>
      <c r="M38" s="1196"/>
      <c r="N38" s="1192"/>
      <c r="O38" s="1196"/>
      <c r="P38" s="1196"/>
      <c r="Q38" s="1317"/>
      <c r="R38" s="1186"/>
      <c r="S38" s="1186"/>
      <c r="T38" s="1186"/>
      <c r="U38" s="1186"/>
      <c r="V38" s="1186"/>
      <c r="W38" s="1319"/>
      <c r="X38" s="1313"/>
      <c r="Y38" s="1321"/>
      <c r="Z38" s="1321"/>
      <c r="AA38" s="1192"/>
      <c r="AB38" s="1192"/>
      <c r="AC38" s="1196"/>
      <c r="AD38" s="1196"/>
      <c r="AE38" s="1313"/>
      <c r="AF38" s="1313"/>
      <c r="AG38" s="1314"/>
    </row>
    <row r="39" spans="2:33" s="3" customFormat="1" ht="13.5" customHeight="1" x14ac:dyDescent="0.15">
      <c r="B39" s="134"/>
      <c r="C39" s="134"/>
      <c r="D39" s="134"/>
      <c r="E39" s="134"/>
      <c r="F39" s="134"/>
      <c r="G39" s="134"/>
      <c r="H39" s="134"/>
      <c r="I39" s="134"/>
      <c r="J39" s="134"/>
      <c r="K39" s="134"/>
      <c r="L39" s="134"/>
      <c r="M39" s="134"/>
      <c r="N39" s="134"/>
      <c r="O39" s="134"/>
      <c r="P39" s="134"/>
      <c r="Q39" s="134"/>
      <c r="R39" s="134"/>
      <c r="S39" s="134"/>
      <c r="T39" s="134"/>
      <c r="U39" s="134"/>
      <c r="V39" s="134"/>
      <c r="W39" s="134"/>
      <c r="X39" s="134"/>
      <c r="Y39" s="134"/>
      <c r="Z39" s="134"/>
      <c r="AA39" s="134"/>
      <c r="AB39" s="134"/>
      <c r="AC39" s="134"/>
      <c r="AD39" s="134"/>
      <c r="AE39" s="134"/>
      <c r="AF39" s="134"/>
      <c r="AG39" s="134"/>
    </row>
    <row r="40" spans="2:33" ht="12.95" customHeight="1" x14ac:dyDescent="0.15">
      <c r="B40" s="859" t="s">
        <v>391</v>
      </c>
      <c r="C40" s="859" t="s">
        <v>392</v>
      </c>
    </row>
    <row r="41" spans="2:33" ht="12.95" customHeight="1" x14ac:dyDescent="0.15">
      <c r="C41" s="1075" t="s">
        <v>393</v>
      </c>
      <c r="D41" s="1302" t="s">
        <v>3197</v>
      </c>
      <c r="E41" s="1302"/>
      <c r="F41" s="1302"/>
      <c r="G41" s="1302"/>
      <c r="H41" s="1302"/>
      <c r="I41" s="1302"/>
      <c r="J41" s="1302"/>
      <c r="K41" s="1302"/>
      <c r="L41" s="1302"/>
      <c r="M41" s="1302"/>
      <c r="N41" s="1302"/>
      <c r="O41" s="1302"/>
      <c r="P41" s="1302"/>
      <c r="Q41" s="1302"/>
      <c r="R41" s="1302"/>
      <c r="S41" s="1302"/>
      <c r="T41" s="1302"/>
      <c r="U41" s="1302"/>
      <c r="V41" s="1302"/>
      <c r="W41" s="1302"/>
      <c r="X41" s="1302"/>
      <c r="Y41" s="1302"/>
      <c r="Z41" s="1302"/>
      <c r="AA41" s="1302"/>
      <c r="AB41" s="1302"/>
      <c r="AC41" s="1302"/>
      <c r="AD41" s="1302"/>
      <c r="AE41" s="1302"/>
      <c r="AF41" s="1302"/>
      <c r="AG41" s="1302"/>
    </row>
    <row r="42" spans="2:33" ht="12.95" customHeight="1" x14ac:dyDescent="0.15">
      <c r="C42" s="1075"/>
      <c r="D42" s="1302"/>
      <c r="E42" s="1302"/>
      <c r="F42" s="1302"/>
      <c r="G42" s="1302"/>
      <c r="H42" s="1302"/>
      <c r="I42" s="1302"/>
      <c r="J42" s="1302"/>
      <c r="K42" s="1302"/>
      <c r="L42" s="1302"/>
      <c r="M42" s="1302"/>
      <c r="N42" s="1302"/>
      <c r="O42" s="1302"/>
      <c r="P42" s="1302"/>
      <c r="Q42" s="1302"/>
      <c r="R42" s="1302"/>
      <c r="S42" s="1302"/>
      <c r="T42" s="1302"/>
      <c r="U42" s="1302"/>
      <c r="V42" s="1302"/>
      <c r="W42" s="1302"/>
      <c r="X42" s="1302"/>
      <c r="Y42" s="1302"/>
      <c r="Z42" s="1302"/>
      <c r="AA42" s="1302"/>
      <c r="AB42" s="1302"/>
      <c r="AC42" s="1302"/>
      <c r="AD42" s="1302"/>
      <c r="AE42" s="1302"/>
      <c r="AF42" s="1302"/>
      <c r="AG42" s="1302"/>
    </row>
    <row r="43" spans="2:33" ht="12.95" customHeight="1" x14ac:dyDescent="0.15">
      <c r="D43" s="1302"/>
      <c r="E43" s="1302"/>
      <c r="F43" s="1302"/>
      <c r="G43" s="1302"/>
      <c r="H43" s="1302"/>
      <c r="I43" s="1302"/>
      <c r="J43" s="1302"/>
      <c r="K43" s="1302"/>
      <c r="L43" s="1302"/>
      <c r="M43" s="1302"/>
      <c r="N43" s="1302"/>
      <c r="O43" s="1302"/>
      <c r="P43" s="1302"/>
      <c r="Q43" s="1302"/>
      <c r="R43" s="1302"/>
      <c r="S43" s="1302"/>
      <c r="T43" s="1302"/>
      <c r="U43" s="1302"/>
      <c r="V43" s="1302"/>
      <c r="W43" s="1302"/>
      <c r="X43" s="1302"/>
      <c r="Y43" s="1302"/>
      <c r="Z43" s="1302"/>
      <c r="AA43" s="1302"/>
      <c r="AB43" s="1302"/>
      <c r="AC43" s="1302"/>
      <c r="AD43" s="1302"/>
      <c r="AE43" s="1302"/>
      <c r="AF43" s="1302"/>
      <c r="AG43" s="1302"/>
    </row>
    <row r="44" spans="2:33" ht="12.95" customHeight="1" x14ac:dyDescent="0.15">
      <c r="C44" s="1010" t="s">
        <v>393</v>
      </c>
      <c r="D44" s="256"/>
      <c r="E44" s="1308" t="s">
        <v>2161</v>
      </c>
      <c r="F44" s="1308"/>
      <c r="G44" s="1308"/>
      <c r="H44" s="1308"/>
      <c r="I44" s="1308"/>
      <c r="J44" s="1308"/>
      <c r="K44" s="1308"/>
      <c r="L44" s="1308"/>
      <c r="M44" s="1308"/>
      <c r="N44" s="1308"/>
      <c r="O44" s="1308"/>
      <c r="P44" s="1308"/>
      <c r="Q44" s="1308"/>
      <c r="R44" s="1308"/>
      <c r="S44" s="1308"/>
      <c r="T44" s="1308"/>
      <c r="U44" s="1308"/>
      <c r="V44" s="1308"/>
      <c r="W44" s="1308"/>
      <c r="X44" s="1308"/>
      <c r="Y44" s="1308"/>
      <c r="Z44" s="1308"/>
      <c r="AA44" s="1308"/>
      <c r="AB44" s="1308"/>
      <c r="AC44" s="1308"/>
      <c r="AD44" s="1308"/>
      <c r="AE44" s="1308"/>
      <c r="AF44" s="1308"/>
      <c r="AG44" s="1308"/>
    </row>
    <row r="45" spans="2:33" ht="12.95" customHeight="1" x14ac:dyDescent="0.15">
      <c r="C45" s="1075" t="s">
        <v>1816</v>
      </c>
      <c r="D45" s="257"/>
      <c r="E45" s="1232" t="s">
        <v>1817</v>
      </c>
      <c r="F45" s="1232"/>
      <c r="G45" s="1232"/>
      <c r="H45" s="1232"/>
      <c r="I45" s="1232"/>
      <c r="J45" s="1232"/>
      <c r="K45" s="1232"/>
      <c r="L45" s="1232"/>
      <c r="M45" s="1232"/>
      <c r="N45" s="1232"/>
      <c r="O45" s="1232"/>
      <c r="P45" s="1232"/>
      <c r="Q45" s="1232"/>
      <c r="R45" s="1232"/>
      <c r="S45" s="1232"/>
      <c r="T45" s="1232"/>
      <c r="U45" s="1232"/>
      <c r="V45" s="1232"/>
      <c r="W45" s="1232"/>
      <c r="X45" s="1232"/>
      <c r="Y45" s="1232"/>
      <c r="Z45" s="1232"/>
      <c r="AA45" s="1232"/>
      <c r="AB45" s="1232"/>
      <c r="AC45" s="1232"/>
      <c r="AD45" s="1232"/>
      <c r="AE45" s="1232"/>
      <c r="AF45" s="1232"/>
      <c r="AG45" s="1232"/>
    </row>
    <row r="46" spans="2:33" ht="12.95" customHeight="1" x14ac:dyDescent="0.15">
      <c r="C46" s="1075" t="s">
        <v>394</v>
      </c>
      <c r="D46" s="1301" t="s">
        <v>396</v>
      </c>
      <c r="E46" s="1301"/>
      <c r="F46" s="1301"/>
      <c r="G46" s="1301"/>
      <c r="H46" s="1301"/>
      <c r="I46" s="1301"/>
      <c r="J46" s="1301"/>
      <c r="K46" s="1301"/>
      <c r="L46" s="1301"/>
      <c r="M46" s="1301"/>
      <c r="N46" s="1301"/>
      <c r="O46" s="1301"/>
      <c r="P46" s="1301"/>
      <c r="Q46" s="1301"/>
      <c r="R46" s="1301"/>
      <c r="S46" s="1301"/>
      <c r="T46" s="1301"/>
      <c r="U46" s="1301"/>
      <c r="V46" s="1301"/>
      <c r="W46" s="1301"/>
      <c r="X46" s="1301"/>
      <c r="Y46" s="1301"/>
      <c r="Z46" s="1301"/>
      <c r="AA46" s="1301"/>
      <c r="AB46" s="1301"/>
      <c r="AC46" s="1301"/>
      <c r="AD46" s="1301"/>
      <c r="AE46" s="1301"/>
      <c r="AF46" s="1301"/>
      <c r="AG46" s="1301"/>
    </row>
    <row r="47" spans="2:33" ht="12.75" customHeight="1" x14ac:dyDescent="0.15">
      <c r="B47" s="390" t="s">
        <v>2444</v>
      </c>
      <c r="D47" s="859"/>
    </row>
    <row r="48" spans="2:33" ht="12.75" customHeight="1" x14ac:dyDescent="0.15">
      <c r="C48" s="1197" t="s">
        <v>2445</v>
      </c>
      <c r="D48" s="1197"/>
      <c r="E48" s="1197"/>
      <c r="F48" s="1197"/>
      <c r="G48" s="1197"/>
      <c r="H48" s="1197"/>
      <c r="I48" s="1197"/>
      <c r="J48" s="1197"/>
      <c r="K48" s="1197"/>
      <c r="L48" s="1197"/>
      <c r="M48" s="1197"/>
      <c r="N48" s="1197"/>
      <c r="O48" s="1197"/>
      <c r="P48" s="1197"/>
      <c r="Q48" s="1197"/>
      <c r="R48" s="1197"/>
      <c r="S48" s="1197"/>
      <c r="T48" s="1197"/>
      <c r="U48" s="1197"/>
      <c r="V48" s="1197"/>
      <c r="W48" s="1197"/>
      <c r="X48" s="1197"/>
      <c r="Y48" s="1197"/>
      <c r="Z48" s="1197"/>
      <c r="AA48" s="1197"/>
      <c r="AB48" s="1197"/>
      <c r="AC48" s="1197"/>
      <c r="AD48" s="1197"/>
      <c r="AE48" s="1197"/>
      <c r="AF48" s="1197"/>
      <c r="AG48" s="1197"/>
    </row>
    <row r="49" spans="2:33" ht="12.75" customHeight="1" x14ac:dyDescent="0.15">
      <c r="C49" s="1198" t="s">
        <v>2446</v>
      </c>
      <c r="D49" s="1198"/>
      <c r="E49" s="1198"/>
      <c r="F49" s="1198"/>
      <c r="G49" s="1198"/>
      <c r="H49" s="1198"/>
      <c r="I49" s="1198"/>
      <c r="J49" s="1198"/>
      <c r="K49" s="1198"/>
      <c r="L49" s="1198"/>
      <c r="M49" s="1198"/>
      <c r="N49" s="1198"/>
      <c r="O49" s="1198"/>
      <c r="P49" s="1198"/>
      <c r="Q49" s="1198"/>
      <c r="R49" s="1198"/>
      <c r="S49" s="1198"/>
      <c r="T49" s="1198"/>
      <c r="U49" s="1198"/>
      <c r="V49" s="1198"/>
      <c r="W49" s="1198"/>
      <c r="X49" s="1198"/>
      <c r="Y49" s="1198"/>
      <c r="Z49" s="1198"/>
      <c r="AA49" s="1198"/>
      <c r="AB49" s="1198"/>
      <c r="AC49" s="1198"/>
      <c r="AD49" s="1198"/>
      <c r="AE49" s="1198"/>
      <c r="AF49" s="1198"/>
      <c r="AG49" s="1198"/>
    </row>
    <row r="50" spans="2:33" ht="12.75" customHeight="1" x14ac:dyDescent="0.15">
      <c r="C50" s="301" t="s">
        <v>2447</v>
      </c>
      <c r="D50" s="301"/>
      <c r="E50" s="301"/>
      <c r="F50" s="301"/>
      <c r="G50" s="301"/>
      <c r="H50" s="301"/>
      <c r="I50" s="301"/>
      <c r="J50" s="301"/>
      <c r="K50" s="301"/>
      <c r="L50" s="301"/>
      <c r="M50" s="301"/>
      <c r="N50" s="301"/>
      <c r="O50" s="301"/>
      <c r="P50" s="301"/>
      <c r="Q50" s="301"/>
      <c r="R50" s="301"/>
      <c r="S50" s="301"/>
      <c r="T50" s="301"/>
      <c r="U50" s="301"/>
      <c r="V50" s="301"/>
      <c r="W50" s="301"/>
      <c r="X50" s="301"/>
      <c r="Y50" s="301"/>
      <c r="Z50" s="301"/>
      <c r="AA50" s="301"/>
      <c r="AB50" s="301"/>
      <c r="AC50" s="301"/>
      <c r="AD50" s="301"/>
      <c r="AE50" s="301"/>
      <c r="AF50" s="301"/>
      <c r="AG50" s="301"/>
    </row>
    <row r="51" spans="2:33" ht="12.75" customHeight="1" x14ac:dyDescent="0.15">
      <c r="C51" s="301"/>
      <c r="D51" s="301"/>
      <c r="E51" s="301" t="s">
        <v>2448</v>
      </c>
      <c r="F51" s="301"/>
      <c r="G51" s="301"/>
      <c r="H51" s="301"/>
      <c r="I51" s="301"/>
      <c r="J51" s="301"/>
      <c r="K51" s="301"/>
      <c r="L51" s="301"/>
      <c r="M51" s="301"/>
      <c r="N51" s="301"/>
      <c r="O51" s="301"/>
      <c r="P51" s="301"/>
      <c r="Q51" s="301"/>
      <c r="R51" s="301"/>
      <c r="S51" s="301"/>
      <c r="T51" s="301"/>
      <c r="U51" s="301"/>
      <c r="V51" s="301"/>
      <c r="W51" s="301"/>
      <c r="X51" s="301"/>
      <c r="Y51" s="301"/>
      <c r="Z51" s="301"/>
      <c r="AA51" s="301"/>
      <c r="AB51" s="301"/>
      <c r="AC51" s="301"/>
      <c r="AD51" s="301"/>
      <c r="AE51" s="301"/>
      <c r="AF51" s="301"/>
      <c r="AG51" s="301"/>
    </row>
    <row r="52" spans="2:33" ht="12.75" customHeight="1" x14ac:dyDescent="0.15">
      <c r="B52" s="859"/>
      <c r="C52" s="301"/>
      <c r="D52" s="301" t="s">
        <v>2449</v>
      </c>
      <c r="E52" s="301"/>
      <c r="F52" s="301"/>
      <c r="G52" s="301"/>
      <c r="H52" s="301"/>
      <c r="I52" s="301"/>
      <c r="J52" s="301"/>
      <c r="K52" s="301"/>
      <c r="L52" s="301"/>
      <c r="M52" s="301"/>
      <c r="N52" s="301"/>
      <c r="O52" s="301"/>
      <c r="P52" s="301"/>
      <c r="Q52" s="301"/>
      <c r="R52" s="301"/>
      <c r="S52" s="301"/>
      <c r="T52" s="301"/>
      <c r="U52" s="301"/>
      <c r="V52" s="301"/>
      <c r="W52" s="301"/>
      <c r="X52" s="301"/>
      <c r="Y52" s="301"/>
      <c r="Z52" s="301"/>
      <c r="AA52" s="301"/>
      <c r="AB52" s="301"/>
      <c r="AC52" s="301"/>
      <c r="AD52" s="301"/>
      <c r="AE52" s="301"/>
      <c r="AF52" s="301"/>
      <c r="AG52" s="301"/>
    </row>
    <row r="53" spans="2:33" ht="12.75" customHeight="1" x14ac:dyDescent="0.15">
      <c r="B53" s="859"/>
      <c r="C53" s="301" t="s">
        <v>2450</v>
      </c>
      <c r="D53" s="301"/>
      <c r="E53" s="301"/>
      <c r="F53" s="301"/>
      <c r="G53" s="301"/>
      <c r="H53" s="301"/>
      <c r="I53" s="301"/>
      <c r="J53" s="301"/>
      <c r="K53" s="301"/>
      <c r="L53" s="301"/>
      <c r="M53" s="301"/>
      <c r="N53" s="301"/>
      <c r="O53" s="301"/>
      <c r="P53" s="301"/>
      <c r="Q53" s="301"/>
      <c r="R53" s="301"/>
      <c r="S53" s="301"/>
      <c r="T53" s="301"/>
      <c r="U53" s="301"/>
      <c r="V53" s="301"/>
      <c r="W53" s="301"/>
      <c r="X53" s="301"/>
      <c r="Y53" s="301"/>
      <c r="Z53" s="301"/>
      <c r="AA53" s="301"/>
      <c r="AB53" s="301"/>
      <c r="AC53" s="301"/>
      <c r="AD53" s="301"/>
      <c r="AE53" s="301"/>
      <c r="AF53" s="301"/>
      <c r="AG53" s="301"/>
    </row>
    <row r="54" spans="2:33" ht="12.75" customHeight="1" x14ac:dyDescent="0.15">
      <c r="B54" s="391"/>
      <c r="C54" s="301" t="s">
        <v>2451</v>
      </c>
      <c r="D54" s="301"/>
      <c r="E54" s="301"/>
      <c r="F54" s="301"/>
      <c r="G54" s="301"/>
      <c r="H54" s="301"/>
      <c r="I54" s="301"/>
      <c r="J54" s="301"/>
      <c r="K54" s="301"/>
      <c r="L54" s="301"/>
      <c r="M54" s="301"/>
      <c r="N54" s="301"/>
      <c r="O54" s="301"/>
      <c r="P54" s="301"/>
      <c r="Q54" s="301"/>
      <c r="R54" s="301"/>
      <c r="S54" s="301"/>
      <c r="T54" s="301"/>
      <c r="U54" s="301"/>
      <c r="V54" s="301"/>
      <c r="W54" s="301"/>
      <c r="X54" s="301"/>
      <c r="Y54" s="301"/>
      <c r="Z54" s="301"/>
      <c r="AA54" s="301"/>
      <c r="AB54" s="301"/>
      <c r="AC54" s="301"/>
      <c r="AD54" s="301"/>
      <c r="AE54" s="301"/>
      <c r="AF54" s="301"/>
      <c r="AG54" s="301"/>
    </row>
    <row r="55" spans="2:33" ht="12.75" customHeight="1" x14ac:dyDescent="0.15">
      <c r="B55" s="3"/>
      <c r="C55" s="301" t="s">
        <v>2452</v>
      </c>
      <c r="D55" s="301"/>
      <c r="E55" s="301"/>
      <c r="F55" s="301"/>
      <c r="G55" s="301"/>
      <c r="H55" s="301"/>
      <c r="I55" s="301"/>
      <c r="J55" s="301"/>
      <c r="K55" s="301"/>
      <c r="L55" s="301"/>
      <c r="M55" s="301"/>
      <c r="N55" s="301"/>
      <c r="O55" s="301"/>
      <c r="P55" s="301"/>
      <c r="Q55" s="301"/>
      <c r="R55" s="301"/>
      <c r="S55" s="301"/>
      <c r="T55" s="301"/>
      <c r="U55" s="301"/>
      <c r="V55" s="301"/>
      <c r="W55" s="301"/>
      <c r="X55" s="301"/>
      <c r="Y55" s="301"/>
      <c r="Z55" s="301"/>
      <c r="AA55" s="301"/>
      <c r="AB55" s="301"/>
      <c r="AC55" s="301"/>
      <c r="AD55" s="301"/>
      <c r="AE55" s="301"/>
      <c r="AF55" s="301"/>
      <c r="AG55" s="301"/>
    </row>
    <row r="56" spans="2:33" ht="12.75" customHeight="1" x14ac:dyDescent="0.15">
      <c r="B56" s="392"/>
      <c r="C56" s="301" t="s">
        <v>2453</v>
      </c>
      <c r="D56" s="301"/>
      <c r="E56" s="301"/>
      <c r="F56" s="301"/>
      <c r="G56" s="301"/>
      <c r="H56" s="301"/>
      <c r="I56" s="301"/>
      <c r="J56" s="301"/>
      <c r="K56" s="301"/>
      <c r="L56" s="301"/>
      <c r="M56" s="301"/>
      <c r="N56" s="301"/>
      <c r="O56" s="301"/>
      <c r="P56" s="301"/>
      <c r="Q56" s="301"/>
      <c r="R56" s="301"/>
      <c r="S56" s="301"/>
      <c r="T56" s="301"/>
      <c r="U56" s="301"/>
      <c r="V56" s="301"/>
      <c r="W56" s="301"/>
      <c r="X56" s="301"/>
      <c r="Y56" s="301"/>
      <c r="Z56" s="301"/>
      <c r="AA56" s="301"/>
      <c r="AB56" s="301"/>
      <c r="AC56" s="301"/>
      <c r="AD56" s="301"/>
      <c r="AE56" s="301"/>
      <c r="AF56" s="301"/>
      <c r="AG56" s="301"/>
    </row>
    <row r="57" spans="2:33" ht="12.75" customHeight="1" x14ac:dyDescent="0.15">
      <c r="B57" s="345"/>
      <c r="C57" s="301" t="s">
        <v>2454</v>
      </c>
      <c r="D57" s="301"/>
      <c r="E57" s="301"/>
      <c r="F57" s="301"/>
      <c r="G57" s="301"/>
      <c r="H57" s="301"/>
      <c r="I57" s="301"/>
      <c r="J57" s="301"/>
      <c r="K57" s="301"/>
      <c r="L57" s="301"/>
      <c r="M57" s="301"/>
      <c r="N57" s="301"/>
      <c r="O57" s="301"/>
      <c r="P57" s="301"/>
      <c r="Q57" s="301"/>
      <c r="R57" s="301"/>
      <c r="S57" s="301"/>
      <c r="T57" s="301"/>
      <c r="U57" s="301"/>
      <c r="V57" s="301"/>
      <c r="W57" s="301"/>
      <c r="X57" s="301"/>
      <c r="Y57" s="301"/>
      <c r="Z57" s="301"/>
      <c r="AA57" s="301"/>
      <c r="AB57" s="301"/>
      <c r="AC57" s="301"/>
      <c r="AD57" s="301"/>
      <c r="AE57" s="301"/>
      <c r="AF57" s="301"/>
      <c r="AG57" s="3"/>
    </row>
    <row r="58" spans="2:33" ht="12.75" customHeight="1" x14ac:dyDescent="0.15">
      <c r="B58" s="345"/>
      <c r="C58" s="3"/>
      <c r="D58" s="301"/>
      <c r="E58" s="301" t="s">
        <v>2455</v>
      </c>
      <c r="F58" s="301"/>
      <c r="G58" s="301"/>
      <c r="H58" s="301"/>
      <c r="I58" s="301"/>
      <c r="J58" s="301"/>
      <c r="K58" s="301"/>
      <c r="L58" s="301"/>
      <c r="M58" s="301"/>
      <c r="N58" s="301"/>
      <c r="O58" s="301"/>
      <c r="P58" s="301"/>
      <c r="Q58" s="301"/>
      <c r="R58" s="301"/>
      <c r="S58" s="301"/>
      <c r="T58" s="301"/>
      <c r="U58" s="301"/>
      <c r="V58" s="301"/>
      <c r="W58" s="301"/>
      <c r="X58" s="301"/>
      <c r="Y58" s="301"/>
      <c r="Z58" s="301"/>
      <c r="AA58" s="301"/>
      <c r="AB58" s="301"/>
      <c r="AC58" s="301"/>
      <c r="AD58" s="301"/>
      <c r="AE58" s="301"/>
      <c r="AF58" s="301"/>
      <c r="AG58" s="301"/>
    </row>
    <row r="59" spans="2:33" ht="12.75" customHeight="1" x14ac:dyDescent="0.15">
      <c r="B59" s="345"/>
      <c r="C59" s="3"/>
      <c r="D59" s="301"/>
      <c r="E59" s="301" t="s">
        <v>2456</v>
      </c>
      <c r="F59" s="301"/>
      <c r="G59" s="301"/>
      <c r="H59" s="301"/>
      <c r="I59" s="301"/>
      <c r="J59" s="301"/>
      <c r="K59" s="301"/>
      <c r="L59" s="301"/>
      <c r="M59" s="301"/>
      <c r="N59" s="301"/>
      <c r="O59" s="301"/>
      <c r="P59" s="301"/>
      <c r="Q59" s="301"/>
      <c r="R59" s="301"/>
      <c r="S59" s="301"/>
      <c r="T59" s="301"/>
      <c r="U59" s="301"/>
      <c r="V59" s="301"/>
      <c r="W59" s="301"/>
      <c r="X59" s="301"/>
      <c r="Y59" s="301"/>
      <c r="Z59" s="301"/>
      <c r="AA59" s="301"/>
      <c r="AB59" s="301"/>
      <c r="AC59" s="301"/>
      <c r="AD59" s="301"/>
      <c r="AE59" s="301"/>
      <c r="AF59" s="301"/>
      <c r="AG59" s="301"/>
    </row>
    <row r="60" spans="2:33" ht="12.95" customHeight="1" x14ac:dyDescent="0.15">
      <c r="B60" s="345"/>
      <c r="C60" s="346"/>
      <c r="D60" s="347"/>
      <c r="E60" s="347"/>
      <c r="F60" s="347"/>
      <c r="G60" s="347"/>
      <c r="H60" s="347"/>
      <c r="I60" s="347"/>
      <c r="J60" s="347"/>
      <c r="K60" s="347"/>
      <c r="L60" s="347"/>
      <c r="M60" s="347"/>
      <c r="N60" s="347"/>
      <c r="O60" s="347"/>
      <c r="P60" s="347"/>
      <c r="Q60" s="347"/>
      <c r="R60" s="347"/>
      <c r="S60" s="347"/>
      <c r="T60" s="347"/>
      <c r="U60" s="347"/>
      <c r="V60" s="347"/>
      <c r="W60" s="347"/>
      <c r="X60" s="347"/>
      <c r="Y60" s="347"/>
      <c r="Z60" s="347"/>
      <c r="AA60" s="347"/>
      <c r="AB60" s="347"/>
      <c r="AC60" s="347"/>
      <c r="AD60" s="347"/>
      <c r="AE60" s="347"/>
      <c r="AF60" s="347"/>
      <c r="AG60" s="347"/>
    </row>
    <row r="61" spans="2:33" ht="12.95" customHeight="1" x14ac:dyDescent="0.15">
      <c r="B61" s="1075" t="s">
        <v>2457</v>
      </c>
      <c r="C61" s="348" t="s">
        <v>2458</v>
      </c>
      <c r="D61" s="348"/>
      <c r="E61" s="348"/>
      <c r="F61" s="348"/>
      <c r="G61" s="348"/>
      <c r="H61" s="301"/>
      <c r="I61" s="301"/>
      <c r="J61" s="301"/>
      <c r="K61" s="301"/>
      <c r="L61" s="301"/>
      <c r="M61" s="301"/>
      <c r="N61" s="301"/>
      <c r="O61" s="301"/>
      <c r="P61" s="301"/>
      <c r="Q61" s="301"/>
      <c r="R61" s="301"/>
      <c r="S61" s="301"/>
      <c r="T61" s="301"/>
      <c r="U61" s="301"/>
      <c r="V61" s="301"/>
      <c r="W61" s="301"/>
      <c r="X61" s="301"/>
      <c r="Y61" s="301"/>
      <c r="Z61" s="301"/>
      <c r="AA61" s="301"/>
      <c r="AB61" s="301"/>
      <c r="AC61" s="301"/>
      <c r="AD61" s="301"/>
      <c r="AE61" s="301"/>
      <c r="AF61" s="301"/>
      <c r="AG61" s="301"/>
    </row>
  </sheetData>
  <mergeCells count="127">
    <mergeCell ref="AE35:AG38"/>
    <mergeCell ref="AG27:AG28"/>
    <mergeCell ref="W27:Z28"/>
    <mergeCell ref="AA27:AA28"/>
    <mergeCell ref="AB27:AC28"/>
    <mergeCell ref="AG29:AG30"/>
    <mergeCell ref="Q35:Q38"/>
    <mergeCell ref="R35:V38"/>
    <mergeCell ref="M29:M30"/>
    <mergeCell ref="N29:P30"/>
    <mergeCell ref="U31:V31"/>
    <mergeCell ref="W35:X38"/>
    <mergeCell ref="Y35:Z38"/>
    <mergeCell ref="AA35:AB38"/>
    <mergeCell ref="AC35:AD38"/>
    <mergeCell ref="AD27:AD28"/>
    <mergeCell ref="U30:V30"/>
    <mergeCell ref="D46:AG46"/>
    <mergeCell ref="AG23:AG26"/>
    <mergeCell ref="D41:AG43"/>
    <mergeCell ref="J31:L32"/>
    <mergeCell ref="AE29:AF30"/>
    <mergeCell ref="AE31:AF32"/>
    <mergeCell ref="AG31:AG32"/>
    <mergeCell ref="E31:F31"/>
    <mergeCell ref="E32:F32"/>
    <mergeCell ref="AA31:AA32"/>
    <mergeCell ref="AB29:AC30"/>
    <mergeCell ref="AB31:AC32"/>
    <mergeCell ref="AD29:AD30"/>
    <mergeCell ref="AD31:AD32"/>
    <mergeCell ref="U32:V32"/>
    <mergeCell ref="W29:Z30"/>
    <mergeCell ref="W31:Z32"/>
    <mergeCell ref="AA29:AA30"/>
    <mergeCell ref="E44:AG44"/>
    <mergeCell ref="Q29:Q30"/>
    <mergeCell ref="K35:K38"/>
    <mergeCell ref="L35:M38"/>
    <mergeCell ref="N35:N38"/>
    <mergeCell ref="O35:P38"/>
    <mergeCell ref="B2:AG3"/>
    <mergeCell ref="B15:F16"/>
    <mergeCell ref="G15:AG16"/>
    <mergeCell ref="B8:F10"/>
    <mergeCell ref="B5:F7"/>
    <mergeCell ref="H8:AG8"/>
    <mergeCell ref="G9:I10"/>
    <mergeCell ref="J9:K10"/>
    <mergeCell ref="L9:M10"/>
    <mergeCell ref="N9:AG10"/>
    <mergeCell ref="B11:F12"/>
    <mergeCell ref="R11:V12"/>
    <mergeCell ref="B13:F14"/>
    <mergeCell ref="H6:AF7"/>
    <mergeCell ref="H5:AF5"/>
    <mergeCell ref="G11:I12"/>
    <mergeCell ref="R13:V13"/>
    <mergeCell ref="R14:V14"/>
    <mergeCell ref="W13:AG13"/>
    <mergeCell ref="G13:Q14"/>
    <mergeCell ref="AA11:AC12"/>
    <mergeCell ref="AD11:AD12"/>
    <mergeCell ref="AE11:AG12"/>
    <mergeCell ref="W11:Y12"/>
    <mergeCell ref="AG17:AG18"/>
    <mergeCell ref="R19:V21"/>
    <mergeCell ref="W19:X21"/>
    <mergeCell ref="Y19:Z21"/>
    <mergeCell ref="AA19:AA21"/>
    <mergeCell ref="AB19:AC21"/>
    <mergeCell ref="AD19:AD21"/>
    <mergeCell ref="G17:Q21"/>
    <mergeCell ref="AB17:AC18"/>
    <mergeCell ref="AD17:AD18"/>
    <mergeCell ref="AE17:AF18"/>
    <mergeCell ref="W17:X18"/>
    <mergeCell ref="Y17:Z18"/>
    <mergeCell ref="AA17:AA18"/>
    <mergeCell ref="Z11:Z12"/>
    <mergeCell ref="J11:J12"/>
    <mergeCell ref="K11:M12"/>
    <mergeCell ref="N11:N12"/>
    <mergeCell ref="O11:Q12"/>
    <mergeCell ref="E45:AG45"/>
    <mergeCell ref="R22:V25"/>
    <mergeCell ref="B22:F25"/>
    <mergeCell ref="G22:I22"/>
    <mergeCell ref="N23:P25"/>
    <mergeCell ref="N27:P28"/>
    <mergeCell ref="M23:M25"/>
    <mergeCell ref="I23:I25"/>
    <mergeCell ref="G23:H25"/>
    <mergeCell ref="G27:H28"/>
    <mergeCell ref="I27:I28"/>
    <mergeCell ref="E27:F27"/>
    <mergeCell ref="E28:F28"/>
    <mergeCell ref="J23:L25"/>
    <mergeCell ref="Q23:Q25"/>
    <mergeCell ref="Q27:Q28"/>
    <mergeCell ref="M27:M28"/>
    <mergeCell ref="J29:L30"/>
    <mergeCell ref="W23:AF26"/>
    <mergeCell ref="B35:F38"/>
    <mergeCell ref="G35:H38"/>
    <mergeCell ref="I35:J38"/>
    <mergeCell ref="C48:AG48"/>
    <mergeCell ref="C49:AG49"/>
    <mergeCell ref="AE19:AF21"/>
    <mergeCell ref="B17:F21"/>
    <mergeCell ref="E30:F30"/>
    <mergeCell ref="U27:V27"/>
    <mergeCell ref="G29:H30"/>
    <mergeCell ref="E29:F29"/>
    <mergeCell ref="I29:I30"/>
    <mergeCell ref="G26:I26"/>
    <mergeCell ref="AE27:AF28"/>
    <mergeCell ref="U28:V28"/>
    <mergeCell ref="U29:V29"/>
    <mergeCell ref="G31:H32"/>
    <mergeCell ref="I31:I32"/>
    <mergeCell ref="M31:M32"/>
    <mergeCell ref="N31:P32"/>
    <mergeCell ref="Q31:Q32"/>
    <mergeCell ref="J27:L28"/>
    <mergeCell ref="AG19:AG21"/>
    <mergeCell ref="R17:V18"/>
  </mergeCells>
  <phoneticPr fontId="2"/>
  <dataValidations count="2">
    <dataValidation type="list" allowBlank="1" showInputMessage="1" showErrorMessage="1" sqref="W17:X18">
      <formula1>"昭和,平成,令和"</formula1>
    </dataValidation>
    <dataValidation type="list" allowBlank="1" showInputMessage="1" showErrorMessage="1" sqref="W19:X21">
      <formula1>"平成,令和"</formula1>
    </dataValidation>
  </dataValidations>
  <printOptions horizontalCentered="1"/>
  <pageMargins left="0.70866141732283472" right="0.51181102362204722" top="0.55118110236220474" bottom="0.35433070866141736" header="0.31496062992125984" footer="0.31496062992125984"/>
  <pageSetup paperSize="9" orientation="portrait" cellComments="asDisplayed" r:id="rId1"/>
  <headerFooter>
    <oddFooter>&amp;C-&amp;A-</oddFoot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L69"/>
  <sheetViews>
    <sheetView view="pageBreakPreview" zoomScaleNormal="130" zoomScaleSheetLayoutView="100" workbookViewId="0">
      <selection activeCell="B5" sqref="B5:J5"/>
    </sheetView>
  </sheetViews>
  <sheetFormatPr defaultColWidth="2.625" defaultRowHeight="12" x14ac:dyDescent="0.15"/>
  <cols>
    <col min="1" max="1" width="2.625" style="78" customWidth="1"/>
    <col min="2" max="4" width="2.625" style="78"/>
    <col min="5" max="5" width="2.625" style="78" customWidth="1"/>
    <col min="6" max="6" width="2.625" style="78"/>
    <col min="7" max="7" width="2.625" style="78" customWidth="1"/>
    <col min="8" max="9" width="2.625" style="78"/>
    <col min="10" max="10" width="2.625" style="78" customWidth="1"/>
    <col min="11" max="11" width="2.625" style="78"/>
    <col min="12" max="12" width="2.625" style="78" customWidth="1"/>
    <col min="13" max="13" width="2.625" style="78"/>
    <col min="14" max="16" width="2.625" style="78" customWidth="1"/>
    <col min="17" max="18" width="2.625" style="78"/>
    <col min="19" max="19" width="2.625" style="78" customWidth="1"/>
    <col min="20" max="20" width="2.625" style="78"/>
    <col min="21" max="21" width="2.625" style="78" customWidth="1"/>
    <col min="22" max="33" width="2.625" style="78"/>
    <col min="34" max="34" width="2.625" style="79" customWidth="1"/>
    <col min="35" max="16384" width="2.625" style="78"/>
  </cols>
  <sheetData>
    <row r="1" spans="1:34" ht="12" customHeight="1" x14ac:dyDescent="0.15">
      <c r="A1" s="1462" t="s">
        <v>15</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462" t="s">
        <v>12</v>
      </c>
      <c r="Z1" s="1188"/>
      <c r="AA1" s="1188"/>
      <c r="AB1" s="1188"/>
      <c r="AC1" s="1188"/>
      <c r="AD1" s="1188"/>
      <c r="AE1" s="1188"/>
      <c r="AF1" s="1188"/>
      <c r="AG1" s="1188"/>
      <c r="AH1" s="1315"/>
    </row>
    <row r="2" spans="1:34" ht="12"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191"/>
      <c r="Z2" s="1192"/>
      <c r="AA2" s="1192"/>
      <c r="AB2" s="1192"/>
      <c r="AC2" s="1192"/>
      <c r="AD2" s="1192"/>
      <c r="AE2" s="1192"/>
      <c r="AF2" s="1192"/>
      <c r="AG2" s="1192"/>
      <c r="AH2" s="1317"/>
    </row>
    <row r="3" spans="1:34" s="79" customFormat="1" ht="9" customHeight="1" x14ac:dyDescent="0.15">
      <c r="A3" s="867"/>
      <c r="B3" s="868"/>
      <c r="C3" s="868"/>
      <c r="D3" s="868"/>
      <c r="E3" s="868"/>
      <c r="F3" s="868"/>
      <c r="G3" s="868"/>
      <c r="H3" s="868"/>
      <c r="I3" s="868"/>
      <c r="J3" s="868"/>
      <c r="K3" s="868"/>
      <c r="L3" s="868"/>
      <c r="M3" s="868"/>
      <c r="N3" s="868"/>
      <c r="O3" s="868"/>
      <c r="P3" s="868"/>
      <c r="Q3" s="868"/>
      <c r="R3" s="868"/>
      <c r="S3" s="868"/>
      <c r="T3" s="868"/>
      <c r="U3" s="868"/>
      <c r="V3" s="868"/>
      <c r="W3" s="868"/>
      <c r="X3" s="868"/>
      <c r="Y3" s="15"/>
      <c r="Z3" s="868"/>
      <c r="AA3" s="868"/>
      <c r="AB3" s="868"/>
      <c r="AC3" s="868"/>
      <c r="AD3" s="868"/>
      <c r="AE3" s="868"/>
      <c r="AF3" s="868"/>
      <c r="AG3" s="868"/>
      <c r="AH3" s="14"/>
    </row>
    <row r="4" spans="1:34" ht="13.5" customHeight="1" x14ac:dyDescent="0.15">
      <c r="A4" s="2"/>
      <c r="B4" s="876" t="s">
        <v>391</v>
      </c>
      <c r="C4" s="935" t="s">
        <v>441</v>
      </c>
      <c r="D4" s="935"/>
      <c r="E4" s="935"/>
      <c r="F4" s="935"/>
      <c r="G4" s="935"/>
      <c r="H4" s="451"/>
      <c r="I4" s="451"/>
      <c r="J4" s="451"/>
      <c r="K4" s="451"/>
      <c r="L4" s="451"/>
      <c r="M4" s="451"/>
      <c r="N4" s="451"/>
      <c r="O4" s="451"/>
      <c r="P4" s="451"/>
      <c r="Q4" s="451"/>
      <c r="R4" s="451"/>
      <c r="S4" s="935"/>
      <c r="T4" s="935"/>
      <c r="U4" s="935"/>
      <c r="V4" s="935"/>
      <c r="W4" s="935"/>
      <c r="X4" s="935"/>
      <c r="Y4" s="935"/>
      <c r="Z4" s="935"/>
      <c r="AA4" s="935"/>
      <c r="AB4" s="935"/>
      <c r="AC4" s="935"/>
      <c r="AD4" s="935"/>
      <c r="AE4" s="935"/>
      <c r="AF4" s="935"/>
      <c r="AG4" s="935"/>
      <c r="AH4" s="964"/>
    </row>
    <row r="5" spans="1:34" ht="13.5" customHeight="1" x14ac:dyDescent="0.15">
      <c r="A5" s="2"/>
      <c r="B5" s="1621" t="s">
        <v>274</v>
      </c>
      <c r="C5" s="1622"/>
      <c r="D5" s="1622"/>
      <c r="E5" s="1622"/>
      <c r="F5" s="1622"/>
      <c r="G5" s="1622"/>
      <c r="H5" s="1622"/>
      <c r="I5" s="1622"/>
      <c r="J5" s="1305"/>
      <c r="K5" s="1621" t="s">
        <v>185</v>
      </c>
      <c r="L5" s="1622"/>
      <c r="M5" s="1622"/>
      <c r="N5" s="1622"/>
      <c r="O5" s="1622"/>
      <c r="P5" s="1622"/>
      <c r="Q5" s="1622"/>
      <c r="R5" s="1622"/>
      <c r="S5" s="1622"/>
      <c r="T5" s="1622"/>
      <c r="U5" s="1622"/>
      <c r="V5" s="1622"/>
      <c r="W5" s="1622"/>
      <c r="X5" s="1305"/>
      <c r="Y5" s="1621" t="s">
        <v>347</v>
      </c>
      <c r="Z5" s="1622"/>
      <c r="AA5" s="1622"/>
      <c r="AB5" s="1622"/>
      <c r="AC5" s="1305"/>
      <c r="AD5" s="1621" t="s">
        <v>344</v>
      </c>
      <c r="AE5" s="1622"/>
      <c r="AF5" s="1622"/>
      <c r="AG5" s="1305"/>
      <c r="AH5" s="964"/>
    </row>
    <row r="6" spans="1:34" ht="13.5" customHeight="1" x14ac:dyDescent="0.15">
      <c r="A6" s="2"/>
      <c r="B6" s="1674"/>
      <c r="C6" s="1675"/>
      <c r="D6" s="1675"/>
      <c r="E6" s="1675"/>
      <c r="F6" s="1675"/>
      <c r="G6" s="1675"/>
      <c r="H6" s="1675"/>
      <c r="I6" s="1675"/>
      <c r="J6" s="1676"/>
      <c r="K6" s="1674"/>
      <c r="L6" s="1675"/>
      <c r="M6" s="1675"/>
      <c r="N6" s="1675"/>
      <c r="O6" s="1675"/>
      <c r="P6" s="1675"/>
      <c r="Q6" s="1675"/>
      <c r="R6" s="1675"/>
      <c r="S6" s="1675"/>
      <c r="T6" s="1675"/>
      <c r="U6" s="1675"/>
      <c r="V6" s="1675"/>
      <c r="W6" s="1675"/>
      <c r="X6" s="1676"/>
      <c r="Y6" s="1680"/>
      <c r="Z6" s="1681"/>
      <c r="AA6" s="1681"/>
      <c r="AB6" s="1681"/>
      <c r="AC6" s="1204" t="s">
        <v>26</v>
      </c>
      <c r="AD6" s="1680"/>
      <c r="AE6" s="1681"/>
      <c r="AF6" s="1681"/>
      <c r="AG6" s="1204" t="s">
        <v>11</v>
      </c>
      <c r="AH6" s="964"/>
    </row>
    <row r="7" spans="1:34" ht="13.5" customHeight="1" x14ac:dyDescent="0.15">
      <c r="A7" s="2"/>
      <c r="B7" s="1677"/>
      <c r="C7" s="1678"/>
      <c r="D7" s="1678"/>
      <c r="E7" s="1678"/>
      <c r="F7" s="1678"/>
      <c r="G7" s="1678"/>
      <c r="H7" s="1678"/>
      <c r="I7" s="1678"/>
      <c r="J7" s="1679"/>
      <c r="K7" s="1677"/>
      <c r="L7" s="1678"/>
      <c r="M7" s="1678"/>
      <c r="N7" s="1678"/>
      <c r="O7" s="1678"/>
      <c r="P7" s="1678"/>
      <c r="Q7" s="1678"/>
      <c r="R7" s="1678"/>
      <c r="S7" s="1678"/>
      <c r="T7" s="1678"/>
      <c r="U7" s="1678"/>
      <c r="V7" s="1678"/>
      <c r="W7" s="1678"/>
      <c r="X7" s="1679"/>
      <c r="Y7" s="1682"/>
      <c r="Z7" s="1683"/>
      <c r="AA7" s="1683"/>
      <c r="AB7" s="1683"/>
      <c r="AC7" s="1210"/>
      <c r="AD7" s="1682"/>
      <c r="AE7" s="1683"/>
      <c r="AF7" s="1683"/>
      <c r="AG7" s="1210"/>
      <c r="AH7" s="964"/>
    </row>
    <row r="8" spans="1:34" ht="13.5" customHeight="1" x14ac:dyDescent="0.15">
      <c r="A8" s="2"/>
      <c r="B8" s="1674"/>
      <c r="C8" s="1675"/>
      <c r="D8" s="1675"/>
      <c r="E8" s="1675"/>
      <c r="F8" s="1675"/>
      <c r="G8" s="1675"/>
      <c r="H8" s="1675"/>
      <c r="I8" s="1675"/>
      <c r="J8" s="1676"/>
      <c r="K8" s="1674"/>
      <c r="L8" s="1675"/>
      <c r="M8" s="1675"/>
      <c r="N8" s="1675"/>
      <c r="O8" s="1675"/>
      <c r="P8" s="1675"/>
      <c r="Q8" s="1675"/>
      <c r="R8" s="1675"/>
      <c r="S8" s="1675"/>
      <c r="T8" s="1675"/>
      <c r="U8" s="1675"/>
      <c r="V8" s="1675"/>
      <c r="W8" s="1675"/>
      <c r="X8" s="1676"/>
      <c r="Y8" s="1680"/>
      <c r="Z8" s="1681"/>
      <c r="AA8" s="1681"/>
      <c r="AB8" s="1681"/>
      <c r="AC8" s="1204" t="s">
        <v>26</v>
      </c>
      <c r="AD8" s="1680"/>
      <c r="AE8" s="1681"/>
      <c r="AF8" s="1681"/>
      <c r="AG8" s="1204" t="s">
        <v>11</v>
      </c>
      <c r="AH8" s="964"/>
    </row>
    <row r="9" spans="1:34" ht="13.5" customHeight="1" x14ac:dyDescent="0.15">
      <c r="A9" s="2"/>
      <c r="B9" s="1677"/>
      <c r="C9" s="1678"/>
      <c r="D9" s="1678"/>
      <c r="E9" s="1678"/>
      <c r="F9" s="1678"/>
      <c r="G9" s="1678"/>
      <c r="H9" s="1678"/>
      <c r="I9" s="1678"/>
      <c r="J9" s="1679"/>
      <c r="K9" s="1677"/>
      <c r="L9" s="1678"/>
      <c r="M9" s="1678"/>
      <c r="N9" s="1678"/>
      <c r="O9" s="1678"/>
      <c r="P9" s="1678"/>
      <c r="Q9" s="1678"/>
      <c r="R9" s="1678"/>
      <c r="S9" s="1678"/>
      <c r="T9" s="1678"/>
      <c r="U9" s="1678"/>
      <c r="V9" s="1678"/>
      <c r="W9" s="1678"/>
      <c r="X9" s="1679"/>
      <c r="Y9" s="1682"/>
      <c r="Z9" s="1683"/>
      <c r="AA9" s="1683"/>
      <c r="AB9" s="1683"/>
      <c r="AC9" s="1210"/>
      <c r="AD9" s="1682"/>
      <c r="AE9" s="1683"/>
      <c r="AF9" s="1683"/>
      <c r="AG9" s="1210"/>
      <c r="AH9" s="964"/>
    </row>
    <row r="10" spans="1:34" ht="13.5" customHeight="1" x14ac:dyDescent="0.15">
      <c r="A10" s="2"/>
      <c r="B10" s="1674"/>
      <c r="C10" s="1675"/>
      <c r="D10" s="1675"/>
      <c r="E10" s="1675"/>
      <c r="F10" s="1675"/>
      <c r="G10" s="1675"/>
      <c r="H10" s="1675"/>
      <c r="I10" s="1675"/>
      <c r="J10" s="1676"/>
      <c r="K10" s="1674"/>
      <c r="L10" s="1675"/>
      <c r="M10" s="1675"/>
      <c r="N10" s="1675"/>
      <c r="O10" s="1675"/>
      <c r="P10" s="1675"/>
      <c r="Q10" s="1675"/>
      <c r="R10" s="1675"/>
      <c r="S10" s="1675"/>
      <c r="T10" s="1675"/>
      <c r="U10" s="1675"/>
      <c r="V10" s="1675"/>
      <c r="W10" s="1675"/>
      <c r="X10" s="1676"/>
      <c r="Y10" s="1680"/>
      <c r="Z10" s="1681"/>
      <c r="AA10" s="1681"/>
      <c r="AB10" s="1681"/>
      <c r="AC10" s="1204" t="s">
        <v>26</v>
      </c>
      <c r="AD10" s="1680"/>
      <c r="AE10" s="1681"/>
      <c r="AF10" s="1681"/>
      <c r="AG10" s="1204" t="s">
        <v>11</v>
      </c>
      <c r="AH10" s="964"/>
    </row>
    <row r="11" spans="1:34" ht="13.5" customHeight="1" x14ac:dyDescent="0.15">
      <c r="A11" s="2"/>
      <c r="B11" s="1677"/>
      <c r="C11" s="1678"/>
      <c r="D11" s="1678"/>
      <c r="E11" s="1678"/>
      <c r="F11" s="1678"/>
      <c r="G11" s="1678"/>
      <c r="H11" s="1678"/>
      <c r="I11" s="1678"/>
      <c r="J11" s="1679"/>
      <c r="K11" s="1677"/>
      <c r="L11" s="1678"/>
      <c r="M11" s="1678"/>
      <c r="N11" s="1678"/>
      <c r="O11" s="1678"/>
      <c r="P11" s="1678"/>
      <c r="Q11" s="1678"/>
      <c r="R11" s="1678"/>
      <c r="S11" s="1678"/>
      <c r="T11" s="1678"/>
      <c r="U11" s="1678"/>
      <c r="V11" s="1678"/>
      <c r="W11" s="1678"/>
      <c r="X11" s="1679"/>
      <c r="Y11" s="1682"/>
      <c r="Z11" s="1683"/>
      <c r="AA11" s="1683"/>
      <c r="AB11" s="1683"/>
      <c r="AC11" s="1210"/>
      <c r="AD11" s="1682"/>
      <c r="AE11" s="1683"/>
      <c r="AF11" s="1683"/>
      <c r="AG11" s="1210"/>
      <c r="AH11" s="964"/>
    </row>
    <row r="12" spans="1:34" ht="13.5" customHeight="1" x14ac:dyDescent="0.15">
      <c r="A12" s="2"/>
      <c r="B12" s="935"/>
      <c r="C12" s="935"/>
      <c r="D12" s="935"/>
      <c r="E12" s="935"/>
      <c r="F12" s="935"/>
      <c r="G12" s="935"/>
      <c r="H12" s="935"/>
      <c r="I12" s="935"/>
      <c r="J12" s="935"/>
      <c r="K12" s="935"/>
      <c r="L12" s="935"/>
      <c r="M12" s="935"/>
      <c r="N12" s="935"/>
      <c r="O12" s="935"/>
      <c r="P12" s="935"/>
      <c r="Q12" s="935"/>
      <c r="R12" s="935"/>
      <c r="S12" s="935"/>
      <c r="T12" s="935"/>
      <c r="U12" s="935"/>
      <c r="V12" s="935"/>
      <c r="W12" s="935"/>
      <c r="X12" s="935"/>
      <c r="Y12" s="935"/>
      <c r="Z12" s="935"/>
      <c r="AA12" s="935"/>
      <c r="AB12" s="935"/>
      <c r="AC12" s="935"/>
      <c r="AD12" s="935"/>
      <c r="AE12" s="935"/>
      <c r="AF12" s="935"/>
      <c r="AG12" s="935"/>
      <c r="AH12" s="964"/>
    </row>
    <row r="13" spans="1:34" ht="13.5" customHeight="1" x14ac:dyDescent="0.15">
      <c r="A13" s="2"/>
      <c r="B13" s="876" t="s">
        <v>391</v>
      </c>
      <c r="C13" s="935" t="s">
        <v>442</v>
      </c>
      <c r="D13" s="935"/>
      <c r="E13" s="935"/>
      <c r="F13" s="935"/>
      <c r="G13" s="935"/>
      <c r="H13" s="935"/>
      <c r="I13" s="935"/>
      <c r="J13" s="935"/>
      <c r="K13" s="935"/>
      <c r="L13" s="935"/>
      <c r="M13" s="935"/>
      <c r="N13" s="935"/>
      <c r="O13" s="935"/>
      <c r="P13" s="935"/>
      <c r="Q13" s="935"/>
      <c r="R13" s="935"/>
      <c r="S13" s="935"/>
      <c r="T13" s="935"/>
      <c r="U13" s="935"/>
      <c r="V13" s="935"/>
      <c r="W13" s="935"/>
      <c r="X13" s="935"/>
      <c r="Y13" s="935"/>
      <c r="Z13" s="935"/>
      <c r="AA13" s="935"/>
      <c r="AB13" s="935"/>
      <c r="AC13" s="935"/>
      <c r="AD13" s="935"/>
      <c r="AE13" s="935"/>
      <c r="AF13" s="935"/>
      <c r="AG13" s="935"/>
      <c r="AH13" s="964"/>
    </row>
    <row r="14" spans="1:34" ht="13.5" customHeight="1" x14ac:dyDescent="0.15">
      <c r="A14" s="2"/>
      <c r="B14" s="1621" t="s">
        <v>275</v>
      </c>
      <c r="C14" s="1622"/>
      <c r="D14" s="1622"/>
      <c r="E14" s="1622"/>
      <c r="F14" s="1622"/>
      <c r="G14" s="1622"/>
      <c r="H14" s="1622"/>
      <c r="I14" s="1622"/>
      <c r="J14" s="1305"/>
      <c r="K14" s="1621" t="s">
        <v>238</v>
      </c>
      <c r="L14" s="1622"/>
      <c r="M14" s="1622"/>
      <c r="N14" s="1622"/>
      <c r="O14" s="1622"/>
      <c r="P14" s="1622"/>
      <c r="Q14" s="1622"/>
      <c r="R14" s="1622"/>
      <c r="S14" s="1622"/>
      <c r="T14" s="1622"/>
      <c r="U14" s="1622"/>
      <c r="V14" s="1622"/>
      <c r="W14" s="1622"/>
      <c r="X14" s="1305"/>
      <c r="Y14" s="1621" t="s">
        <v>186</v>
      </c>
      <c r="Z14" s="1622"/>
      <c r="AA14" s="1622"/>
      <c r="AB14" s="1622"/>
      <c r="AC14" s="1305"/>
      <c r="AD14" s="1621" t="s">
        <v>187</v>
      </c>
      <c r="AE14" s="1622"/>
      <c r="AF14" s="1622"/>
      <c r="AG14" s="1305"/>
      <c r="AH14" s="964"/>
    </row>
    <row r="15" spans="1:34" ht="13.5" customHeight="1" x14ac:dyDescent="0.15">
      <c r="A15" s="2"/>
      <c r="B15" s="1684"/>
      <c r="C15" s="1685"/>
      <c r="D15" s="1685"/>
      <c r="E15" s="1685"/>
      <c r="F15" s="1685"/>
      <c r="G15" s="1685"/>
      <c r="H15" s="1685"/>
      <c r="I15" s="1685"/>
      <c r="J15" s="1686"/>
      <c r="K15" s="452" t="s">
        <v>645</v>
      </c>
      <c r="L15" s="900" t="s">
        <v>440</v>
      </c>
      <c r="M15" s="900"/>
      <c r="N15" s="900"/>
      <c r="O15" s="900"/>
      <c r="P15" s="900"/>
      <c r="Q15" s="900"/>
      <c r="R15" s="900"/>
      <c r="S15" s="900"/>
      <c r="T15" s="900"/>
      <c r="U15" s="906"/>
      <c r="V15" s="900"/>
      <c r="W15" s="900"/>
      <c r="X15" s="901"/>
      <c r="Y15" s="1680"/>
      <c r="Z15" s="1681"/>
      <c r="AA15" s="1681"/>
      <c r="AB15" s="1681"/>
      <c r="AC15" s="1204" t="s">
        <v>11</v>
      </c>
      <c r="AD15" s="1680"/>
      <c r="AE15" s="1681"/>
      <c r="AF15" s="1681"/>
      <c r="AG15" s="1204" t="s">
        <v>143</v>
      </c>
      <c r="AH15" s="964"/>
    </row>
    <row r="16" spans="1:34" ht="13.5" customHeight="1" x14ac:dyDescent="0.15">
      <c r="A16" s="2"/>
      <c r="B16" s="1687"/>
      <c r="C16" s="1688"/>
      <c r="D16" s="1688"/>
      <c r="E16" s="1688"/>
      <c r="F16" s="1688"/>
      <c r="G16" s="1688"/>
      <c r="H16" s="1688"/>
      <c r="I16" s="1688"/>
      <c r="J16" s="1689"/>
      <c r="K16" s="452" t="s">
        <v>645</v>
      </c>
      <c r="L16" s="1036" t="s">
        <v>29</v>
      </c>
      <c r="M16" s="1039"/>
      <c r="N16" s="1039"/>
      <c r="O16" s="1039" t="s">
        <v>439</v>
      </c>
      <c r="P16" s="1690"/>
      <c r="Q16" s="1690"/>
      <c r="R16" s="1690"/>
      <c r="S16" s="1690"/>
      <c r="T16" s="1690"/>
      <c r="U16" s="1690"/>
      <c r="V16" s="1690"/>
      <c r="W16" s="1036" t="s">
        <v>390</v>
      </c>
      <c r="X16" s="1039"/>
      <c r="Y16" s="1682"/>
      <c r="Z16" s="1683"/>
      <c r="AA16" s="1683"/>
      <c r="AB16" s="1683"/>
      <c r="AC16" s="1210"/>
      <c r="AD16" s="1682"/>
      <c r="AE16" s="1683"/>
      <c r="AF16" s="1683"/>
      <c r="AG16" s="1210"/>
      <c r="AH16" s="964"/>
    </row>
    <row r="17" spans="1:36" ht="13.5" customHeight="1" x14ac:dyDescent="0.15">
      <c r="A17" s="2"/>
      <c r="B17" s="1684"/>
      <c r="C17" s="1685"/>
      <c r="D17" s="1685"/>
      <c r="E17" s="1685"/>
      <c r="F17" s="1685"/>
      <c r="G17" s="1685"/>
      <c r="H17" s="1685"/>
      <c r="I17" s="1685"/>
      <c r="J17" s="1686"/>
      <c r="K17" s="1034" t="s">
        <v>645</v>
      </c>
      <c r="L17" s="900" t="s">
        <v>440</v>
      </c>
      <c r="M17" s="900"/>
      <c r="N17" s="900"/>
      <c r="O17" s="900"/>
      <c r="P17" s="900"/>
      <c r="Q17" s="900"/>
      <c r="R17" s="900"/>
      <c r="S17" s="900"/>
      <c r="T17" s="900"/>
      <c r="U17" s="906"/>
      <c r="V17" s="900"/>
      <c r="W17" s="900"/>
      <c r="X17" s="901"/>
      <c r="Y17" s="1680"/>
      <c r="Z17" s="1681"/>
      <c r="AA17" s="1681"/>
      <c r="AB17" s="1681"/>
      <c r="AC17" s="1204" t="s">
        <v>11</v>
      </c>
      <c r="AD17" s="1680"/>
      <c r="AE17" s="1681"/>
      <c r="AF17" s="1681"/>
      <c r="AG17" s="1204" t="s">
        <v>143</v>
      </c>
      <c r="AH17" s="964"/>
    </row>
    <row r="18" spans="1:36" ht="13.5" customHeight="1" x14ac:dyDescent="0.15">
      <c r="A18" s="2"/>
      <c r="B18" s="1687"/>
      <c r="C18" s="1688"/>
      <c r="D18" s="1688"/>
      <c r="E18" s="1688"/>
      <c r="F18" s="1688"/>
      <c r="G18" s="1688"/>
      <c r="H18" s="1688"/>
      <c r="I18" s="1688"/>
      <c r="J18" s="1689"/>
      <c r="K18" s="452" t="s">
        <v>645</v>
      </c>
      <c r="L18" s="1036" t="s">
        <v>29</v>
      </c>
      <c r="M18" s="1039"/>
      <c r="N18" s="1039"/>
      <c r="O18" s="1039" t="s">
        <v>439</v>
      </c>
      <c r="P18" s="1690"/>
      <c r="Q18" s="1690"/>
      <c r="R18" s="1690"/>
      <c r="S18" s="1690"/>
      <c r="T18" s="1690"/>
      <c r="U18" s="1690"/>
      <c r="V18" s="1690"/>
      <c r="W18" s="1036" t="s">
        <v>390</v>
      </c>
      <c r="X18" s="1039"/>
      <c r="Y18" s="1682"/>
      <c r="Z18" s="1683"/>
      <c r="AA18" s="1683"/>
      <c r="AB18" s="1683"/>
      <c r="AC18" s="1210"/>
      <c r="AD18" s="1682"/>
      <c r="AE18" s="1683"/>
      <c r="AF18" s="1683"/>
      <c r="AG18" s="1210"/>
      <c r="AH18" s="964"/>
    </row>
    <row r="19" spans="1:36" ht="13.5" customHeight="1" x14ac:dyDescent="0.15">
      <c r="A19" s="2"/>
      <c r="B19" s="1684"/>
      <c r="C19" s="1685"/>
      <c r="D19" s="1685"/>
      <c r="E19" s="1685"/>
      <c r="F19" s="1685"/>
      <c r="G19" s="1685"/>
      <c r="H19" s="1685"/>
      <c r="I19" s="1685"/>
      <c r="J19" s="1686"/>
      <c r="K19" s="1034" t="s">
        <v>645</v>
      </c>
      <c r="L19" s="900" t="s">
        <v>440</v>
      </c>
      <c r="M19" s="900"/>
      <c r="N19" s="900"/>
      <c r="O19" s="900"/>
      <c r="P19" s="900"/>
      <c r="Q19" s="900"/>
      <c r="R19" s="900"/>
      <c r="S19" s="900"/>
      <c r="T19" s="900"/>
      <c r="U19" s="906"/>
      <c r="V19" s="900"/>
      <c r="W19" s="900"/>
      <c r="X19" s="901"/>
      <c r="Y19" s="1680"/>
      <c r="Z19" s="1681"/>
      <c r="AA19" s="1681"/>
      <c r="AB19" s="1681"/>
      <c r="AC19" s="1204" t="s">
        <v>11</v>
      </c>
      <c r="AD19" s="1680"/>
      <c r="AE19" s="1681"/>
      <c r="AF19" s="1681"/>
      <c r="AG19" s="1204" t="s">
        <v>143</v>
      </c>
      <c r="AH19" s="964"/>
    </row>
    <row r="20" spans="1:36" ht="13.5" customHeight="1" x14ac:dyDescent="0.15">
      <c r="A20" s="2"/>
      <c r="B20" s="1687"/>
      <c r="C20" s="1688"/>
      <c r="D20" s="1688"/>
      <c r="E20" s="1688"/>
      <c r="F20" s="1688"/>
      <c r="G20" s="1688"/>
      <c r="H20" s="1688"/>
      <c r="I20" s="1688"/>
      <c r="J20" s="1689"/>
      <c r="K20" s="1007" t="s">
        <v>645</v>
      </c>
      <c r="L20" s="1039" t="s">
        <v>29</v>
      </c>
      <c r="M20" s="1039"/>
      <c r="N20" s="1039"/>
      <c r="O20" s="1039" t="s">
        <v>439</v>
      </c>
      <c r="P20" s="1690"/>
      <c r="Q20" s="1690"/>
      <c r="R20" s="1690"/>
      <c r="S20" s="1690"/>
      <c r="T20" s="1690"/>
      <c r="U20" s="1690"/>
      <c r="V20" s="1690"/>
      <c r="W20" s="1039" t="s">
        <v>390</v>
      </c>
      <c r="X20" s="1040"/>
      <c r="Y20" s="1682"/>
      <c r="Z20" s="1683"/>
      <c r="AA20" s="1683"/>
      <c r="AB20" s="1683"/>
      <c r="AC20" s="1210"/>
      <c r="AD20" s="1682"/>
      <c r="AE20" s="1683"/>
      <c r="AF20" s="1683"/>
      <c r="AG20" s="1210"/>
      <c r="AH20" s="964"/>
    </row>
    <row r="21" spans="1:36" ht="13.5" customHeight="1" x14ac:dyDescent="0.15">
      <c r="A21" s="2"/>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453" t="s">
        <v>2475</v>
      </c>
      <c r="Z21" s="134"/>
      <c r="AA21" s="134"/>
      <c r="AB21" s="134"/>
      <c r="AC21" s="134"/>
      <c r="AD21" s="134"/>
      <c r="AE21" s="134"/>
      <c r="AF21" s="134"/>
      <c r="AG21" s="134"/>
      <c r="AH21" s="964"/>
    </row>
    <row r="22" spans="1:36" s="859" customFormat="1" ht="13.5" customHeight="1" x14ac:dyDescent="0.15">
      <c r="A22" s="145"/>
      <c r="B22" s="355" t="s">
        <v>2482</v>
      </c>
      <c r="C22" s="134"/>
      <c r="D22" s="1010" t="s">
        <v>2474</v>
      </c>
      <c r="E22" s="1005"/>
      <c r="F22" s="1005"/>
      <c r="G22" s="1005"/>
      <c r="H22" s="1005"/>
      <c r="I22" s="1005"/>
      <c r="J22" s="1005"/>
      <c r="K22" s="1005"/>
      <c r="L22" s="1005"/>
      <c r="M22" s="1005"/>
      <c r="N22" s="1005"/>
      <c r="O22" s="1005"/>
      <c r="P22" s="1005"/>
      <c r="Q22" s="1005"/>
      <c r="R22" s="1005"/>
      <c r="S22" s="1005"/>
      <c r="T22" s="1005"/>
      <c r="U22" s="1005"/>
      <c r="V22" s="1005"/>
      <c r="W22" s="1005"/>
      <c r="X22" s="1005"/>
      <c r="Y22" s="454" t="s">
        <v>2476</v>
      </c>
      <c r="Z22" s="1005"/>
      <c r="AA22" s="1005"/>
      <c r="AB22" s="1005"/>
      <c r="AC22" s="1005"/>
      <c r="AD22" s="1005"/>
      <c r="AE22" s="1005"/>
      <c r="AF22" s="1005"/>
      <c r="AG22" s="1005"/>
      <c r="AH22" s="964"/>
      <c r="AI22" s="145"/>
      <c r="AJ22" s="1005"/>
    </row>
    <row r="23" spans="1:36" s="859" customFormat="1" ht="13.5" customHeight="1" x14ac:dyDescent="0.15">
      <c r="A23" s="145"/>
      <c r="B23" s="1202" t="s">
        <v>191</v>
      </c>
      <c r="C23" s="1203"/>
      <c r="D23" s="1203"/>
      <c r="E23" s="1203"/>
      <c r="F23" s="1203"/>
      <c r="G23" s="1203"/>
      <c r="H23" s="1203"/>
      <c r="I23" s="1203"/>
      <c r="J23" s="1203"/>
      <c r="K23" s="1204"/>
      <c r="L23" s="1621" t="s">
        <v>190</v>
      </c>
      <c r="M23" s="1622"/>
      <c r="N23" s="1622"/>
      <c r="O23" s="1622"/>
      <c r="P23" s="1622"/>
      <c r="Q23" s="1622"/>
      <c r="R23" s="1622"/>
      <c r="S23" s="1622"/>
      <c r="T23" s="1622"/>
      <c r="U23" s="1622"/>
      <c r="V23" s="1305"/>
      <c r="W23" s="1621" t="s">
        <v>239</v>
      </c>
      <c r="X23" s="1622"/>
      <c r="Y23" s="1622"/>
      <c r="Z23" s="1622"/>
      <c r="AA23" s="1622"/>
      <c r="AB23" s="1622"/>
      <c r="AC23" s="1622"/>
      <c r="AD23" s="1622"/>
      <c r="AE23" s="1622"/>
      <c r="AF23" s="1622"/>
      <c r="AG23" s="1305"/>
      <c r="AH23" s="964"/>
    </row>
    <row r="24" spans="1:36" s="859" customFormat="1" ht="13.5" customHeight="1" x14ac:dyDescent="0.15">
      <c r="A24" s="145"/>
      <c r="B24" s="1621" t="s">
        <v>1707</v>
      </c>
      <c r="C24" s="1622"/>
      <c r="D24" s="1622"/>
      <c r="E24" s="1622"/>
      <c r="F24" s="1622"/>
      <c r="G24" s="1622"/>
      <c r="H24" s="1622"/>
      <c r="I24" s="1622"/>
      <c r="J24" s="1622"/>
      <c r="K24" s="1305"/>
      <c r="L24" s="1695"/>
      <c r="M24" s="1692"/>
      <c r="N24" s="863" t="s">
        <v>189</v>
      </c>
      <c r="O24" s="1691"/>
      <c r="P24" s="1691"/>
      <c r="Q24" s="863" t="s">
        <v>188</v>
      </c>
      <c r="R24" s="1692"/>
      <c r="S24" s="1692"/>
      <c r="T24" s="863" t="s">
        <v>189</v>
      </c>
      <c r="U24" s="1691"/>
      <c r="V24" s="1693"/>
      <c r="W24" s="1695"/>
      <c r="X24" s="1692"/>
      <c r="Y24" s="863" t="s">
        <v>189</v>
      </c>
      <c r="Z24" s="1691"/>
      <c r="AA24" s="1691"/>
      <c r="AB24" s="863" t="s">
        <v>188</v>
      </c>
      <c r="AC24" s="1692"/>
      <c r="AD24" s="1692"/>
      <c r="AE24" s="863" t="s">
        <v>189</v>
      </c>
      <c r="AF24" s="1691"/>
      <c r="AG24" s="1693"/>
      <c r="AH24" s="964"/>
    </row>
    <row r="25" spans="1:36" s="859" customFormat="1" ht="13.5" customHeight="1" x14ac:dyDescent="0.15">
      <c r="A25" s="145"/>
      <c r="B25" s="1668" t="s">
        <v>1708</v>
      </c>
      <c r="C25" s="1669"/>
      <c r="D25" s="1669"/>
      <c r="E25" s="1669"/>
      <c r="F25" s="1669"/>
      <c r="G25" s="1669"/>
      <c r="H25" s="1669"/>
      <c r="I25" s="1669"/>
      <c r="J25" s="1669"/>
      <c r="K25" s="1670"/>
      <c r="L25" s="1671"/>
      <c r="M25" s="1672"/>
      <c r="N25" s="924" t="s">
        <v>189</v>
      </c>
      <c r="O25" s="1673"/>
      <c r="P25" s="1673"/>
      <c r="Q25" s="924" t="s">
        <v>188</v>
      </c>
      <c r="R25" s="1672"/>
      <c r="S25" s="1672"/>
      <c r="T25" s="924" t="s">
        <v>189</v>
      </c>
      <c r="U25" s="1673"/>
      <c r="V25" s="1694"/>
      <c r="W25" s="1671"/>
      <c r="X25" s="1672"/>
      <c r="Y25" s="924" t="s">
        <v>189</v>
      </c>
      <c r="Z25" s="1673"/>
      <c r="AA25" s="1673"/>
      <c r="AB25" s="924" t="s">
        <v>188</v>
      </c>
      <c r="AC25" s="1672"/>
      <c r="AD25" s="1672"/>
      <c r="AE25" s="924" t="s">
        <v>189</v>
      </c>
      <c r="AF25" s="1673"/>
      <c r="AG25" s="1694"/>
      <c r="AH25" s="964"/>
    </row>
    <row r="26" spans="1:36" s="859" customFormat="1" ht="13.5" customHeight="1" x14ac:dyDescent="0.15">
      <c r="A26" s="145"/>
      <c r="B26" s="1668" t="s">
        <v>1709</v>
      </c>
      <c r="C26" s="1669"/>
      <c r="D26" s="1669"/>
      <c r="E26" s="1669"/>
      <c r="F26" s="1669"/>
      <c r="G26" s="1669"/>
      <c r="H26" s="1669"/>
      <c r="I26" s="1669"/>
      <c r="J26" s="1669"/>
      <c r="K26" s="1670"/>
      <c r="L26" s="1671"/>
      <c r="M26" s="1672"/>
      <c r="N26" s="924" t="s">
        <v>189</v>
      </c>
      <c r="O26" s="1673"/>
      <c r="P26" s="1673"/>
      <c r="Q26" s="924" t="s">
        <v>188</v>
      </c>
      <c r="R26" s="1672"/>
      <c r="S26" s="1672"/>
      <c r="T26" s="924" t="s">
        <v>189</v>
      </c>
      <c r="U26" s="1673"/>
      <c r="V26" s="1694"/>
      <c r="W26" s="1671"/>
      <c r="X26" s="1672"/>
      <c r="Y26" s="924" t="s">
        <v>189</v>
      </c>
      <c r="Z26" s="1673"/>
      <c r="AA26" s="1673"/>
      <c r="AB26" s="924" t="s">
        <v>188</v>
      </c>
      <c r="AC26" s="1672"/>
      <c r="AD26" s="1672"/>
      <c r="AE26" s="924" t="s">
        <v>189</v>
      </c>
      <c r="AF26" s="1673"/>
      <c r="AG26" s="1694"/>
      <c r="AH26" s="964"/>
    </row>
    <row r="27" spans="1:36" s="859" customFormat="1" ht="13.5" customHeight="1" x14ac:dyDescent="0.15">
      <c r="A27" s="145"/>
      <c r="B27" s="1242" t="s">
        <v>2688</v>
      </c>
      <c r="C27" s="1243"/>
      <c r="D27" s="1243"/>
      <c r="E27" s="1243"/>
      <c r="F27" s="1243"/>
      <c r="G27" s="1243"/>
      <c r="H27" s="1243"/>
      <c r="I27" s="1696" t="s">
        <v>1711</v>
      </c>
      <c r="J27" s="1697"/>
      <c r="K27" s="1698"/>
      <c r="L27" s="1699"/>
      <c r="M27" s="1700"/>
      <c r="N27" s="923" t="s">
        <v>189</v>
      </c>
      <c r="O27" s="1701"/>
      <c r="P27" s="1701"/>
      <c r="Q27" s="923" t="s">
        <v>188</v>
      </c>
      <c r="R27" s="1700"/>
      <c r="S27" s="1700"/>
      <c r="T27" s="923" t="s">
        <v>189</v>
      </c>
      <c r="U27" s="1701"/>
      <c r="V27" s="1702"/>
      <c r="W27" s="1699"/>
      <c r="X27" s="1700"/>
      <c r="Y27" s="923" t="s">
        <v>189</v>
      </c>
      <c r="Z27" s="1701"/>
      <c r="AA27" s="1701"/>
      <c r="AB27" s="923" t="s">
        <v>188</v>
      </c>
      <c r="AC27" s="1700"/>
      <c r="AD27" s="1700"/>
      <c r="AE27" s="923" t="s">
        <v>189</v>
      </c>
      <c r="AF27" s="1701"/>
      <c r="AG27" s="1702"/>
      <c r="AH27" s="964"/>
    </row>
    <row r="28" spans="1:36" s="859" customFormat="1" ht="13.5" customHeight="1" x14ac:dyDescent="0.15">
      <c r="A28" s="145"/>
      <c r="B28" s="1245"/>
      <c r="C28" s="1246"/>
      <c r="D28" s="1246"/>
      <c r="E28" s="1246"/>
      <c r="F28" s="1246"/>
      <c r="G28" s="1246"/>
      <c r="H28" s="1246"/>
      <c r="I28" s="1703" t="s">
        <v>1712</v>
      </c>
      <c r="J28" s="1704"/>
      <c r="K28" s="1705"/>
      <c r="L28" s="1665"/>
      <c r="M28" s="1666"/>
      <c r="N28" s="863" t="s">
        <v>189</v>
      </c>
      <c r="O28" s="1667"/>
      <c r="P28" s="1667"/>
      <c r="Q28" s="863" t="s">
        <v>188</v>
      </c>
      <c r="R28" s="1666"/>
      <c r="S28" s="1666"/>
      <c r="T28" s="863" t="s">
        <v>189</v>
      </c>
      <c r="U28" s="1667"/>
      <c r="V28" s="1706"/>
      <c r="W28" s="1665"/>
      <c r="X28" s="1666"/>
      <c r="Y28" s="863" t="s">
        <v>189</v>
      </c>
      <c r="Z28" s="1667"/>
      <c r="AA28" s="1667"/>
      <c r="AB28" s="863" t="s">
        <v>188</v>
      </c>
      <c r="AC28" s="1666"/>
      <c r="AD28" s="1666"/>
      <c r="AE28" s="863" t="s">
        <v>189</v>
      </c>
      <c r="AF28" s="1667"/>
      <c r="AG28" s="1706"/>
      <c r="AH28" s="964"/>
    </row>
    <row r="29" spans="1:36" s="859" customFormat="1" ht="13.5" customHeight="1" x14ac:dyDescent="0.15">
      <c r="A29" s="145"/>
      <c r="B29" s="1668" t="s">
        <v>1710</v>
      </c>
      <c r="C29" s="1669"/>
      <c r="D29" s="1669"/>
      <c r="E29" s="1669"/>
      <c r="F29" s="1669"/>
      <c r="G29" s="1669"/>
      <c r="H29" s="1669"/>
      <c r="I29" s="1669"/>
      <c r="J29" s="1669"/>
      <c r="K29" s="1670"/>
      <c r="L29" s="1671"/>
      <c r="M29" s="1672"/>
      <c r="N29" s="924" t="s">
        <v>189</v>
      </c>
      <c r="O29" s="1673"/>
      <c r="P29" s="1673"/>
      <c r="Q29" s="924" t="s">
        <v>188</v>
      </c>
      <c r="R29" s="1672"/>
      <c r="S29" s="1672"/>
      <c r="T29" s="924" t="s">
        <v>189</v>
      </c>
      <c r="U29" s="1673"/>
      <c r="V29" s="1694"/>
      <c r="W29" s="1671"/>
      <c r="X29" s="1672"/>
      <c r="Y29" s="924" t="s">
        <v>189</v>
      </c>
      <c r="Z29" s="1673"/>
      <c r="AA29" s="1673"/>
      <c r="AB29" s="924" t="s">
        <v>188</v>
      </c>
      <c r="AC29" s="1672"/>
      <c r="AD29" s="1672"/>
      <c r="AE29" s="924" t="s">
        <v>189</v>
      </c>
      <c r="AF29" s="1673"/>
      <c r="AG29" s="1694"/>
      <c r="AH29" s="964"/>
    </row>
    <row r="30" spans="1:36" s="859" customFormat="1" ht="13.5" customHeight="1" x14ac:dyDescent="0.15">
      <c r="A30" s="145"/>
      <c r="B30" s="1242" t="s">
        <v>2689</v>
      </c>
      <c r="C30" s="1243"/>
      <c r="D30" s="1243"/>
      <c r="E30" s="1243"/>
      <c r="F30" s="1243"/>
      <c r="G30" s="1243"/>
      <c r="H30" s="1243"/>
      <c r="I30" s="1696" t="str">
        <f>I27</f>
        <v>早　朝</v>
      </c>
      <c r="J30" s="1697"/>
      <c r="K30" s="1698"/>
      <c r="L30" s="1699"/>
      <c r="M30" s="1700"/>
      <c r="N30" s="923" t="s">
        <v>189</v>
      </c>
      <c r="O30" s="1701"/>
      <c r="P30" s="1701"/>
      <c r="Q30" s="923" t="s">
        <v>188</v>
      </c>
      <c r="R30" s="1700"/>
      <c r="S30" s="1700"/>
      <c r="T30" s="923" t="s">
        <v>189</v>
      </c>
      <c r="U30" s="1701"/>
      <c r="V30" s="1702"/>
      <c r="W30" s="1699"/>
      <c r="X30" s="1700"/>
      <c r="Y30" s="923" t="s">
        <v>189</v>
      </c>
      <c r="Z30" s="1701"/>
      <c r="AA30" s="1701"/>
      <c r="AB30" s="923" t="s">
        <v>188</v>
      </c>
      <c r="AC30" s="1700"/>
      <c r="AD30" s="1700"/>
      <c r="AE30" s="923" t="s">
        <v>189</v>
      </c>
      <c r="AF30" s="1701"/>
      <c r="AG30" s="1702"/>
      <c r="AH30" s="964"/>
    </row>
    <row r="31" spans="1:36" s="859" customFormat="1" ht="13.5" customHeight="1" x14ac:dyDescent="0.15">
      <c r="A31" s="145"/>
      <c r="B31" s="1245"/>
      <c r="C31" s="1246"/>
      <c r="D31" s="1246"/>
      <c r="E31" s="1246"/>
      <c r="F31" s="1246"/>
      <c r="G31" s="1246"/>
      <c r="H31" s="1246"/>
      <c r="I31" s="1703" t="str">
        <f>I28</f>
        <v>夕　方</v>
      </c>
      <c r="J31" s="1704"/>
      <c r="K31" s="1705"/>
      <c r="L31" s="1665"/>
      <c r="M31" s="1666"/>
      <c r="N31" s="863" t="s">
        <v>189</v>
      </c>
      <c r="O31" s="1667"/>
      <c r="P31" s="1667"/>
      <c r="Q31" s="863" t="s">
        <v>188</v>
      </c>
      <c r="R31" s="1666"/>
      <c r="S31" s="1666"/>
      <c r="T31" s="863" t="s">
        <v>189</v>
      </c>
      <c r="U31" s="1667"/>
      <c r="V31" s="1706"/>
      <c r="W31" s="1665"/>
      <c r="X31" s="1666"/>
      <c r="Y31" s="863" t="s">
        <v>189</v>
      </c>
      <c r="Z31" s="1667"/>
      <c r="AA31" s="1667"/>
      <c r="AB31" s="863" t="s">
        <v>188</v>
      </c>
      <c r="AC31" s="1666"/>
      <c r="AD31" s="1666"/>
      <c r="AE31" s="863" t="s">
        <v>189</v>
      </c>
      <c r="AF31" s="1667"/>
      <c r="AG31" s="1706"/>
      <c r="AH31" s="964"/>
    </row>
    <row r="32" spans="1:36" s="859" customFormat="1" ht="13.5" customHeight="1" x14ac:dyDescent="0.15">
      <c r="A32" s="145"/>
      <c r="B32" s="877"/>
      <c r="C32" s="877"/>
      <c r="D32" s="134"/>
      <c r="E32" s="134"/>
      <c r="F32" s="134"/>
      <c r="G32" s="134"/>
      <c r="H32" s="134"/>
      <c r="I32" s="134"/>
      <c r="J32" s="134"/>
      <c r="K32" s="134"/>
      <c r="L32" s="134"/>
      <c r="M32" s="134"/>
      <c r="N32" s="134"/>
      <c r="O32" s="134"/>
      <c r="P32" s="134"/>
      <c r="Q32" s="134"/>
      <c r="R32" s="134"/>
      <c r="S32" s="134"/>
      <c r="T32" s="134"/>
      <c r="U32" s="134"/>
      <c r="V32" s="134"/>
      <c r="W32" s="134"/>
      <c r="X32" s="134"/>
      <c r="Y32" s="134"/>
      <c r="Z32" s="134"/>
      <c r="AA32" s="134"/>
      <c r="AB32" s="134"/>
      <c r="AC32" s="134"/>
      <c r="AD32" s="134"/>
      <c r="AE32" s="134"/>
      <c r="AF32" s="134"/>
      <c r="AG32" s="134"/>
      <c r="AH32" s="964"/>
    </row>
    <row r="33" spans="1:38" s="859" customFormat="1" ht="12" customHeight="1" x14ac:dyDescent="0.15">
      <c r="A33" s="145"/>
      <c r="B33" s="1005" t="s">
        <v>2482</v>
      </c>
      <c r="D33" s="1005" t="s">
        <v>1806</v>
      </c>
      <c r="E33" s="1005"/>
      <c r="F33" s="1005"/>
      <c r="G33" s="1005"/>
      <c r="H33" s="1005"/>
      <c r="I33" s="1005"/>
      <c r="J33" s="1005"/>
      <c r="K33" s="1005"/>
      <c r="L33" s="1005"/>
      <c r="M33" s="1005"/>
      <c r="N33" s="1005"/>
      <c r="O33" s="1005"/>
      <c r="P33" s="1005"/>
      <c r="Q33" s="1005"/>
      <c r="R33" s="1005"/>
      <c r="S33" s="1005"/>
      <c r="T33" s="1005"/>
      <c r="U33" s="1005"/>
      <c r="V33" s="1005"/>
      <c r="W33" s="1005"/>
      <c r="X33" s="1005"/>
      <c r="Y33" s="1005"/>
      <c r="Z33" s="1005"/>
      <c r="AA33" s="1005"/>
      <c r="AB33" s="1005"/>
      <c r="AC33" s="1005"/>
      <c r="AD33" s="1005"/>
      <c r="AE33" s="1005"/>
      <c r="AF33" s="1005"/>
      <c r="AG33" s="1005"/>
      <c r="AH33" s="964"/>
      <c r="AI33" s="1005"/>
      <c r="AJ33" s="1005"/>
      <c r="AK33" s="1005"/>
      <c r="AL33" s="1005"/>
    </row>
    <row r="34" spans="1:38" s="859" customFormat="1" ht="12" customHeight="1" x14ac:dyDescent="0.15">
      <c r="A34" s="145"/>
      <c r="B34" s="1005" t="s">
        <v>1532</v>
      </c>
      <c r="C34" s="1005"/>
      <c r="D34" s="1005"/>
      <c r="E34" s="1005"/>
      <c r="F34" s="1005"/>
      <c r="G34" s="1005"/>
      <c r="H34" s="1005"/>
      <c r="I34" s="1005"/>
      <c r="J34" s="1005"/>
      <c r="K34" s="1005"/>
      <c r="L34" s="1005"/>
      <c r="M34" s="1005"/>
      <c r="N34" s="1005"/>
      <c r="O34" s="1005"/>
      <c r="P34" s="1005"/>
      <c r="Q34" s="1005"/>
      <c r="R34" s="1005"/>
      <c r="S34" s="1005"/>
      <c r="T34" s="1005"/>
      <c r="U34" s="1005"/>
      <c r="V34" s="1005"/>
      <c r="W34" s="1005"/>
      <c r="X34" s="1005"/>
      <c r="Y34" s="1005"/>
      <c r="Z34" s="1005"/>
      <c r="AA34" s="1005"/>
      <c r="AB34" s="1005"/>
      <c r="AC34" s="1005"/>
      <c r="AD34" s="1005"/>
      <c r="AE34" s="1005"/>
      <c r="AF34" s="1005"/>
      <c r="AG34" s="1005"/>
      <c r="AH34" s="964"/>
      <c r="AI34" s="1005"/>
      <c r="AJ34" s="1005"/>
      <c r="AK34" s="1005"/>
      <c r="AL34" s="1005"/>
    </row>
    <row r="35" spans="1:38" s="859" customFormat="1" ht="13.5" customHeight="1" x14ac:dyDescent="0.15">
      <c r="A35" s="145"/>
      <c r="B35" s="1202" t="s">
        <v>194</v>
      </c>
      <c r="C35" s="1203"/>
      <c r="D35" s="1204"/>
      <c r="E35" s="1202" t="s">
        <v>1706</v>
      </c>
      <c r="F35" s="1203"/>
      <c r="G35" s="1203"/>
      <c r="H35" s="1203"/>
      <c r="I35" s="1203"/>
      <c r="J35" s="1203"/>
      <c r="K35" s="1203"/>
      <c r="L35" s="1203"/>
      <c r="M35" s="1204"/>
      <c r="N35" s="1607" t="s">
        <v>1809</v>
      </c>
      <c r="O35" s="1614"/>
      <c r="P35" s="1614"/>
      <c r="Q35" s="1614"/>
      <c r="R35" s="1614"/>
      <c r="S35" s="1614"/>
      <c r="T35" s="1614"/>
      <c r="U35" s="1614"/>
      <c r="V35" s="1615"/>
      <c r="W35" s="1202" t="s">
        <v>281</v>
      </c>
      <c r="X35" s="1203"/>
      <c r="Y35" s="1203"/>
      <c r="Z35" s="1203"/>
      <c r="AA35" s="1203"/>
      <c r="AB35" s="1203"/>
      <c r="AC35" s="1203"/>
      <c r="AD35" s="1204"/>
      <c r="AE35" s="1222" t="s">
        <v>27</v>
      </c>
      <c r="AF35" s="1223"/>
      <c r="AG35" s="1224"/>
      <c r="AH35" s="964"/>
      <c r="AI35" s="1005"/>
      <c r="AJ35" s="1005"/>
      <c r="AK35" s="1005"/>
      <c r="AL35" s="1005"/>
    </row>
    <row r="36" spans="1:38" s="859" customFormat="1" ht="13.5" customHeight="1" x14ac:dyDescent="0.15">
      <c r="A36" s="145"/>
      <c r="B36" s="1205"/>
      <c r="C36" s="1206"/>
      <c r="D36" s="1207"/>
      <c r="E36" s="1205"/>
      <c r="F36" s="1206"/>
      <c r="G36" s="1206"/>
      <c r="H36" s="1206"/>
      <c r="I36" s="1206"/>
      <c r="J36" s="1206"/>
      <c r="K36" s="1206"/>
      <c r="L36" s="1206"/>
      <c r="M36" s="1207"/>
      <c r="N36" s="1611"/>
      <c r="O36" s="1595"/>
      <c r="P36" s="1595"/>
      <c r="Q36" s="1595"/>
      <c r="R36" s="1595"/>
      <c r="S36" s="1595"/>
      <c r="T36" s="1595"/>
      <c r="U36" s="1595"/>
      <c r="V36" s="1596"/>
      <c r="W36" s="1208"/>
      <c r="X36" s="1209"/>
      <c r="Y36" s="1209"/>
      <c r="Z36" s="1209"/>
      <c r="AA36" s="1209"/>
      <c r="AB36" s="1209"/>
      <c r="AC36" s="1209"/>
      <c r="AD36" s="1210"/>
      <c r="AE36" s="1225"/>
      <c r="AF36" s="1226"/>
      <c r="AG36" s="1227"/>
      <c r="AH36" s="964"/>
      <c r="AI36" s="1005"/>
      <c r="AJ36" s="1005"/>
      <c r="AK36" s="1005"/>
      <c r="AL36" s="1005"/>
    </row>
    <row r="37" spans="1:38" s="859" customFormat="1" ht="13.5" customHeight="1" x14ac:dyDescent="0.15">
      <c r="A37" s="145"/>
      <c r="B37" s="1202" t="s">
        <v>195</v>
      </c>
      <c r="C37" s="1203"/>
      <c r="D37" s="1204"/>
      <c r="E37" s="1712"/>
      <c r="F37" s="1203" t="s">
        <v>192</v>
      </c>
      <c r="G37" s="1710"/>
      <c r="H37" s="1203" t="s">
        <v>143</v>
      </c>
      <c r="I37" s="1203" t="s">
        <v>188</v>
      </c>
      <c r="J37" s="1710"/>
      <c r="K37" s="1203" t="s">
        <v>192</v>
      </c>
      <c r="L37" s="1710"/>
      <c r="M37" s="1204" t="s">
        <v>143</v>
      </c>
      <c r="N37" s="1712"/>
      <c r="O37" s="1203" t="s">
        <v>192</v>
      </c>
      <c r="P37" s="1710"/>
      <c r="Q37" s="1203" t="s">
        <v>143</v>
      </c>
      <c r="R37" s="1203" t="s">
        <v>188</v>
      </c>
      <c r="S37" s="1710"/>
      <c r="T37" s="1203" t="s">
        <v>192</v>
      </c>
      <c r="U37" s="1710"/>
      <c r="V37" s="1203" t="s">
        <v>143</v>
      </c>
      <c r="W37" s="864" t="s">
        <v>645</v>
      </c>
      <c r="X37" s="966" t="s">
        <v>31</v>
      </c>
      <c r="Y37" s="966"/>
      <c r="Z37" s="862"/>
      <c r="AA37" s="875" t="s">
        <v>645</v>
      </c>
      <c r="AB37" s="966" t="s">
        <v>32</v>
      </c>
      <c r="AC37" s="966"/>
      <c r="AD37" s="967"/>
      <c r="AE37" s="875" t="s">
        <v>645</v>
      </c>
      <c r="AF37" s="966" t="s">
        <v>3</v>
      </c>
      <c r="AG37" s="967"/>
      <c r="AH37" s="964"/>
      <c r="AI37" s="1005"/>
      <c r="AJ37" s="1005"/>
      <c r="AK37" s="1005"/>
      <c r="AL37" s="1005"/>
    </row>
    <row r="38" spans="1:38" s="859" customFormat="1" ht="13.5" customHeight="1" x14ac:dyDescent="0.15">
      <c r="A38" s="145"/>
      <c r="B38" s="1208"/>
      <c r="C38" s="1209"/>
      <c r="D38" s="1210"/>
      <c r="E38" s="1713"/>
      <c r="F38" s="1209"/>
      <c r="G38" s="1711"/>
      <c r="H38" s="1209"/>
      <c r="I38" s="1209"/>
      <c r="J38" s="1711"/>
      <c r="K38" s="1209"/>
      <c r="L38" s="1711"/>
      <c r="M38" s="1210"/>
      <c r="N38" s="1713"/>
      <c r="O38" s="1209"/>
      <c r="P38" s="1711"/>
      <c r="Q38" s="1209"/>
      <c r="R38" s="1209"/>
      <c r="S38" s="1711"/>
      <c r="T38" s="1209"/>
      <c r="U38" s="1711"/>
      <c r="V38" s="1209"/>
      <c r="W38" s="874" t="s">
        <v>645</v>
      </c>
      <c r="X38" s="1707" t="s">
        <v>33</v>
      </c>
      <c r="Y38" s="1707"/>
      <c r="Z38" s="1707"/>
      <c r="AA38" s="1708"/>
      <c r="AB38" s="1708"/>
      <c r="AC38" s="1707" t="s">
        <v>220</v>
      </c>
      <c r="AD38" s="1709"/>
      <c r="AE38" s="865" t="s">
        <v>645</v>
      </c>
      <c r="AF38" s="941" t="s">
        <v>4</v>
      </c>
      <c r="AG38" s="942"/>
      <c r="AH38" s="964"/>
      <c r="AI38" s="1005"/>
      <c r="AJ38" s="1005"/>
      <c r="AK38" s="1005"/>
      <c r="AL38" s="1005"/>
    </row>
    <row r="39" spans="1:38" s="859" customFormat="1" ht="13.5" customHeight="1" x14ac:dyDescent="0.15">
      <c r="A39" s="145"/>
      <c r="B39" s="1205" t="s">
        <v>28</v>
      </c>
      <c r="C39" s="1206"/>
      <c r="D39" s="1207"/>
      <c r="E39" s="1712"/>
      <c r="F39" s="1203" t="s">
        <v>192</v>
      </c>
      <c r="G39" s="1710"/>
      <c r="H39" s="1203" t="s">
        <v>143</v>
      </c>
      <c r="I39" s="1203" t="s">
        <v>188</v>
      </c>
      <c r="J39" s="1710"/>
      <c r="K39" s="1203" t="s">
        <v>192</v>
      </c>
      <c r="L39" s="1710"/>
      <c r="M39" s="1204" t="s">
        <v>143</v>
      </c>
      <c r="N39" s="1712"/>
      <c r="O39" s="1203" t="s">
        <v>192</v>
      </c>
      <c r="P39" s="1710"/>
      <c r="Q39" s="1203" t="s">
        <v>143</v>
      </c>
      <c r="R39" s="1203" t="s">
        <v>188</v>
      </c>
      <c r="S39" s="1710"/>
      <c r="T39" s="1203" t="s">
        <v>192</v>
      </c>
      <c r="U39" s="1710"/>
      <c r="V39" s="1203" t="s">
        <v>143</v>
      </c>
      <c r="W39" s="864" t="s">
        <v>645</v>
      </c>
      <c r="X39" s="966" t="s">
        <v>31</v>
      </c>
      <c r="Y39" s="966"/>
      <c r="Z39" s="862"/>
      <c r="AA39" s="875" t="s">
        <v>645</v>
      </c>
      <c r="AB39" s="966" t="s">
        <v>32</v>
      </c>
      <c r="AC39" s="966"/>
      <c r="AD39" s="967"/>
      <c r="AE39" s="875" t="s">
        <v>645</v>
      </c>
      <c r="AF39" s="966" t="s">
        <v>3</v>
      </c>
      <c r="AG39" s="967"/>
      <c r="AH39" s="964"/>
      <c r="AI39" s="1005"/>
      <c r="AJ39" s="1005"/>
      <c r="AK39" s="1005"/>
      <c r="AL39" s="1005"/>
    </row>
    <row r="40" spans="1:38" s="859" customFormat="1" ht="13.5" customHeight="1" x14ac:dyDescent="0.15">
      <c r="A40" s="145"/>
      <c r="B40" s="1205"/>
      <c r="C40" s="1206"/>
      <c r="D40" s="1207"/>
      <c r="E40" s="1713"/>
      <c r="F40" s="1209"/>
      <c r="G40" s="1711"/>
      <c r="H40" s="1209"/>
      <c r="I40" s="1209"/>
      <c r="J40" s="1711"/>
      <c r="K40" s="1209"/>
      <c r="L40" s="1711"/>
      <c r="M40" s="1210"/>
      <c r="N40" s="1713"/>
      <c r="O40" s="1209"/>
      <c r="P40" s="1711"/>
      <c r="Q40" s="1209"/>
      <c r="R40" s="1209"/>
      <c r="S40" s="1711"/>
      <c r="T40" s="1209"/>
      <c r="U40" s="1711"/>
      <c r="V40" s="1209"/>
      <c r="W40" s="865" t="s">
        <v>645</v>
      </c>
      <c r="X40" s="1707" t="s">
        <v>33</v>
      </c>
      <c r="Y40" s="1707"/>
      <c r="Z40" s="1707"/>
      <c r="AA40" s="1708"/>
      <c r="AB40" s="1708"/>
      <c r="AC40" s="1707" t="s">
        <v>220</v>
      </c>
      <c r="AD40" s="1709"/>
      <c r="AE40" s="865" t="s">
        <v>645</v>
      </c>
      <c r="AF40" s="941" t="s">
        <v>4</v>
      </c>
      <c r="AG40" s="942"/>
      <c r="AH40" s="964"/>
      <c r="AI40" s="1005"/>
      <c r="AJ40" s="1005"/>
      <c r="AK40" s="1005"/>
      <c r="AL40" s="1005"/>
    </row>
    <row r="41" spans="1:38" s="859" customFormat="1" ht="13.5" customHeight="1" x14ac:dyDescent="0.15">
      <c r="A41" s="145"/>
      <c r="B41" s="1202" t="s">
        <v>196</v>
      </c>
      <c r="C41" s="1203"/>
      <c r="D41" s="1204"/>
      <c r="E41" s="1712"/>
      <c r="F41" s="1203" t="s">
        <v>192</v>
      </c>
      <c r="G41" s="1710"/>
      <c r="H41" s="1203" t="s">
        <v>143</v>
      </c>
      <c r="I41" s="1203" t="s">
        <v>188</v>
      </c>
      <c r="J41" s="1710"/>
      <c r="K41" s="1203" t="s">
        <v>192</v>
      </c>
      <c r="L41" s="1710"/>
      <c r="M41" s="1204" t="s">
        <v>143</v>
      </c>
      <c r="N41" s="1712"/>
      <c r="O41" s="1203" t="s">
        <v>192</v>
      </c>
      <c r="P41" s="1710"/>
      <c r="Q41" s="1203" t="s">
        <v>143</v>
      </c>
      <c r="R41" s="1203" t="s">
        <v>188</v>
      </c>
      <c r="S41" s="1710"/>
      <c r="T41" s="1203" t="s">
        <v>192</v>
      </c>
      <c r="U41" s="1710"/>
      <c r="V41" s="1203" t="s">
        <v>143</v>
      </c>
      <c r="W41" s="874" t="s">
        <v>645</v>
      </c>
      <c r="X41" s="966" t="s">
        <v>31</v>
      </c>
      <c r="Y41" s="966"/>
      <c r="Z41" s="862"/>
      <c r="AA41" s="875" t="s">
        <v>645</v>
      </c>
      <c r="AB41" s="966" t="s">
        <v>32</v>
      </c>
      <c r="AC41" s="966"/>
      <c r="AD41" s="967"/>
      <c r="AE41" s="875" t="s">
        <v>645</v>
      </c>
      <c r="AF41" s="966" t="s">
        <v>3</v>
      </c>
      <c r="AG41" s="967"/>
      <c r="AH41" s="964"/>
      <c r="AI41" s="1005"/>
      <c r="AJ41" s="1005"/>
      <c r="AK41" s="1005"/>
      <c r="AL41" s="1005"/>
    </row>
    <row r="42" spans="1:38" s="859" customFormat="1" ht="13.5" customHeight="1" x14ac:dyDescent="0.15">
      <c r="A42" s="145"/>
      <c r="B42" s="1208"/>
      <c r="C42" s="1209"/>
      <c r="D42" s="1210"/>
      <c r="E42" s="1713"/>
      <c r="F42" s="1209"/>
      <c r="G42" s="1711"/>
      <c r="H42" s="1209"/>
      <c r="I42" s="1209"/>
      <c r="J42" s="1711"/>
      <c r="K42" s="1209"/>
      <c r="L42" s="1711"/>
      <c r="M42" s="1210"/>
      <c r="N42" s="1713"/>
      <c r="O42" s="1209"/>
      <c r="P42" s="1711"/>
      <c r="Q42" s="1209"/>
      <c r="R42" s="1209"/>
      <c r="S42" s="1711"/>
      <c r="T42" s="1209"/>
      <c r="U42" s="1711"/>
      <c r="V42" s="1209"/>
      <c r="W42" s="874" t="s">
        <v>645</v>
      </c>
      <c r="X42" s="1707" t="s">
        <v>33</v>
      </c>
      <c r="Y42" s="1707"/>
      <c r="Z42" s="1707"/>
      <c r="AA42" s="1708"/>
      <c r="AB42" s="1708"/>
      <c r="AC42" s="1707" t="s">
        <v>220</v>
      </c>
      <c r="AD42" s="1709"/>
      <c r="AE42" s="865" t="s">
        <v>645</v>
      </c>
      <c r="AF42" s="941" t="s">
        <v>4</v>
      </c>
      <c r="AG42" s="942"/>
      <c r="AH42" s="964"/>
      <c r="AI42" s="1005"/>
      <c r="AJ42" s="1005"/>
      <c r="AK42" s="1005"/>
      <c r="AL42" s="1005"/>
    </row>
    <row r="43" spans="1:38" s="859" customFormat="1" ht="13.5" customHeight="1" x14ac:dyDescent="0.15">
      <c r="A43" s="145"/>
      <c r="B43" s="1637" t="s">
        <v>29</v>
      </c>
      <c r="C43" s="1637"/>
      <c r="D43" s="1637"/>
      <c r="E43" s="1712"/>
      <c r="F43" s="1203" t="s">
        <v>192</v>
      </c>
      <c r="G43" s="1710"/>
      <c r="H43" s="1203" t="s">
        <v>143</v>
      </c>
      <c r="I43" s="1203" t="s">
        <v>188</v>
      </c>
      <c r="J43" s="1710"/>
      <c r="K43" s="1203" t="s">
        <v>192</v>
      </c>
      <c r="L43" s="1710"/>
      <c r="M43" s="1204" t="s">
        <v>143</v>
      </c>
      <c r="N43" s="1712"/>
      <c r="O43" s="1203" t="s">
        <v>192</v>
      </c>
      <c r="P43" s="1710"/>
      <c r="Q43" s="1203" t="s">
        <v>143</v>
      </c>
      <c r="R43" s="1203" t="s">
        <v>188</v>
      </c>
      <c r="S43" s="1710"/>
      <c r="T43" s="1203" t="s">
        <v>192</v>
      </c>
      <c r="U43" s="1710"/>
      <c r="V43" s="1204" t="s">
        <v>143</v>
      </c>
      <c r="W43" s="864" t="s">
        <v>645</v>
      </c>
      <c r="X43" s="966" t="s">
        <v>31</v>
      </c>
      <c r="Y43" s="966"/>
      <c r="Z43" s="862"/>
      <c r="AA43" s="875" t="s">
        <v>645</v>
      </c>
      <c r="AB43" s="966" t="s">
        <v>32</v>
      </c>
      <c r="AC43" s="966"/>
      <c r="AD43" s="967"/>
      <c r="AE43" s="875" t="s">
        <v>645</v>
      </c>
      <c r="AF43" s="966" t="s">
        <v>3</v>
      </c>
      <c r="AG43" s="967"/>
      <c r="AH43" s="964"/>
      <c r="AI43" s="1005"/>
      <c r="AJ43" s="1005"/>
      <c r="AK43" s="1005"/>
      <c r="AL43" s="1005"/>
    </row>
    <row r="44" spans="1:38" s="859" customFormat="1" ht="13.5" customHeight="1" x14ac:dyDescent="0.15">
      <c r="A44" s="145"/>
      <c r="B44" s="1637"/>
      <c r="C44" s="1637"/>
      <c r="D44" s="1637"/>
      <c r="E44" s="1713"/>
      <c r="F44" s="1209"/>
      <c r="G44" s="1711"/>
      <c r="H44" s="1209"/>
      <c r="I44" s="1209"/>
      <c r="J44" s="1711"/>
      <c r="K44" s="1209"/>
      <c r="L44" s="1711"/>
      <c r="M44" s="1210"/>
      <c r="N44" s="1713"/>
      <c r="O44" s="1209"/>
      <c r="P44" s="1711"/>
      <c r="Q44" s="1209"/>
      <c r="R44" s="1209"/>
      <c r="S44" s="1711"/>
      <c r="T44" s="1209"/>
      <c r="U44" s="1711"/>
      <c r="V44" s="1210"/>
      <c r="W44" s="865" t="s">
        <v>645</v>
      </c>
      <c r="X44" s="1707" t="s">
        <v>33</v>
      </c>
      <c r="Y44" s="1707"/>
      <c r="Z44" s="1707"/>
      <c r="AA44" s="1708"/>
      <c r="AB44" s="1708"/>
      <c r="AC44" s="1707" t="s">
        <v>220</v>
      </c>
      <c r="AD44" s="1709"/>
      <c r="AE44" s="865" t="s">
        <v>645</v>
      </c>
      <c r="AF44" s="941" t="s">
        <v>4</v>
      </c>
      <c r="AG44" s="942"/>
      <c r="AH44" s="964"/>
      <c r="AI44" s="1005"/>
      <c r="AJ44" s="1005"/>
      <c r="AK44" s="1005"/>
      <c r="AL44" s="1005"/>
    </row>
    <row r="45" spans="1:38" s="859" customFormat="1" ht="13.5" customHeight="1" x14ac:dyDescent="0.15">
      <c r="A45" s="145"/>
      <c r="B45" s="876"/>
      <c r="C45" s="876"/>
      <c r="D45" s="876"/>
      <c r="E45" s="1043"/>
      <c r="F45" s="876"/>
      <c r="G45" s="1043"/>
      <c r="H45" s="876"/>
      <c r="I45" s="876"/>
      <c r="J45" s="1043"/>
      <c r="K45" s="876"/>
      <c r="L45" s="1043"/>
      <c r="M45" s="876"/>
      <c r="N45" s="1043"/>
      <c r="O45" s="876"/>
      <c r="P45" s="1043"/>
      <c r="Q45" s="876"/>
      <c r="R45" s="876"/>
      <c r="S45" s="1043"/>
      <c r="T45" s="876"/>
      <c r="U45" s="1043"/>
      <c r="V45" s="876"/>
      <c r="W45" s="876"/>
      <c r="X45" s="876"/>
      <c r="Y45" s="876"/>
      <c r="Z45" s="876"/>
      <c r="AA45" s="876"/>
      <c r="AB45" s="876"/>
      <c r="AC45" s="876"/>
      <c r="AD45" s="876"/>
      <c r="AE45" s="876"/>
      <c r="AF45" s="876"/>
      <c r="AG45" s="935"/>
      <c r="AH45" s="964"/>
      <c r="AI45" s="1005"/>
      <c r="AJ45" s="1005"/>
      <c r="AK45" s="1005"/>
      <c r="AL45" s="1005"/>
    </row>
    <row r="46" spans="1:38" s="859" customFormat="1" ht="13.5" customHeight="1" x14ac:dyDescent="0.15">
      <c r="A46" s="145"/>
      <c r="B46" s="935" t="s">
        <v>1533</v>
      </c>
      <c r="C46" s="935"/>
      <c r="D46" s="935"/>
      <c r="E46" s="935"/>
      <c r="F46" s="935"/>
      <c r="G46" s="935"/>
      <c r="H46" s="935"/>
      <c r="I46" s="935"/>
      <c r="J46" s="935"/>
      <c r="K46" s="935"/>
      <c r="L46" s="935"/>
      <c r="M46" s="935"/>
      <c r="N46" s="935"/>
      <c r="O46" s="935"/>
      <c r="P46" s="935"/>
      <c r="Q46" s="935"/>
      <c r="R46" s="935"/>
      <c r="S46" s="935"/>
      <c r="T46" s="935"/>
      <c r="U46" s="935"/>
      <c r="V46" s="935"/>
      <c r="W46" s="935"/>
      <c r="X46" s="935"/>
      <c r="Y46" s="935"/>
      <c r="Z46" s="935"/>
      <c r="AA46" s="935"/>
      <c r="AB46" s="935"/>
      <c r="AC46" s="935"/>
      <c r="AD46" s="935"/>
      <c r="AE46" s="935"/>
      <c r="AF46" s="935"/>
      <c r="AG46" s="935"/>
      <c r="AH46" s="964"/>
      <c r="AI46" s="1005"/>
      <c r="AJ46" s="1005"/>
      <c r="AK46" s="1005"/>
      <c r="AL46" s="1005"/>
    </row>
    <row r="47" spans="1:38" s="859" customFormat="1" ht="13.5" customHeight="1" x14ac:dyDescent="0.15">
      <c r="A47" s="145"/>
      <c r="B47" s="1202" t="s">
        <v>194</v>
      </c>
      <c r="C47" s="1203"/>
      <c r="D47" s="1204"/>
      <c r="E47" s="1202" t="s">
        <v>1706</v>
      </c>
      <c r="F47" s="1203"/>
      <c r="G47" s="1203"/>
      <c r="H47" s="1203"/>
      <c r="I47" s="1203"/>
      <c r="J47" s="1203"/>
      <c r="K47" s="1203"/>
      <c r="L47" s="1203"/>
      <c r="M47" s="1204"/>
      <c r="N47" s="1607" t="s">
        <v>1809</v>
      </c>
      <c r="O47" s="1614"/>
      <c r="P47" s="1614"/>
      <c r="Q47" s="1614"/>
      <c r="R47" s="1614"/>
      <c r="S47" s="1614"/>
      <c r="T47" s="1614"/>
      <c r="U47" s="1614"/>
      <c r="V47" s="1615"/>
      <c r="W47" s="1202" t="s">
        <v>281</v>
      </c>
      <c r="X47" s="1203"/>
      <c r="Y47" s="1203"/>
      <c r="Z47" s="1203"/>
      <c r="AA47" s="1203"/>
      <c r="AB47" s="1203"/>
      <c r="AC47" s="1203"/>
      <c r="AD47" s="1204"/>
      <c r="AE47" s="1222" t="s">
        <v>27</v>
      </c>
      <c r="AF47" s="1223"/>
      <c r="AG47" s="1224"/>
      <c r="AH47" s="964"/>
      <c r="AI47" s="1005"/>
      <c r="AJ47" s="1005"/>
      <c r="AK47" s="1005"/>
    </row>
    <row r="48" spans="1:38" s="859" customFormat="1" ht="13.5" customHeight="1" x14ac:dyDescent="0.15">
      <c r="A48" s="145"/>
      <c r="B48" s="1205"/>
      <c r="C48" s="1206"/>
      <c r="D48" s="1207"/>
      <c r="E48" s="1205"/>
      <c r="F48" s="1206"/>
      <c r="G48" s="1206"/>
      <c r="H48" s="1206"/>
      <c r="I48" s="1206"/>
      <c r="J48" s="1206"/>
      <c r="K48" s="1206"/>
      <c r="L48" s="1206"/>
      <c r="M48" s="1207"/>
      <c r="N48" s="1611"/>
      <c r="O48" s="1595"/>
      <c r="P48" s="1595"/>
      <c r="Q48" s="1595"/>
      <c r="R48" s="1595"/>
      <c r="S48" s="1595"/>
      <c r="T48" s="1595"/>
      <c r="U48" s="1595"/>
      <c r="V48" s="1596"/>
      <c r="W48" s="1208"/>
      <c r="X48" s="1209"/>
      <c r="Y48" s="1209"/>
      <c r="Z48" s="1209"/>
      <c r="AA48" s="1209"/>
      <c r="AB48" s="1209"/>
      <c r="AC48" s="1209"/>
      <c r="AD48" s="1210"/>
      <c r="AE48" s="1225"/>
      <c r="AF48" s="1226"/>
      <c r="AG48" s="1227"/>
      <c r="AH48" s="964"/>
      <c r="AI48" s="1005"/>
      <c r="AJ48" s="1005"/>
      <c r="AK48" s="1005"/>
    </row>
    <row r="49" spans="1:64" s="859" customFormat="1" ht="13.5" customHeight="1" x14ac:dyDescent="0.15">
      <c r="A49" s="145"/>
      <c r="B49" s="1202" t="s">
        <v>195</v>
      </c>
      <c r="C49" s="1203"/>
      <c r="D49" s="1204"/>
      <c r="E49" s="1712"/>
      <c r="F49" s="1203" t="s">
        <v>192</v>
      </c>
      <c r="G49" s="1710"/>
      <c r="H49" s="1203" t="s">
        <v>143</v>
      </c>
      <c r="I49" s="1203" t="s">
        <v>188</v>
      </c>
      <c r="J49" s="1710"/>
      <c r="K49" s="1203" t="s">
        <v>192</v>
      </c>
      <c r="L49" s="1710"/>
      <c r="M49" s="1204" t="s">
        <v>143</v>
      </c>
      <c r="N49" s="1712"/>
      <c r="O49" s="1203" t="s">
        <v>192</v>
      </c>
      <c r="P49" s="1710"/>
      <c r="Q49" s="1203" t="s">
        <v>143</v>
      </c>
      <c r="R49" s="1203" t="s">
        <v>188</v>
      </c>
      <c r="S49" s="1710"/>
      <c r="T49" s="1203" t="s">
        <v>192</v>
      </c>
      <c r="U49" s="1710"/>
      <c r="V49" s="1203" t="s">
        <v>143</v>
      </c>
      <c r="W49" s="864" t="s">
        <v>645</v>
      </c>
      <c r="X49" s="966" t="s">
        <v>31</v>
      </c>
      <c r="Y49" s="966"/>
      <c r="Z49" s="862"/>
      <c r="AA49" s="875" t="s">
        <v>645</v>
      </c>
      <c r="AB49" s="966" t="s">
        <v>32</v>
      </c>
      <c r="AC49" s="966"/>
      <c r="AD49" s="967"/>
      <c r="AE49" s="875" t="s">
        <v>645</v>
      </c>
      <c r="AF49" s="966" t="s">
        <v>3</v>
      </c>
      <c r="AG49" s="967"/>
      <c r="AH49" s="964"/>
      <c r="AI49" s="1005"/>
      <c r="AJ49" s="1005"/>
      <c r="AK49" s="1005"/>
    </row>
    <row r="50" spans="1:64" s="859" customFormat="1" ht="13.5" customHeight="1" x14ac:dyDescent="0.15">
      <c r="A50" s="145"/>
      <c r="B50" s="1208"/>
      <c r="C50" s="1209"/>
      <c r="D50" s="1210"/>
      <c r="E50" s="1713"/>
      <c r="F50" s="1209"/>
      <c r="G50" s="1711"/>
      <c r="H50" s="1209"/>
      <c r="I50" s="1209"/>
      <c r="J50" s="1711"/>
      <c r="K50" s="1209"/>
      <c r="L50" s="1711"/>
      <c r="M50" s="1210"/>
      <c r="N50" s="1713"/>
      <c r="O50" s="1209"/>
      <c r="P50" s="1711"/>
      <c r="Q50" s="1209"/>
      <c r="R50" s="1209"/>
      <c r="S50" s="1711"/>
      <c r="T50" s="1209"/>
      <c r="U50" s="1711"/>
      <c r="V50" s="1209"/>
      <c r="W50" s="874" t="s">
        <v>645</v>
      </c>
      <c r="X50" s="1707" t="s">
        <v>33</v>
      </c>
      <c r="Y50" s="1707"/>
      <c r="Z50" s="1707"/>
      <c r="AA50" s="1708"/>
      <c r="AB50" s="1708"/>
      <c r="AC50" s="1707" t="s">
        <v>220</v>
      </c>
      <c r="AD50" s="1709"/>
      <c r="AE50" s="865" t="s">
        <v>645</v>
      </c>
      <c r="AF50" s="941" t="s">
        <v>4</v>
      </c>
      <c r="AG50" s="942"/>
      <c r="AH50" s="964"/>
      <c r="AI50" s="1005"/>
      <c r="AJ50" s="1005"/>
      <c r="AK50" s="1005"/>
    </row>
    <row r="51" spans="1:64" s="859" customFormat="1" ht="13.5" customHeight="1" x14ac:dyDescent="0.15">
      <c r="A51" s="145"/>
      <c r="B51" s="1205" t="s">
        <v>28</v>
      </c>
      <c r="C51" s="1206"/>
      <c r="D51" s="1207"/>
      <c r="E51" s="1712"/>
      <c r="F51" s="1203" t="s">
        <v>192</v>
      </c>
      <c r="G51" s="1710"/>
      <c r="H51" s="1203" t="s">
        <v>143</v>
      </c>
      <c r="I51" s="1203" t="s">
        <v>188</v>
      </c>
      <c r="J51" s="1710"/>
      <c r="K51" s="1203" t="s">
        <v>192</v>
      </c>
      <c r="L51" s="1710"/>
      <c r="M51" s="1204" t="s">
        <v>143</v>
      </c>
      <c r="N51" s="1712"/>
      <c r="O51" s="1203" t="s">
        <v>192</v>
      </c>
      <c r="P51" s="1710"/>
      <c r="Q51" s="1203" t="s">
        <v>143</v>
      </c>
      <c r="R51" s="1203" t="s">
        <v>188</v>
      </c>
      <c r="S51" s="1710"/>
      <c r="T51" s="1203" t="s">
        <v>192</v>
      </c>
      <c r="U51" s="1710"/>
      <c r="V51" s="1203" t="s">
        <v>143</v>
      </c>
      <c r="W51" s="864" t="s">
        <v>645</v>
      </c>
      <c r="X51" s="966" t="s">
        <v>31</v>
      </c>
      <c r="Y51" s="966"/>
      <c r="Z51" s="862"/>
      <c r="AA51" s="875" t="s">
        <v>645</v>
      </c>
      <c r="AB51" s="966" t="s">
        <v>32</v>
      </c>
      <c r="AC51" s="966"/>
      <c r="AD51" s="967"/>
      <c r="AE51" s="875" t="s">
        <v>645</v>
      </c>
      <c r="AF51" s="966" t="s">
        <v>3</v>
      </c>
      <c r="AG51" s="967"/>
      <c r="AH51" s="964"/>
      <c r="AI51" s="1005"/>
      <c r="AJ51" s="1005"/>
      <c r="AK51" s="1005"/>
    </row>
    <row r="52" spans="1:64" s="859" customFormat="1" ht="13.5" customHeight="1" x14ac:dyDescent="0.15">
      <c r="A52" s="145"/>
      <c r="B52" s="1205"/>
      <c r="C52" s="1206"/>
      <c r="D52" s="1207"/>
      <c r="E52" s="1713"/>
      <c r="F52" s="1209"/>
      <c r="G52" s="1711"/>
      <c r="H52" s="1209"/>
      <c r="I52" s="1209"/>
      <c r="J52" s="1711"/>
      <c r="K52" s="1209"/>
      <c r="L52" s="1711"/>
      <c r="M52" s="1210"/>
      <c r="N52" s="1713"/>
      <c r="O52" s="1209"/>
      <c r="P52" s="1711"/>
      <c r="Q52" s="1209"/>
      <c r="R52" s="1209"/>
      <c r="S52" s="1711"/>
      <c r="T52" s="1209"/>
      <c r="U52" s="1711"/>
      <c r="V52" s="1209"/>
      <c r="W52" s="865" t="s">
        <v>645</v>
      </c>
      <c r="X52" s="1707" t="s">
        <v>33</v>
      </c>
      <c r="Y52" s="1707"/>
      <c r="Z52" s="1707"/>
      <c r="AA52" s="1708"/>
      <c r="AB52" s="1708"/>
      <c r="AC52" s="1707" t="s">
        <v>220</v>
      </c>
      <c r="AD52" s="1709"/>
      <c r="AE52" s="865" t="s">
        <v>645</v>
      </c>
      <c r="AF52" s="941" t="s">
        <v>4</v>
      </c>
      <c r="AG52" s="942"/>
      <c r="AH52" s="964"/>
      <c r="AI52" s="1005"/>
      <c r="AJ52" s="1005"/>
      <c r="AK52" s="1005"/>
    </row>
    <row r="53" spans="1:64" s="859" customFormat="1" ht="13.5" customHeight="1" x14ac:dyDescent="0.15">
      <c r="A53" s="145"/>
      <c r="B53" s="1202" t="s">
        <v>196</v>
      </c>
      <c r="C53" s="1203"/>
      <c r="D53" s="1204"/>
      <c r="E53" s="1712"/>
      <c r="F53" s="1203" t="s">
        <v>192</v>
      </c>
      <c r="G53" s="1710"/>
      <c r="H53" s="1203" t="s">
        <v>143</v>
      </c>
      <c r="I53" s="1203" t="s">
        <v>188</v>
      </c>
      <c r="J53" s="1710"/>
      <c r="K53" s="1203" t="s">
        <v>192</v>
      </c>
      <c r="L53" s="1710"/>
      <c r="M53" s="1204" t="s">
        <v>143</v>
      </c>
      <c r="N53" s="1712"/>
      <c r="O53" s="1203" t="s">
        <v>192</v>
      </c>
      <c r="P53" s="1710"/>
      <c r="Q53" s="1203" t="s">
        <v>143</v>
      </c>
      <c r="R53" s="1203" t="s">
        <v>188</v>
      </c>
      <c r="S53" s="1710"/>
      <c r="T53" s="1203" t="s">
        <v>192</v>
      </c>
      <c r="U53" s="1710"/>
      <c r="V53" s="1203" t="s">
        <v>143</v>
      </c>
      <c r="W53" s="874" t="s">
        <v>645</v>
      </c>
      <c r="X53" s="966" t="s">
        <v>31</v>
      </c>
      <c r="Y53" s="966"/>
      <c r="Z53" s="862"/>
      <c r="AA53" s="875" t="s">
        <v>645</v>
      </c>
      <c r="AB53" s="966" t="s">
        <v>32</v>
      </c>
      <c r="AC53" s="966"/>
      <c r="AD53" s="967"/>
      <c r="AE53" s="875" t="s">
        <v>645</v>
      </c>
      <c r="AF53" s="966" t="s">
        <v>3</v>
      </c>
      <c r="AG53" s="967"/>
      <c r="AH53" s="964"/>
      <c r="AI53" s="1005"/>
      <c r="AJ53" s="1005"/>
      <c r="AK53" s="1005"/>
    </row>
    <row r="54" spans="1:64" s="859" customFormat="1" ht="13.5" customHeight="1" x14ac:dyDescent="0.15">
      <c r="A54" s="145"/>
      <c r="B54" s="1208"/>
      <c r="C54" s="1209"/>
      <c r="D54" s="1210"/>
      <c r="E54" s="1713"/>
      <c r="F54" s="1209"/>
      <c r="G54" s="1711"/>
      <c r="H54" s="1209"/>
      <c r="I54" s="1209"/>
      <c r="J54" s="1711"/>
      <c r="K54" s="1209"/>
      <c r="L54" s="1711"/>
      <c r="M54" s="1210"/>
      <c r="N54" s="1713"/>
      <c r="O54" s="1209"/>
      <c r="P54" s="1711"/>
      <c r="Q54" s="1209"/>
      <c r="R54" s="1209"/>
      <c r="S54" s="1711"/>
      <c r="T54" s="1209"/>
      <c r="U54" s="1711"/>
      <c r="V54" s="1209"/>
      <c r="W54" s="874" t="s">
        <v>645</v>
      </c>
      <c r="X54" s="1707" t="s">
        <v>33</v>
      </c>
      <c r="Y54" s="1707"/>
      <c r="Z54" s="1707"/>
      <c r="AA54" s="1708"/>
      <c r="AB54" s="1708"/>
      <c r="AC54" s="1707" t="s">
        <v>220</v>
      </c>
      <c r="AD54" s="1709"/>
      <c r="AE54" s="865" t="s">
        <v>645</v>
      </c>
      <c r="AF54" s="941" t="s">
        <v>4</v>
      </c>
      <c r="AG54" s="942"/>
      <c r="AH54" s="964"/>
      <c r="AI54" s="1005"/>
      <c r="AJ54" s="1005"/>
      <c r="AK54" s="1005"/>
    </row>
    <row r="55" spans="1:64" s="859" customFormat="1" ht="13.5" customHeight="1" x14ac:dyDescent="0.15">
      <c r="A55" s="145"/>
      <c r="B55" s="1720" t="s">
        <v>29</v>
      </c>
      <c r="C55" s="1720"/>
      <c r="D55" s="1720"/>
      <c r="E55" s="1712"/>
      <c r="F55" s="1203" t="s">
        <v>192</v>
      </c>
      <c r="G55" s="1710"/>
      <c r="H55" s="1203" t="s">
        <v>143</v>
      </c>
      <c r="I55" s="1203" t="s">
        <v>188</v>
      </c>
      <c r="J55" s="1710"/>
      <c r="K55" s="1203" t="s">
        <v>192</v>
      </c>
      <c r="L55" s="1710"/>
      <c r="M55" s="1204" t="s">
        <v>143</v>
      </c>
      <c r="N55" s="1712"/>
      <c r="O55" s="1203" t="s">
        <v>192</v>
      </c>
      <c r="P55" s="1710"/>
      <c r="Q55" s="1203" t="s">
        <v>143</v>
      </c>
      <c r="R55" s="1203" t="s">
        <v>188</v>
      </c>
      <c r="S55" s="1710"/>
      <c r="T55" s="1203" t="s">
        <v>192</v>
      </c>
      <c r="U55" s="1710"/>
      <c r="V55" s="1203" t="s">
        <v>143</v>
      </c>
      <c r="W55" s="864" t="s">
        <v>645</v>
      </c>
      <c r="X55" s="966" t="s">
        <v>31</v>
      </c>
      <c r="Y55" s="966"/>
      <c r="Z55" s="862"/>
      <c r="AA55" s="875" t="s">
        <v>645</v>
      </c>
      <c r="AB55" s="966" t="s">
        <v>32</v>
      </c>
      <c r="AC55" s="966"/>
      <c r="AD55" s="967"/>
      <c r="AE55" s="875" t="s">
        <v>645</v>
      </c>
      <c r="AF55" s="966" t="s">
        <v>3</v>
      </c>
      <c r="AG55" s="967"/>
      <c r="AH55" s="964"/>
      <c r="AI55" s="1005"/>
      <c r="AJ55" s="1005"/>
      <c r="AK55" s="1005"/>
    </row>
    <row r="56" spans="1:64" s="859" customFormat="1" ht="13.5" customHeight="1" x14ac:dyDescent="0.15">
      <c r="A56" s="145"/>
      <c r="B56" s="1721"/>
      <c r="C56" s="1721"/>
      <c r="D56" s="1721"/>
      <c r="E56" s="1713"/>
      <c r="F56" s="1209"/>
      <c r="G56" s="1711"/>
      <c r="H56" s="1209"/>
      <c r="I56" s="1209"/>
      <c r="J56" s="1711"/>
      <c r="K56" s="1209"/>
      <c r="L56" s="1711"/>
      <c r="M56" s="1210"/>
      <c r="N56" s="1713"/>
      <c r="O56" s="1209"/>
      <c r="P56" s="1711"/>
      <c r="Q56" s="1209"/>
      <c r="R56" s="1209"/>
      <c r="S56" s="1711"/>
      <c r="T56" s="1209"/>
      <c r="U56" s="1711"/>
      <c r="V56" s="1209"/>
      <c r="W56" s="865" t="s">
        <v>645</v>
      </c>
      <c r="X56" s="1707" t="s">
        <v>33</v>
      </c>
      <c r="Y56" s="1707"/>
      <c r="Z56" s="1707"/>
      <c r="AA56" s="1708"/>
      <c r="AB56" s="1708"/>
      <c r="AC56" s="1707" t="s">
        <v>220</v>
      </c>
      <c r="AD56" s="1709"/>
      <c r="AE56" s="865" t="s">
        <v>645</v>
      </c>
      <c r="AF56" s="941" t="s">
        <v>4</v>
      </c>
      <c r="AG56" s="942"/>
      <c r="AH56" s="964"/>
      <c r="AI56" s="1005"/>
      <c r="AJ56" s="1005"/>
      <c r="AK56" s="1005"/>
    </row>
    <row r="57" spans="1:64" s="859" customFormat="1" ht="13.5" customHeight="1" x14ac:dyDescent="0.15">
      <c r="A57" s="145"/>
      <c r="B57" s="1202" t="s">
        <v>30</v>
      </c>
      <c r="C57" s="1203"/>
      <c r="D57" s="1204"/>
      <c r="E57" s="1714"/>
      <c r="F57" s="1715"/>
      <c r="G57" s="1715"/>
      <c r="H57" s="1715"/>
      <c r="I57" s="1715"/>
      <c r="J57" s="1715"/>
      <c r="K57" s="1715"/>
      <c r="L57" s="1715"/>
      <c r="M57" s="1716"/>
      <c r="N57" s="1066"/>
      <c r="O57" s="875" t="s">
        <v>645</v>
      </c>
      <c r="P57" s="966" t="s">
        <v>197</v>
      </c>
      <c r="Q57" s="966"/>
      <c r="R57" s="966"/>
      <c r="S57" s="875" t="s">
        <v>645</v>
      </c>
      <c r="T57" s="966" t="s">
        <v>198</v>
      </c>
      <c r="U57" s="966"/>
      <c r="V57" s="966"/>
      <c r="W57" s="864" t="s">
        <v>645</v>
      </c>
      <c r="X57" s="966" t="s">
        <v>31</v>
      </c>
      <c r="Y57" s="966"/>
      <c r="Z57" s="862"/>
      <c r="AA57" s="875" t="s">
        <v>645</v>
      </c>
      <c r="AB57" s="966" t="s">
        <v>32</v>
      </c>
      <c r="AC57" s="966"/>
      <c r="AD57" s="967"/>
      <c r="AE57" s="875" t="s">
        <v>645</v>
      </c>
      <c r="AF57" s="966" t="s">
        <v>3</v>
      </c>
      <c r="AG57" s="967"/>
      <c r="AH57" s="964"/>
      <c r="AI57" s="1005"/>
      <c r="AJ57" s="1005"/>
      <c r="AK57" s="1005"/>
    </row>
    <row r="58" spans="1:64" s="859" customFormat="1" ht="13.5" customHeight="1" x14ac:dyDescent="0.15">
      <c r="A58" s="145"/>
      <c r="B58" s="1208"/>
      <c r="C58" s="1209"/>
      <c r="D58" s="1210"/>
      <c r="E58" s="1717"/>
      <c r="F58" s="1718"/>
      <c r="G58" s="1718"/>
      <c r="H58" s="1718"/>
      <c r="I58" s="1718"/>
      <c r="J58" s="1718"/>
      <c r="K58" s="1718"/>
      <c r="L58" s="1718"/>
      <c r="M58" s="1719"/>
      <c r="N58" s="941"/>
      <c r="O58" s="866" t="s">
        <v>645</v>
      </c>
      <c r="P58" s="941" t="s">
        <v>29</v>
      </c>
      <c r="Q58" s="941"/>
      <c r="R58" s="941"/>
      <c r="S58" s="941"/>
      <c r="T58" s="941"/>
      <c r="U58" s="941"/>
      <c r="V58" s="941"/>
      <c r="W58" s="865" t="s">
        <v>645</v>
      </c>
      <c r="X58" s="1707" t="s">
        <v>33</v>
      </c>
      <c r="Y58" s="1707"/>
      <c r="Z58" s="1707"/>
      <c r="AA58" s="1708"/>
      <c r="AB58" s="1708"/>
      <c r="AC58" s="1707" t="s">
        <v>220</v>
      </c>
      <c r="AD58" s="1709"/>
      <c r="AE58" s="865" t="s">
        <v>645</v>
      </c>
      <c r="AF58" s="941" t="s">
        <v>4</v>
      </c>
      <c r="AG58" s="942"/>
      <c r="AH58" s="964"/>
      <c r="AI58" s="1005"/>
      <c r="AJ58" s="1005"/>
      <c r="AK58" s="1005"/>
    </row>
    <row r="59" spans="1:64" s="859" customFormat="1" ht="13.5" customHeight="1" x14ac:dyDescent="0.15">
      <c r="A59" s="145"/>
      <c r="B59" s="876"/>
      <c r="C59" s="876"/>
      <c r="D59" s="876"/>
      <c r="E59" s="907"/>
      <c r="F59" s="907"/>
      <c r="G59" s="907"/>
      <c r="H59" s="907"/>
      <c r="I59" s="907"/>
      <c r="J59" s="907"/>
      <c r="K59" s="907"/>
      <c r="L59" s="907"/>
      <c r="M59" s="907"/>
      <c r="N59" s="935"/>
      <c r="O59" s="455"/>
      <c r="P59" s="455"/>
      <c r="Q59" s="455"/>
      <c r="R59" s="455"/>
      <c r="S59" s="455"/>
      <c r="T59" s="455"/>
      <c r="U59" s="455"/>
      <c r="V59" s="455"/>
      <c r="W59" s="455"/>
      <c r="X59" s="456"/>
      <c r="Y59" s="931"/>
      <c r="Z59" s="931"/>
      <c r="AA59" s="931"/>
      <c r="AB59" s="931"/>
      <c r="AC59" s="931"/>
      <c r="AD59" s="931"/>
      <c r="AE59" s="931"/>
      <c r="AF59" s="931"/>
      <c r="AG59" s="931"/>
      <c r="AH59" s="932"/>
      <c r="AI59" s="1005"/>
      <c r="AJ59" s="1005"/>
      <c r="AK59" s="1005"/>
    </row>
    <row r="60" spans="1:64" s="859" customFormat="1" ht="13.5" customHeight="1" x14ac:dyDescent="0.15">
      <c r="A60" s="145"/>
      <c r="B60" s="1005"/>
      <c r="C60" s="355" t="s">
        <v>2477</v>
      </c>
      <c r="D60" s="1005" t="s">
        <v>1807</v>
      </c>
      <c r="E60" s="1005"/>
      <c r="F60" s="1005"/>
      <c r="G60" s="1005"/>
      <c r="H60" s="1005"/>
      <c r="I60" s="1005"/>
      <c r="J60" s="1005"/>
      <c r="K60" s="1005"/>
      <c r="L60" s="1005"/>
      <c r="M60" s="1005"/>
      <c r="N60" s="1005"/>
      <c r="O60" s="1005"/>
      <c r="P60" s="1005"/>
      <c r="Q60" s="1005"/>
      <c r="R60" s="1005"/>
      <c r="S60" s="1005"/>
      <c r="T60" s="1005"/>
      <c r="U60" s="1005"/>
      <c r="V60" s="1005"/>
      <c r="W60" s="1005"/>
      <c r="X60" s="1006"/>
      <c r="Y60" s="1662" t="s">
        <v>2364</v>
      </c>
      <c r="Z60" s="1663"/>
      <c r="AA60" s="1663"/>
      <c r="AB60" s="1663"/>
      <c r="AC60" s="1663"/>
      <c r="AD60" s="1663"/>
      <c r="AE60" s="1663"/>
      <c r="AF60" s="1663"/>
      <c r="AG60" s="1663"/>
      <c r="AH60" s="1664"/>
      <c r="AI60" s="353"/>
      <c r="AJ60" s="1649"/>
      <c r="AK60" s="1649"/>
      <c r="AL60" s="1649"/>
      <c r="AM60" s="1649"/>
      <c r="AN60" s="1649"/>
      <c r="AO60" s="1649"/>
      <c r="AP60" s="1649"/>
      <c r="AQ60" s="1649"/>
      <c r="AR60" s="1649"/>
      <c r="AS60" s="1649"/>
      <c r="AT60" s="1649"/>
      <c r="AU60" s="1649"/>
      <c r="AV60" s="1649"/>
      <c r="AW60" s="1649"/>
      <c r="AX60" s="1649"/>
      <c r="AY60" s="1649"/>
      <c r="AZ60" s="1649"/>
      <c r="BA60" s="1649"/>
      <c r="BB60" s="1649"/>
      <c r="BC60" s="1649"/>
      <c r="BD60" s="1649"/>
      <c r="BE60" s="1649"/>
      <c r="BF60" s="1649"/>
      <c r="BG60" s="1649"/>
      <c r="BH60" s="1649"/>
      <c r="BI60" s="1649"/>
      <c r="BJ60" s="1649"/>
      <c r="BK60" s="1649"/>
      <c r="BL60" s="1649"/>
    </row>
    <row r="61" spans="1:64" s="859" customFormat="1" ht="13.5" customHeight="1" x14ac:dyDescent="0.15">
      <c r="A61" s="145"/>
      <c r="B61" s="1005"/>
      <c r="C61" s="1005"/>
      <c r="D61" s="1005" t="s">
        <v>1808</v>
      </c>
      <c r="E61" s="1005"/>
      <c r="F61" s="1005"/>
      <c r="G61" s="1005"/>
      <c r="H61" s="1005"/>
      <c r="I61" s="1005"/>
      <c r="J61" s="1000"/>
      <c r="K61" s="1005"/>
      <c r="L61" s="1005"/>
      <c r="M61" s="1005"/>
      <c r="N61" s="1005"/>
      <c r="O61" s="1000"/>
      <c r="P61" s="1005"/>
      <c r="Q61" s="1005"/>
      <c r="R61" s="1005"/>
      <c r="S61" s="1005"/>
      <c r="T61" s="1005"/>
      <c r="U61" s="1005"/>
      <c r="V61" s="1005"/>
      <c r="W61" s="1005"/>
      <c r="X61" s="1006"/>
      <c r="Y61" s="931"/>
      <c r="Z61" s="931"/>
      <c r="AA61" s="931"/>
      <c r="AB61" s="931"/>
      <c r="AC61" s="931"/>
      <c r="AD61" s="931"/>
      <c r="AE61" s="931"/>
      <c r="AF61" s="931"/>
      <c r="AG61" s="931"/>
      <c r="AH61" s="932"/>
      <c r="AI61" s="333"/>
      <c r="AJ61" s="1649"/>
      <c r="AK61" s="1649"/>
      <c r="AL61" s="1649"/>
      <c r="AM61" s="1649"/>
      <c r="AN61" s="1649"/>
      <c r="AO61" s="1649"/>
      <c r="AP61" s="1649"/>
      <c r="AQ61" s="1649"/>
      <c r="AR61" s="1649"/>
      <c r="AS61" s="1649"/>
      <c r="AT61" s="1649"/>
      <c r="AU61" s="1649"/>
      <c r="AV61" s="1649"/>
      <c r="AW61" s="1649"/>
      <c r="AX61" s="1649"/>
      <c r="AY61" s="1649"/>
      <c r="AZ61" s="1649"/>
      <c r="BA61" s="1649"/>
      <c r="BB61" s="1649"/>
      <c r="BC61" s="1649"/>
      <c r="BD61" s="1649"/>
      <c r="BE61" s="1649"/>
      <c r="BF61" s="1649"/>
      <c r="BG61" s="1649"/>
      <c r="BH61" s="1649"/>
      <c r="BI61" s="1649"/>
      <c r="BJ61" s="1649"/>
      <c r="BK61" s="1649"/>
      <c r="BL61" s="1649"/>
    </row>
    <row r="62" spans="1:64" s="859" customFormat="1" ht="13.5" customHeight="1" x14ac:dyDescent="0.15">
      <c r="A62" s="145"/>
      <c r="B62" s="1005"/>
      <c r="C62" s="1005"/>
      <c r="D62" s="1005"/>
      <c r="E62" s="1005"/>
      <c r="F62" s="1005"/>
      <c r="G62" s="1005"/>
      <c r="H62" s="1005"/>
      <c r="I62" s="1005"/>
      <c r="J62" s="875" t="s">
        <v>645</v>
      </c>
      <c r="K62" s="1005" t="s">
        <v>17</v>
      </c>
      <c r="L62" s="1005"/>
      <c r="M62" s="1005"/>
      <c r="N62" s="1005"/>
      <c r="O62" s="875" t="s">
        <v>645</v>
      </c>
      <c r="P62" s="1005" t="s">
        <v>18</v>
      </c>
      <c r="Q62" s="1005"/>
      <c r="R62" s="1005"/>
      <c r="S62" s="1005"/>
      <c r="T62" s="1005"/>
      <c r="U62" s="1005"/>
      <c r="V62" s="1005"/>
      <c r="W62" s="1005"/>
      <c r="X62" s="1006"/>
      <c r="Y62" s="1662" t="s">
        <v>2365</v>
      </c>
      <c r="Z62" s="1663"/>
      <c r="AA62" s="1663"/>
      <c r="AB62" s="1663"/>
      <c r="AC62" s="1663"/>
      <c r="AD62" s="1663"/>
      <c r="AE62" s="1663"/>
      <c r="AF62" s="1663"/>
      <c r="AG62" s="1663"/>
      <c r="AH62" s="1664"/>
      <c r="AI62" s="354"/>
      <c r="AJ62" s="1649"/>
      <c r="AK62" s="1649"/>
      <c r="AL62" s="1649"/>
      <c r="AM62" s="1649"/>
      <c r="AN62" s="1649"/>
      <c r="AO62" s="1649"/>
      <c r="AP62" s="1649"/>
      <c r="AQ62" s="1649"/>
      <c r="AR62" s="1649"/>
      <c r="AS62" s="1649"/>
      <c r="AT62" s="1649"/>
      <c r="AU62" s="1649"/>
      <c r="AV62" s="1649"/>
      <c r="AW62" s="1649"/>
      <c r="AX62" s="1649"/>
      <c r="AY62" s="1649"/>
      <c r="AZ62" s="1649"/>
      <c r="BA62" s="1649"/>
      <c r="BB62" s="1649"/>
      <c r="BC62" s="1649"/>
      <c r="BD62" s="1649"/>
      <c r="BE62" s="1649"/>
      <c r="BF62" s="1649"/>
      <c r="BG62" s="1649"/>
      <c r="BH62" s="1649"/>
      <c r="BI62" s="1649"/>
      <c r="BJ62" s="1649"/>
      <c r="BK62" s="1649"/>
      <c r="BL62" s="1649"/>
    </row>
    <row r="63" spans="1:64" x14ac:dyDescent="0.15">
      <c r="A63" s="5"/>
      <c r="B63" s="81"/>
      <c r="C63" s="81"/>
      <c r="D63" s="81"/>
      <c r="E63" s="81"/>
      <c r="F63" s="81"/>
      <c r="G63" s="81"/>
      <c r="H63" s="81"/>
      <c r="I63" s="81"/>
      <c r="J63" s="81"/>
      <c r="K63" s="81"/>
      <c r="L63" s="81"/>
      <c r="M63" s="81"/>
      <c r="N63" s="81"/>
      <c r="O63" s="81"/>
      <c r="P63" s="81"/>
      <c r="Q63" s="81"/>
      <c r="R63" s="81"/>
      <c r="S63" s="81"/>
      <c r="T63" s="81"/>
      <c r="U63" s="81"/>
      <c r="V63" s="81"/>
      <c r="W63" s="81"/>
      <c r="X63" s="7"/>
      <c r="Y63" s="1662"/>
      <c r="Z63" s="1663"/>
      <c r="AA63" s="1663"/>
      <c r="AB63" s="1663"/>
      <c r="AC63" s="1663"/>
      <c r="AD63" s="1663"/>
      <c r="AE63" s="1663"/>
      <c r="AF63" s="1663"/>
      <c r="AG63" s="1663"/>
      <c r="AH63" s="1664"/>
      <c r="AI63" s="354"/>
      <c r="AJ63" s="1649"/>
      <c r="AK63" s="1649"/>
      <c r="AL63" s="1649"/>
      <c r="AM63" s="1649"/>
      <c r="AN63" s="1649"/>
      <c r="AO63" s="1649"/>
      <c r="AP63" s="1649"/>
      <c r="AQ63" s="1649"/>
      <c r="AR63" s="1649"/>
      <c r="AS63" s="1649"/>
      <c r="AT63" s="1649"/>
      <c r="AU63" s="1649"/>
      <c r="AV63" s="1649"/>
      <c r="AW63" s="1649"/>
      <c r="AX63" s="1649"/>
      <c r="AY63" s="1649"/>
      <c r="AZ63" s="1649"/>
      <c r="BA63" s="1649"/>
      <c r="BB63" s="1649"/>
      <c r="BC63" s="1649"/>
      <c r="BD63" s="1649"/>
      <c r="BE63" s="1649"/>
      <c r="BF63" s="1649"/>
      <c r="BG63" s="1649"/>
      <c r="BH63" s="1649"/>
      <c r="BI63" s="1649"/>
      <c r="BJ63" s="1649"/>
      <c r="BK63" s="1649"/>
      <c r="BL63" s="1649"/>
    </row>
    <row r="64" spans="1:64" ht="13.5" x14ac:dyDescent="0.15">
      <c r="A64" s="5"/>
      <c r="B64" s="81"/>
      <c r="C64" s="81"/>
      <c r="D64" s="355" t="s">
        <v>2478</v>
      </c>
      <c r="E64" s="355" t="s">
        <v>1272</v>
      </c>
      <c r="F64" s="355"/>
      <c r="G64" s="355"/>
      <c r="H64" s="355"/>
      <c r="I64" s="355"/>
      <c r="J64" s="355"/>
      <c r="K64" s="355"/>
      <c r="L64" s="355"/>
      <c r="M64" s="355"/>
      <c r="N64" s="355"/>
      <c r="O64" s="355"/>
      <c r="P64" s="355"/>
      <c r="Q64" s="355"/>
      <c r="R64" s="355"/>
      <c r="S64" s="355"/>
      <c r="T64" s="355"/>
      <c r="U64" s="355"/>
      <c r="V64" s="355"/>
      <c r="W64" s="355"/>
      <c r="X64" s="81"/>
      <c r="Y64" s="1662"/>
      <c r="Z64" s="1663"/>
      <c r="AA64" s="1663"/>
      <c r="AB64" s="1663"/>
      <c r="AC64" s="1663"/>
      <c r="AD64" s="1663"/>
      <c r="AE64" s="1663"/>
      <c r="AF64" s="1663"/>
      <c r="AG64" s="1663"/>
      <c r="AH64" s="1664"/>
    </row>
    <row r="65" spans="1:34" x14ac:dyDescent="0.15">
      <c r="A65" s="5"/>
      <c r="B65" s="81"/>
      <c r="C65" s="81"/>
      <c r="D65" s="1653"/>
      <c r="E65" s="1654"/>
      <c r="F65" s="1654"/>
      <c r="G65" s="1654"/>
      <c r="H65" s="1654"/>
      <c r="I65" s="1654"/>
      <c r="J65" s="1654"/>
      <c r="K65" s="1654"/>
      <c r="L65" s="1654"/>
      <c r="M65" s="1654"/>
      <c r="N65" s="1654"/>
      <c r="O65" s="1654"/>
      <c r="P65" s="1654"/>
      <c r="Q65" s="1654"/>
      <c r="R65" s="1654"/>
      <c r="S65" s="1654"/>
      <c r="T65" s="1654"/>
      <c r="U65" s="1654"/>
      <c r="V65" s="1654"/>
      <c r="W65" s="1655"/>
      <c r="X65" s="81"/>
      <c r="Y65" s="1662"/>
      <c r="Z65" s="1663"/>
      <c r="AA65" s="1663"/>
      <c r="AB65" s="1663"/>
      <c r="AC65" s="1663"/>
      <c r="AD65" s="1663"/>
      <c r="AE65" s="1663"/>
      <c r="AF65" s="1663"/>
      <c r="AG65" s="1663"/>
      <c r="AH65" s="1664"/>
    </row>
    <row r="66" spans="1:34" x14ac:dyDescent="0.15">
      <c r="A66" s="5"/>
      <c r="B66" s="81"/>
      <c r="C66" s="81"/>
      <c r="D66" s="1656"/>
      <c r="E66" s="1657"/>
      <c r="F66" s="1657"/>
      <c r="G66" s="1657"/>
      <c r="H66" s="1657"/>
      <c r="I66" s="1657"/>
      <c r="J66" s="1657"/>
      <c r="K66" s="1657"/>
      <c r="L66" s="1657"/>
      <c r="M66" s="1657"/>
      <c r="N66" s="1657"/>
      <c r="O66" s="1657"/>
      <c r="P66" s="1657"/>
      <c r="Q66" s="1657"/>
      <c r="R66" s="1657"/>
      <c r="S66" s="1657"/>
      <c r="T66" s="1657"/>
      <c r="U66" s="1657"/>
      <c r="V66" s="1657"/>
      <c r="W66" s="1658"/>
      <c r="X66" s="81"/>
      <c r="Y66" s="1662"/>
      <c r="Z66" s="1663"/>
      <c r="AA66" s="1663"/>
      <c r="AB66" s="1663"/>
      <c r="AC66" s="1663"/>
      <c r="AD66" s="1663"/>
      <c r="AE66" s="1663"/>
      <c r="AF66" s="1663"/>
      <c r="AG66" s="1663"/>
      <c r="AH66" s="1664"/>
    </row>
    <row r="67" spans="1:34" x14ac:dyDescent="0.15">
      <c r="A67" s="5"/>
      <c r="B67" s="81"/>
      <c r="C67" s="81"/>
      <c r="D67" s="1656"/>
      <c r="E67" s="1657"/>
      <c r="F67" s="1657"/>
      <c r="G67" s="1657"/>
      <c r="H67" s="1657"/>
      <c r="I67" s="1657"/>
      <c r="J67" s="1657"/>
      <c r="K67" s="1657"/>
      <c r="L67" s="1657"/>
      <c r="M67" s="1657"/>
      <c r="N67" s="1657"/>
      <c r="O67" s="1657"/>
      <c r="P67" s="1657"/>
      <c r="Q67" s="1657"/>
      <c r="R67" s="1657"/>
      <c r="S67" s="1657"/>
      <c r="T67" s="1657"/>
      <c r="U67" s="1657"/>
      <c r="V67" s="1657"/>
      <c r="W67" s="1658"/>
      <c r="X67" s="81"/>
      <c r="Y67" s="1662"/>
      <c r="Z67" s="1663"/>
      <c r="AA67" s="1663"/>
      <c r="AB67" s="1663"/>
      <c r="AC67" s="1663"/>
      <c r="AD67" s="1663"/>
      <c r="AE67" s="1663"/>
      <c r="AF67" s="1663"/>
      <c r="AG67" s="1663"/>
      <c r="AH67" s="1664"/>
    </row>
    <row r="68" spans="1:34" x14ac:dyDescent="0.15">
      <c r="A68" s="5"/>
      <c r="B68" s="81"/>
      <c r="C68" s="81"/>
      <c r="D68" s="1659"/>
      <c r="E68" s="1660"/>
      <c r="F68" s="1660"/>
      <c r="G68" s="1660"/>
      <c r="H68" s="1660"/>
      <c r="I68" s="1660"/>
      <c r="J68" s="1660"/>
      <c r="K68" s="1660"/>
      <c r="L68" s="1660"/>
      <c r="M68" s="1660"/>
      <c r="N68" s="1660"/>
      <c r="O68" s="1660"/>
      <c r="P68" s="1660"/>
      <c r="Q68" s="1660"/>
      <c r="R68" s="1660"/>
      <c r="S68" s="1660"/>
      <c r="T68" s="1660"/>
      <c r="U68" s="1660"/>
      <c r="V68" s="1660"/>
      <c r="W68" s="1661"/>
      <c r="X68" s="81"/>
      <c r="Y68" s="5"/>
      <c r="Z68" s="81"/>
      <c r="AA68" s="81"/>
      <c r="AB68" s="81"/>
      <c r="AC68" s="81"/>
      <c r="AD68" s="81"/>
      <c r="AE68" s="81"/>
      <c r="AF68" s="81"/>
      <c r="AG68" s="81"/>
      <c r="AH68" s="4"/>
    </row>
    <row r="69" spans="1:34" x14ac:dyDescent="0.15">
      <c r="A69" s="8"/>
      <c r="B69" s="9"/>
      <c r="C69" s="9"/>
      <c r="D69" s="9"/>
      <c r="E69" s="9"/>
      <c r="F69" s="9"/>
      <c r="G69" s="9"/>
      <c r="H69" s="9"/>
      <c r="I69" s="9"/>
      <c r="J69" s="9"/>
      <c r="K69" s="9"/>
      <c r="L69" s="9"/>
      <c r="M69" s="9"/>
      <c r="N69" s="9"/>
      <c r="O69" s="9"/>
      <c r="P69" s="9"/>
      <c r="Q69" s="9"/>
      <c r="R69" s="9"/>
      <c r="S69" s="9"/>
      <c r="T69" s="9"/>
      <c r="U69" s="9"/>
      <c r="V69" s="9"/>
      <c r="W69" s="9"/>
      <c r="X69" s="9"/>
      <c r="Y69" s="8"/>
      <c r="Z69" s="9"/>
      <c r="AA69" s="9"/>
      <c r="AB69" s="9"/>
      <c r="AC69" s="9"/>
      <c r="AD69" s="9"/>
      <c r="AE69" s="9"/>
      <c r="AF69" s="9"/>
      <c r="AG69" s="9"/>
      <c r="AH69" s="10"/>
    </row>
  </sheetData>
  <mergeCells count="318">
    <mergeCell ref="AJ60:BL63"/>
    <mergeCell ref="AC56:AD56"/>
    <mergeCell ref="B57:D58"/>
    <mergeCell ref="E57:M58"/>
    <mergeCell ref="X58:Z58"/>
    <mergeCell ref="AA58:AB58"/>
    <mergeCell ref="AC58:AD58"/>
    <mergeCell ref="S55:S56"/>
    <mergeCell ref="T55:T56"/>
    <mergeCell ref="U55:U56"/>
    <mergeCell ref="V55:V56"/>
    <mergeCell ref="X56:Z56"/>
    <mergeCell ref="AA56:AB56"/>
    <mergeCell ref="M55:M56"/>
    <mergeCell ref="N55:N56"/>
    <mergeCell ref="O55:O56"/>
    <mergeCell ref="P55:P56"/>
    <mergeCell ref="Q55:Q56"/>
    <mergeCell ref="R55:R56"/>
    <mergeCell ref="B55:D56"/>
    <mergeCell ref="E55:E56"/>
    <mergeCell ref="F55:F56"/>
    <mergeCell ref="G55:G56"/>
    <mergeCell ref="H55:H56"/>
    <mergeCell ref="I55:I56"/>
    <mergeCell ref="J55:J56"/>
    <mergeCell ref="K55:K56"/>
    <mergeCell ref="L55:L56"/>
    <mergeCell ref="AC52:AD52"/>
    <mergeCell ref="B53:D54"/>
    <mergeCell ref="E53:E54"/>
    <mergeCell ref="F53:F54"/>
    <mergeCell ref="G53:G54"/>
    <mergeCell ref="H53:H54"/>
    <mergeCell ref="I53:I54"/>
    <mergeCell ref="J53:J54"/>
    <mergeCell ref="K53:K54"/>
    <mergeCell ref="L53:L54"/>
    <mergeCell ref="S51:S52"/>
    <mergeCell ref="T51:T52"/>
    <mergeCell ref="U51:U52"/>
    <mergeCell ref="V51:V52"/>
    <mergeCell ref="X52:Z52"/>
    <mergeCell ref="AA52:AB52"/>
    <mergeCell ref="M51:M52"/>
    <mergeCell ref="N51:N52"/>
    <mergeCell ref="O51:O52"/>
    <mergeCell ref="P51:P52"/>
    <mergeCell ref="Q51:Q52"/>
    <mergeCell ref="R51:R52"/>
    <mergeCell ref="AC54:AD54"/>
    <mergeCell ref="S53:S54"/>
    <mergeCell ref="B51:D52"/>
    <mergeCell ref="E51:E52"/>
    <mergeCell ref="F51:F52"/>
    <mergeCell ref="G51:G52"/>
    <mergeCell ref="H51:H52"/>
    <mergeCell ref="I51:I52"/>
    <mergeCell ref="J51:J52"/>
    <mergeCell ref="K51:K52"/>
    <mergeCell ref="L51:L52"/>
    <mergeCell ref="T53:T54"/>
    <mergeCell ref="U53:U54"/>
    <mergeCell ref="V53:V54"/>
    <mergeCell ref="X54:Z54"/>
    <mergeCell ref="AA54:AB54"/>
    <mergeCell ref="M53:M54"/>
    <mergeCell ref="N53:N54"/>
    <mergeCell ref="O53:O54"/>
    <mergeCell ref="P53:P54"/>
    <mergeCell ref="Q53:Q54"/>
    <mergeCell ref="R53:R54"/>
    <mergeCell ref="AE47:AG48"/>
    <mergeCell ref="B49:D50"/>
    <mergeCell ref="E49:E50"/>
    <mergeCell ref="F49:F50"/>
    <mergeCell ref="G49:G50"/>
    <mergeCell ref="H49:H50"/>
    <mergeCell ref="I49:I50"/>
    <mergeCell ref="J49:J50"/>
    <mergeCell ref="K49:K50"/>
    <mergeCell ref="L49:L50"/>
    <mergeCell ref="AC50:AD50"/>
    <mergeCell ref="S49:S50"/>
    <mergeCell ref="T49:T50"/>
    <mergeCell ref="U49:U50"/>
    <mergeCell ref="V49:V50"/>
    <mergeCell ref="X50:Z50"/>
    <mergeCell ref="AA50:AB50"/>
    <mergeCell ref="M49:M50"/>
    <mergeCell ref="N49:N50"/>
    <mergeCell ref="O49:O50"/>
    <mergeCell ref="P49:P50"/>
    <mergeCell ref="Q49:Q50"/>
    <mergeCell ref="R49:R50"/>
    <mergeCell ref="B47:D48"/>
    <mergeCell ref="E47:M48"/>
    <mergeCell ref="N47:V48"/>
    <mergeCell ref="W47:AD48"/>
    <mergeCell ref="Q43:Q44"/>
    <mergeCell ref="R43:R44"/>
    <mergeCell ref="S43:S44"/>
    <mergeCell ref="T43:T44"/>
    <mergeCell ref="U43:U44"/>
    <mergeCell ref="V43:V44"/>
    <mergeCell ref="K43:K44"/>
    <mergeCell ref="L43:L44"/>
    <mergeCell ref="M43:M44"/>
    <mergeCell ref="N43:N44"/>
    <mergeCell ref="O43:O44"/>
    <mergeCell ref="P43:P44"/>
    <mergeCell ref="AC42:AD42"/>
    <mergeCell ref="B43:D44"/>
    <mergeCell ref="E43:E44"/>
    <mergeCell ref="F43:F44"/>
    <mergeCell ref="G43:G44"/>
    <mergeCell ref="H43:H44"/>
    <mergeCell ref="I43:I44"/>
    <mergeCell ref="J43:J44"/>
    <mergeCell ref="Q41:Q42"/>
    <mergeCell ref="R41:R42"/>
    <mergeCell ref="S41:S42"/>
    <mergeCell ref="T41:T42"/>
    <mergeCell ref="U41:U42"/>
    <mergeCell ref="V41:V42"/>
    <mergeCell ref="K41:K42"/>
    <mergeCell ref="L41:L42"/>
    <mergeCell ref="M41:M42"/>
    <mergeCell ref="N41:N42"/>
    <mergeCell ref="O41:O42"/>
    <mergeCell ref="P41:P42"/>
    <mergeCell ref="X44:Z44"/>
    <mergeCell ref="AA44:AB44"/>
    <mergeCell ref="AC44:AD44"/>
    <mergeCell ref="X40:Z40"/>
    <mergeCell ref="AA40:AB40"/>
    <mergeCell ref="AC40:AD40"/>
    <mergeCell ref="B41:D42"/>
    <mergeCell ref="E41:E42"/>
    <mergeCell ref="F41:F42"/>
    <mergeCell ref="G41:G42"/>
    <mergeCell ref="H41:H42"/>
    <mergeCell ref="I41:I42"/>
    <mergeCell ref="J41:J42"/>
    <mergeCell ref="Q39:Q40"/>
    <mergeCell ref="R39:R40"/>
    <mergeCell ref="S39:S40"/>
    <mergeCell ref="T39:T40"/>
    <mergeCell ref="U39:U40"/>
    <mergeCell ref="V39:V40"/>
    <mergeCell ref="K39:K40"/>
    <mergeCell ref="L39:L40"/>
    <mergeCell ref="M39:M40"/>
    <mergeCell ref="N39:N40"/>
    <mergeCell ref="O39:O40"/>
    <mergeCell ref="P39:P40"/>
    <mergeCell ref="X42:Z42"/>
    <mergeCell ref="AA42:AB42"/>
    <mergeCell ref="B39:D40"/>
    <mergeCell ref="E39:E40"/>
    <mergeCell ref="F39:F40"/>
    <mergeCell ref="G39:G40"/>
    <mergeCell ref="H39:H40"/>
    <mergeCell ref="I39:I40"/>
    <mergeCell ref="J39:J40"/>
    <mergeCell ref="Q37:Q38"/>
    <mergeCell ref="R37:R38"/>
    <mergeCell ref="K37:K38"/>
    <mergeCell ref="L37:L38"/>
    <mergeCell ref="M37:M38"/>
    <mergeCell ref="N37:N38"/>
    <mergeCell ref="O37:O38"/>
    <mergeCell ref="P37:P38"/>
    <mergeCell ref="E37:E38"/>
    <mergeCell ref="F37:F38"/>
    <mergeCell ref="G37:G38"/>
    <mergeCell ref="H37:H38"/>
    <mergeCell ref="I37:I38"/>
    <mergeCell ref="J37:J38"/>
    <mergeCell ref="B35:D36"/>
    <mergeCell ref="E35:M36"/>
    <mergeCell ref="N35:V36"/>
    <mergeCell ref="W35:AD36"/>
    <mergeCell ref="AE35:AG36"/>
    <mergeCell ref="X38:Z38"/>
    <mergeCell ref="AA38:AB38"/>
    <mergeCell ref="AC38:AD38"/>
    <mergeCell ref="S37:S38"/>
    <mergeCell ref="T37:T38"/>
    <mergeCell ref="U37:U38"/>
    <mergeCell ref="V37:V38"/>
    <mergeCell ref="U29:V29"/>
    <mergeCell ref="W29:X29"/>
    <mergeCell ref="Z29:AA29"/>
    <mergeCell ref="AC29:AD29"/>
    <mergeCell ref="AF29:AG29"/>
    <mergeCell ref="B30:H31"/>
    <mergeCell ref="I30:K30"/>
    <mergeCell ref="L30:M30"/>
    <mergeCell ref="O30:P30"/>
    <mergeCell ref="R30:S30"/>
    <mergeCell ref="U30:V30"/>
    <mergeCell ref="W30:X30"/>
    <mergeCell ref="Z30:AA30"/>
    <mergeCell ref="AC30:AD30"/>
    <mergeCell ref="AF30:AG30"/>
    <mergeCell ref="I31:K31"/>
    <mergeCell ref="L31:M31"/>
    <mergeCell ref="O31:P31"/>
    <mergeCell ref="R31:S31"/>
    <mergeCell ref="U31:V31"/>
    <mergeCell ref="AF31:AG31"/>
    <mergeCell ref="AF27:AG27"/>
    <mergeCell ref="I28:K28"/>
    <mergeCell ref="L28:M28"/>
    <mergeCell ref="O28:P28"/>
    <mergeCell ref="R28:S28"/>
    <mergeCell ref="U28:V28"/>
    <mergeCell ref="W28:X28"/>
    <mergeCell ref="Z28:AA28"/>
    <mergeCell ref="AC28:AD28"/>
    <mergeCell ref="AF28:AG28"/>
    <mergeCell ref="B27:H28"/>
    <mergeCell ref="I27:K27"/>
    <mergeCell ref="L27:M27"/>
    <mergeCell ref="O27:P27"/>
    <mergeCell ref="R27:S27"/>
    <mergeCell ref="U27:V27"/>
    <mergeCell ref="W27:X27"/>
    <mergeCell ref="Z27:AA27"/>
    <mergeCell ref="AC27:AD27"/>
    <mergeCell ref="B26:K26"/>
    <mergeCell ref="L26:M26"/>
    <mergeCell ref="O26:P26"/>
    <mergeCell ref="R26:S26"/>
    <mergeCell ref="U26:V26"/>
    <mergeCell ref="W26:X26"/>
    <mergeCell ref="Z26:AA26"/>
    <mergeCell ref="AC26:AD26"/>
    <mergeCell ref="AF26:AG26"/>
    <mergeCell ref="Z24:AA24"/>
    <mergeCell ref="AC24:AD24"/>
    <mergeCell ref="AF24:AG24"/>
    <mergeCell ref="B25:K25"/>
    <mergeCell ref="L25:M25"/>
    <mergeCell ref="O25:P25"/>
    <mergeCell ref="R25:S25"/>
    <mergeCell ref="U25:V25"/>
    <mergeCell ref="W25:X25"/>
    <mergeCell ref="Z25:AA25"/>
    <mergeCell ref="B24:K24"/>
    <mergeCell ref="L24:M24"/>
    <mergeCell ref="O24:P24"/>
    <mergeCell ref="R24:S24"/>
    <mergeCell ref="U24:V24"/>
    <mergeCell ref="W24:X24"/>
    <mergeCell ref="AC25:AD25"/>
    <mergeCell ref="AF25:AG25"/>
    <mergeCell ref="B19:J20"/>
    <mergeCell ref="Y19:AB20"/>
    <mergeCell ref="AC19:AC20"/>
    <mergeCell ref="AD19:AF20"/>
    <mergeCell ref="AG19:AG20"/>
    <mergeCell ref="P20:V20"/>
    <mergeCell ref="B17:J18"/>
    <mergeCell ref="Y17:AB18"/>
    <mergeCell ref="AC17:AC18"/>
    <mergeCell ref="AD17:AF18"/>
    <mergeCell ref="AG17:AG18"/>
    <mergeCell ref="P18:V18"/>
    <mergeCell ref="B14:J14"/>
    <mergeCell ref="K14:X14"/>
    <mergeCell ref="Y14:AC14"/>
    <mergeCell ref="AD14:AG14"/>
    <mergeCell ref="B15:J16"/>
    <mergeCell ref="Y15:AB16"/>
    <mergeCell ref="AC15:AC16"/>
    <mergeCell ref="AD15:AF16"/>
    <mergeCell ref="AG15:AG16"/>
    <mergeCell ref="P16:V16"/>
    <mergeCell ref="Y5:AC5"/>
    <mergeCell ref="AD5:AG5"/>
    <mergeCell ref="B10:J11"/>
    <mergeCell ref="K10:X11"/>
    <mergeCell ref="Y10:AB11"/>
    <mergeCell ref="AC10:AC11"/>
    <mergeCell ref="AD10:AF11"/>
    <mergeCell ref="AG10:AG11"/>
    <mergeCell ref="B8:J9"/>
    <mergeCell ref="K8:X9"/>
    <mergeCell ref="Y8:AB9"/>
    <mergeCell ref="AC8:AC9"/>
    <mergeCell ref="AD8:AF9"/>
    <mergeCell ref="AG8:AG9"/>
    <mergeCell ref="D65:W68"/>
    <mergeCell ref="Y60:AH60"/>
    <mergeCell ref="Y62:AH67"/>
    <mergeCell ref="A1:X2"/>
    <mergeCell ref="Y1:AH2"/>
    <mergeCell ref="B23:K23"/>
    <mergeCell ref="L23:V23"/>
    <mergeCell ref="W23:AG23"/>
    <mergeCell ref="B37:D38"/>
    <mergeCell ref="W31:X31"/>
    <mergeCell ref="Z31:AA31"/>
    <mergeCell ref="AC31:AD31"/>
    <mergeCell ref="B29:K29"/>
    <mergeCell ref="L29:M29"/>
    <mergeCell ref="O29:P29"/>
    <mergeCell ref="R29:S29"/>
    <mergeCell ref="B6:J7"/>
    <mergeCell ref="K6:X7"/>
    <mergeCell ref="Y6:AB7"/>
    <mergeCell ref="AC6:AC7"/>
    <mergeCell ref="AD6:AF7"/>
    <mergeCell ref="AG6:AG7"/>
    <mergeCell ref="B5:J5"/>
    <mergeCell ref="K5:X5"/>
  </mergeCells>
  <phoneticPr fontId="2"/>
  <dataValidations count="1">
    <dataValidation type="list" allowBlank="1" showInputMessage="1" showErrorMessage="1" sqref="K15:K20 W37:W44 AA41 AA43 AA39 AA37 O62 O57:O58 AA53 AA55 AA57 AA51 AA49 AE49:AE58 S57 W49:W58 J62 AE37:AE44">
      <formula1>"□,■"</formula1>
    </dataValidation>
  </dataValidations>
  <printOptions horizontalCentered="1"/>
  <pageMargins left="0.70866141732283472" right="0.51181102362204722" top="0.55118110236220474" bottom="0.35433070866141736" header="0.31496062992125984" footer="0.31496062992125984"/>
  <pageSetup paperSize="9" scale="92" orientation="portrait" r:id="rId1"/>
  <headerFooter>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0000"/>
  </sheetPr>
  <dimension ref="A1:BL70"/>
  <sheetViews>
    <sheetView view="pageBreakPreview" zoomScaleNormal="130" zoomScaleSheetLayoutView="100" workbookViewId="0">
      <selection activeCell="U6" sqref="U6"/>
    </sheetView>
  </sheetViews>
  <sheetFormatPr defaultColWidth="2.625" defaultRowHeight="12" x14ac:dyDescent="0.15"/>
  <cols>
    <col min="1" max="1" width="2.625" style="859" customWidth="1"/>
    <col min="2" max="4" width="2.625" style="859"/>
    <col min="5" max="5" width="2.625" style="859" customWidth="1"/>
    <col min="6" max="6" width="2.625" style="859"/>
    <col min="7" max="7" width="2.625" style="859" customWidth="1"/>
    <col min="8" max="9" width="2.625" style="859"/>
    <col min="10" max="10" width="2.625" style="859" customWidth="1"/>
    <col min="11" max="11" width="2.625" style="859"/>
    <col min="12" max="12" width="2.625" style="859" customWidth="1"/>
    <col min="13" max="13" width="2.625" style="859"/>
    <col min="14" max="16" width="2.625" style="859" customWidth="1"/>
    <col min="17" max="18" width="2.625" style="859"/>
    <col min="19" max="19" width="2.625" style="859" customWidth="1"/>
    <col min="20" max="20" width="2.625" style="859"/>
    <col min="21" max="21" width="2.625" style="859" customWidth="1"/>
    <col min="22" max="33" width="2.625" style="859"/>
    <col min="34" max="34" width="2.625" style="879" customWidth="1"/>
    <col min="35" max="16384" width="2.625" style="859"/>
  </cols>
  <sheetData>
    <row r="1" spans="1:64" ht="12" customHeight="1" x14ac:dyDescent="0.15">
      <c r="A1" s="1462" t="s">
        <v>15</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462" t="s">
        <v>12</v>
      </c>
      <c r="Z1" s="1188"/>
      <c r="AA1" s="1188"/>
      <c r="AB1" s="1188"/>
      <c r="AC1" s="1188"/>
      <c r="AD1" s="1188"/>
      <c r="AE1" s="1188"/>
      <c r="AF1" s="1188"/>
      <c r="AG1" s="1188"/>
      <c r="AH1" s="1315"/>
    </row>
    <row r="2" spans="1:64" ht="12"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191"/>
      <c r="Z2" s="1192"/>
      <c r="AA2" s="1192"/>
      <c r="AB2" s="1192"/>
      <c r="AC2" s="1192"/>
      <c r="AD2" s="1192"/>
      <c r="AE2" s="1192"/>
      <c r="AF2" s="1192"/>
      <c r="AG2" s="1192"/>
      <c r="AH2" s="1317"/>
    </row>
    <row r="3" spans="1:64" s="879" customFormat="1" ht="9.9499999999999993" customHeight="1" x14ac:dyDescent="0.15">
      <c r="A3" s="867"/>
      <c r="B3" s="341"/>
      <c r="C3" s="341"/>
      <c r="D3" s="341"/>
      <c r="E3" s="341"/>
      <c r="F3" s="341"/>
      <c r="G3" s="341"/>
      <c r="H3" s="341"/>
      <c r="I3" s="341"/>
      <c r="J3" s="341"/>
      <c r="K3" s="341"/>
      <c r="L3" s="341"/>
      <c r="M3" s="341"/>
      <c r="N3" s="341"/>
      <c r="O3" s="341"/>
      <c r="P3" s="341"/>
      <c r="Q3" s="341"/>
      <c r="R3" s="341"/>
      <c r="S3" s="341"/>
      <c r="T3" s="341"/>
      <c r="U3" s="341"/>
      <c r="V3" s="341"/>
      <c r="W3" s="341"/>
      <c r="X3" s="341"/>
      <c r="Y3" s="15"/>
      <c r="Z3" s="341"/>
      <c r="AA3" s="341"/>
      <c r="AB3" s="341"/>
      <c r="AC3" s="341"/>
      <c r="AD3" s="341"/>
      <c r="AE3" s="341"/>
      <c r="AF3" s="341"/>
      <c r="AG3" s="341"/>
      <c r="AH3" s="342"/>
    </row>
    <row r="4" spans="1:64" ht="13.5" customHeight="1" x14ac:dyDescent="0.15">
      <c r="A4" s="145"/>
      <c r="B4" s="1075" t="s">
        <v>409</v>
      </c>
      <c r="C4" s="859" t="s">
        <v>1534</v>
      </c>
      <c r="X4" s="1006"/>
      <c r="Y4" s="339" t="s">
        <v>2690</v>
      </c>
      <c r="Z4" s="457"/>
      <c r="AA4" s="457"/>
      <c r="AB4" s="457"/>
      <c r="AC4" s="457"/>
      <c r="AD4" s="457"/>
      <c r="AE4" s="457"/>
      <c r="AF4" s="457"/>
      <c r="AG4" s="457"/>
      <c r="AH4" s="458"/>
      <c r="AI4" s="349"/>
      <c r="AJ4" s="1518"/>
      <c r="AK4" s="1518"/>
      <c r="AL4" s="1518"/>
      <c r="AM4" s="1518"/>
      <c r="AN4" s="1518"/>
      <c r="AO4" s="1518"/>
      <c r="AP4" s="1518"/>
      <c r="AQ4" s="1518"/>
      <c r="AR4" s="1518"/>
      <c r="AS4" s="1518"/>
      <c r="AT4" s="1518"/>
      <c r="AU4" s="1518"/>
      <c r="AV4" s="1518"/>
      <c r="AW4" s="1518"/>
      <c r="AX4" s="1518"/>
      <c r="AY4" s="1518"/>
      <c r="AZ4" s="1518"/>
      <c r="BA4" s="1518"/>
      <c r="BB4" s="1518"/>
      <c r="BC4" s="1518"/>
      <c r="BD4" s="1518"/>
      <c r="BE4" s="1518"/>
      <c r="BF4" s="1518"/>
      <c r="BG4" s="1518"/>
      <c r="BH4" s="1518"/>
      <c r="BI4" s="1518"/>
      <c r="BJ4" s="1518"/>
      <c r="BK4" s="1518"/>
      <c r="BL4" s="1518"/>
    </row>
    <row r="5" spans="1:64" ht="13.5" customHeight="1" x14ac:dyDescent="0.15">
      <c r="A5" s="145"/>
      <c r="B5" s="1005"/>
      <c r="C5" s="859" t="s">
        <v>1535</v>
      </c>
      <c r="D5" s="1005"/>
      <c r="E5" s="1005"/>
      <c r="F5" s="1005"/>
      <c r="G5" s="1005"/>
      <c r="H5" s="1005"/>
      <c r="I5" s="1005"/>
      <c r="J5" s="1005"/>
      <c r="K5" s="1005"/>
      <c r="L5" s="1005"/>
      <c r="M5" s="1005"/>
      <c r="N5" s="1005"/>
      <c r="O5" s="1005"/>
      <c r="P5" s="1005"/>
      <c r="Q5" s="1005"/>
      <c r="R5" s="1005"/>
      <c r="S5" s="1005"/>
      <c r="T5" s="1005"/>
      <c r="U5" s="1005"/>
      <c r="V5" s="1005"/>
      <c r="W5" s="1005"/>
      <c r="X5" s="1005"/>
      <c r="Y5" s="459"/>
      <c r="Z5" s="457"/>
      <c r="AA5" s="457"/>
      <c r="AB5" s="457"/>
      <c r="AC5" s="457"/>
      <c r="AD5" s="457"/>
      <c r="AE5" s="457"/>
      <c r="AF5" s="457"/>
      <c r="AG5" s="457"/>
      <c r="AH5" s="458"/>
      <c r="AI5" s="134"/>
      <c r="AJ5" s="1518"/>
      <c r="AK5" s="1518"/>
      <c r="AL5" s="1518"/>
      <c r="AM5" s="1518"/>
      <c r="AN5" s="1518"/>
      <c r="AO5" s="1518"/>
      <c r="AP5" s="1518"/>
      <c r="AQ5" s="1518"/>
      <c r="AR5" s="1518"/>
      <c r="AS5" s="1518"/>
      <c r="AT5" s="1518"/>
      <c r="AU5" s="1518"/>
      <c r="AV5" s="1518"/>
      <c r="AW5" s="1518"/>
      <c r="AX5" s="1518"/>
      <c r="AY5" s="1518"/>
      <c r="AZ5" s="1518"/>
      <c r="BA5" s="1518"/>
      <c r="BB5" s="1518"/>
      <c r="BC5" s="1518"/>
      <c r="BD5" s="1518"/>
      <c r="BE5" s="1518"/>
      <c r="BF5" s="1518"/>
      <c r="BG5" s="1518"/>
      <c r="BH5" s="1518"/>
      <c r="BI5" s="1518"/>
      <c r="BJ5" s="1518"/>
      <c r="BK5" s="1518"/>
      <c r="BL5" s="1518"/>
    </row>
    <row r="6" spans="1:64" ht="13.5" customHeight="1" x14ac:dyDescent="0.15">
      <c r="A6" s="145"/>
      <c r="B6" s="1005"/>
      <c r="C6" s="1005"/>
      <c r="D6" s="1005"/>
      <c r="E6" s="1005"/>
      <c r="F6" s="1005"/>
      <c r="G6" s="1005"/>
      <c r="H6" s="1005"/>
      <c r="I6" s="1005"/>
      <c r="J6" s="875" t="s">
        <v>645</v>
      </c>
      <c r="K6" s="1005" t="s">
        <v>18</v>
      </c>
      <c r="L6" s="1005"/>
      <c r="M6" s="1005"/>
      <c r="N6" s="1005"/>
      <c r="O6" s="875" t="s">
        <v>645</v>
      </c>
      <c r="P6" s="1005" t="s">
        <v>443</v>
      </c>
      <c r="Q6" s="1005"/>
      <c r="R6" s="1005"/>
      <c r="S6" s="1005"/>
      <c r="T6" s="1005"/>
      <c r="U6" s="1005"/>
      <c r="V6" s="1005"/>
      <c r="W6" s="1005"/>
      <c r="X6" s="1005"/>
      <c r="Y6" s="459"/>
      <c r="Z6" s="457"/>
      <c r="AA6" s="457"/>
      <c r="AB6" s="457"/>
      <c r="AC6" s="457"/>
      <c r="AD6" s="457"/>
      <c r="AE6" s="457"/>
      <c r="AF6" s="457"/>
      <c r="AG6" s="457"/>
      <c r="AH6" s="458"/>
      <c r="AI6" s="1005"/>
      <c r="AJ6" s="1005"/>
      <c r="AK6" s="1005"/>
      <c r="AL6" s="1005"/>
    </row>
    <row r="7" spans="1:64" ht="13.5" customHeight="1" x14ac:dyDescent="0.15">
      <c r="A7" s="145"/>
      <c r="B7" s="1005"/>
      <c r="C7" s="1005"/>
      <c r="D7" s="1005"/>
      <c r="E7" s="1005"/>
      <c r="F7" s="1005"/>
      <c r="G7" s="1005"/>
      <c r="H7" s="1005"/>
      <c r="I7" s="1005"/>
      <c r="J7" s="1005"/>
      <c r="K7" s="1005"/>
      <c r="L7" s="1005"/>
      <c r="M7" s="1005"/>
      <c r="N7" s="1005"/>
      <c r="O7" s="1005"/>
      <c r="P7" s="1005"/>
      <c r="Q7" s="1005"/>
      <c r="R7" s="1005"/>
      <c r="S7" s="1005"/>
      <c r="T7" s="1005"/>
      <c r="U7" s="1005"/>
      <c r="V7" s="1005"/>
      <c r="W7" s="1005"/>
      <c r="X7" s="1005"/>
      <c r="Y7" s="459"/>
      <c r="Z7" s="457"/>
      <c r="AA7" s="457"/>
      <c r="AB7" s="457"/>
      <c r="AC7" s="457"/>
      <c r="AD7" s="457"/>
      <c r="AE7" s="457"/>
      <c r="AF7" s="457"/>
      <c r="AG7" s="457"/>
      <c r="AH7" s="458"/>
      <c r="AI7" s="1005"/>
      <c r="AJ7" s="1005"/>
      <c r="AK7" s="1005"/>
      <c r="AL7" s="1005"/>
    </row>
    <row r="8" spans="1:64" ht="13.5" customHeight="1" x14ac:dyDescent="0.15">
      <c r="A8" s="145"/>
      <c r="B8" s="1005"/>
      <c r="C8" s="1005" t="s">
        <v>416</v>
      </c>
      <c r="D8" s="1005" t="s">
        <v>1249</v>
      </c>
      <c r="E8" s="1005"/>
      <c r="F8" s="1005"/>
      <c r="G8" s="1005"/>
      <c r="H8" s="1005"/>
      <c r="I8" s="1005"/>
      <c r="J8" s="1005"/>
      <c r="K8" s="1005"/>
      <c r="L8" s="1005"/>
      <c r="M8" s="1005"/>
      <c r="N8" s="1005"/>
      <c r="O8" s="1005"/>
      <c r="P8" s="1005"/>
      <c r="Q8" s="1005"/>
      <c r="R8" s="1005"/>
      <c r="S8" s="1005"/>
      <c r="T8" s="1005"/>
      <c r="U8" s="1005"/>
      <c r="V8" s="1005"/>
      <c r="W8" s="1005"/>
      <c r="X8" s="1005"/>
      <c r="Y8" s="930"/>
      <c r="Z8" s="931"/>
      <c r="AA8" s="931"/>
      <c r="AB8" s="931"/>
      <c r="AC8" s="931"/>
      <c r="AD8" s="931"/>
      <c r="AE8" s="931"/>
      <c r="AF8" s="931"/>
      <c r="AG8" s="931"/>
      <c r="AH8" s="932"/>
      <c r="AI8" s="1005"/>
      <c r="AJ8" s="1005"/>
      <c r="AK8" s="1005"/>
      <c r="AL8" s="1005"/>
    </row>
    <row r="9" spans="1:64" ht="13.5" customHeight="1" x14ac:dyDescent="0.15">
      <c r="A9" s="145"/>
      <c r="B9" s="1005"/>
      <c r="C9" s="1005"/>
      <c r="D9" s="1729"/>
      <c r="E9" s="1730"/>
      <c r="F9" s="1730"/>
      <c r="G9" s="1730"/>
      <c r="H9" s="1730"/>
      <c r="I9" s="1730"/>
      <c r="J9" s="1730"/>
      <c r="K9" s="1730"/>
      <c r="L9" s="1730"/>
      <c r="M9" s="1730"/>
      <c r="N9" s="1730"/>
      <c r="O9" s="1730"/>
      <c r="P9" s="1730"/>
      <c r="Q9" s="1730"/>
      <c r="R9" s="1730"/>
      <c r="S9" s="1730"/>
      <c r="T9" s="1730"/>
      <c r="U9" s="1730"/>
      <c r="V9" s="1731"/>
      <c r="W9" s="145"/>
      <c r="X9" s="1005"/>
      <c r="Y9" s="930"/>
      <c r="Z9" s="931"/>
      <c r="AA9" s="931"/>
      <c r="AB9" s="931"/>
      <c r="AC9" s="931"/>
      <c r="AD9" s="931"/>
      <c r="AE9" s="931"/>
      <c r="AF9" s="931"/>
      <c r="AG9" s="931"/>
      <c r="AH9" s="932"/>
      <c r="AI9" s="1005"/>
      <c r="AJ9" s="1005"/>
      <c r="AK9" s="1005"/>
      <c r="AL9" s="1005"/>
    </row>
    <row r="10" spans="1:64" ht="13.5" customHeight="1" x14ac:dyDescent="0.15">
      <c r="A10" s="145"/>
      <c r="B10" s="1005"/>
      <c r="C10" s="1005"/>
      <c r="D10" s="1732"/>
      <c r="E10" s="1733"/>
      <c r="F10" s="1733"/>
      <c r="G10" s="1733"/>
      <c r="H10" s="1733"/>
      <c r="I10" s="1733"/>
      <c r="J10" s="1733"/>
      <c r="K10" s="1733"/>
      <c r="L10" s="1733"/>
      <c r="M10" s="1733"/>
      <c r="N10" s="1733"/>
      <c r="O10" s="1733"/>
      <c r="P10" s="1733"/>
      <c r="Q10" s="1733"/>
      <c r="R10" s="1733"/>
      <c r="S10" s="1733"/>
      <c r="T10" s="1733"/>
      <c r="U10" s="1733"/>
      <c r="V10" s="1734"/>
      <c r="W10" s="145"/>
      <c r="X10" s="1005"/>
      <c r="Y10" s="930"/>
      <c r="Z10" s="931"/>
      <c r="AA10" s="931"/>
      <c r="AB10" s="931"/>
      <c r="AC10" s="931"/>
      <c r="AD10" s="931"/>
      <c r="AE10" s="931"/>
      <c r="AF10" s="931"/>
      <c r="AG10" s="931"/>
      <c r="AH10" s="932"/>
      <c r="AI10" s="1005"/>
      <c r="AJ10" s="1005"/>
      <c r="AK10" s="1005"/>
      <c r="AL10" s="1005"/>
    </row>
    <row r="11" spans="1:64" ht="13.5" customHeight="1" x14ac:dyDescent="0.15">
      <c r="A11" s="145"/>
      <c r="B11" s="1005"/>
      <c r="C11" s="1005"/>
      <c r="D11" s="979"/>
      <c r="E11" s="979"/>
      <c r="F11" s="979"/>
      <c r="G11" s="979"/>
      <c r="H11" s="979"/>
      <c r="I11" s="979"/>
      <c r="J11" s="979"/>
      <c r="K11" s="979"/>
      <c r="L11" s="979"/>
      <c r="M11" s="979"/>
      <c r="N11" s="979"/>
      <c r="O11" s="979"/>
      <c r="P11" s="979"/>
      <c r="Q11" s="979"/>
      <c r="R11" s="979"/>
      <c r="S11" s="979"/>
      <c r="T11" s="979"/>
      <c r="U11" s="979"/>
      <c r="V11" s="979"/>
      <c r="W11" s="1005"/>
      <c r="X11" s="1005"/>
      <c r="Y11" s="930"/>
      <c r="Z11" s="931"/>
      <c r="AA11" s="931"/>
      <c r="AB11" s="931"/>
      <c r="AC11" s="931"/>
      <c r="AD11" s="931"/>
      <c r="AE11" s="931"/>
      <c r="AF11" s="931"/>
      <c r="AG11" s="931"/>
      <c r="AH11" s="932"/>
      <c r="AI11" s="1005"/>
      <c r="AJ11" s="1005"/>
      <c r="AK11" s="1005"/>
      <c r="AL11" s="1005"/>
    </row>
    <row r="12" spans="1:64" ht="13.5" customHeight="1" x14ac:dyDescent="0.15">
      <c r="A12" s="145"/>
      <c r="B12" s="355" t="s">
        <v>2468</v>
      </c>
      <c r="C12" s="1005" t="s">
        <v>1238</v>
      </c>
      <c r="D12" s="1005"/>
      <c r="E12" s="1005"/>
      <c r="F12" s="1005"/>
      <c r="G12" s="1005"/>
      <c r="H12" s="1005"/>
      <c r="I12" s="1005"/>
      <c r="J12" s="1005"/>
      <c r="K12" s="1005"/>
      <c r="L12" s="1005"/>
      <c r="M12" s="1005"/>
      <c r="N12" s="1005"/>
      <c r="O12" s="1005"/>
      <c r="P12" s="1005"/>
      <c r="Q12" s="1005"/>
      <c r="R12" s="1005"/>
      <c r="S12" s="1005"/>
      <c r="T12" s="1005"/>
      <c r="U12" s="1005"/>
      <c r="V12" s="1005"/>
      <c r="W12" s="1005"/>
      <c r="X12" s="1005"/>
      <c r="Y12" s="930"/>
      <c r="Z12" s="931"/>
      <c r="AA12" s="931"/>
      <c r="AB12" s="931"/>
      <c r="AC12" s="931"/>
      <c r="AD12" s="931"/>
      <c r="AE12" s="931"/>
      <c r="AF12" s="931"/>
      <c r="AG12" s="931"/>
      <c r="AH12" s="932"/>
      <c r="AI12" s="1005"/>
      <c r="AJ12" s="1005"/>
      <c r="AK12" s="1005"/>
      <c r="AL12" s="1005"/>
    </row>
    <row r="13" spans="1:64" ht="13.5" customHeight="1" x14ac:dyDescent="0.15">
      <c r="A13" s="145"/>
      <c r="B13" s="1005"/>
      <c r="C13" s="1005"/>
      <c r="D13" s="1005"/>
      <c r="E13" s="1005"/>
      <c r="F13" s="1005"/>
      <c r="G13" s="1005"/>
      <c r="H13" s="1005"/>
      <c r="I13" s="1005"/>
      <c r="J13" s="875" t="s">
        <v>645</v>
      </c>
      <c r="K13" s="1005" t="s">
        <v>17</v>
      </c>
      <c r="L13" s="1005"/>
      <c r="M13" s="1005"/>
      <c r="N13" s="1005"/>
      <c r="O13" s="875" t="s">
        <v>645</v>
      </c>
      <c r="P13" s="1005" t="s">
        <v>18</v>
      </c>
      <c r="Q13" s="1005"/>
      <c r="R13" s="1005"/>
      <c r="S13" s="1005"/>
      <c r="T13" s="1005"/>
      <c r="U13" s="1005"/>
      <c r="V13" s="1005"/>
      <c r="W13" s="1005"/>
      <c r="X13" s="1005"/>
      <c r="Y13" s="1662" t="s">
        <v>2480</v>
      </c>
      <c r="Z13" s="1663"/>
      <c r="AA13" s="1663"/>
      <c r="AB13" s="1663"/>
      <c r="AC13" s="1663"/>
      <c r="AD13" s="1663"/>
      <c r="AE13" s="1663"/>
      <c r="AF13" s="1663"/>
      <c r="AG13" s="1663"/>
      <c r="AH13" s="1664"/>
      <c r="AI13" s="1005"/>
      <c r="AJ13" s="1005"/>
      <c r="AK13" s="1005"/>
      <c r="AL13" s="1005"/>
    </row>
    <row r="14" spans="1:64" ht="13.5" customHeight="1" x14ac:dyDescent="0.15">
      <c r="A14" s="145"/>
      <c r="B14" s="1005"/>
      <c r="C14" s="1005"/>
      <c r="D14" s="1005"/>
      <c r="E14" s="1005"/>
      <c r="F14" s="1005"/>
      <c r="G14" s="1005"/>
      <c r="H14" s="1005"/>
      <c r="I14" s="1005"/>
      <c r="Q14" s="1005"/>
      <c r="R14" s="1005"/>
      <c r="S14" s="1005"/>
      <c r="T14" s="1005"/>
      <c r="U14" s="1005"/>
      <c r="V14" s="1005"/>
      <c r="W14" s="1005"/>
      <c r="X14" s="1005"/>
      <c r="Y14" s="1662"/>
      <c r="Z14" s="1663"/>
      <c r="AA14" s="1663"/>
      <c r="AB14" s="1663"/>
      <c r="AC14" s="1663"/>
      <c r="AD14" s="1663"/>
      <c r="AE14" s="1663"/>
      <c r="AF14" s="1663"/>
      <c r="AG14" s="1663"/>
      <c r="AH14" s="1664"/>
      <c r="AI14" s="1005"/>
      <c r="AJ14" s="1005"/>
      <c r="AK14" s="1005"/>
      <c r="AL14" s="1005"/>
    </row>
    <row r="15" spans="1:64" ht="13.5" customHeight="1" x14ac:dyDescent="0.15">
      <c r="A15" s="145"/>
      <c r="B15" s="1005"/>
      <c r="C15" s="460" t="s">
        <v>2479</v>
      </c>
      <c r="D15" s="1725" t="s">
        <v>1887</v>
      </c>
      <c r="E15" s="1725"/>
      <c r="F15" s="1725"/>
      <c r="G15" s="1725"/>
      <c r="H15" s="1725"/>
      <c r="I15" s="1725"/>
      <c r="J15" s="1725"/>
      <c r="K15" s="1725"/>
      <c r="L15" s="1725"/>
      <c r="M15" s="1725"/>
      <c r="N15" s="1725"/>
      <c r="O15" s="1725"/>
      <c r="P15" s="1725"/>
      <c r="Q15" s="1725"/>
      <c r="R15" s="1725"/>
      <c r="S15" s="1725"/>
      <c r="T15" s="1725"/>
      <c r="U15" s="1725"/>
      <c r="V15" s="1725"/>
      <c r="W15" s="1725"/>
      <c r="X15" s="1726"/>
      <c r="Y15" s="1662"/>
      <c r="Z15" s="1663"/>
      <c r="AA15" s="1663"/>
      <c r="AB15" s="1663"/>
      <c r="AC15" s="1663"/>
      <c r="AD15" s="1663"/>
      <c r="AE15" s="1663"/>
      <c r="AF15" s="1663"/>
      <c r="AG15" s="1663"/>
      <c r="AH15" s="1664"/>
      <c r="AI15" s="1005"/>
      <c r="AJ15" s="1005"/>
      <c r="AK15" s="1005"/>
      <c r="AL15" s="1005"/>
    </row>
    <row r="16" spans="1:64" ht="13.5" customHeight="1" x14ac:dyDescent="0.15">
      <c r="A16" s="145"/>
      <c r="B16" s="1005"/>
      <c r="C16" s="1005"/>
      <c r="D16" s="1725"/>
      <c r="E16" s="1725"/>
      <c r="F16" s="1725"/>
      <c r="G16" s="1725"/>
      <c r="H16" s="1725"/>
      <c r="I16" s="1725"/>
      <c r="J16" s="1725"/>
      <c r="K16" s="1725"/>
      <c r="L16" s="1725"/>
      <c r="M16" s="1725"/>
      <c r="N16" s="1725"/>
      <c r="O16" s="1725"/>
      <c r="P16" s="1725"/>
      <c r="Q16" s="1725"/>
      <c r="R16" s="1725"/>
      <c r="S16" s="1725"/>
      <c r="T16" s="1725"/>
      <c r="U16" s="1725"/>
      <c r="V16" s="1725"/>
      <c r="W16" s="1725"/>
      <c r="X16" s="1726"/>
      <c r="Y16" s="1662"/>
      <c r="Z16" s="1663"/>
      <c r="AA16" s="1663"/>
      <c r="AB16" s="1663"/>
      <c r="AC16" s="1663"/>
      <c r="AD16" s="1663"/>
      <c r="AE16" s="1663"/>
      <c r="AF16" s="1663"/>
      <c r="AG16" s="1663"/>
      <c r="AH16" s="1664"/>
      <c r="AI16" s="1005"/>
      <c r="AJ16" s="1005"/>
      <c r="AK16" s="1005"/>
      <c r="AL16" s="1005"/>
    </row>
    <row r="17" spans="1:38" ht="13.5" customHeight="1" x14ac:dyDescent="0.15">
      <c r="A17" s="145"/>
      <c r="B17" s="1005"/>
      <c r="C17" s="1005"/>
      <c r="D17" s="1629"/>
      <c r="E17" s="1630"/>
      <c r="F17" s="1630"/>
      <c r="G17" s="1630"/>
      <c r="H17" s="1630"/>
      <c r="I17" s="1630"/>
      <c r="J17" s="1630"/>
      <c r="K17" s="1630"/>
      <c r="L17" s="1630"/>
      <c r="M17" s="1630"/>
      <c r="N17" s="1630"/>
      <c r="O17" s="1630"/>
      <c r="P17" s="1630"/>
      <c r="Q17" s="1630"/>
      <c r="R17" s="1630"/>
      <c r="S17" s="1630"/>
      <c r="T17" s="1630"/>
      <c r="U17" s="1630"/>
      <c r="V17" s="1727"/>
      <c r="X17" s="1005"/>
      <c r="Y17" s="1722" t="s">
        <v>1227</v>
      </c>
      <c r="Z17" s="1723"/>
      <c r="AA17" s="1723"/>
      <c r="AB17" s="1723"/>
      <c r="AC17" s="1723"/>
      <c r="AD17" s="1723"/>
      <c r="AE17" s="1723"/>
      <c r="AF17" s="1723"/>
      <c r="AG17" s="1723"/>
      <c r="AH17" s="1724"/>
      <c r="AI17" s="1005"/>
      <c r="AJ17" s="1005"/>
      <c r="AK17" s="1005"/>
      <c r="AL17" s="1005"/>
    </row>
    <row r="18" spans="1:38" ht="13.5" customHeight="1" x14ac:dyDescent="0.15">
      <c r="A18" s="145"/>
      <c r="B18" s="1005"/>
      <c r="C18" s="1005"/>
      <c r="D18" s="1631"/>
      <c r="E18" s="1632"/>
      <c r="F18" s="1632"/>
      <c r="G18" s="1632"/>
      <c r="H18" s="1632"/>
      <c r="I18" s="1632"/>
      <c r="J18" s="1632"/>
      <c r="K18" s="1632"/>
      <c r="L18" s="1632"/>
      <c r="M18" s="1632"/>
      <c r="N18" s="1632"/>
      <c r="O18" s="1632"/>
      <c r="P18" s="1632"/>
      <c r="Q18" s="1632"/>
      <c r="R18" s="1632"/>
      <c r="S18" s="1632"/>
      <c r="T18" s="1632"/>
      <c r="U18" s="1632"/>
      <c r="V18" s="1728"/>
      <c r="X18" s="1005"/>
      <c r="Y18" s="1722"/>
      <c r="Z18" s="1723"/>
      <c r="AA18" s="1723"/>
      <c r="AB18" s="1723"/>
      <c r="AC18" s="1723"/>
      <c r="AD18" s="1723"/>
      <c r="AE18" s="1723"/>
      <c r="AF18" s="1723"/>
      <c r="AG18" s="1723"/>
      <c r="AH18" s="1724"/>
      <c r="AI18" s="1005"/>
      <c r="AJ18" s="1005"/>
      <c r="AK18" s="1005"/>
      <c r="AL18" s="1005"/>
    </row>
    <row r="19" spans="1:38" ht="13.5" customHeight="1" x14ac:dyDescent="0.15">
      <c r="A19" s="145"/>
      <c r="B19" s="1005"/>
      <c r="C19" s="1005"/>
      <c r="D19" s="1005"/>
      <c r="E19" s="1005"/>
      <c r="F19" s="1005"/>
      <c r="G19" s="1005"/>
      <c r="H19" s="1005"/>
      <c r="I19" s="1005"/>
      <c r="J19" s="1005"/>
      <c r="K19" s="1005"/>
      <c r="L19" s="1005"/>
      <c r="M19" s="1005"/>
      <c r="N19" s="1005"/>
      <c r="O19" s="1005"/>
      <c r="P19" s="1005"/>
      <c r="Q19" s="1005"/>
      <c r="R19" s="1005"/>
      <c r="S19" s="1005"/>
      <c r="T19" s="1005"/>
      <c r="U19" s="1005"/>
      <c r="V19" s="1005"/>
      <c r="W19" s="1005"/>
      <c r="X19" s="1005"/>
      <c r="Y19" s="145"/>
      <c r="Z19" s="40"/>
      <c r="AA19" s="40"/>
      <c r="AB19" s="40"/>
      <c r="AC19" s="40"/>
      <c r="AD19" s="40"/>
      <c r="AE19" s="40"/>
      <c r="AF19" s="40"/>
      <c r="AG19" s="40"/>
      <c r="AH19" s="964"/>
      <c r="AI19" s="1005"/>
      <c r="AJ19" s="1005"/>
      <c r="AK19" s="1005"/>
      <c r="AL19" s="1005"/>
    </row>
    <row r="20" spans="1:38" ht="13.5" customHeight="1" x14ac:dyDescent="0.15">
      <c r="A20" s="145"/>
      <c r="B20" s="1005"/>
      <c r="C20" s="355" t="s">
        <v>2481</v>
      </c>
      <c r="D20" s="1005" t="s">
        <v>446</v>
      </c>
      <c r="E20" s="1005"/>
      <c r="F20" s="1005"/>
      <c r="G20" s="1005"/>
      <c r="H20" s="1005"/>
      <c r="I20" s="1005"/>
      <c r="J20" s="1005"/>
      <c r="K20" s="1005"/>
      <c r="L20" s="1005"/>
      <c r="M20" s="1005"/>
      <c r="N20" s="1005"/>
      <c r="O20" s="1005"/>
      <c r="P20" s="1005"/>
      <c r="Q20" s="1005"/>
      <c r="R20" s="1005"/>
      <c r="S20" s="1005"/>
      <c r="T20" s="1005"/>
      <c r="U20" s="1005"/>
      <c r="V20" s="1005"/>
      <c r="W20" s="1005"/>
      <c r="X20" s="1005"/>
      <c r="Y20" s="145"/>
      <c r="Z20" s="40"/>
      <c r="AA20" s="40"/>
      <c r="AB20" s="40"/>
      <c r="AC20" s="40"/>
      <c r="AD20" s="40"/>
      <c r="AE20" s="40"/>
      <c r="AF20" s="40"/>
      <c r="AG20" s="40"/>
      <c r="AH20" s="964"/>
      <c r="AI20" s="1005"/>
      <c r="AJ20" s="1005"/>
      <c r="AK20" s="1005"/>
      <c r="AL20" s="1005"/>
    </row>
    <row r="21" spans="1:38" ht="13.5" customHeight="1" x14ac:dyDescent="0.15">
      <c r="A21" s="145"/>
      <c r="B21" s="1005"/>
      <c r="C21" s="1005"/>
      <c r="D21" s="875" t="s">
        <v>645</v>
      </c>
      <c r="E21" s="1005" t="s">
        <v>444</v>
      </c>
      <c r="F21" s="1005"/>
      <c r="G21" s="1005"/>
      <c r="H21" s="1005"/>
      <c r="I21" s="1005"/>
      <c r="J21" s="1005"/>
      <c r="K21" s="1005"/>
      <c r="L21" s="1005"/>
      <c r="M21" s="1005"/>
      <c r="N21" s="1005"/>
      <c r="O21" s="1005"/>
      <c r="P21" s="1005"/>
      <c r="Q21" s="1005"/>
      <c r="R21" s="1005"/>
      <c r="S21" s="1005"/>
      <c r="T21" s="1005"/>
      <c r="U21" s="1005"/>
      <c r="V21" s="1005"/>
      <c r="W21" s="1005"/>
      <c r="X21" s="1006"/>
      <c r="Y21" s="145"/>
      <c r="Z21" s="40"/>
      <c r="AA21" s="40"/>
      <c r="AB21" s="40"/>
      <c r="AC21" s="40"/>
      <c r="AD21" s="40"/>
      <c r="AE21" s="40"/>
      <c r="AF21" s="40"/>
      <c r="AG21" s="40"/>
      <c r="AH21" s="964"/>
      <c r="AI21" s="1005"/>
      <c r="AJ21" s="1005"/>
      <c r="AK21" s="1005"/>
      <c r="AL21" s="1005"/>
    </row>
    <row r="22" spans="1:38" ht="13.5" customHeight="1" x14ac:dyDescent="0.15">
      <c r="A22" s="145"/>
      <c r="B22" s="1005"/>
      <c r="C22" s="1005"/>
      <c r="D22" s="1005"/>
      <c r="E22" s="1005" t="s">
        <v>1228</v>
      </c>
      <c r="F22" s="1005"/>
      <c r="G22" s="1005"/>
      <c r="H22" s="1005"/>
      <c r="I22" s="1005"/>
      <c r="J22" s="1005"/>
      <c r="K22" s="1005"/>
      <c r="L22" s="1005"/>
      <c r="M22" s="1005"/>
      <c r="N22" s="1005"/>
      <c r="O22" s="1005"/>
      <c r="P22" s="1005"/>
      <c r="Q22" s="1005"/>
      <c r="R22" s="1005"/>
      <c r="S22" s="1005"/>
      <c r="T22" s="1005"/>
      <c r="U22" s="1005"/>
      <c r="V22" s="1005"/>
      <c r="W22" s="1005"/>
      <c r="X22" s="1006"/>
      <c r="Y22" s="145"/>
      <c r="Z22" s="40"/>
      <c r="AA22" s="40"/>
      <c r="AB22" s="40"/>
      <c r="AC22" s="40"/>
      <c r="AD22" s="40"/>
      <c r="AE22" s="40"/>
      <c r="AF22" s="40"/>
      <c r="AG22" s="40"/>
      <c r="AH22" s="964"/>
      <c r="AI22" s="1005"/>
      <c r="AJ22" s="1005"/>
      <c r="AK22" s="1005"/>
      <c r="AL22" s="1005"/>
    </row>
    <row r="23" spans="1:38" ht="13.5" customHeight="1" x14ac:dyDescent="0.15">
      <c r="A23" s="145"/>
      <c r="B23" s="1005"/>
      <c r="C23" s="1005"/>
      <c r="D23" s="875" t="s">
        <v>645</v>
      </c>
      <c r="E23" s="1005" t="s">
        <v>1799</v>
      </c>
      <c r="F23" s="1005"/>
      <c r="G23" s="1005"/>
      <c r="H23" s="1005"/>
      <c r="I23" s="1005"/>
      <c r="J23" s="1005"/>
      <c r="K23" s="1005"/>
      <c r="L23" s="1005"/>
      <c r="M23" s="1005"/>
      <c r="N23" s="1005"/>
      <c r="O23" s="1005"/>
      <c r="P23" s="1005"/>
      <c r="Q23" s="1005"/>
      <c r="R23" s="1005"/>
      <c r="S23" s="461"/>
      <c r="T23" s="461"/>
      <c r="U23" s="461"/>
      <c r="V23" s="461"/>
      <c r="W23" s="1005"/>
      <c r="X23" s="1005"/>
      <c r="Y23" s="145"/>
      <c r="Z23" s="40"/>
      <c r="AA23" s="40"/>
      <c r="AB23" s="40"/>
      <c r="AC23" s="40"/>
      <c r="AD23" s="40"/>
      <c r="AE23" s="40"/>
      <c r="AF23" s="40"/>
      <c r="AG23" s="40"/>
      <c r="AH23" s="964"/>
      <c r="AI23" s="1005"/>
      <c r="AJ23" s="1005"/>
      <c r="AK23" s="1005"/>
      <c r="AL23" s="1005"/>
    </row>
    <row r="24" spans="1:38" ht="13.5" customHeight="1" x14ac:dyDescent="0.15">
      <c r="A24" s="145"/>
      <c r="B24" s="1005"/>
      <c r="C24" s="1005"/>
      <c r="D24" s="1005"/>
      <c r="E24" s="1005" t="s">
        <v>1800</v>
      </c>
      <c r="F24" s="1005"/>
      <c r="G24" s="1005"/>
      <c r="H24" s="1005"/>
      <c r="I24" s="1005"/>
      <c r="J24" s="1005"/>
      <c r="K24" s="1005"/>
      <c r="L24" s="1005"/>
      <c r="M24" s="1005"/>
      <c r="N24" s="1005"/>
      <c r="O24" s="1005"/>
      <c r="P24" s="1005"/>
      <c r="Q24" s="1005"/>
      <c r="R24" s="1005"/>
      <c r="S24" s="1005"/>
      <c r="T24" s="1005"/>
      <c r="U24" s="1005"/>
      <c r="V24" s="1005"/>
      <c r="W24" s="1005"/>
      <c r="X24" s="1005"/>
      <c r="Y24" s="145"/>
      <c r="Z24" s="40"/>
      <c r="AA24" s="40"/>
      <c r="AB24" s="40"/>
      <c r="AC24" s="40"/>
      <c r="AD24" s="40"/>
      <c r="AE24" s="40"/>
      <c r="AF24" s="40"/>
      <c r="AG24" s="40"/>
      <c r="AH24" s="964"/>
      <c r="AI24" s="1005"/>
      <c r="AJ24" s="1005"/>
      <c r="AK24" s="1005"/>
      <c r="AL24" s="1005"/>
    </row>
    <row r="25" spans="1:38" ht="13.5" customHeight="1" x14ac:dyDescent="0.15">
      <c r="A25" s="145"/>
      <c r="B25" s="1005"/>
      <c r="C25" s="1005"/>
      <c r="D25" s="875" t="s">
        <v>645</v>
      </c>
      <c r="E25" s="1005" t="s">
        <v>1229</v>
      </c>
      <c r="F25" s="1005"/>
      <c r="G25" s="1005"/>
      <c r="H25" s="1005"/>
      <c r="I25" s="1005"/>
      <c r="J25" s="1005"/>
      <c r="K25" s="1005"/>
      <c r="L25" s="1005"/>
      <c r="M25" s="1005"/>
      <c r="N25" s="1005"/>
      <c r="O25" s="1005"/>
      <c r="P25" s="1005"/>
      <c r="Q25" s="1005"/>
      <c r="R25" s="1005"/>
      <c r="S25" s="1005"/>
      <c r="T25" s="1005"/>
      <c r="U25" s="1005"/>
      <c r="V25" s="1005"/>
      <c r="W25" s="1005"/>
      <c r="X25" s="1005"/>
      <c r="Y25" s="145"/>
      <c r="Z25" s="40"/>
      <c r="AA25" s="40"/>
      <c r="AB25" s="40"/>
      <c r="AC25" s="40"/>
      <c r="AD25" s="40"/>
      <c r="AE25" s="40"/>
      <c r="AF25" s="40"/>
      <c r="AG25" s="40"/>
      <c r="AH25" s="964"/>
      <c r="AI25" s="1005"/>
      <c r="AJ25" s="1005"/>
      <c r="AK25" s="1005"/>
      <c r="AL25" s="1005"/>
    </row>
    <row r="26" spans="1:38" ht="13.5" customHeight="1" x14ac:dyDescent="0.15">
      <c r="A26" s="145"/>
      <c r="B26" s="1005"/>
      <c r="C26" s="1005"/>
      <c r="D26" s="1005"/>
      <c r="E26" s="1005" t="s">
        <v>1230</v>
      </c>
      <c r="F26" s="1005"/>
      <c r="G26" s="1005"/>
      <c r="H26" s="1005"/>
      <c r="I26" s="1005"/>
      <c r="J26" s="1005"/>
      <c r="K26" s="1005"/>
      <c r="L26" s="1005"/>
      <c r="M26" s="1005"/>
      <c r="N26" s="1005"/>
      <c r="O26" s="1005"/>
      <c r="P26" s="1005"/>
      <c r="Q26" s="1005"/>
      <c r="R26" s="1005"/>
      <c r="S26" s="1005"/>
      <c r="T26" s="1005"/>
      <c r="U26" s="1005"/>
      <c r="V26" s="1005"/>
      <c r="W26" s="1005"/>
      <c r="X26" s="1005"/>
      <c r="Y26" s="145"/>
      <c r="Z26" s="40"/>
      <c r="AA26" s="40"/>
      <c r="AB26" s="40"/>
      <c r="AC26" s="40"/>
      <c r="AD26" s="40"/>
      <c r="AE26" s="40"/>
      <c r="AF26" s="40"/>
      <c r="AG26" s="40"/>
      <c r="AH26" s="964"/>
      <c r="AI26" s="1005"/>
      <c r="AJ26" s="1005"/>
      <c r="AK26" s="1005"/>
      <c r="AL26" s="1005"/>
    </row>
    <row r="27" spans="1:38" ht="13.5" customHeight="1" x14ac:dyDescent="0.15">
      <c r="A27" s="145"/>
      <c r="B27" s="1005"/>
      <c r="C27" s="1005"/>
      <c r="D27" s="875" t="s">
        <v>645</v>
      </c>
      <c r="E27" s="1005" t="s">
        <v>445</v>
      </c>
      <c r="F27" s="1005"/>
      <c r="G27" s="1005"/>
      <c r="H27" s="1005"/>
      <c r="I27" s="1005"/>
      <c r="J27" s="1005"/>
      <c r="K27" s="1005"/>
      <c r="L27" s="1005"/>
      <c r="M27" s="1005"/>
      <c r="N27" s="1005"/>
      <c r="O27" s="1005"/>
      <c r="P27" s="1005"/>
      <c r="Q27" s="1005"/>
      <c r="R27" s="1005"/>
      <c r="S27" s="1005"/>
      <c r="T27" s="1005"/>
      <c r="U27" s="1005"/>
      <c r="V27" s="1005"/>
      <c r="W27" s="1005"/>
      <c r="X27" s="1005"/>
      <c r="Y27" s="145"/>
      <c r="Z27" s="40"/>
      <c r="AA27" s="40"/>
      <c r="AB27" s="40"/>
      <c r="AC27" s="40"/>
      <c r="AD27" s="40"/>
      <c r="AE27" s="40"/>
      <c r="AF27" s="40"/>
      <c r="AG27" s="40"/>
      <c r="AH27" s="964"/>
      <c r="AI27" s="1005"/>
      <c r="AJ27" s="1005"/>
      <c r="AK27" s="1005"/>
      <c r="AL27" s="1005"/>
    </row>
    <row r="28" spans="1:38" ht="13.5" customHeight="1" x14ac:dyDescent="0.15">
      <c r="A28" s="145"/>
      <c r="B28" s="1005"/>
      <c r="C28" s="1005"/>
      <c r="D28" s="1005"/>
      <c r="E28" s="1005" t="s">
        <v>1231</v>
      </c>
      <c r="F28" s="1005"/>
      <c r="G28" s="1005"/>
      <c r="H28" s="1005"/>
      <c r="I28" s="1005"/>
      <c r="J28" s="1005"/>
      <c r="K28" s="1005"/>
      <c r="L28" s="1005"/>
      <c r="M28" s="1005"/>
      <c r="N28" s="1005"/>
      <c r="O28" s="1005"/>
      <c r="P28" s="1005"/>
      <c r="Q28" s="1005"/>
      <c r="R28" s="1005"/>
      <c r="S28" s="1005"/>
      <c r="T28" s="1005"/>
      <c r="U28" s="1005"/>
      <c r="V28" s="1005"/>
      <c r="W28" s="1005"/>
      <c r="X28" s="1005"/>
      <c r="Y28" s="145"/>
      <c r="Z28" s="40"/>
      <c r="AA28" s="40"/>
      <c r="AB28" s="40"/>
      <c r="AC28" s="40"/>
      <c r="AD28" s="40"/>
      <c r="AE28" s="40"/>
      <c r="AF28" s="40"/>
      <c r="AG28" s="40"/>
      <c r="AH28" s="964"/>
      <c r="AI28" s="1005"/>
      <c r="AJ28" s="1005"/>
      <c r="AK28" s="1005"/>
      <c r="AL28" s="1005"/>
    </row>
    <row r="29" spans="1:38" ht="13.5" customHeight="1" x14ac:dyDescent="0.15">
      <c r="A29" s="145"/>
      <c r="B29" s="1005"/>
      <c r="C29" s="1005"/>
      <c r="D29" s="875" t="s">
        <v>645</v>
      </c>
      <c r="E29" s="1005" t="s">
        <v>1232</v>
      </c>
      <c r="F29" s="1005"/>
      <c r="G29" s="1005"/>
      <c r="H29" s="1005"/>
      <c r="I29" s="1005"/>
      <c r="J29" s="1005"/>
      <c r="K29" s="1005"/>
      <c r="L29" s="1005"/>
      <c r="M29" s="1005"/>
      <c r="N29" s="1005"/>
      <c r="O29" s="1005"/>
      <c r="P29" s="1005"/>
      <c r="Q29" s="1005"/>
      <c r="R29" s="1005"/>
      <c r="S29" s="1005"/>
      <c r="T29" s="1005"/>
      <c r="U29" s="1005"/>
      <c r="V29" s="1005"/>
      <c r="W29" s="1005"/>
      <c r="X29" s="1005"/>
      <c r="Y29" s="145"/>
      <c r="Z29" s="40"/>
      <c r="AA29" s="40"/>
      <c r="AB29" s="40"/>
      <c r="AC29" s="40"/>
      <c r="AD29" s="40"/>
      <c r="AE29" s="40"/>
      <c r="AF29" s="40"/>
      <c r="AG29" s="40"/>
      <c r="AH29" s="964"/>
      <c r="AI29" s="1005"/>
      <c r="AJ29" s="1005"/>
      <c r="AK29" s="1005"/>
      <c r="AL29" s="1005"/>
    </row>
    <row r="30" spans="1:38" ht="13.5" customHeight="1" x14ac:dyDescent="0.15">
      <c r="A30" s="145"/>
      <c r="B30" s="1005"/>
      <c r="C30" s="1005"/>
      <c r="D30" s="875" t="s">
        <v>645</v>
      </c>
      <c r="E30" s="1005" t="s">
        <v>1233</v>
      </c>
      <c r="F30" s="1005"/>
      <c r="G30" s="1005"/>
      <c r="H30" s="1005"/>
      <c r="I30" s="1005"/>
      <c r="J30" s="1005"/>
      <c r="K30" s="1005"/>
      <c r="L30" s="1005"/>
      <c r="M30" s="1005"/>
      <c r="N30" s="1005"/>
      <c r="O30" s="1005"/>
      <c r="P30" s="1005"/>
      <c r="Q30" s="1005"/>
      <c r="R30" s="1005"/>
      <c r="S30" s="1005"/>
      <c r="T30" s="1005"/>
      <c r="U30" s="1005"/>
      <c r="V30" s="1005"/>
      <c r="W30" s="1005"/>
      <c r="X30" s="1005"/>
      <c r="Y30" s="1662" t="s">
        <v>1234</v>
      </c>
      <c r="Z30" s="1663"/>
      <c r="AA30" s="1663"/>
      <c r="AB30" s="1663"/>
      <c r="AC30" s="1663"/>
      <c r="AD30" s="1663"/>
      <c r="AE30" s="1663"/>
      <c r="AF30" s="1663"/>
      <c r="AG30" s="1663"/>
      <c r="AH30" s="1664"/>
      <c r="AI30" s="1005"/>
      <c r="AJ30" s="1005"/>
      <c r="AK30" s="1005"/>
      <c r="AL30" s="1005"/>
    </row>
    <row r="31" spans="1:38" ht="13.5" customHeight="1" x14ac:dyDescent="0.15">
      <c r="A31" s="145"/>
      <c r="B31" s="1005"/>
      <c r="C31" s="1005"/>
      <c r="D31" s="1005"/>
      <c r="E31" s="1005"/>
      <c r="F31" s="1005"/>
      <c r="G31" s="1005"/>
      <c r="H31" s="1005"/>
      <c r="I31" s="1005"/>
      <c r="J31" s="1005"/>
      <c r="K31" s="1005"/>
      <c r="L31" s="1005"/>
      <c r="M31" s="1005"/>
      <c r="N31" s="1005"/>
      <c r="O31" s="1005"/>
      <c r="P31" s="1005"/>
      <c r="Q31" s="1005"/>
      <c r="R31" s="1005"/>
      <c r="S31" s="1005"/>
      <c r="T31" s="1005"/>
      <c r="U31" s="1005"/>
      <c r="V31" s="1005"/>
      <c r="W31" s="1005"/>
      <c r="X31" s="1005"/>
      <c r="Y31" s="1662"/>
      <c r="Z31" s="1663"/>
      <c r="AA31" s="1663"/>
      <c r="AB31" s="1663"/>
      <c r="AC31" s="1663"/>
      <c r="AD31" s="1663"/>
      <c r="AE31" s="1663"/>
      <c r="AF31" s="1663"/>
      <c r="AG31" s="1663"/>
      <c r="AH31" s="1664"/>
      <c r="AI31" s="1005"/>
      <c r="AJ31" s="1005"/>
      <c r="AK31" s="1005"/>
      <c r="AL31" s="1005"/>
    </row>
    <row r="32" spans="1:38" ht="13.5" customHeight="1" x14ac:dyDescent="0.15">
      <c r="A32" s="462"/>
      <c r="B32" s="17" t="s">
        <v>2192</v>
      </c>
      <c r="C32" s="463"/>
      <c r="D32" s="463"/>
      <c r="E32" s="463"/>
      <c r="F32" s="464"/>
      <c r="G32" s="464"/>
      <c r="H32" s="464"/>
      <c r="I32" s="464"/>
      <c r="J32" s="464"/>
      <c r="K32" s="464"/>
      <c r="L32" s="464"/>
      <c r="M32" s="464"/>
      <c r="N32" s="464"/>
      <c r="O32" s="464"/>
      <c r="P32" s="464"/>
      <c r="Q32" s="464"/>
      <c r="R32" s="465"/>
      <c r="S32" s="465"/>
      <c r="T32" s="465"/>
      <c r="U32" s="465"/>
      <c r="V32" s="466"/>
      <c r="W32" s="1005"/>
      <c r="X32" s="1005"/>
      <c r="Y32" s="1662"/>
      <c r="Z32" s="1663"/>
      <c r="AA32" s="1663"/>
      <c r="AB32" s="1663"/>
      <c r="AC32" s="1663"/>
      <c r="AD32" s="1663"/>
      <c r="AE32" s="1663"/>
      <c r="AF32" s="1663"/>
      <c r="AG32" s="1663"/>
      <c r="AH32" s="1664"/>
      <c r="AI32" s="1005"/>
      <c r="AJ32" s="1005"/>
      <c r="AK32" s="1005"/>
      <c r="AL32" s="1005"/>
    </row>
    <row r="33" spans="1:38" ht="13.5" customHeight="1" x14ac:dyDescent="0.15">
      <c r="A33" s="145"/>
      <c r="B33" s="466"/>
      <c r="C33" s="17" t="s">
        <v>2194</v>
      </c>
      <c r="D33" s="463"/>
      <c r="E33" s="463"/>
      <c r="F33" s="464"/>
      <c r="G33" s="464"/>
      <c r="H33" s="464"/>
      <c r="I33" s="464"/>
      <c r="J33" s="464"/>
      <c r="K33" s="464"/>
      <c r="L33" s="464"/>
      <c r="M33" s="464"/>
      <c r="N33" s="464"/>
      <c r="O33" s="464"/>
      <c r="P33" s="464"/>
      <c r="Q33" s="464"/>
      <c r="R33" s="465"/>
      <c r="S33" s="465"/>
      <c r="T33" s="463"/>
      <c r="U33" s="465"/>
      <c r="V33" s="466"/>
      <c r="W33" s="40"/>
      <c r="X33" s="1005"/>
      <c r="Y33" s="1662"/>
      <c r="Z33" s="1663"/>
      <c r="AA33" s="1663"/>
      <c r="AB33" s="1663"/>
      <c r="AC33" s="1663"/>
      <c r="AD33" s="1663"/>
      <c r="AE33" s="1663"/>
      <c r="AF33" s="1663"/>
      <c r="AG33" s="1663"/>
      <c r="AH33" s="1664"/>
      <c r="AI33" s="1005"/>
      <c r="AJ33" s="1005"/>
      <c r="AK33" s="1005"/>
      <c r="AL33" s="1005"/>
    </row>
    <row r="34" spans="1:38" ht="13.5" customHeight="1" x14ac:dyDescent="0.15">
      <c r="A34" s="145"/>
      <c r="B34" s="466"/>
      <c r="C34" s="17" t="s">
        <v>2193</v>
      </c>
      <c r="D34" s="463"/>
      <c r="E34" s="463"/>
      <c r="F34" s="464"/>
      <c r="G34" s="464"/>
      <c r="H34" s="464"/>
      <c r="I34" s="464"/>
      <c r="J34" s="464"/>
      <c r="K34" s="464"/>
      <c r="L34" s="464"/>
      <c r="M34" s="464"/>
      <c r="N34" s="464"/>
      <c r="O34" s="464"/>
      <c r="P34" s="464"/>
      <c r="Q34" s="464" t="s">
        <v>2366</v>
      </c>
      <c r="R34" s="465"/>
      <c r="S34" s="465"/>
      <c r="T34" s="463"/>
      <c r="U34" s="465"/>
      <c r="V34" s="466"/>
      <c r="W34" s="40"/>
      <c r="X34" s="1005"/>
      <c r="Y34" s="467"/>
      <c r="Z34" s="727"/>
      <c r="AA34" s="727"/>
      <c r="AB34" s="727"/>
      <c r="AC34" s="727"/>
      <c r="AD34" s="727"/>
      <c r="AE34" s="727"/>
      <c r="AF34" s="727"/>
      <c r="AG34" s="727"/>
      <c r="AH34" s="468"/>
      <c r="AI34" s="1005"/>
      <c r="AJ34" s="1005"/>
      <c r="AK34" s="1005"/>
      <c r="AL34" s="1005"/>
    </row>
    <row r="35" spans="1:38" ht="13.5" customHeight="1" x14ac:dyDescent="0.15">
      <c r="A35" s="145"/>
      <c r="B35" s="1005"/>
      <c r="C35" s="469"/>
      <c r="F35" s="470"/>
      <c r="G35" s="470"/>
      <c r="H35" s="470"/>
      <c r="I35" s="470"/>
      <c r="J35" s="470"/>
      <c r="K35" s="470"/>
      <c r="L35" s="470"/>
      <c r="M35" s="470"/>
      <c r="N35" s="470"/>
      <c r="O35" s="470"/>
      <c r="P35" s="470"/>
      <c r="Q35" s="470"/>
      <c r="R35" s="40"/>
      <c r="S35" s="40"/>
      <c r="U35" s="40"/>
      <c r="V35" s="1005"/>
      <c r="W35" s="40"/>
      <c r="X35" s="1005"/>
      <c r="Y35" s="467"/>
      <c r="Z35" s="727"/>
      <c r="AA35" s="727"/>
      <c r="AB35" s="727"/>
      <c r="AC35" s="727"/>
      <c r="AD35" s="727"/>
      <c r="AE35" s="727"/>
      <c r="AF35" s="727"/>
      <c r="AG35" s="727"/>
      <c r="AH35" s="468"/>
      <c r="AI35" s="1005"/>
      <c r="AJ35" s="1005"/>
      <c r="AK35" s="1005"/>
      <c r="AL35" s="1005"/>
    </row>
    <row r="36" spans="1:38" ht="13.5" customHeight="1" x14ac:dyDescent="0.15">
      <c r="A36" s="145"/>
      <c r="B36" s="1005"/>
      <c r="C36" s="469"/>
      <c r="F36" s="470"/>
      <c r="G36" s="470"/>
      <c r="H36" s="470"/>
      <c r="I36" s="470"/>
      <c r="J36" s="470"/>
      <c r="K36" s="470"/>
      <c r="L36" s="470"/>
      <c r="M36" s="470"/>
      <c r="N36" s="470"/>
      <c r="O36" s="470"/>
      <c r="P36" s="470"/>
      <c r="Q36" s="470"/>
      <c r="R36" s="40"/>
      <c r="S36" s="40"/>
      <c r="U36" s="40"/>
      <c r="V36" s="1005"/>
      <c r="W36" s="40"/>
      <c r="X36" s="1005"/>
      <c r="Y36" s="467"/>
      <c r="Z36" s="727"/>
      <c r="AA36" s="727"/>
      <c r="AB36" s="727"/>
      <c r="AC36" s="727"/>
      <c r="AD36" s="727"/>
      <c r="AE36" s="727"/>
      <c r="AF36" s="727"/>
      <c r="AG36" s="727"/>
      <c r="AH36" s="468"/>
      <c r="AI36" s="1005"/>
      <c r="AJ36" s="1005"/>
      <c r="AK36" s="1005"/>
      <c r="AL36" s="1005"/>
    </row>
    <row r="37" spans="1:38" ht="13.5" customHeight="1" x14ac:dyDescent="0.15">
      <c r="A37" s="145"/>
      <c r="B37" s="1005"/>
      <c r="C37" s="469"/>
      <c r="F37" s="470"/>
      <c r="G37" s="470"/>
      <c r="H37" s="470"/>
      <c r="I37" s="470"/>
      <c r="J37" s="470"/>
      <c r="K37" s="470"/>
      <c r="L37" s="470"/>
      <c r="M37" s="470"/>
      <c r="N37" s="470"/>
      <c r="O37" s="470"/>
      <c r="P37" s="470"/>
      <c r="Q37" s="470"/>
      <c r="R37" s="40"/>
      <c r="S37" s="40"/>
      <c r="U37" s="40"/>
      <c r="V37" s="1005"/>
      <c r="W37" s="40"/>
      <c r="X37" s="1005"/>
      <c r="Y37" s="467"/>
      <c r="Z37" s="727"/>
      <c r="AA37" s="727"/>
      <c r="AB37" s="727"/>
      <c r="AC37" s="727"/>
      <c r="AD37" s="727"/>
      <c r="AE37" s="727"/>
      <c r="AF37" s="727"/>
      <c r="AG37" s="727"/>
      <c r="AH37" s="468"/>
      <c r="AI37" s="1005"/>
      <c r="AJ37" s="1005"/>
      <c r="AK37" s="1005"/>
      <c r="AL37" s="1005"/>
    </row>
    <row r="38" spans="1:38" ht="13.5" customHeight="1" x14ac:dyDescent="0.15">
      <c r="A38" s="145"/>
      <c r="B38" s="1005"/>
      <c r="C38" s="469"/>
      <c r="F38" s="470"/>
      <c r="G38" s="470"/>
      <c r="H38" s="470"/>
      <c r="I38" s="470"/>
      <c r="J38" s="470"/>
      <c r="K38" s="470"/>
      <c r="L38" s="470"/>
      <c r="M38" s="470"/>
      <c r="N38" s="470"/>
      <c r="O38" s="470"/>
      <c r="P38" s="470"/>
      <c r="Q38" s="470"/>
      <c r="R38" s="40"/>
      <c r="S38" s="40"/>
      <c r="U38" s="40"/>
      <c r="V38" s="1005"/>
      <c r="W38" s="40"/>
      <c r="X38" s="1005"/>
      <c r="Y38" s="467"/>
      <c r="Z38" s="727"/>
      <c r="AA38" s="727"/>
      <c r="AB38" s="727"/>
      <c r="AC38" s="727"/>
      <c r="AD38" s="727"/>
      <c r="AE38" s="727"/>
      <c r="AF38" s="727"/>
      <c r="AG38" s="727"/>
      <c r="AH38" s="468"/>
      <c r="AI38" s="1005"/>
      <c r="AJ38" s="1005"/>
      <c r="AK38" s="1005"/>
      <c r="AL38" s="1005"/>
    </row>
    <row r="39" spans="1:38" ht="13.5" customHeight="1" x14ac:dyDescent="0.15">
      <c r="A39" s="145"/>
      <c r="B39" s="1005"/>
      <c r="C39" s="469"/>
      <c r="F39" s="470"/>
      <c r="G39" s="470"/>
      <c r="H39" s="470"/>
      <c r="I39" s="470"/>
      <c r="J39" s="470"/>
      <c r="K39" s="470"/>
      <c r="L39" s="470"/>
      <c r="M39" s="470"/>
      <c r="N39" s="470"/>
      <c r="O39" s="470"/>
      <c r="P39" s="470"/>
      <c r="Q39" s="470"/>
      <c r="R39" s="40"/>
      <c r="S39" s="40"/>
      <c r="U39" s="40"/>
      <c r="V39" s="1005"/>
      <c r="W39" s="40"/>
      <c r="X39" s="1005"/>
      <c r="Y39" s="467"/>
      <c r="Z39" s="727"/>
      <c r="AA39" s="727"/>
      <c r="AB39" s="727"/>
      <c r="AC39" s="727"/>
      <c r="AD39" s="727"/>
      <c r="AE39" s="727"/>
      <c r="AF39" s="727"/>
      <c r="AG39" s="727"/>
      <c r="AH39" s="468"/>
      <c r="AI39" s="1005"/>
      <c r="AJ39" s="1005"/>
      <c r="AK39" s="1005"/>
      <c r="AL39" s="1005"/>
    </row>
    <row r="40" spans="1:38" ht="13.5" customHeight="1" x14ac:dyDescent="0.15">
      <c r="A40" s="145"/>
      <c r="B40" s="1005"/>
      <c r="C40" s="469"/>
      <c r="F40" s="470"/>
      <c r="G40" s="470"/>
      <c r="H40" s="470"/>
      <c r="I40" s="470"/>
      <c r="J40" s="470"/>
      <c r="K40" s="470"/>
      <c r="L40" s="470"/>
      <c r="M40" s="470"/>
      <c r="N40" s="470"/>
      <c r="O40" s="470"/>
      <c r="P40" s="470"/>
      <c r="Q40" s="470"/>
      <c r="R40" s="40"/>
      <c r="S40" s="40"/>
      <c r="U40" s="40"/>
      <c r="V40" s="1005"/>
      <c r="W40" s="40"/>
      <c r="X40" s="1005"/>
      <c r="Y40" s="467"/>
      <c r="Z40" s="727"/>
      <c r="AA40" s="727"/>
      <c r="AB40" s="727"/>
      <c r="AC40" s="727"/>
      <c r="AD40" s="727"/>
      <c r="AE40" s="727"/>
      <c r="AF40" s="727"/>
      <c r="AG40" s="727"/>
      <c r="AH40" s="468"/>
      <c r="AI40" s="1005"/>
      <c r="AJ40" s="1005"/>
      <c r="AK40" s="1005"/>
      <c r="AL40" s="1005"/>
    </row>
    <row r="41" spans="1:38" ht="13.5" customHeight="1" x14ac:dyDescent="0.15">
      <c r="A41" s="145"/>
      <c r="B41" s="1005"/>
      <c r="C41" s="469"/>
      <c r="F41" s="470"/>
      <c r="G41" s="470"/>
      <c r="H41" s="470"/>
      <c r="I41" s="470"/>
      <c r="J41" s="470"/>
      <c r="K41" s="470"/>
      <c r="L41" s="470"/>
      <c r="M41" s="470"/>
      <c r="N41" s="470"/>
      <c r="O41" s="470"/>
      <c r="P41" s="470"/>
      <c r="Q41" s="470"/>
      <c r="R41" s="40"/>
      <c r="S41" s="40"/>
      <c r="U41" s="40"/>
      <c r="V41" s="1005"/>
      <c r="W41" s="40"/>
      <c r="X41" s="1005"/>
      <c r="Y41" s="467"/>
      <c r="Z41" s="727"/>
      <c r="AA41" s="727"/>
      <c r="AB41" s="727"/>
      <c r="AC41" s="727"/>
      <c r="AD41" s="727"/>
      <c r="AE41" s="727"/>
      <c r="AF41" s="727"/>
      <c r="AG41" s="727"/>
      <c r="AH41" s="468"/>
      <c r="AI41" s="1005"/>
      <c r="AJ41" s="1005"/>
      <c r="AK41" s="1005"/>
      <c r="AL41" s="1005"/>
    </row>
    <row r="42" spans="1:38" ht="13.5" customHeight="1" x14ac:dyDescent="0.15">
      <c r="A42" s="145"/>
      <c r="B42" s="1005"/>
      <c r="C42" s="469"/>
      <c r="F42" s="470"/>
      <c r="G42" s="470"/>
      <c r="H42" s="470"/>
      <c r="I42" s="470"/>
      <c r="J42" s="470"/>
      <c r="K42" s="470"/>
      <c r="L42" s="470"/>
      <c r="M42" s="470"/>
      <c r="N42" s="470"/>
      <c r="O42" s="470"/>
      <c r="P42" s="470"/>
      <c r="Q42" s="470"/>
      <c r="R42" s="40"/>
      <c r="S42" s="40"/>
      <c r="U42" s="40"/>
      <c r="V42" s="1005"/>
      <c r="W42" s="40"/>
      <c r="X42" s="1005"/>
      <c r="Y42" s="467"/>
      <c r="Z42" s="727"/>
      <c r="AA42" s="727"/>
      <c r="AB42" s="727"/>
      <c r="AC42" s="727"/>
      <c r="AD42" s="727"/>
      <c r="AE42" s="727"/>
      <c r="AF42" s="727"/>
      <c r="AG42" s="727"/>
      <c r="AH42" s="468"/>
      <c r="AI42" s="1005"/>
      <c r="AJ42" s="1005"/>
      <c r="AK42" s="1005"/>
      <c r="AL42" s="1005"/>
    </row>
    <row r="43" spans="1:38" ht="13.5" customHeight="1" x14ac:dyDescent="0.15">
      <c r="A43" s="145"/>
      <c r="B43" s="1005"/>
      <c r="C43" s="469"/>
      <c r="F43" s="470"/>
      <c r="G43" s="470"/>
      <c r="H43" s="470"/>
      <c r="I43" s="470"/>
      <c r="J43" s="470"/>
      <c r="K43" s="470"/>
      <c r="L43" s="470"/>
      <c r="M43" s="470"/>
      <c r="N43" s="470"/>
      <c r="O43" s="470"/>
      <c r="P43" s="470"/>
      <c r="Q43" s="470"/>
      <c r="R43" s="40"/>
      <c r="S43" s="40"/>
      <c r="U43" s="40"/>
      <c r="V43" s="1005"/>
      <c r="W43" s="40"/>
      <c r="X43" s="1005"/>
      <c r="Y43" s="467"/>
      <c r="Z43" s="727"/>
      <c r="AA43" s="727"/>
      <c r="AB43" s="727"/>
      <c r="AC43" s="727"/>
      <c r="AD43" s="727"/>
      <c r="AE43" s="727"/>
      <c r="AF43" s="727"/>
      <c r="AG43" s="727"/>
      <c r="AH43" s="468"/>
      <c r="AI43" s="1005"/>
      <c r="AJ43" s="1005"/>
      <c r="AK43" s="1005"/>
      <c r="AL43" s="1005"/>
    </row>
    <row r="44" spans="1:38" ht="13.5" customHeight="1" x14ac:dyDescent="0.15">
      <c r="A44" s="145"/>
      <c r="B44" s="1005"/>
      <c r="C44" s="469"/>
      <c r="F44" s="470"/>
      <c r="G44" s="470"/>
      <c r="H44" s="470"/>
      <c r="I44" s="470"/>
      <c r="J44" s="470"/>
      <c r="K44" s="470"/>
      <c r="L44" s="470"/>
      <c r="M44" s="470"/>
      <c r="N44" s="470"/>
      <c r="O44" s="470"/>
      <c r="P44" s="470"/>
      <c r="Q44" s="470"/>
      <c r="R44" s="40"/>
      <c r="S44" s="40"/>
      <c r="U44" s="40"/>
      <c r="V44" s="1005"/>
      <c r="W44" s="40"/>
      <c r="X44" s="1005"/>
      <c r="Y44" s="467"/>
      <c r="Z44" s="727"/>
      <c r="AA44" s="727"/>
      <c r="AB44" s="727"/>
      <c r="AC44" s="727"/>
      <c r="AD44" s="727"/>
      <c r="AE44" s="727"/>
      <c r="AF44" s="727"/>
      <c r="AG44" s="727"/>
      <c r="AH44" s="468"/>
      <c r="AI44" s="1005"/>
      <c r="AJ44" s="1005"/>
      <c r="AK44" s="1005"/>
      <c r="AL44" s="1005"/>
    </row>
    <row r="45" spans="1:38" ht="13.5" customHeight="1" x14ac:dyDescent="0.15">
      <c r="A45" s="145"/>
      <c r="B45" s="1005"/>
      <c r="C45" s="469"/>
      <c r="F45" s="470"/>
      <c r="G45" s="470"/>
      <c r="H45" s="470"/>
      <c r="I45" s="470"/>
      <c r="J45" s="470"/>
      <c r="K45" s="470"/>
      <c r="L45" s="470"/>
      <c r="M45" s="470"/>
      <c r="N45" s="470"/>
      <c r="O45" s="470"/>
      <c r="P45" s="470"/>
      <c r="Q45" s="470"/>
      <c r="R45" s="40"/>
      <c r="S45" s="40"/>
      <c r="U45" s="40"/>
      <c r="V45" s="1005"/>
      <c r="W45" s="40"/>
      <c r="X45" s="1005"/>
      <c r="Y45" s="467"/>
      <c r="Z45" s="727"/>
      <c r="AA45" s="727"/>
      <c r="AB45" s="727"/>
      <c r="AC45" s="727"/>
      <c r="AD45" s="727"/>
      <c r="AE45" s="727"/>
      <c r="AF45" s="727"/>
      <c r="AG45" s="727"/>
      <c r="AH45" s="468"/>
      <c r="AI45" s="1005"/>
      <c r="AJ45" s="1005"/>
      <c r="AK45" s="1005"/>
      <c r="AL45" s="1005"/>
    </row>
    <row r="46" spans="1:38" ht="13.5" customHeight="1" x14ac:dyDescent="0.15">
      <c r="A46" s="145"/>
      <c r="B46" s="1005"/>
      <c r="C46" s="469"/>
      <c r="F46" s="470"/>
      <c r="G46" s="470"/>
      <c r="H46" s="470"/>
      <c r="I46" s="470"/>
      <c r="J46" s="470"/>
      <c r="K46" s="470"/>
      <c r="L46" s="470"/>
      <c r="M46" s="470"/>
      <c r="N46" s="470"/>
      <c r="O46" s="470"/>
      <c r="P46" s="470"/>
      <c r="Q46" s="470"/>
      <c r="R46" s="40"/>
      <c r="S46" s="40"/>
      <c r="U46" s="40"/>
      <c r="V46" s="1005"/>
      <c r="W46" s="40"/>
      <c r="X46" s="1005"/>
      <c r="Y46" s="467"/>
      <c r="Z46" s="727"/>
      <c r="AA46" s="727"/>
      <c r="AB46" s="727"/>
      <c r="AC46" s="727"/>
      <c r="AD46" s="727"/>
      <c r="AE46" s="727"/>
      <c r="AF46" s="727"/>
      <c r="AG46" s="727"/>
      <c r="AH46" s="468"/>
      <c r="AI46" s="1005"/>
      <c r="AJ46" s="1005"/>
      <c r="AK46" s="1005"/>
      <c r="AL46" s="1005"/>
    </row>
    <row r="47" spans="1:38" ht="13.5" customHeight="1" x14ac:dyDescent="0.15">
      <c r="A47" s="145"/>
      <c r="B47" s="1005"/>
      <c r="C47" s="469"/>
      <c r="F47" s="470"/>
      <c r="G47" s="470"/>
      <c r="H47" s="470"/>
      <c r="I47" s="470"/>
      <c r="J47" s="470"/>
      <c r="K47" s="470"/>
      <c r="L47" s="470"/>
      <c r="M47" s="470"/>
      <c r="N47" s="470"/>
      <c r="O47" s="470"/>
      <c r="P47" s="470"/>
      <c r="Q47" s="470"/>
      <c r="R47" s="40"/>
      <c r="S47" s="40"/>
      <c r="U47" s="40"/>
      <c r="V47" s="1005"/>
      <c r="W47" s="40"/>
      <c r="X47" s="1005"/>
      <c r="Y47" s="467"/>
      <c r="Z47" s="727"/>
      <c r="AA47" s="727"/>
      <c r="AB47" s="727"/>
      <c r="AC47" s="727"/>
      <c r="AD47" s="727"/>
      <c r="AE47" s="727"/>
      <c r="AF47" s="727"/>
      <c r="AG47" s="727"/>
      <c r="AH47" s="468"/>
      <c r="AI47" s="1005"/>
      <c r="AJ47" s="1005"/>
      <c r="AK47" s="1005"/>
      <c r="AL47" s="1005"/>
    </row>
    <row r="48" spans="1:38" ht="13.5" customHeight="1" x14ac:dyDescent="0.15">
      <c r="A48" s="145"/>
      <c r="B48" s="1005"/>
      <c r="C48" s="469"/>
      <c r="F48" s="470"/>
      <c r="G48" s="470"/>
      <c r="H48" s="470"/>
      <c r="I48" s="470"/>
      <c r="J48" s="470"/>
      <c r="K48" s="470"/>
      <c r="L48" s="470"/>
      <c r="M48" s="470"/>
      <c r="N48" s="470"/>
      <c r="O48" s="470"/>
      <c r="P48" s="470"/>
      <c r="Q48" s="470"/>
      <c r="R48" s="40"/>
      <c r="S48" s="40"/>
      <c r="U48" s="40"/>
      <c r="V48" s="1005"/>
      <c r="W48" s="40"/>
      <c r="X48" s="1005"/>
      <c r="Y48" s="467"/>
      <c r="Z48" s="727"/>
      <c r="AA48" s="727"/>
      <c r="AB48" s="727"/>
      <c r="AC48" s="727"/>
      <c r="AD48" s="727"/>
      <c r="AE48" s="727"/>
      <c r="AF48" s="727"/>
      <c r="AG48" s="727"/>
      <c r="AH48" s="468"/>
      <c r="AI48" s="1005"/>
      <c r="AJ48" s="1005"/>
      <c r="AK48" s="1005"/>
      <c r="AL48" s="1005"/>
    </row>
    <row r="49" spans="1:38" ht="13.5" customHeight="1" x14ac:dyDescent="0.15">
      <c r="A49" s="145"/>
      <c r="B49" s="1005"/>
      <c r="C49" s="469"/>
      <c r="F49" s="470"/>
      <c r="G49" s="470"/>
      <c r="H49" s="470"/>
      <c r="I49" s="470"/>
      <c r="J49" s="470"/>
      <c r="K49" s="470"/>
      <c r="L49" s="470"/>
      <c r="M49" s="470"/>
      <c r="N49" s="470"/>
      <c r="O49" s="470"/>
      <c r="P49" s="470"/>
      <c r="Q49" s="470"/>
      <c r="R49" s="40"/>
      <c r="S49" s="40"/>
      <c r="U49" s="40"/>
      <c r="V49" s="1005"/>
      <c r="W49" s="40"/>
      <c r="X49" s="1005"/>
      <c r="Y49" s="467"/>
      <c r="Z49" s="727"/>
      <c r="AA49" s="727"/>
      <c r="AB49" s="727"/>
      <c r="AC49" s="727"/>
      <c r="AD49" s="727"/>
      <c r="AE49" s="727"/>
      <c r="AF49" s="727"/>
      <c r="AG49" s="727"/>
      <c r="AH49" s="468"/>
      <c r="AI49" s="1005"/>
      <c r="AJ49" s="1005"/>
      <c r="AK49" s="1005"/>
      <c r="AL49" s="1005"/>
    </row>
    <row r="50" spans="1:38" ht="13.5" customHeight="1" x14ac:dyDescent="0.15">
      <c r="A50" s="145"/>
      <c r="B50" s="1005"/>
      <c r="C50" s="469"/>
      <c r="F50" s="470"/>
      <c r="G50" s="470"/>
      <c r="H50" s="470"/>
      <c r="I50" s="470"/>
      <c r="J50" s="470"/>
      <c r="K50" s="470"/>
      <c r="L50" s="470"/>
      <c r="M50" s="470"/>
      <c r="N50" s="470"/>
      <c r="O50" s="470"/>
      <c r="P50" s="470"/>
      <c r="Q50" s="470"/>
      <c r="R50" s="40"/>
      <c r="S50" s="40"/>
      <c r="U50" s="40"/>
      <c r="V50" s="1005"/>
      <c r="W50" s="40"/>
      <c r="X50" s="1005"/>
      <c r="Y50" s="467"/>
      <c r="Z50" s="727"/>
      <c r="AA50" s="727"/>
      <c r="AB50" s="727"/>
      <c r="AC50" s="727"/>
      <c r="AD50" s="727"/>
      <c r="AE50" s="727"/>
      <c r="AF50" s="727"/>
      <c r="AG50" s="727"/>
      <c r="AH50" s="468"/>
      <c r="AI50" s="1005"/>
      <c r="AJ50" s="1005"/>
      <c r="AK50" s="1005"/>
      <c r="AL50" s="1005"/>
    </row>
    <row r="51" spans="1:38" ht="13.5" customHeight="1" x14ac:dyDescent="0.15">
      <c r="A51" s="145"/>
      <c r="B51" s="1005"/>
      <c r="C51" s="469"/>
      <c r="F51" s="470"/>
      <c r="G51" s="470"/>
      <c r="H51" s="470"/>
      <c r="I51" s="470"/>
      <c r="J51" s="470"/>
      <c r="K51" s="470"/>
      <c r="L51" s="470"/>
      <c r="M51" s="470"/>
      <c r="N51" s="470"/>
      <c r="O51" s="470"/>
      <c r="P51" s="470"/>
      <c r="Q51" s="470"/>
      <c r="R51" s="40"/>
      <c r="S51" s="40"/>
      <c r="U51" s="40"/>
      <c r="V51" s="1005"/>
      <c r="W51" s="40"/>
      <c r="X51" s="1005"/>
      <c r="Y51" s="467"/>
      <c r="Z51" s="727"/>
      <c r="AA51" s="727"/>
      <c r="AB51" s="727"/>
      <c r="AC51" s="727"/>
      <c r="AD51" s="727"/>
      <c r="AE51" s="727"/>
      <c r="AF51" s="727"/>
      <c r="AG51" s="727"/>
      <c r="AH51" s="468"/>
      <c r="AI51" s="1005"/>
      <c r="AJ51" s="1005"/>
      <c r="AK51" s="1005"/>
      <c r="AL51" s="1005"/>
    </row>
    <row r="52" spans="1:38" ht="13.5" customHeight="1" x14ac:dyDescent="0.15">
      <c r="A52" s="145"/>
      <c r="B52" s="1005"/>
      <c r="C52" s="469"/>
      <c r="F52" s="470"/>
      <c r="G52" s="470"/>
      <c r="H52" s="470"/>
      <c r="I52" s="470"/>
      <c r="J52" s="470"/>
      <c r="K52" s="470"/>
      <c r="L52" s="470"/>
      <c r="M52" s="470"/>
      <c r="N52" s="470"/>
      <c r="O52" s="470"/>
      <c r="P52" s="470"/>
      <c r="Q52" s="470"/>
      <c r="R52" s="40"/>
      <c r="S52" s="40"/>
      <c r="U52" s="40"/>
      <c r="V52" s="1005"/>
      <c r="W52" s="40"/>
      <c r="X52" s="1005"/>
      <c r="Y52" s="467"/>
      <c r="Z52" s="727"/>
      <c r="AA52" s="727"/>
      <c r="AB52" s="727"/>
      <c r="AC52" s="727"/>
      <c r="AD52" s="727"/>
      <c r="AE52" s="727"/>
      <c r="AF52" s="727"/>
      <c r="AG52" s="727"/>
      <c r="AH52" s="468"/>
      <c r="AI52" s="1005"/>
      <c r="AJ52" s="1005"/>
      <c r="AK52" s="1005"/>
      <c r="AL52" s="1005"/>
    </row>
    <row r="53" spans="1:38" ht="13.5" customHeight="1" x14ac:dyDescent="0.15">
      <c r="A53" s="145"/>
      <c r="B53" s="1005"/>
      <c r="C53" s="469"/>
      <c r="F53" s="470"/>
      <c r="G53" s="470"/>
      <c r="H53" s="470"/>
      <c r="I53" s="470"/>
      <c r="J53" s="470"/>
      <c r="K53" s="470"/>
      <c r="L53" s="470"/>
      <c r="M53" s="470"/>
      <c r="N53" s="470"/>
      <c r="O53" s="470"/>
      <c r="P53" s="470"/>
      <c r="Q53" s="470"/>
      <c r="R53" s="40"/>
      <c r="S53" s="40"/>
      <c r="U53" s="40"/>
      <c r="V53" s="1005"/>
      <c r="W53" s="40"/>
      <c r="X53" s="1005"/>
      <c r="Y53" s="467"/>
      <c r="Z53" s="727"/>
      <c r="AA53" s="727"/>
      <c r="AB53" s="727"/>
      <c r="AC53" s="727"/>
      <c r="AD53" s="727"/>
      <c r="AE53" s="727"/>
      <c r="AF53" s="727"/>
      <c r="AG53" s="727"/>
      <c r="AH53" s="468"/>
      <c r="AI53" s="1005"/>
      <c r="AJ53" s="1005"/>
      <c r="AK53" s="1005"/>
      <c r="AL53" s="1005"/>
    </row>
    <row r="54" spans="1:38" ht="13.5" customHeight="1" x14ac:dyDescent="0.15">
      <c r="A54" s="145"/>
      <c r="B54" s="1005"/>
      <c r="C54" s="469"/>
      <c r="F54" s="470"/>
      <c r="G54" s="470"/>
      <c r="H54" s="470"/>
      <c r="I54" s="470"/>
      <c r="J54" s="470"/>
      <c r="K54" s="470"/>
      <c r="L54" s="470"/>
      <c r="M54" s="470"/>
      <c r="N54" s="470"/>
      <c r="O54" s="470"/>
      <c r="P54" s="470"/>
      <c r="Q54" s="470"/>
      <c r="R54" s="40"/>
      <c r="S54" s="40"/>
      <c r="U54" s="40"/>
      <c r="V54" s="1005"/>
      <c r="W54" s="40"/>
      <c r="X54" s="1005"/>
      <c r="Y54" s="467"/>
      <c r="Z54" s="727"/>
      <c r="AA54" s="727"/>
      <c r="AB54" s="727"/>
      <c r="AC54" s="727"/>
      <c r="AD54" s="727"/>
      <c r="AE54" s="727"/>
      <c r="AF54" s="727"/>
      <c r="AG54" s="727"/>
      <c r="AH54" s="468"/>
      <c r="AI54" s="1005"/>
      <c r="AJ54" s="1005"/>
      <c r="AK54" s="1005"/>
      <c r="AL54" s="1005"/>
    </row>
    <row r="55" spans="1:38" ht="13.5" customHeight="1" x14ac:dyDescent="0.15">
      <c r="A55" s="145"/>
      <c r="B55" s="1005"/>
      <c r="C55" s="469"/>
      <c r="F55" s="470"/>
      <c r="G55" s="470"/>
      <c r="H55" s="470"/>
      <c r="I55" s="470"/>
      <c r="J55" s="470"/>
      <c r="K55" s="470"/>
      <c r="L55" s="470"/>
      <c r="M55" s="470"/>
      <c r="N55" s="470"/>
      <c r="O55" s="470"/>
      <c r="P55" s="470"/>
      <c r="Q55" s="470"/>
      <c r="R55" s="40"/>
      <c r="S55" s="40"/>
      <c r="U55" s="40"/>
      <c r="V55" s="1005"/>
      <c r="W55" s="40"/>
      <c r="X55" s="1005"/>
      <c r="Y55" s="467"/>
      <c r="Z55" s="727"/>
      <c r="AA55" s="727"/>
      <c r="AB55" s="727"/>
      <c r="AC55" s="727"/>
      <c r="AD55" s="727"/>
      <c r="AE55" s="727"/>
      <c r="AF55" s="727"/>
      <c r="AG55" s="727"/>
      <c r="AH55" s="468"/>
      <c r="AI55" s="1005"/>
      <c r="AJ55" s="1005"/>
      <c r="AK55" s="1005"/>
      <c r="AL55" s="1005"/>
    </row>
    <row r="56" spans="1:38" ht="13.5" customHeight="1" x14ac:dyDescent="0.15">
      <c r="A56" s="145"/>
      <c r="B56" s="1005"/>
      <c r="C56" s="469"/>
      <c r="F56" s="470"/>
      <c r="G56" s="470"/>
      <c r="H56" s="470"/>
      <c r="I56" s="470"/>
      <c r="J56" s="470"/>
      <c r="K56" s="470"/>
      <c r="L56" s="470"/>
      <c r="M56" s="470"/>
      <c r="N56" s="470"/>
      <c r="O56" s="470"/>
      <c r="P56" s="470"/>
      <c r="Q56" s="470"/>
      <c r="R56" s="40"/>
      <c r="S56" s="40"/>
      <c r="U56" s="40"/>
      <c r="V56" s="1005"/>
      <c r="W56" s="40"/>
      <c r="X56" s="1005"/>
      <c r="Y56" s="467"/>
      <c r="Z56" s="727"/>
      <c r="AA56" s="727"/>
      <c r="AB56" s="727"/>
      <c r="AC56" s="727"/>
      <c r="AD56" s="727"/>
      <c r="AE56" s="727"/>
      <c r="AF56" s="727"/>
      <c r="AG56" s="727"/>
      <c r="AH56" s="468"/>
      <c r="AI56" s="1005"/>
      <c r="AJ56" s="1005"/>
      <c r="AK56" s="1005"/>
      <c r="AL56" s="1005"/>
    </row>
    <row r="57" spans="1:38" ht="13.5" customHeight="1" x14ac:dyDescent="0.15">
      <c r="A57" s="145"/>
      <c r="B57" s="1005"/>
      <c r="C57" s="469"/>
      <c r="F57" s="470"/>
      <c r="G57" s="470"/>
      <c r="H57" s="470"/>
      <c r="I57" s="470"/>
      <c r="J57" s="470"/>
      <c r="K57" s="470"/>
      <c r="L57" s="470"/>
      <c r="M57" s="470"/>
      <c r="N57" s="470"/>
      <c r="O57" s="470"/>
      <c r="P57" s="470"/>
      <c r="Q57" s="470"/>
      <c r="R57" s="40"/>
      <c r="S57" s="40"/>
      <c r="U57" s="40"/>
      <c r="V57" s="1005"/>
      <c r="W57" s="40"/>
      <c r="X57" s="1005"/>
      <c r="Y57" s="467"/>
      <c r="Z57" s="727"/>
      <c r="AA57" s="727"/>
      <c r="AB57" s="727"/>
      <c r="AC57" s="727"/>
      <c r="AD57" s="727"/>
      <c r="AE57" s="727"/>
      <c r="AF57" s="727"/>
      <c r="AG57" s="727"/>
      <c r="AH57" s="468"/>
      <c r="AI57" s="1005"/>
      <c r="AJ57" s="1005"/>
      <c r="AK57" s="1005"/>
      <c r="AL57" s="1005"/>
    </row>
    <row r="58" spans="1:38" ht="13.5" customHeight="1" x14ac:dyDescent="0.15">
      <c r="A58" s="145"/>
      <c r="B58" s="1005"/>
      <c r="C58" s="469"/>
      <c r="F58" s="470"/>
      <c r="G58" s="470"/>
      <c r="H58" s="470"/>
      <c r="I58" s="470"/>
      <c r="J58" s="470"/>
      <c r="K58" s="470"/>
      <c r="L58" s="470"/>
      <c r="M58" s="470"/>
      <c r="N58" s="470"/>
      <c r="O58" s="470"/>
      <c r="P58" s="470"/>
      <c r="Q58" s="470"/>
      <c r="R58" s="40"/>
      <c r="S58" s="40"/>
      <c r="U58" s="40"/>
      <c r="V58" s="1005"/>
      <c r="W58" s="40"/>
      <c r="X58" s="1005"/>
      <c r="Y58" s="467"/>
      <c r="Z58" s="727"/>
      <c r="AA58" s="727"/>
      <c r="AB58" s="727"/>
      <c r="AC58" s="727"/>
      <c r="AD58" s="727"/>
      <c r="AE58" s="727"/>
      <c r="AF58" s="727"/>
      <c r="AG58" s="727"/>
      <c r="AH58" s="468"/>
      <c r="AI58" s="1005"/>
      <c r="AJ58" s="1005"/>
      <c r="AK58" s="1005"/>
      <c r="AL58" s="1005"/>
    </row>
    <row r="59" spans="1:38" ht="13.5" customHeight="1" x14ac:dyDescent="0.15">
      <c r="A59" s="145"/>
      <c r="B59" s="1005"/>
      <c r="C59" s="469"/>
      <c r="F59" s="470"/>
      <c r="G59" s="470"/>
      <c r="H59" s="470"/>
      <c r="I59" s="470"/>
      <c r="J59" s="470"/>
      <c r="K59" s="470"/>
      <c r="L59" s="470"/>
      <c r="M59" s="470"/>
      <c r="N59" s="470"/>
      <c r="O59" s="470"/>
      <c r="P59" s="470"/>
      <c r="Q59" s="470"/>
      <c r="R59" s="40"/>
      <c r="S59" s="40"/>
      <c r="U59" s="40"/>
      <c r="V59" s="1005"/>
      <c r="W59" s="40"/>
      <c r="X59" s="1005"/>
      <c r="Y59" s="467"/>
      <c r="Z59" s="727"/>
      <c r="AA59" s="727"/>
      <c r="AB59" s="727"/>
      <c r="AC59" s="727"/>
      <c r="AD59" s="727"/>
      <c r="AE59" s="727"/>
      <c r="AF59" s="727"/>
      <c r="AG59" s="727"/>
      <c r="AH59" s="468"/>
      <c r="AI59" s="1005"/>
      <c r="AJ59" s="1005"/>
      <c r="AK59" s="1005"/>
      <c r="AL59" s="1005"/>
    </row>
    <row r="60" spans="1:38" ht="11.1" customHeight="1" x14ac:dyDescent="0.15">
      <c r="A60" s="145"/>
      <c r="B60" s="1005"/>
      <c r="C60" s="471"/>
      <c r="F60" s="470"/>
      <c r="G60" s="470"/>
      <c r="H60" s="470"/>
      <c r="I60" s="470"/>
      <c r="J60" s="470"/>
      <c r="K60" s="470"/>
      <c r="L60" s="470"/>
      <c r="M60" s="470"/>
      <c r="N60" s="470"/>
      <c r="O60" s="470"/>
      <c r="P60" s="470"/>
      <c r="Q60" s="470"/>
      <c r="R60" s="40"/>
      <c r="S60" s="40"/>
      <c r="U60" s="40"/>
      <c r="V60" s="1005"/>
      <c r="W60" s="40"/>
      <c r="X60" s="1005"/>
      <c r="Y60" s="467"/>
      <c r="Z60" s="727"/>
      <c r="AA60" s="727"/>
      <c r="AB60" s="727"/>
      <c r="AC60" s="727"/>
      <c r="AD60" s="727"/>
      <c r="AE60" s="727"/>
      <c r="AF60" s="727"/>
      <c r="AG60" s="727"/>
      <c r="AH60" s="468"/>
      <c r="AI60" s="1005"/>
      <c r="AJ60" s="1005"/>
      <c r="AK60" s="1005"/>
      <c r="AL60" s="1005"/>
    </row>
    <row r="61" spans="1:38" ht="11.1" customHeight="1" x14ac:dyDescent="0.15">
      <c r="A61" s="127"/>
      <c r="B61" s="143"/>
      <c r="C61" s="143"/>
      <c r="D61" s="143"/>
      <c r="E61" s="143"/>
      <c r="F61" s="143"/>
      <c r="G61" s="143"/>
      <c r="H61" s="143"/>
      <c r="I61" s="143"/>
      <c r="J61" s="143"/>
      <c r="K61" s="143"/>
      <c r="L61" s="143"/>
      <c r="M61" s="143"/>
      <c r="N61" s="143"/>
      <c r="O61" s="143"/>
      <c r="P61" s="143"/>
      <c r="Q61" s="143"/>
      <c r="R61" s="143"/>
      <c r="S61" s="143"/>
      <c r="T61" s="143"/>
      <c r="U61" s="143"/>
      <c r="V61" s="143"/>
      <c r="W61" s="143"/>
      <c r="X61" s="143"/>
      <c r="Y61" s="127"/>
      <c r="Z61" s="143"/>
      <c r="AA61" s="143"/>
      <c r="AB61" s="143"/>
      <c r="AC61" s="143"/>
      <c r="AD61" s="143"/>
      <c r="AE61" s="143"/>
      <c r="AF61" s="143"/>
      <c r="AG61" s="143"/>
      <c r="AH61" s="942"/>
    </row>
    <row r="62" spans="1:38" ht="12.95" customHeight="1" x14ac:dyDescent="0.15"/>
    <row r="63" spans="1:38" ht="12.95" customHeight="1" x14ac:dyDescent="0.15"/>
    <row r="64" spans="1:38" ht="12.95" customHeight="1" x14ac:dyDescent="0.15"/>
    <row r="65" ht="12.95" customHeight="1" x14ac:dyDescent="0.15"/>
    <row r="66" ht="12.95" customHeight="1" x14ac:dyDescent="0.15"/>
    <row r="67" ht="12.95" customHeight="1" x14ac:dyDescent="0.15"/>
    <row r="68" ht="12.95" customHeight="1" x14ac:dyDescent="0.15"/>
    <row r="69" ht="12.95" customHeight="1" x14ac:dyDescent="0.15"/>
    <row r="70" ht="12.95" customHeight="1" x14ac:dyDescent="0.15"/>
  </sheetData>
  <mergeCells count="9">
    <mergeCell ref="AJ4:BL5"/>
    <mergeCell ref="Y30:AH33"/>
    <mergeCell ref="Y17:AH18"/>
    <mergeCell ref="D15:X16"/>
    <mergeCell ref="A1:X2"/>
    <mergeCell ref="Y1:AH2"/>
    <mergeCell ref="D17:V18"/>
    <mergeCell ref="D9:V10"/>
    <mergeCell ref="Y13:AH16"/>
  </mergeCells>
  <phoneticPr fontId="2"/>
  <dataValidations count="1">
    <dataValidation type="list" allowBlank="1" showInputMessage="1" showErrorMessage="1" sqref="J6 D29:D30 D27 D25 D23 D21 O13 J13 O6">
      <formula1>"□,■"</formula1>
    </dataValidation>
  </dataValidations>
  <printOptions horizontalCentered="1"/>
  <pageMargins left="0.70866141732283472" right="0.51181102362204722" top="0.55118110236220474" bottom="0.35433070866141736" header="0.31496062992125984" footer="0.31496062992125984"/>
  <pageSetup paperSize="9" orientation="portrait" cellComments="asDisplayed" r:id="rId1"/>
  <headerFooter>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1:BL69"/>
  <sheetViews>
    <sheetView view="pageBreakPreview" topLeftCell="A43" zoomScaleNormal="120" zoomScaleSheetLayoutView="100" workbookViewId="0">
      <selection activeCell="V7" sqref="V7:AG8"/>
    </sheetView>
  </sheetViews>
  <sheetFormatPr defaultColWidth="2.625" defaultRowHeight="12.95" customHeight="1" x14ac:dyDescent="0.15"/>
  <cols>
    <col min="1" max="33" width="2.625" style="859"/>
    <col min="34" max="34" width="2.625" style="879"/>
    <col min="35" max="16384" width="2.625" style="859"/>
  </cols>
  <sheetData>
    <row r="1" spans="1:64" ht="12.95" customHeight="1" x14ac:dyDescent="0.15">
      <c r="A1" s="1462" t="s">
        <v>15</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64" ht="12.95"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64" ht="9.9499999999999993" customHeight="1" x14ac:dyDescent="0.15">
      <c r="A3" s="1066"/>
      <c r="B3" s="966"/>
      <c r="C3" s="966"/>
      <c r="D3" s="966"/>
      <c r="E3" s="966"/>
      <c r="F3" s="966"/>
      <c r="G3" s="966"/>
      <c r="H3" s="966"/>
      <c r="I3" s="966"/>
      <c r="J3" s="966"/>
      <c r="K3" s="966"/>
      <c r="L3" s="966"/>
      <c r="M3" s="966"/>
      <c r="N3" s="966"/>
      <c r="O3" s="966"/>
      <c r="P3" s="966"/>
      <c r="Q3" s="966"/>
      <c r="R3" s="966"/>
      <c r="S3" s="966"/>
      <c r="T3" s="966"/>
      <c r="U3" s="966"/>
      <c r="V3" s="966"/>
      <c r="W3" s="966"/>
      <c r="X3" s="966"/>
      <c r="Y3" s="966"/>
      <c r="Z3" s="966"/>
      <c r="AA3" s="966"/>
      <c r="AB3" s="966"/>
      <c r="AC3" s="966"/>
      <c r="AD3" s="966"/>
      <c r="AE3" s="966"/>
      <c r="AF3" s="966"/>
      <c r="AG3" s="966"/>
      <c r="AH3" s="967"/>
    </row>
    <row r="4" spans="1:64" ht="12.95" customHeight="1" x14ac:dyDescent="0.15">
      <c r="A4" s="1031"/>
      <c r="B4" s="935" t="s">
        <v>2482</v>
      </c>
      <c r="D4" s="935" t="s">
        <v>1236</v>
      </c>
      <c r="E4" s="935"/>
      <c r="F4" s="935"/>
      <c r="G4" s="935"/>
      <c r="H4" s="935"/>
      <c r="I4" s="935"/>
      <c r="J4" s="935"/>
      <c r="K4" s="935"/>
      <c r="L4" s="935"/>
      <c r="M4" s="935"/>
      <c r="N4" s="935"/>
      <c r="O4" s="935"/>
      <c r="P4" s="935"/>
      <c r="Q4" s="935"/>
      <c r="R4" s="935"/>
      <c r="S4" s="935"/>
      <c r="T4" s="935"/>
      <c r="U4" s="935"/>
      <c r="V4" s="935"/>
      <c r="W4" s="935"/>
      <c r="X4" s="935"/>
      <c r="Y4" s="935"/>
      <c r="Z4" s="935"/>
      <c r="AA4" s="935"/>
      <c r="AB4" s="935"/>
      <c r="AC4" s="935"/>
      <c r="AD4" s="935"/>
      <c r="AE4" s="935"/>
      <c r="AF4" s="935"/>
      <c r="AG4" s="935"/>
      <c r="AH4" s="964"/>
      <c r="AI4" s="349"/>
      <c r="AJ4" s="1518"/>
      <c r="AK4" s="1518"/>
      <c r="AL4" s="1518"/>
      <c r="AM4" s="1518"/>
      <c r="AN4" s="1518"/>
      <c r="AO4" s="1518"/>
      <c r="AP4" s="1518"/>
      <c r="AQ4" s="1518"/>
      <c r="AR4" s="1518"/>
      <c r="AS4" s="1518"/>
      <c r="AT4" s="1518"/>
      <c r="AU4" s="1518"/>
      <c r="AV4" s="1518"/>
      <c r="AW4" s="1518"/>
      <c r="AX4" s="1518"/>
      <c r="AY4" s="1518"/>
      <c r="AZ4" s="1518"/>
      <c r="BA4" s="1518"/>
      <c r="BB4" s="1518"/>
      <c r="BC4" s="1518"/>
      <c r="BD4" s="1518"/>
      <c r="BE4" s="1518"/>
      <c r="BF4" s="1518"/>
      <c r="BG4" s="1518"/>
      <c r="BH4" s="1518"/>
      <c r="BI4" s="1518"/>
      <c r="BJ4" s="1518"/>
      <c r="BK4" s="1518"/>
      <c r="BL4" s="1518"/>
    </row>
    <row r="5" spans="1:64" ht="12.95" customHeight="1" x14ac:dyDescent="0.15">
      <c r="A5" s="1031"/>
      <c r="B5" s="876"/>
      <c r="C5" s="935" t="s">
        <v>447</v>
      </c>
      <c r="D5" s="1036" t="s">
        <v>1237</v>
      </c>
      <c r="E5" s="935"/>
      <c r="F5" s="935"/>
      <c r="G5" s="935"/>
      <c r="H5" s="935"/>
      <c r="I5" s="935"/>
      <c r="J5" s="935"/>
      <c r="K5" s="935"/>
      <c r="L5" s="935"/>
      <c r="M5" s="935"/>
      <c r="N5" s="935"/>
      <c r="O5" s="935"/>
      <c r="P5" s="935"/>
      <c r="Q5" s="935"/>
      <c r="R5" s="935"/>
      <c r="S5" s="935"/>
      <c r="T5" s="935"/>
      <c r="U5" s="935"/>
      <c r="V5" s="935"/>
      <c r="W5" s="935"/>
      <c r="X5" s="935"/>
      <c r="Y5" s="935"/>
      <c r="Z5" s="935"/>
      <c r="AA5" s="935"/>
      <c r="AB5" s="935"/>
      <c r="AC5" s="935"/>
      <c r="AD5" s="935"/>
      <c r="AE5" s="935"/>
      <c r="AF5" s="935"/>
      <c r="AG5" s="935"/>
      <c r="AH5" s="964"/>
      <c r="AI5" s="134"/>
      <c r="AJ5" s="1518"/>
      <c r="AK5" s="1518"/>
      <c r="AL5" s="1518"/>
      <c r="AM5" s="1518"/>
      <c r="AN5" s="1518"/>
      <c r="AO5" s="1518"/>
      <c r="AP5" s="1518"/>
      <c r="AQ5" s="1518"/>
      <c r="AR5" s="1518"/>
      <c r="AS5" s="1518"/>
      <c r="AT5" s="1518"/>
      <c r="AU5" s="1518"/>
      <c r="AV5" s="1518"/>
      <c r="AW5" s="1518"/>
      <c r="AX5" s="1518"/>
      <c r="AY5" s="1518"/>
      <c r="AZ5" s="1518"/>
      <c r="BA5" s="1518"/>
      <c r="BB5" s="1518"/>
      <c r="BC5" s="1518"/>
      <c r="BD5" s="1518"/>
      <c r="BE5" s="1518"/>
      <c r="BF5" s="1518"/>
      <c r="BG5" s="1518"/>
      <c r="BH5" s="1518"/>
      <c r="BI5" s="1518"/>
      <c r="BJ5" s="1518"/>
      <c r="BK5" s="1518"/>
      <c r="BL5" s="1518"/>
    </row>
    <row r="6" spans="1:64" ht="12.95" customHeight="1" x14ac:dyDescent="0.15">
      <c r="A6" s="1031"/>
      <c r="B6" s="1637" t="s">
        <v>283</v>
      </c>
      <c r="C6" s="1637"/>
      <c r="D6" s="1637"/>
      <c r="E6" s="1637"/>
      <c r="F6" s="1637"/>
      <c r="G6" s="1637"/>
      <c r="H6" s="1637"/>
      <c r="I6" s="1637"/>
      <c r="J6" s="1637" t="s">
        <v>34</v>
      </c>
      <c r="K6" s="1637"/>
      <c r="L6" s="1637"/>
      <c r="M6" s="1637"/>
      <c r="N6" s="1637"/>
      <c r="O6" s="1637"/>
      <c r="P6" s="1637" t="s">
        <v>319</v>
      </c>
      <c r="Q6" s="1637"/>
      <c r="R6" s="1637"/>
      <c r="S6" s="1637"/>
      <c r="T6" s="1637"/>
      <c r="U6" s="1637"/>
      <c r="V6" s="1621" t="s">
        <v>199</v>
      </c>
      <c r="W6" s="1622"/>
      <c r="X6" s="1622"/>
      <c r="Y6" s="1622"/>
      <c r="Z6" s="1622"/>
      <c r="AA6" s="1622"/>
      <c r="AB6" s="1622"/>
      <c r="AC6" s="1622"/>
      <c r="AD6" s="1622"/>
      <c r="AE6" s="1622"/>
      <c r="AF6" s="1622"/>
      <c r="AG6" s="1305"/>
      <c r="AH6" s="964"/>
      <c r="AI6" s="356"/>
      <c r="AJ6" s="1518"/>
      <c r="AK6" s="1518"/>
      <c r="AL6" s="1518"/>
      <c r="AM6" s="1518"/>
      <c r="AN6" s="1518"/>
      <c r="AO6" s="1518"/>
      <c r="AP6" s="1518"/>
      <c r="AQ6" s="1518"/>
      <c r="AR6" s="1518"/>
      <c r="AS6" s="1518"/>
      <c r="AT6" s="1518"/>
      <c r="AU6" s="1518"/>
      <c r="AV6" s="1518"/>
      <c r="AW6" s="1518"/>
      <c r="AX6" s="1518"/>
      <c r="AY6" s="1518"/>
      <c r="AZ6" s="1518"/>
      <c r="BA6" s="1518"/>
      <c r="BB6" s="1518"/>
      <c r="BC6" s="1518"/>
      <c r="BD6" s="1518"/>
      <c r="BE6" s="1518"/>
      <c r="BF6" s="1518"/>
      <c r="BG6" s="1518"/>
      <c r="BH6" s="1518"/>
      <c r="BI6" s="1518"/>
      <c r="BJ6" s="1518"/>
      <c r="BK6" s="1518"/>
      <c r="BL6" s="1518"/>
    </row>
    <row r="7" spans="1:64" ht="12.95" customHeight="1" x14ac:dyDescent="0.15">
      <c r="A7" s="1031"/>
      <c r="B7" s="1740" t="s">
        <v>282</v>
      </c>
      <c r="C7" s="1740"/>
      <c r="D7" s="1740"/>
      <c r="E7" s="1740"/>
      <c r="F7" s="1740"/>
      <c r="G7" s="1740"/>
      <c r="H7" s="1740"/>
      <c r="I7" s="1740"/>
      <c r="J7" s="1741"/>
      <c r="K7" s="1741"/>
      <c r="L7" s="1741"/>
      <c r="M7" s="1741"/>
      <c r="N7" s="1741"/>
      <c r="O7" s="1741"/>
      <c r="P7" s="875" t="s">
        <v>645</v>
      </c>
      <c r="Q7" s="966" t="s">
        <v>35</v>
      </c>
      <c r="R7" s="875" t="s">
        <v>645</v>
      </c>
      <c r="S7" s="966" t="s">
        <v>24</v>
      </c>
      <c r="T7" s="875" t="s">
        <v>645</v>
      </c>
      <c r="U7" s="967" t="s">
        <v>36</v>
      </c>
      <c r="V7" s="1554"/>
      <c r="W7" s="1555"/>
      <c r="X7" s="1555"/>
      <c r="Y7" s="1555"/>
      <c r="Z7" s="1555"/>
      <c r="AA7" s="1555"/>
      <c r="AB7" s="1555"/>
      <c r="AC7" s="1555"/>
      <c r="AD7" s="1555"/>
      <c r="AE7" s="1555"/>
      <c r="AF7" s="1555"/>
      <c r="AG7" s="1556"/>
      <c r="AH7" s="964"/>
      <c r="AI7" s="356"/>
      <c r="AJ7" s="1518"/>
      <c r="AK7" s="1518"/>
      <c r="AL7" s="1518"/>
      <c r="AM7" s="1518"/>
      <c r="AN7" s="1518"/>
      <c r="AO7" s="1518"/>
      <c r="AP7" s="1518"/>
      <c r="AQ7" s="1518"/>
      <c r="AR7" s="1518"/>
      <c r="AS7" s="1518"/>
      <c r="AT7" s="1518"/>
      <c r="AU7" s="1518"/>
      <c r="AV7" s="1518"/>
      <c r="AW7" s="1518"/>
      <c r="AX7" s="1518"/>
      <c r="AY7" s="1518"/>
      <c r="AZ7" s="1518"/>
      <c r="BA7" s="1518"/>
      <c r="BB7" s="1518"/>
      <c r="BC7" s="1518"/>
      <c r="BD7" s="1518"/>
      <c r="BE7" s="1518"/>
      <c r="BF7" s="1518"/>
      <c r="BG7" s="1518"/>
      <c r="BH7" s="1518"/>
      <c r="BI7" s="1518"/>
      <c r="BJ7" s="1518"/>
      <c r="BK7" s="1518"/>
      <c r="BL7" s="1518"/>
    </row>
    <row r="8" spans="1:64" ht="12.95" customHeight="1" x14ac:dyDescent="0.15">
      <c r="A8" s="1031"/>
      <c r="B8" s="1740"/>
      <c r="C8" s="1740"/>
      <c r="D8" s="1740"/>
      <c r="E8" s="1740"/>
      <c r="F8" s="1740"/>
      <c r="G8" s="1740"/>
      <c r="H8" s="1740"/>
      <c r="I8" s="1740"/>
      <c r="J8" s="1741"/>
      <c r="K8" s="1741"/>
      <c r="L8" s="1741"/>
      <c r="M8" s="1741"/>
      <c r="N8" s="1741"/>
      <c r="O8" s="1741"/>
      <c r="P8" s="1743"/>
      <c r="Q8" s="1744"/>
      <c r="R8" s="1744"/>
      <c r="S8" s="1744"/>
      <c r="T8" s="1744"/>
      <c r="U8" s="942" t="s">
        <v>26</v>
      </c>
      <c r="V8" s="1560"/>
      <c r="W8" s="1561"/>
      <c r="X8" s="1561"/>
      <c r="Y8" s="1561"/>
      <c r="Z8" s="1561"/>
      <c r="AA8" s="1561"/>
      <c r="AB8" s="1561"/>
      <c r="AC8" s="1561"/>
      <c r="AD8" s="1561"/>
      <c r="AE8" s="1561"/>
      <c r="AF8" s="1561"/>
      <c r="AG8" s="1562"/>
      <c r="AH8" s="964"/>
      <c r="AI8" s="356"/>
      <c r="AJ8" s="1518"/>
      <c r="AK8" s="1518"/>
      <c r="AL8" s="1518"/>
      <c r="AM8" s="1518"/>
      <c r="AN8" s="1518"/>
      <c r="AO8" s="1518"/>
      <c r="AP8" s="1518"/>
      <c r="AQ8" s="1518"/>
      <c r="AR8" s="1518"/>
      <c r="AS8" s="1518"/>
      <c r="AT8" s="1518"/>
      <c r="AU8" s="1518"/>
      <c r="AV8" s="1518"/>
      <c r="AW8" s="1518"/>
      <c r="AX8" s="1518"/>
      <c r="AY8" s="1518"/>
      <c r="AZ8" s="1518"/>
      <c r="BA8" s="1518"/>
      <c r="BB8" s="1518"/>
      <c r="BC8" s="1518"/>
      <c r="BD8" s="1518"/>
      <c r="BE8" s="1518"/>
      <c r="BF8" s="1518"/>
      <c r="BG8" s="1518"/>
      <c r="BH8" s="1518"/>
      <c r="BI8" s="1518"/>
      <c r="BJ8" s="1518"/>
      <c r="BK8" s="1518"/>
      <c r="BL8" s="1518"/>
    </row>
    <row r="9" spans="1:64" ht="12.95" customHeight="1" x14ac:dyDescent="0.15">
      <c r="A9" s="1031"/>
      <c r="B9" s="1741"/>
      <c r="C9" s="1741"/>
      <c r="D9" s="1741"/>
      <c r="E9" s="1741"/>
      <c r="F9" s="1741"/>
      <c r="G9" s="1741"/>
      <c r="H9" s="1741"/>
      <c r="I9" s="1741"/>
      <c r="J9" s="1741"/>
      <c r="K9" s="1741"/>
      <c r="L9" s="1741"/>
      <c r="M9" s="1741"/>
      <c r="N9" s="1741"/>
      <c r="O9" s="1741"/>
      <c r="P9" s="875" t="s">
        <v>645</v>
      </c>
      <c r="Q9" s="966" t="s">
        <v>35</v>
      </c>
      <c r="R9" s="875" t="s">
        <v>645</v>
      </c>
      <c r="S9" s="966" t="s">
        <v>24</v>
      </c>
      <c r="T9" s="875" t="s">
        <v>645</v>
      </c>
      <c r="U9" s="967" t="s">
        <v>36</v>
      </c>
      <c r="V9" s="1554"/>
      <c r="W9" s="1555"/>
      <c r="X9" s="1555"/>
      <c r="Y9" s="1555"/>
      <c r="Z9" s="1555"/>
      <c r="AA9" s="1555"/>
      <c r="AB9" s="1555"/>
      <c r="AC9" s="1555"/>
      <c r="AD9" s="1555"/>
      <c r="AE9" s="1555"/>
      <c r="AF9" s="1555"/>
      <c r="AG9" s="1556"/>
      <c r="AH9" s="964"/>
      <c r="AI9" s="356"/>
      <c r="AJ9" s="1518"/>
      <c r="AK9" s="1518"/>
      <c r="AL9" s="1518"/>
      <c r="AM9" s="1518"/>
      <c r="AN9" s="1518"/>
      <c r="AO9" s="1518"/>
      <c r="AP9" s="1518"/>
      <c r="AQ9" s="1518"/>
      <c r="AR9" s="1518"/>
      <c r="AS9" s="1518"/>
      <c r="AT9" s="1518"/>
      <c r="AU9" s="1518"/>
      <c r="AV9" s="1518"/>
      <c r="AW9" s="1518"/>
      <c r="AX9" s="1518"/>
      <c r="AY9" s="1518"/>
      <c r="AZ9" s="1518"/>
      <c r="BA9" s="1518"/>
      <c r="BB9" s="1518"/>
      <c r="BC9" s="1518"/>
      <c r="BD9" s="1518"/>
      <c r="BE9" s="1518"/>
      <c r="BF9" s="1518"/>
      <c r="BG9" s="1518"/>
      <c r="BH9" s="1518"/>
      <c r="BI9" s="1518"/>
      <c r="BJ9" s="1518"/>
      <c r="BK9" s="1518"/>
      <c r="BL9" s="1518"/>
    </row>
    <row r="10" spans="1:64" ht="12.95" customHeight="1" x14ac:dyDescent="0.15">
      <c r="A10" s="1031"/>
      <c r="B10" s="1741"/>
      <c r="C10" s="1741"/>
      <c r="D10" s="1741"/>
      <c r="E10" s="1741"/>
      <c r="F10" s="1741"/>
      <c r="G10" s="1741"/>
      <c r="H10" s="1741"/>
      <c r="I10" s="1741"/>
      <c r="J10" s="1741"/>
      <c r="K10" s="1741"/>
      <c r="L10" s="1741"/>
      <c r="M10" s="1741"/>
      <c r="N10" s="1741"/>
      <c r="O10" s="1741"/>
      <c r="P10" s="1743"/>
      <c r="Q10" s="1744"/>
      <c r="R10" s="1744"/>
      <c r="S10" s="1744"/>
      <c r="T10" s="1744"/>
      <c r="U10" s="942" t="s">
        <v>26</v>
      </c>
      <c r="V10" s="1560"/>
      <c r="W10" s="1561"/>
      <c r="X10" s="1561"/>
      <c r="Y10" s="1561"/>
      <c r="Z10" s="1561"/>
      <c r="AA10" s="1561"/>
      <c r="AB10" s="1561"/>
      <c r="AC10" s="1561"/>
      <c r="AD10" s="1561"/>
      <c r="AE10" s="1561"/>
      <c r="AF10" s="1561"/>
      <c r="AG10" s="1562"/>
      <c r="AH10" s="964"/>
      <c r="AI10" s="134"/>
      <c r="AJ10" s="1518"/>
      <c r="AK10" s="1518"/>
      <c r="AL10" s="1518"/>
      <c r="AM10" s="1518"/>
      <c r="AN10" s="1518"/>
      <c r="AO10" s="1518"/>
      <c r="AP10" s="1518"/>
      <c r="AQ10" s="1518"/>
      <c r="AR10" s="1518"/>
      <c r="AS10" s="1518"/>
      <c r="AT10" s="1518"/>
      <c r="AU10" s="1518"/>
      <c r="AV10" s="1518"/>
      <c r="AW10" s="1518"/>
      <c r="AX10" s="1518"/>
      <c r="AY10" s="1518"/>
      <c r="AZ10" s="1518"/>
      <c r="BA10" s="1518"/>
      <c r="BB10" s="1518"/>
      <c r="BC10" s="1518"/>
      <c r="BD10" s="1518"/>
      <c r="BE10" s="1518"/>
      <c r="BF10" s="1518"/>
      <c r="BG10" s="1518"/>
      <c r="BH10" s="1518"/>
      <c r="BI10" s="1518"/>
      <c r="BJ10" s="1518"/>
      <c r="BK10" s="1518"/>
      <c r="BL10" s="1518"/>
    </row>
    <row r="11" spans="1:64" ht="12.95" customHeight="1" x14ac:dyDescent="0.15">
      <c r="A11" s="1031"/>
      <c r="B11" s="1741"/>
      <c r="C11" s="1741"/>
      <c r="D11" s="1741"/>
      <c r="E11" s="1741"/>
      <c r="F11" s="1741"/>
      <c r="G11" s="1741"/>
      <c r="H11" s="1741"/>
      <c r="I11" s="1741"/>
      <c r="J11" s="1741"/>
      <c r="K11" s="1741"/>
      <c r="L11" s="1741"/>
      <c r="M11" s="1741"/>
      <c r="N11" s="1741"/>
      <c r="O11" s="1741"/>
      <c r="P11" s="875" t="s">
        <v>645</v>
      </c>
      <c r="Q11" s="966" t="s">
        <v>35</v>
      </c>
      <c r="R11" s="875" t="s">
        <v>645</v>
      </c>
      <c r="S11" s="966" t="s">
        <v>24</v>
      </c>
      <c r="T11" s="875" t="s">
        <v>645</v>
      </c>
      <c r="U11" s="967" t="s">
        <v>36</v>
      </c>
      <c r="V11" s="1554"/>
      <c r="W11" s="1555"/>
      <c r="X11" s="1555"/>
      <c r="Y11" s="1555"/>
      <c r="Z11" s="1555"/>
      <c r="AA11" s="1555"/>
      <c r="AB11" s="1555"/>
      <c r="AC11" s="1555"/>
      <c r="AD11" s="1555"/>
      <c r="AE11" s="1555"/>
      <c r="AF11" s="1555"/>
      <c r="AG11" s="1556"/>
      <c r="AH11" s="964"/>
      <c r="AI11" s="134"/>
      <c r="AJ11" s="1518"/>
      <c r="AK11" s="1518"/>
      <c r="AL11" s="1518"/>
      <c r="AM11" s="1518"/>
      <c r="AN11" s="1518"/>
      <c r="AO11" s="1518"/>
      <c r="AP11" s="1518"/>
      <c r="AQ11" s="1518"/>
      <c r="AR11" s="1518"/>
      <c r="AS11" s="1518"/>
      <c r="AT11" s="1518"/>
      <c r="AU11" s="1518"/>
      <c r="AV11" s="1518"/>
      <c r="AW11" s="1518"/>
      <c r="AX11" s="1518"/>
      <c r="AY11" s="1518"/>
      <c r="AZ11" s="1518"/>
      <c r="BA11" s="1518"/>
      <c r="BB11" s="1518"/>
      <c r="BC11" s="1518"/>
      <c r="BD11" s="1518"/>
      <c r="BE11" s="1518"/>
      <c r="BF11" s="1518"/>
      <c r="BG11" s="1518"/>
      <c r="BH11" s="1518"/>
      <c r="BI11" s="1518"/>
      <c r="BJ11" s="1518"/>
      <c r="BK11" s="1518"/>
      <c r="BL11" s="1518"/>
    </row>
    <row r="12" spans="1:64" ht="12.95" customHeight="1" x14ac:dyDescent="0.15">
      <c r="A12" s="1031"/>
      <c r="B12" s="1741"/>
      <c r="C12" s="1741"/>
      <c r="D12" s="1741"/>
      <c r="E12" s="1741"/>
      <c r="F12" s="1741"/>
      <c r="G12" s="1741"/>
      <c r="H12" s="1741"/>
      <c r="I12" s="1741"/>
      <c r="J12" s="1741"/>
      <c r="K12" s="1741"/>
      <c r="L12" s="1741"/>
      <c r="M12" s="1741"/>
      <c r="N12" s="1741"/>
      <c r="O12" s="1741"/>
      <c r="P12" s="1743"/>
      <c r="Q12" s="1744"/>
      <c r="R12" s="1744"/>
      <c r="S12" s="1744"/>
      <c r="T12" s="1744"/>
      <c r="U12" s="942" t="s">
        <v>26</v>
      </c>
      <c r="V12" s="1560"/>
      <c r="W12" s="1561"/>
      <c r="X12" s="1561"/>
      <c r="Y12" s="1561"/>
      <c r="Z12" s="1561"/>
      <c r="AA12" s="1561"/>
      <c r="AB12" s="1561"/>
      <c r="AC12" s="1561"/>
      <c r="AD12" s="1561"/>
      <c r="AE12" s="1561"/>
      <c r="AF12" s="1561"/>
      <c r="AG12" s="1562"/>
      <c r="AH12" s="964"/>
      <c r="AI12" s="134"/>
      <c r="AJ12" s="1518"/>
      <c r="AK12" s="1518"/>
      <c r="AL12" s="1518"/>
      <c r="AM12" s="1518"/>
      <c r="AN12" s="1518"/>
      <c r="AO12" s="1518"/>
      <c r="AP12" s="1518"/>
      <c r="AQ12" s="1518"/>
      <c r="AR12" s="1518"/>
      <c r="AS12" s="1518"/>
      <c r="AT12" s="1518"/>
      <c r="AU12" s="1518"/>
      <c r="AV12" s="1518"/>
      <c r="AW12" s="1518"/>
      <c r="AX12" s="1518"/>
      <c r="AY12" s="1518"/>
      <c r="AZ12" s="1518"/>
      <c r="BA12" s="1518"/>
      <c r="BB12" s="1518"/>
      <c r="BC12" s="1518"/>
      <c r="BD12" s="1518"/>
      <c r="BE12" s="1518"/>
      <c r="BF12" s="1518"/>
      <c r="BG12" s="1518"/>
      <c r="BH12" s="1518"/>
      <c r="BI12" s="1518"/>
      <c r="BJ12" s="1518"/>
      <c r="BK12" s="1518"/>
      <c r="BL12" s="1518"/>
    </row>
    <row r="13" spans="1:64" ht="12.95" customHeight="1" x14ac:dyDescent="0.15">
      <c r="A13" s="1031"/>
      <c r="B13" s="1741"/>
      <c r="C13" s="1741"/>
      <c r="D13" s="1741"/>
      <c r="E13" s="1741"/>
      <c r="F13" s="1741"/>
      <c r="G13" s="1741"/>
      <c r="H13" s="1741"/>
      <c r="I13" s="1741"/>
      <c r="J13" s="1741"/>
      <c r="K13" s="1741"/>
      <c r="L13" s="1741"/>
      <c r="M13" s="1741"/>
      <c r="N13" s="1741"/>
      <c r="O13" s="1741"/>
      <c r="P13" s="875" t="s">
        <v>645</v>
      </c>
      <c r="Q13" s="966" t="s">
        <v>35</v>
      </c>
      <c r="R13" s="875" t="s">
        <v>645</v>
      </c>
      <c r="S13" s="966" t="s">
        <v>24</v>
      </c>
      <c r="T13" s="875" t="s">
        <v>645</v>
      </c>
      <c r="U13" s="967" t="s">
        <v>36</v>
      </c>
      <c r="V13" s="1554"/>
      <c r="W13" s="1555"/>
      <c r="X13" s="1555"/>
      <c r="Y13" s="1555"/>
      <c r="Z13" s="1555"/>
      <c r="AA13" s="1555"/>
      <c r="AB13" s="1555"/>
      <c r="AC13" s="1555"/>
      <c r="AD13" s="1555"/>
      <c r="AE13" s="1555"/>
      <c r="AF13" s="1555"/>
      <c r="AG13" s="1556"/>
      <c r="AH13" s="964"/>
      <c r="AI13" s="134"/>
      <c r="AJ13" s="1518"/>
      <c r="AK13" s="1518"/>
      <c r="AL13" s="1518"/>
      <c r="AM13" s="1518"/>
      <c r="AN13" s="1518"/>
      <c r="AO13" s="1518"/>
      <c r="AP13" s="1518"/>
      <c r="AQ13" s="1518"/>
      <c r="AR13" s="1518"/>
      <c r="AS13" s="1518"/>
      <c r="AT13" s="1518"/>
      <c r="AU13" s="1518"/>
      <c r="AV13" s="1518"/>
      <c r="AW13" s="1518"/>
      <c r="AX13" s="1518"/>
      <c r="AY13" s="1518"/>
      <c r="AZ13" s="1518"/>
      <c r="BA13" s="1518"/>
      <c r="BB13" s="1518"/>
      <c r="BC13" s="1518"/>
      <c r="BD13" s="1518"/>
      <c r="BE13" s="1518"/>
      <c r="BF13" s="1518"/>
      <c r="BG13" s="1518"/>
      <c r="BH13" s="1518"/>
      <c r="BI13" s="1518"/>
      <c r="BJ13" s="1518"/>
      <c r="BK13" s="1518"/>
      <c r="BL13" s="1518"/>
    </row>
    <row r="14" spans="1:64" ht="12.95" customHeight="1" x14ac:dyDescent="0.15">
      <c r="A14" s="1031"/>
      <c r="B14" s="1741"/>
      <c r="C14" s="1741"/>
      <c r="D14" s="1741"/>
      <c r="E14" s="1741"/>
      <c r="F14" s="1741"/>
      <c r="G14" s="1741"/>
      <c r="H14" s="1741"/>
      <c r="I14" s="1741"/>
      <c r="J14" s="1741"/>
      <c r="K14" s="1741"/>
      <c r="L14" s="1741"/>
      <c r="M14" s="1741"/>
      <c r="N14" s="1741"/>
      <c r="O14" s="1741"/>
      <c r="P14" s="1743"/>
      <c r="Q14" s="1744"/>
      <c r="R14" s="1744"/>
      <c r="S14" s="1744"/>
      <c r="T14" s="1744"/>
      <c r="U14" s="942" t="s">
        <v>26</v>
      </c>
      <c r="V14" s="1560"/>
      <c r="W14" s="1561"/>
      <c r="X14" s="1561"/>
      <c r="Y14" s="1561"/>
      <c r="Z14" s="1561"/>
      <c r="AA14" s="1561"/>
      <c r="AB14" s="1561"/>
      <c r="AC14" s="1561"/>
      <c r="AD14" s="1561"/>
      <c r="AE14" s="1561"/>
      <c r="AF14" s="1561"/>
      <c r="AG14" s="1562"/>
      <c r="AH14" s="964"/>
    </row>
    <row r="15" spans="1:64" ht="11.25" customHeight="1" x14ac:dyDescent="0.15">
      <c r="A15" s="1031"/>
      <c r="B15" s="935"/>
      <c r="C15" s="980"/>
      <c r="D15" s="980"/>
      <c r="E15" s="980"/>
      <c r="F15" s="980"/>
      <c r="G15" s="980"/>
      <c r="H15" s="980"/>
      <c r="I15" s="980"/>
      <c r="J15" s="980"/>
      <c r="K15" s="980"/>
      <c r="L15" s="980"/>
      <c r="M15" s="980"/>
      <c r="N15" s="935"/>
      <c r="O15" s="935"/>
      <c r="P15" s="935"/>
      <c r="Q15" s="935"/>
      <c r="R15" s="935"/>
      <c r="S15" s="935"/>
      <c r="T15" s="969"/>
      <c r="U15" s="969"/>
      <c r="V15" s="969"/>
      <c r="W15" s="969"/>
      <c r="X15" s="969"/>
      <c r="Y15" s="998"/>
      <c r="Z15" s="969"/>
      <c r="AA15" s="969"/>
      <c r="AB15" s="969"/>
      <c r="AC15" s="969"/>
      <c r="AD15" s="969"/>
      <c r="AE15" s="969"/>
      <c r="AF15" s="969"/>
      <c r="AG15" s="969"/>
      <c r="AH15" s="964"/>
    </row>
    <row r="16" spans="1:64" ht="15" customHeight="1" x14ac:dyDescent="0.15">
      <c r="A16" s="330"/>
      <c r="B16" s="331" t="s">
        <v>38</v>
      </c>
      <c r="C16" s="935"/>
      <c r="D16" s="935"/>
      <c r="E16" s="935"/>
      <c r="F16" s="935"/>
      <c r="G16" s="935"/>
      <c r="H16" s="935"/>
      <c r="I16" s="935"/>
      <c r="J16" s="935"/>
      <c r="K16" s="935"/>
      <c r="L16" s="935"/>
      <c r="M16" s="935"/>
      <c r="N16" s="935"/>
      <c r="O16" s="935"/>
      <c r="P16" s="935"/>
      <c r="Q16" s="935"/>
      <c r="R16" s="935"/>
      <c r="S16" s="935"/>
      <c r="T16" s="935"/>
      <c r="U16" s="935"/>
      <c r="V16" s="935"/>
      <c r="W16" s="935"/>
      <c r="X16" s="935"/>
      <c r="Y16" s="1738" t="s">
        <v>2491</v>
      </c>
      <c r="Z16" s="1633"/>
      <c r="AA16" s="1633"/>
      <c r="AB16" s="1633"/>
      <c r="AC16" s="1633"/>
      <c r="AD16" s="1633"/>
      <c r="AE16" s="1633"/>
      <c r="AF16" s="1633"/>
      <c r="AG16" s="1633"/>
      <c r="AH16" s="1739"/>
    </row>
    <row r="17" spans="1:64" ht="12.95" customHeight="1" x14ac:dyDescent="0.15">
      <c r="A17" s="330"/>
      <c r="B17" s="935"/>
      <c r="C17" s="935"/>
      <c r="D17" s="935"/>
      <c r="E17" s="935"/>
      <c r="F17" s="935"/>
      <c r="G17" s="935"/>
      <c r="H17" s="935"/>
      <c r="I17" s="935"/>
      <c r="J17" s="935"/>
      <c r="K17" s="935"/>
      <c r="L17" s="935"/>
      <c r="M17" s="935"/>
      <c r="N17" s="935"/>
      <c r="O17" s="935"/>
      <c r="P17" s="935"/>
      <c r="Q17" s="935"/>
      <c r="R17" s="935"/>
      <c r="S17" s="935"/>
      <c r="T17" s="935"/>
      <c r="U17" s="935"/>
      <c r="V17" s="935"/>
      <c r="W17" s="935"/>
      <c r="X17" s="935"/>
      <c r="Y17" s="1738"/>
      <c r="Z17" s="1633"/>
      <c r="AA17" s="1633"/>
      <c r="AB17" s="1633"/>
      <c r="AC17" s="1633"/>
      <c r="AD17" s="1633"/>
      <c r="AE17" s="1633"/>
      <c r="AF17" s="1633"/>
      <c r="AG17" s="1633"/>
      <c r="AH17" s="1739"/>
    </row>
    <row r="18" spans="1:64" ht="15" customHeight="1" x14ac:dyDescent="0.15">
      <c r="A18" s="1031"/>
      <c r="B18" s="935" t="s">
        <v>2482</v>
      </c>
      <c r="C18" s="935"/>
      <c r="D18" s="1742" t="s">
        <v>2490</v>
      </c>
      <c r="E18" s="1742"/>
      <c r="F18" s="1742"/>
      <c r="G18" s="1742"/>
      <c r="H18" s="1742"/>
      <c r="I18" s="1742"/>
      <c r="J18" s="1742"/>
      <c r="K18" s="1742"/>
      <c r="L18" s="1742"/>
      <c r="M18" s="1742"/>
      <c r="N18" s="1742"/>
      <c r="O18" s="1742"/>
      <c r="P18" s="1742"/>
      <c r="Q18" s="1742"/>
      <c r="R18" s="1742"/>
      <c r="S18" s="1742"/>
      <c r="T18" s="1742"/>
      <c r="U18" s="1742"/>
      <c r="V18" s="1742"/>
      <c r="W18" s="1742"/>
      <c r="X18" s="935"/>
      <c r="Y18" s="1738"/>
      <c r="Z18" s="1633"/>
      <c r="AA18" s="1633"/>
      <c r="AB18" s="1633"/>
      <c r="AC18" s="1633"/>
      <c r="AD18" s="1633"/>
      <c r="AE18" s="1633"/>
      <c r="AF18" s="1633"/>
      <c r="AG18" s="1633"/>
      <c r="AH18" s="1739"/>
    </row>
    <row r="19" spans="1:64" ht="15" customHeight="1" x14ac:dyDescent="0.15">
      <c r="A19" s="1031"/>
      <c r="B19" s="879"/>
      <c r="C19" s="935"/>
      <c r="D19" s="1742"/>
      <c r="E19" s="1742"/>
      <c r="F19" s="1742"/>
      <c r="G19" s="1742"/>
      <c r="H19" s="1742"/>
      <c r="I19" s="1742"/>
      <c r="J19" s="1742"/>
      <c r="K19" s="1742"/>
      <c r="L19" s="1742"/>
      <c r="M19" s="1742"/>
      <c r="N19" s="1742"/>
      <c r="O19" s="1742"/>
      <c r="P19" s="1742"/>
      <c r="Q19" s="1742"/>
      <c r="R19" s="1742"/>
      <c r="S19" s="1742"/>
      <c r="T19" s="1742"/>
      <c r="U19" s="1742"/>
      <c r="V19" s="1742"/>
      <c r="W19" s="1742"/>
      <c r="X19" s="935"/>
      <c r="Y19" s="1738"/>
      <c r="Z19" s="1633"/>
      <c r="AA19" s="1633"/>
      <c r="AB19" s="1633"/>
      <c r="AC19" s="1633"/>
      <c r="AD19" s="1633"/>
      <c r="AE19" s="1633"/>
      <c r="AF19" s="1633"/>
      <c r="AG19" s="1633"/>
      <c r="AH19" s="1739"/>
    </row>
    <row r="20" spans="1:64" ht="15" customHeight="1" x14ac:dyDescent="0.15">
      <c r="A20" s="1031"/>
      <c r="B20" s="879"/>
      <c r="C20" s="935"/>
      <c r="D20" s="1742"/>
      <c r="E20" s="1742"/>
      <c r="F20" s="1742"/>
      <c r="G20" s="1742"/>
      <c r="H20" s="1742"/>
      <c r="I20" s="1742"/>
      <c r="J20" s="1742"/>
      <c r="K20" s="1742"/>
      <c r="L20" s="1742"/>
      <c r="M20" s="1742"/>
      <c r="N20" s="1742"/>
      <c r="O20" s="1742"/>
      <c r="P20" s="1742"/>
      <c r="Q20" s="1742"/>
      <c r="R20" s="1742"/>
      <c r="S20" s="1742"/>
      <c r="T20" s="1742"/>
      <c r="U20" s="1742"/>
      <c r="V20" s="1742"/>
      <c r="W20" s="1742"/>
      <c r="X20" s="935"/>
      <c r="Y20" s="1738" t="s">
        <v>2838</v>
      </c>
      <c r="Z20" s="1633"/>
      <c r="AA20" s="1633"/>
      <c r="AB20" s="1633"/>
      <c r="AC20" s="1633"/>
      <c r="AD20" s="1633"/>
      <c r="AE20" s="1633"/>
      <c r="AF20" s="1633"/>
      <c r="AG20" s="1633"/>
      <c r="AH20" s="1739"/>
    </row>
    <row r="21" spans="1:64" ht="15" customHeight="1" x14ac:dyDescent="0.15">
      <c r="A21" s="1031"/>
      <c r="B21" s="935"/>
      <c r="C21" s="935"/>
      <c r="D21" s="935"/>
      <c r="E21" s="935"/>
      <c r="F21" s="935"/>
      <c r="G21" s="935"/>
      <c r="H21" s="935"/>
      <c r="I21" s="935"/>
      <c r="J21" s="875" t="s">
        <v>645</v>
      </c>
      <c r="K21" s="935" t="s">
        <v>17</v>
      </c>
      <c r="L21" s="935"/>
      <c r="M21" s="935"/>
      <c r="N21" s="935"/>
      <c r="O21" s="875" t="s">
        <v>645</v>
      </c>
      <c r="P21" s="935" t="s">
        <v>18</v>
      </c>
      <c r="Q21" s="935"/>
      <c r="R21" s="935"/>
      <c r="S21" s="935"/>
      <c r="T21" s="935"/>
      <c r="U21" s="935"/>
      <c r="V21" s="935"/>
      <c r="W21" s="935"/>
      <c r="X21" s="935"/>
      <c r="Y21" s="1738"/>
      <c r="Z21" s="1633"/>
      <c r="AA21" s="1633"/>
      <c r="AB21" s="1633"/>
      <c r="AC21" s="1633"/>
      <c r="AD21" s="1633"/>
      <c r="AE21" s="1633"/>
      <c r="AF21" s="1633"/>
      <c r="AG21" s="1633"/>
      <c r="AH21" s="1739"/>
    </row>
    <row r="22" spans="1:64" ht="12.95" customHeight="1" x14ac:dyDescent="0.15">
      <c r="A22" s="1031"/>
      <c r="B22" s="935"/>
      <c r="C22" s="935"/>
      <c r="D22" s="935"/>
      <c r="E22" s="935"/>
      <c r="F22" s="935"/>
      <c r="G22" s="935"/>
      <c r="H22" s="935"/>
      <c r="I22" s="935"/>
      <c r="J22" s="935"/>
      <c r="K22" s="935"/>
      <c r="L22" s="935"/>
      <c r="M22" s="935"/>
      <c r="N22" s="935"/>
      <c r="O22" s="935"/>
      <c r="P22" s="935"/>
      <c r="Q22" s="935"/>
      <c r="R22" s="935"/>
      <c r="S22" s="935"/>
      <c r="T22" s="935"/>
      <c r="U22" s="935"/>
      <c r="V22" s="935"/>
      <c r="W22" s="935"/>
      <c r="X22" s="935"/>
      <c r="Y22" s="1738"/>
      <c r="Z22" s="1633"/>
      <c r="AA22" s="1633"/>
      <c r="AB22" s="1633"/>
      <c r="AC22" s="1633"/>
      <c r="AD22" s="1633"/>
      <c r="AE22" s="1633"/>
      <c r="AF22" s="1633"/>
      <c r="AG22" s="1633"/>
      <c r="AH22" s="1739"/>
    </row>
    <row r="23" spans="1:64" ht="12.95" customHeight="1" x14ac:dyDescent="0.15">
      <c r="A23" s="1031"/>
      <c r="B23" s="935"/>
      <c r="C23" s="876" t="s">
        <v>450</v>
      </c>
      <c r="D23" s="935" t="s">
        <v>449</v>
      </c>
      <c r="E23" s="935"/>
      <c r="F23" s="935"/>
      <c r="G23" s="935"/>
      <c r="H23" s="935"/>
      <c r="I23" s="935"/>
      <c r="J23" s="935"/>
      <c r="K23" s="935"/>
      <c r="L23" s="935"/>
      <c r="M23" s="935"/>
      <c r="N23" s="935"/>
      <c r="O23" s="935"/>
      <c r="P23" s="935"/>
      <c r="Q23" s="935"/>
      <c r="R23" s="935"/>
      <c r="S23" s="935"/>
      <c r="T23" s="935"/>
      <c r="U23" s="935"/>
      <c r="V23" s="935"/>
      <c r="W23" s="935"/>
      <c r="X23" s="935"/>
      <c r="Y23" s="1738"/>
      <c r="Z23" s="1633"/>
      <c r="AA23" s="1633"/>
      <c r="AB23" s="1633"/>
      <c r="AC23" s="1633"/>
      <c r="AD23" s="1633"/>
      <c r="AE23" s="1633"/>
      <c r="AF23" s="1633"/>
      <c r="AG23" s="1633"/>
      <c r="AH23" s="1739"/>
    </row>
    <row r="24" spans="1:64" ht="18" customHeight="1" x14ac:dyDescent="0.15">
      <c r="A24" s="1031"/>
      <c r="B24" s="935"/>
      <c r="C24" s="1637" t="s">
        <v>200</v>
      </c>
      <c r="D24" s="1637"/>
      <c r="E24" s="1637"/>
      <c r="F24" s="1637"/>
      <c r="G24" s="1637"/>
      <c r="H24" s="1637"/>
      <c r="I24" s="1637"/>
      <c r="J24" s="1637"/>
      <c r="K24" s="1637"/>
      <c r="L24" s="1637"/>
      <c r="M24" s="1637"/>
      <c r="N24" s="1637"/>
      <c r="O24" s="1637"/>
      <c r="P24" s="1637" t="s">
        <v>448</v>
      </c>
      <c r="Q24" s="1637"/>
      <c r="R24" s="1637"/>
      <c r="S24" s="1637"/>
      <c r="T24" s="935"/>
      <c r="U24" s="935"/>
      <c r="V24" s="935"/>
      <c r="W24" s="935"/>
      <c r="X24" s="935"/>
      <c r="Y24" s="1738"/>
      <c r="Z24" s="1633"/>
      <c r="AA24" s="1633"/>
      <c r="AB24" s="1633"/>
      <c r="AC24" s="1633"/>
      <c r="AD24" s="1633"/>
      <c r="AE24" s="1633"/>
      <c r="AF24" s="1633"/>
      <c r="AG24" s="1633"/>
      <c r="AH24" s="1739"/>
    </row>
    <row r="25" spans="1:64" ht="18" customHeight="1" x14ac:dyDescent="0.15">
      <c r="A25" s="1031"/>
      <c r="B25" s="935"/>
      <c r="C25" s="1745" t="s">
        <v>1235</v>
      </c>
      <c r="D25" s="1745"/>
      <c r="E25" s="1745"/>
      <c r="F25" s="1745"/>
      <c r="G25" s="1745"/>
      <c r="H25" s="1745"/>
      <c r="I25" s="1745"/>
      <c r="J25" s="1745"/>
      <c r="K25" s="1745"/>
      <c r="L25" s="1745"/>
      <c r="M25" s="1745"/>
      <c r="N25" s="1745"/>
      <c r="O25" s="1745"/>
      <c r="P25" s="898" t="s">
        <v>645</v>
      </c>
      <c r="Q25" s="966" t="s">
        <v>3</v>
      </c>
      <c r="R25" s="898" t="s">
        <v>645</v>
      </c>
      <c r="S25" s="967" t="s">
        <v>4</v>
      </c>
      <c r="T25" s="935"/>
      <c r="U25" s="935"/>
      <c r="V25" s="935"/>
      <c r="W25" s="935"/>
      <c r="X25" s="935"/>
      <c r="Y25" s="1738"/>
      <c r="Z25" s="1633"/>
      <c r="AA25" s="1633"/>
      <c r="AB25" s="1633"/>
      <c r="AC25" s="1633"/>
      <c r="AD25" s="1633"/>
      <c r="AE25" s="1633"/>
      <c r="AF25" s="1633"/>
      <c r="AG25" s="1633"/>
      <c r="AH25" s="1739"/>
    </row>
    <row r="26" spans="1:64" ht="18" customHeight="1" x14ac:dyDescent="0.15">
      <c r="A26" s="1031"/>
      <c r="B26" s="935"/>
      <c r="C26" s="1755" t="s">
        <v>2483</v>
      </c>
      <c r="D26" s="1755"/>
      <c r="E26" s="1755"/>
      <c r="F26" s="1755"/>
      <c r="G26" s="1755"/>
      <c r="H26" s="1755"/>
      <c r="I26" s="1756"/>
      <c r="J26" s="1757" t="s">
        <v>2484</v>
      </c>
      <c r="K26" s="1757"/>
      <c r="L26" s="1757"/>
      <c r="M26" s="1757"/>
      <c r="N26" s="1757"/>
      <c r="O26" s="1758"/>
      <c r="P26" s="472" t="s">
        <v>645</v>
      </c>
      <c r="Q26" s="473" t="s">
        <v>3</v>
      </c>
      <c r="R26" s="474" t="s">
        <v>2489</v>
      </c>
      <c r="S26" s="475" t="s">
        <v>4</v>
      </c>
      <c r="T26" s="935"/>
      <c r="U26" s="935"/>
      <c r="V26" s="935"/>
      <c r="W26" s="935"/>
      <c r="X26" s="935"/>
      <c r="Y26" s="1738" t="s">
        <v>2691</v>
      </c>
      <c r="Z26" s="1633"/>
      <c r="AA26" s="1633"/>
      <c r="AB26" s="1633"/>
      <c r="AC26" s="1633"/>
      <c r="AD26" s="1633"/>
      <c r="AE26" s="1633"/>
      <c r="AF26" s="1633"/>
      <c r="AG26" s="1633"/>
      <c r="AH26" s="1739"/>
      <c r="AI26" s="349"/>
      <c r="AJ26" s="1518"/>
      <c r="AK26" s="1518"/>
      <c r="AL26" s="1518"/>
      <c r="AM26" s="1518"/>
      <c r="AN26" s="1518"/>
      <c r="AO26" s="1518"/>
      <c r="AP26" s="1518"/>
      <c r="AQ26" s="1518"/>
      <c r="AR26" s="1518"/>
      <c r="AS26" s="1518"/>
      <c r="AT26" s="1518"/>
      <c r="AU26" s="1518"/>
      <c r="AV26" s="1518"/>
      <c r="AW26" s="1518"/>
      <c r="AX26" s="1518"/>
      <c r="AY26" s="1518"/>
      <c r="AZ26" s="1518"/>
      <c r="BA26" s="1518"/>
      <c r="BB26" s="1518"/>
      <c r="BC26" s="1518"/>
      <c r="BD26" s="1518"/>
      <c r="BE26" s="1518"/>
      <c r="BF26" s="1518"/>
      <c r="BG26" s="1518"/>
      <c r="BH26" s="1518"/>
      <c r="BI26" s="1518"/>
      <c r="BJ26" s="1518"/>
      <c r="BK26" s="1518"/>
      <c r="BL26" s="1518"/>
    </row>
    <row r="27" spans="1:64" ht="18" customHeight="1" x14ac:dyDescent="0.15">
      <c r="A27" s="1031"/>
      <c r="B27" s="935"/>
      <c r="C27" s="1755"/>
      <c r="D27" s="1755"/>
      <c r="E27" s="1755"/>
      <c r="F27" s="1755"/>
      <c r="G27" s="1755"/>
      <c r="H27" s="1755"/>
      <c r="I27" s="1756"/>
      <c r="J27" s="1759" t="s">
        <v>2485</v>
      </c>
      <c r="K27" s="1759"/>
      <c r="L27" s="1759"/>
      <c r="M27" s="1759"/>
      <c r="N27" s="1759"/>
      <c r="O27" s="1760"/>
      <c r="P27" s="476" t="s">
        <v>645</v>
      </c>
      <c r="Q27" s="477" t="s">
        <v>3</v>
      </c>
      <c r="R27" s="916" t="s">
        <v>2489</v>
      </c>
      <c r="S27" s="478" t="s">
        <v>4</v>
      </c>
      <c r="T27" s="935"/>
      <c r="U27" s="935"/>
      <c r="V27" s="935"/>
      <c r="W27" s="935"/>
      <c r="X27" s="935"/>
      <c r="Y27" s="1738"/>
      <c r="Z27" s="1633"/>
      <c r="AA27" s="1633"/>
      <c r="AB27" s="1633"/>
      <c r="AC27" s="1633"/>
      <c r="AD27" s="1633"/>
      <c r="AE27" s="1633"/>
      <c r="AF27" s="1633"/>
      <c r="AG27" s="1633"/>
      <c r="AH27" s="1739"/>
      <c r="AI27" s="349"/>
      <c r="AJ27" s="1518"/>
      <c r="AK27" s="1518"/>
      <c r="AL27" s="1518"/>
      <c r="AM27" s="1518"/>
      <c r="AN27" s="1518"/>
      <c r="AO27" s="1518"/>
      <c r="AP27" s="1518"/>
      <c r="AQ27" s="1518"/>
      <c r="AR27" s="1518"/>
      <c r="AS27" s="1518"/>
      <c r="AT27" s="1518"/>
      <c r="AU27" s="1518"/>
      <c r="AV27" s="1518"/>
      <c r="AW27" s="1518"/>
      <c r="AX27" s="1518"/>
      <c r="AY27" s="1518"/>
      <c r="AZ27" s="1518"/>
      <c r="BA27" s="1518"/>
      <c r="BB27" s="1518"/>
      <c r="BC27" s="1518"/>
      <c r="BD27" s="1518"/>
      <c r="BE27" s="1518"/>
      <c r="BF27" s="1518"/>
      <c r="BG27" s="1518"/>
      <c r="BH27" s="1518"/>
      <c r="BI27" s="1518"/>
      <c r="BJ27" s="1518"/>
      <c r="BK27" s="1518"/>
      <c r="BL27" s="1518"/>
    </row>
    <row r="28" spans="1:64" ht="18" customHeight="1" x14ac:dyDescent="0.15">
      <c r="A28" s="1031"/>
      <c r="B28" s="935"/>
      <c r="C28" s="1755" t="s">
        <v>2486</v>
      </c>
      <c r="D28" s="1755"/>
      <c r="E28" s="1755"/>
      <c r="F28" s="1755"/>
      <c r="G28" s="1755"/>
      <c r="H28" s="1755"/>
      <c r="I28" s="1756"/>
      <c r="J28" s="1757" t="s">
        <v>2487</v>
      </c>
      <c r="K28" s="1757"/>
      <c r="L28" s="1757"/>
      <c r="M28" s="1757"/>
      <c r="N28" s="1757"/>
      <c r="O28" s="1758"/>
      <c r="P28" s="472" t="s">
        <v>645</v>
      </c>
      <c r="Q28" s="479" t="s">
        <v>3</v>
      </c>
      <c r="R28" s="474" t="s">
        <v>2489</v>
      </c>
      <c r="S28" s="480" t="s">
        <v>4</v>
      </c>
      <c r="T28" s="935"/>
      <c r="U28" s="935"/>
      <c r="V28" s="935"/>
      <c r="W28" s="935"/>
      <c r="X28" s="935"/>
      <c r="Y28" s="1738"/>
      <c r="Z28" s="1633"/>
      <c r="AA28" s="1633"/>
      <c r="AB28" s="1633"/>
      <c r="AC28" s="1633"/>
      <c r="AD28" s="1633"/>
      <c r="AE28" s="1633"/>
      <c r="AF28" s="1633"/>
      <c r="AG28" s="1633"/>
      <c r="AH28" s="1739"/>
      <c r="AI28" s="349"/>
      <c r="AJ28" s="1518"/>
      <c r="AK28" s="1518"/>
      <c r="AL28" s="1518"/>
      <c r="AM28" s="1518"/>
      <c r="AN28" s="1518"/>
      <c r="AO28" s="1518"/>
      <c r="AP28" s="1518"/>
      <c r="AQ28" s="1518"/>
      <c r="AR28" s="1518"/>
      <c r="AS28" s="1518"/>
      <c r="AT28" s="1518"/>
      <c r="AU28" s="1518"/>
      <c r="AV28" s="1518"/>
      <c r="AW28" s="1518"/>
      <c r="AX28" s="1518"/>
      <c r="AY28" s="1518"/>
      <c r="AZ28" s="1518"/>
      <c r="BA28" s="1518"/>
      <c r="BB28" s="1518"/>
      <c r="BC28" s="1518"/>
      <c r="BD28" s="1518"/>
      <c r="BE28" s="1518"/>
      <c r="BF28" s="1518"/>
      <c r="BG28" s="1518"/>
      <c r="BH28" s="1518"/>
      <c r="BI28" s="1518"/>
      <c r="BJ28" s="1518"/>
      <c r="BK28" s="1518"/>
      <c r="BL28" s="1518"/>
    </row>
    <row r="29" spans="1:64" ht="18" customHeight="1" x14ac:dyDescent="0.15">
      <c r="A29" s="1031"/>
      <c r="B29" s="935"/>
      <c r="C29" s="1755"/>
      <c r="D29" s="1755"/>
      <c r="E29" s="1755"/>
      <c r="F29" s="1755"/>
      <c r="G29" s="1755"/>
      <c r="H29" s="1755"/>
      <c r="I29" s="1756"/>
      <c r="J29" s="1761" t="s">
        <v>2488</v>
      </c>
      <c r="K29" s="1761"/>
      <c r="L29" s="1761"/>
      <c r="M29" s="1761"/>
      <c r="N29" s="1761"/>
      <c r="O29" s="1762"/>
      <c r="P29" s="476" t="s">
        <v>645</v>
      </c>
      <c r="Q29" s="477" t="s">
        <v>3</v>
      </c>
      <c r="R29" s="916" t="s">
        <v>2489</v>
      </c>
      <c r="S29" s="478" t="s">
        <v>4</v>
      </c>
      <c r="T29" s="935"/>
      <c r="U29" s="935"/>
      <c r="V29" s="935"/>
      <c r="W29" s="935"/>
      <c r="X29" s="935"/>
      <c r="Y29" s="1738"/>
      <c r="Z29" s="1633"/>
      <c r="AA29" s="1633"/>
      <c r="AB29" s="1633"/>
      <c r="AC29" s="1633"/>
      <c r="AD29" s="1633"/>
      <c r="AE29" s="1633"/>
      <c r="AF29" s="1633"/>
      <c r="AG29" s="1633"/>
      <c r="AH29" s="1739"/>
      <c r="AI29" s="134"/>
      <c r="AJ29" s="1518"/>
      <c r="AK29" s="1518"/>
      <c r="AL29" s="1518"/>
      <c r="AM29" s="1518"/>
      <c r="AN29" s="1518"/>
      <c r="AO29" s="1518"/>
      <c r="AP29" s="1518"/>
      <c r="AQ29" s="1518"/>
      <c r="AR29" s="1518"/>
      <c r="AS29" s="1518"/>
      <c r="AT29" s="1518"/>
      <c r="AU29" s="1518"/>
      <c r="AV29" s="1518"/>
      <c r="AW29" s="1518"/>
      <c r="AX29" s="1518"/>
      <c r="AY29" s="1518"/>
      <c r="AZ29" s="1518"/>
      <c r="BA29" s="1518"/>
      <c r="BB29" s="1518"/>
      <c r="BC29" s="1518"/>
      <c r="BD29" s="1518"/>
      <c r="BE29" s="1518"/>
      <c r="BF29" s="1518"/>
      <c r="BG29" s="1518"/>
      <c r="BH29" s="1518"/>
      <c r="BI29" s="1518"/>
      <c r="BJ29" s="1518"/>
      <c r="BK29" s="1518"/>
      <c r="BL29" s="1518"/>
    </row>
    <row r="30" spans="1:64" ht="18" customHeight="1" x14ac:dyDescent="0.15">
      <c r="A30" s="1031"/>
      <c r="B30" s="935"/>
      <c r="C30" s="1745" t="s">
        <v>376</v>
      </c>
      <c r="D30" s="1745"/>
      <c r="E30" s="1745"/>
      <c r="F30" s="1745"/>
      <c r="G30" s="1745"/>
      <c r="H30" s="1745"/>
      <c r="I30" s="1745"/>
      <c r="J30" s="1745"/>
      <c r="K30" s="1745"/>
      <c r="L30" s="1745"/>
      <c r="M30" s="1745"/>
      <c r="N30" s="1745"/>
      <c r="O30" s="1745"/>
      <c r="P30" s="898" t="s">
        <v>645</v>
      </c>
      <c r="Q30" s="935" t="s">
        <v>3</v>
      </c>
      <c r="R30" s="898" t="s">
        <v>645</v>
      </c>
      <c r="S30" s="964" t="s">
        <v>4</v>
      </c>
      <c r="T30" s="935"/>
      <c r="U30" s="935"/>
      <c r="V30" s="935"/>
      <c r="W30" s="935"/>
      <c r="X30" s="935"/>
      <c r="Y30" s="1738"/>
      <c r="Z30" s="1633"/>
      <c r="AA30" s="1633"/>
      <c r="AB30" s="1633"/>
      <c r="AC30" s="1633"/>
      <c r="AD30" s="1633"/>
      <c r="AE30" s="1633"/>
      <c r="AF30" s="1633"/>
      <c r="AG30" s="1633"/>
      <c r="AH30" s="1739"/>
      <c r="AI30" s="349"/>
      <c r="AJ30" s="1518"/>
      <c r="AK30" s="1518"/>
      <c r="AL30" s="1518"/>
      <c r="AM30" s="1518"/>
      <c r="AN30" s="1518"/>
      <c r="AO30" s="1518"/>
      <c r="AP30" s="1518"/>
      <c r="AQ30" s="1518"/>
      <c r="AR30" s="1518"/>
      <c r="AS30" s="1518"/>
      <c r="AT30" s="1518"/>
      <c r="AU30" s="1518"/>
      <c r="AV30" s="1518"/>
      <c r="AW30" s="1518"/>
      <c r="AX30" s="1518"/>
      <c r="AY30" s="1518"/>
      <c r="AZ30" s="1518"/>
      <c r="BA30" s="1518"/>
      <c r="BB30" s="1518"/>
      <c r="BC30" s="1518"/>
      <c r="BD30" s="1518"/>
      <c r="BE30" s="1518"/>
      <c r="BF30" s="1518"/>
      <c r="BG30" s="1518"/>
      <c r="BH30" s="1518"/>
      <c r="BI30" s="1518"/>
      <c r="BJ30" s="1518"/>
      <c r="BK30" s="1518"/>
      <c r="BL30" s="1518"/>
    </row>
    <row r="31" spans="1:64" ht="15" customHeight="1" x14ac:dyDescent="0.15">
      <c r="A31" s="1031"/>
      <c r="B31" s="935"/>
      <c r="C31" s="1749" t="s">
        <v>2672</v>
      </c>
      <c r="D31" s="1750"/>
      <c r="E31" s="1750"/>
      <c r="F31" s="1750"/>
      <c r="G31" s="1750"/>
      <c r="H31" s="1750"/>
      <c r="I31" s="1750"/>
      <c r="J31" s="1750"/>
      <c r="K31" s="1750"/>
      <c r="L31" s="1750"/>
      <c r="M31" s="1750"/>
      <c r="N31" s="1750"/>
      <c r="O31" s="1751"/>
      <c r="P31" s="1267" t="s">
        <v>645</v>
      </c>
      <c r="Q31" s="1203" t="s">
        <v>3</v>
      </c>
      <c r="R31" s="1267" t="s">
        <v>645</v>
      </c>
      <c r="S31" s="1204" t="s">
        <v>4</v>
      </c>
      <c r="T31" s="935"/>
      <c r="U31" s="935"/>
      <c r="V31" s="935"/>
      <c r="W31" s="935"/>
      <c r="X31" s="935"/>
      <c r="Y31" s="1738" t="s">
        <v>2493</v>
      </c>
      <c r="Z31" s="1633"/>
      <c r="AA31" s="1633"/>
      <c r="AB31" s="1633"/>
      <c r="AC31" s="1633"/>
      <c r="AD31" s="1633"/>
      <c r="AE31" s="1633"/>
      <c r="AF31" s="1633"/>
      <c r="AG31" s="1633"/>
      <c r="AH31" s="1739"/>
      <c r="AI31" s="134"/>
      <c r="AJ31" s="1518"/>
      <c r="AK31" s="1518"/>
      <c r="AL31" s="1518"/>
      <c r="AM31" s="1518"/>
      <c r="AN31" s="1518"/>
      <c r="AO31" s="1518"/>
      <c r="AP31" s="1518"/>
      <c r="AQ31" s="1518"/>
      <c r="AR31" s="1518"/>
      <c r="AS31" s="1518"/>
      <c r="AT31" s="1518"/>
      <c r="AU31" s="1518"/>
      <c r="AV31" s="1518"/>
      <c r="AW31" s="1518"/>
      <c r="AX31" s="1518"/>
      <c r="AY31" s="1518"/>
      <c r="AZ31" s="1518"/>
      <c r="BA31" s="1518"/>
      <c r="BB31" s="1518"/>
      <c r="BC31" s="1518"/>
      <c r="BD31" s="1518"/>
      <c r="BE31" s="1518"/>
      <c r="BF31" s="1518"/>
      <c r="BG31" s="1518"/>
      <c r="BH31" s="1518"/>
      <c r="BI31" s="1518"/>
      <c r="BJ31" s="1518"/>
      <c r="BK31" s="1518"/>
      <c r="BL31" s="1518"/>
    </row>
    <row r="32" spans="1:64" ht="15" customHeight="1" x14ac:dyDescent="0.15">
      <c r="A32" s="1031"/>
      <c r="B32" s="935"/>
      <c r="C32" s="1752"/>
      <c r="D32" s="1753"/>
      <c r="E32" s="1753"/>
      <c r="F32" s="1753"/>
      <c r="G32" s="1753"/>
      <c r="H32" s="1753"/>
      <c r="I32" s="1753"/>
      <c r="J32" s="1753"/>
      <c r="K32" s="1753"/>
      <c r="L32" s="1753"/>
      <c r="M32" s="1753"/>
      <c r="N32" s="1753"/>
      <c r="O32" s="1754"/>
      <c r="P32" s="1271"/>
      <c r="Q32" s="1209"/>
      <c r="R32" s="1271"/>
      <c r="S32" s="1210"/>
      <c r="T32" s="935"/>
      <c r="U32" s="935"/>
      <c r="V32" s="935"/>
      <c r="W32" s="935"/>
      <c r="X32" s="935"/>
      <c r="Y32" s="1738"/>
      <c r="Z32" s="1633"/>
      <c r="AA32" s="1633"/>
      <c r="AB32" s="1633"/>
      <c r="AC32" s="1633"/>
      <c r="AD32" s="1633"/>
      <c r="AE32" s="1633"/>
      <c r="AF32" s="1633"/>
      <c r="AG32" s="1633"/>
      <c r="AH32" s="1739"/>
      <c r="AI32" s="134"/>
      <c r="AJ32" s="1518"/>
      <c r="AK32" s="1518"/>
      <c r="AL32" s="1518"/>
      <c r="AM32" s="1518"/>
      <c r="AN32" s="1518"/>
      <c r="AO32" s="1518"/>
      <c r="AP32" s="1518"/>
      <c r="AQ32" s="1518"/>
      <c r="AR32" s="1518"/>
      <c r="AS32" s="1518"/>
      <c r="AT32" s="1518"/>
      <c r="AU32" s="1518"/>
      <c r="AV32" s="1518"/>
      <c r="AW32" s="1518"/>
      <c r="AX32" s="1518"/>
      <c r="AY32" s="1518"/>
      <c r="AZ32" s="1518"/>
      <c r="BA32" s="1518"/>
      <c r="BB32" s="1518"/>
      <c r="BC32" s="1518"/>
      <c r="BD32" s="1518"/>
      <c r="BE32" s="1518"/>
      <c r="BF32" s="1518"/>
      <c r="BG32" s="1518"/>
      <c r="BH32" s="1518"/>
      <c r="BI32" s="1518"/>
      <c r="BJ32" s="1518"/>
      <c r="BK32" s="1518"/>
      <c r="BL32" s="1518"/>
    </row>
    <row r="33" spans="1:64" ht="18" customHeight="1" x14ac:dyDescent="0.15">
      <c r="A33" s="1031"/>
      <c r="B33" s="935"/>
      <c r="C33" s="969"/>
      <c r="D33" s="969"/>
      <c r="E33" s="969"/>
      <c r="F33" s="969"/>
      <c r="G33" s="969"/>
      <c r="H33" s="969"/>
      <c r="I33" s="969"/>
      <c r="J33" s="969"/>
      <c r="K33" s="969"/>
      <c r="L33" s="969"/>
      <c r="M33" s="969"/>
      <c r="N33" s="969"/>
      <c r="O33" s="969"/>
      <c r="P33" s="969"/>
      <c r="Q33" s="969"/>
      <c r="R33" s="969"/>
      <c r="S33" s="969"/>
      <c r="T33" s="969"/>
      <c r="U33" s="935"/>
      <c r="V33" s="935"/>
      <c r="W33" s="935"/>
      <c r="X33" s="935"/>
      <c r="Y33" s="1738"/>
      <c r="Z33" s="1633"/>
      <c r="AA33" s="1633"/>
      <c r="AB33" s="1633"/>
      <c r="AC33" s="1633"/>
      <c r="AD33" s="1633"/>
      <c r="AE33" s="1633"/>
      <c r="AF33" s="1633"/>
      <c r="AG33" s="1633"/>
      <c r="AH33" s="1739"/>
      <c r="AI33" s="78"/>
      <c r="AJ33" s="1518"/>
      <c r="AK33" s="1518"/>
      <c r="AL33" s="1518"/>
      <c r="AM33" s="1518"/>
      <c r="AN33" s="1518"/>
      <c r="AO33" s="1518"/>
      <c r="AP33" s="1518"/>
      <c r="AQ33" s="1518"/>
      <c r="AR33" s="1518"/>
      <c r="AS33" s="1518"/>
      <c r="AT33" s="1518"/>
      <c r="AU33" s="1518"/>
      <c r="AV33" s="1518"/>
      <c r="AW33" s="1518"/>
      <c r="AX33" s="1518"/>
      <c r="AY33" s="1518"/>
      <c r="AZ33" s="1518"/>
      <c r="BA33" s="1518"/>
      <c r="BB33" s="1518"/>
      <c r="BC33" s="1518"/>
      <c r="BD33" s="1518"/>
      <c r="BE33" s="1518"/>
      <c r="BF33" s="1518"/>
      <c r="BG33" s="1518"/>
      <c r="BH33" s="1518"/>
      <c r="BI33" s="1518"/>
      <c r="BJ33" s="1518"/>
      <c r="BK33" s="1518"/>
      <c r="BL33" s="1518"/>
    </row>
    <row r="34" spans="1:64" ht="12.95" customHeight="1" x14ac:dyDescent="0.15">
      <c r="A34" s="1031"/>
      <c r="B34" s="935"/>
      <c r="C34" s="935"/>
      <c r="D34" s="935"/>
      <c r="E34" s="935"/>
      <c r="F34" s="935"/>
      <c r="G34" s="935"/>
      <c r="H34" s="935"/>
      <c r="I34" s="935"/>
      <c r="J34" s="935"/>
      <c r="K34" s="935"/>
      <c r="L34" s="935"/>
      <c r="M34" s="935"/>
      <c r="N34" s="935"/>
      <c r="O34" s="935"/>
      <c r="P34" s="935"/>
      <c r="Q34" s="935"/>
      <c r="R34" s="935"/>
      <c r="S34" s="935"/>
      <c r="T34" s="935"/>
      <c r="U34" s="935"/>
      <c r="V34" s="935"/>
      <c r="W34" s="935"/>
      <c r="X34" s="935"/>
      <c r="Y34" s="1634" t="s">
        <v>2494</v>
      </c>
      <c r="Z34" s="1635"/>
      <c r="AA34" s="1635"/>
      <c r="AB34" s="1635"/>
      <c r="AC34" s="1635"/>
      <c r="AD34" s="1635"/>
      <c r="AE34" s="1635"/>
      <c r="AF34" s="1635"/>
      <c r="AG34" s="1635"/>
      <c r="AH34" s="1636"/>
    </row>
    <row r="35" spans="1:64" ht="12.95" customHeight="1" x14ac:dyDescent="0.15">
      <c r="A35" s="1031"/>
      <c r="B35" s="935"/>
      <c r="C35" s="935"/>
      <c r="D35" s="935"/>
      <c r="E35" s="935"/>
      <c r="F35" s="935"/>
      <c r="G35" s="935"/>
      <c r="H35" s="935"/>
      <c r="I35" s="935"/>
      <c r="J35" s="935"/>
      <c r="K35" s="935"/>
      <c r="L35" s="935"/>
      <c r="M35" s="935"/>
      <c r="N35" s="935"/>
      <c r="O35" s="935"/>
      <c r="P35" s="935"/>
      <c r="Q35" s="935"/>
      <c r="R35" s="935"/>
      <c r="S35" s="935"/>
      <c r="T35" s="935"/>
      <c r="U35" s="935"/>
      <c r="V35" s="935"/>
      <c r="W35" s="935"/>
      <c r="X35" s="935"/>
      <c r="Y35" s="1634"/>
      <c r="Z35" s="1635"/>
      <c r="AA35" s="1635"/>
      <c r="AB35" s="1635"/>
      <c r="AC35" s="1635"/>
      <c r="AD35" s="1635"/>
      <c r="AE35" s="1635"/>
      <c r="AF35" s="1635"/>
      <c r="AG35" s="1635"/>
      <c r="AH35" s="1636"/>
    </row>
    <row r="36" spans="1:64" ht="14.1" customHeight="1" x14ac:dyDescent="0.15">
      <c r="A36" s="1031"/>
      <c r="X36" s="935"/>
      <c r="Y36" s="1634"/>
      <c r="Z36" s="1635"/>
      <c r="AA36" s="1635"/>
      <c r="AB36" s="1635"/>
      <c r="AC36" s="1635"/>
      <c r="AD36" s="1635"/>
      <c r="AE36" s="1635"/>
      <c r="AF36" s="1635"/>
      <c r="AG36" s="1635"/>
      <c r="AH36" s="1636"/>
    </row>
    <row r="37" spans="1:64" ht="14.1" customHeight="1" x14ac:dyDescent="0.15">
      <c r="A37" s="1031"/>
      <c r="B37" s="935" t="s">
        <v>2482</v>
      </c>
      <c r="D37" s="935" t="s">
        <v>1713</v>
      </c>
      <c r="E37" s="935"/>
      <c r="F37" s="935"/>
      <c r="G37" s="935"/>
      <c r="H37" s="935"/>
      <c r="I37" s="935"/>
      <c r="J37" s="935"/>
      <c r="K37" s="935"/>
      <c r="L37" s="935"/>
      <c r="M37" s="935"/>
      <c r="N37" s="935"/>
      <c r="O37" s="935"/>
      <c r="P37" s="935"/>
      <c r="Q37" s="935"/>
      <c r="R37" s="935"/>
      <c r="S37" s="935"/>
      <c r="T37" s="935"/>
      <c r="U37" s="935"/>
      <c r="V37" s="935"/>
      <c r="W37" s="935"/>
      <c r="X37" s="935"/>
      <c r="Y37" s="1634"/>
      <c r="Z37" s="1635"/>
      <c r="AA37" s="1635"/>
      <c r="AB37" s="1635"/>
      <c r="AC37" s="1635"/>
      <c r="AD37" s="1635"/>
      <c r="AE37" s="1635"/>
      <c r="AF37" s="1635"/>
      <c r="AG37" s="1635"/>
      <c r="AH37" s="1636"/>
    </row>
    <row r="38" spans="1:64" ht="14.1" customHeight="1" x14ac:dyDescent="0.15">
      <c r="A38" s="1031"/>
      <c r="B38" s="879"/>
      <c r="D38" s="935" t="s">
        <v>1239</v>
      </c>
      <c r="E38" s="935"/>
      <c r="F38" s="935"/>
      <c r="G38" s="935"/>
      <c r="H38" s="935"/>
      <c r="I38" s="935"/>
      <c r="J38" s="935"/>
      <c r="K38" s="935"/>
      <c r="L38" s="935"/>
      <c r="M38" s="935"/>
      <c r="N38" s="935"/>
      <c r="O38" s="935"/>
      <c r="P38" s="935"/>
      <c r="Q38" s="935"/>
      <c r="R38" s="935"/>
      <c r="S38" s="935"/>
      <c r="T38" s="935"/>
      <c r="U38" s="935"/>
      <c r="V38" s="935"/>
      <c r="W38" s="935"/>
      <c r="X38" s="935"/>
      <c r="Y38" s="1738" t="s">
        <v>1240</v>
      </c>
      <c r="Z38" s="1633"/>
      <c r="AA38" s="1633"/>
      <c r="AB38" s="1633"/>
      <c r="AC38" s="1633"/>
      <c r="AD38" s="1633"/>
      <c r="AE38" s="1633"/>
      <c r="AF38" s="1633"/>
      <c r="AG38" s="1633"/>
      <c r="AH38" s="1739"/>
    </row>
    <row r="39" spans="1:64" ht="12.95" customHeight="1" x14ac:dyDescent="0.15">
      <c r="A39" s="1031"/>
      <c r="B39" s="935"/>
      <c r="C39" s="935"/>
      <c r="D39" s="935"/>
      <c r="E39" s="935"/>
      <c r="F39" s="935"/>
      <c r="G39" s="935"/>
      <c r="H39" s="935"/>
      <c r="I39" s="935"/>
      <c r="J39" s="875" t="s">
        <v>645</v>
      </c>
      <c r="K39" s="935" t="s">
        <v>17</v>
      </c>
      <c r="L39" s="935"/>
      <c r="M39" s="935"/>
      <c r="N39" s="935"/>
      <c r="O39" s="875" t="s">
        <v>645</v>
      </c>
      <c r="P39" s="935" t="s">
        <v>18</v>
      </c>
      <c r="Q39" s="935"/>
      <c r="R39" s="935"/>
      <c r="S39" s="935"/>
      <c r="T39" s="935"/>
      <c r="U39" s="935"/>
      <c r="V39" s="935"/>
      <c r="W39" s="935"/>
      <c r="X39" s="935"/>
      <c r="Y39" s="1738"/>
      <c r="Z39" s="1633"/>
      <c r="AA39" s="1633"/>
      <c r="AB39" s="1633"/>
      <c r="AC39" s="1633"/>
      <c r="AD39" s="1633"/>
      <c r="AE39" s="1633"/>
      <c r="AF39" s="1633"/>
      <c r="AG39" s="1633"/>
      <c r="AH39" s="1739"/>
      <c r="AL39" s="1005"/>
      <c r="AM39" s="1005"/>
    </row>
    <row r="40" spans="1:64" ht="14.1" customHeight="1" x14ac:dyDescent="0.15">
      <c r="A40" s="1031"/>
      <c r="Y40" s="1738" t="s">
        <v>2492</v>
      </c>
      <c r="Z40" s="1633"/>
      <c r="AA40" s="1633"/>
      <c r="AB40" s="1633"/>
      <c r="AC40" s="1633"/>
      <c r="AD40" s="1633"/>
      <c r="AE40" s="1633"/>
      <c r="AF40" s="1633"/>
      <c r="AG40" s="1633"/>
      <c r="AH40" s="1739"/>
    </row>
    <row r="41" spans="1:64" ht="14.1" customHeight="1" x14ac:dyDescent="0.15">
      <c r="A41" s="1031"/>
      <c r="X41" s="935"/>
      <c r="Y41" s="1735" t="s">
        <v>2495</v>
      </c>
      <c r="Z41" s="1736"/>
      <c r="AA41" s="1736"/>
      <c r="AB41" s="1736"/>
      <c r="AC41" s="1736"/>
      <c r="AD41" s="1736"/>
      <c r="AE41" s="1736"/>
      <c r="AF41" s="1736"/>
      <c r="AG41" s="1736"/>
      <c r="AH41" s="1737"/>
    </row>
    <row r="42" spans="1:64" ht="14.1" customHeight="1" x14ac:dyDescent="0.15">
      <c r="A42" s="1031"/>
      <c r="X42" s="935"/>
      <c r="Y42" s="1735" t="s">
        <v>1241</v>
      </c>
      <c r="Z42" s="1736"/>
      <c r="AA42" s="1736"/>
      <c r="AB42" s="1736"/>
      <c r="AC42" s="1736"/>
      <c r="AD42" s="1736"/>
      <c r="AE42" s="1736"/>
      <c r="AF42" s="1736"/>
      <c r="AG42" s="1736"/>
      <c r="AH42" s="1737"/>
    </row>
    <row r="43" spans="1:64" ht="14.1" customHeight="1" x14ac:dyDescent="0.15">
      <c r="A43" s="1031"/>
      <c r="X43" s="935"/>
      <c r="Y43" s="1738" t="s">
        <v>2496</v>
      </c>
      <c r="Z43" s="1633"/>
      <c r="AA43" s="1633"/>
      <c r="AB43" s="1633"/>
      <c r="AC43" s="1633"/>
      <c r="AD43" s="1633"/>
      <c r="AE43" s="1633"/>
      <c r="AF43" s="1633"/>
      <c r="AG43" s="1633"/>
      <c r="AH43" s="1739"/>
    </row>
    <row r="44" spans="1:64" ht="12.95" customHeight="1" x14ac:dyDescent="0.15">
      <c r="A44" s="1031"/>
      <c r="X44" s="935"/>
      <c r="Y44" s="1738"/>
      <c r="Z44" s="1633"/>
      <c r="AA44" s="1633"/>
      <c r="AB44" s="1633"/>
      <c r="AC44" s="1633"/>
      <c r="AD44" s="1633"/>
      <c r="AE44" s="1633"/>
      <c r="AF44" s="1633"/>
      <c r="AG44" s="1633"/>
      <c r="AH44" s="1739"/>
    </row>
    <row r="45" spans="1:64" ht="14.1" customHeight="1" x14ac:dyDescent="0.15">
      <c r="A45" s="1031"/>
      <c r="X45" s="935"/>
      <c r="Y45" s="1738"/>
      <c r="Z45" s="1633"/>
      <c r="AA45" s="1633"/>
      <c r="AB45" s="1633"/>
      <c r="AC45" s="1633"/>
      <c r="AD45" s="1633"/>
      <c r="AE45" s="1633"/>
      <c r="AF45" s="1633"/>
      <c r="AG45" s="1633"/>
      <c r="AH45" s="1739"/>
    </row>
    <row r="46" spans="1:64" ht="14.1" customHeight="1" x14ac:dyDescent="0.15">
      <c r="A46" s="1031"/>
      <c r="X46" s="935"/>
      <c r="Y46" s="1738"/>
      <c r="Z46" s="1633"/>
      <c r="AA46" s="1633"/>
      <c r="AB46" s="1633"/>
      <c r="AC46" s="1633"/>
      <c r="AD46" s="1633"/>
      <c r="AE46" s="1633"/>
      <c r="AF46" s="1633"/>
      <c r="AG46" s="1633"/>
      <c r="AH46" s="1739"/>
    </row>
    <row r="47" spans="1:64" ht="12.95" customHeight="1" x14ac:dyDescent="0.15">
      <c r="A47" s="1031"/>
      <c r="X47" s="935"/>
      <c r="Y47" s="1738"/>
      <c r="Z47" s="1633"/>
      <c r="AA47" s="1633"/>
      <c r="AB47" s="1633"/>
      <c r="AC47" s="1633"/>
      <c r="AD47" s="1633"/>
      <c r="AE47" s="1633"/>
      <c r="AF47" s="1633"/>
      <c r="AG47" s="1633"/>
      <c r="AH47" s="1739"/>
    </row>
    <row r="48" spans="1:64" ht="12.95" customHeight="1" x14ac:dyDescent="0.15">
      <c r="A48" s="1031"/>
      <c r="B48" s="876" t="s">
        <v>353</v>
      </c>
      <c r="C48" s="879" t="s">
        <v>1714</v>
      </c>
      <c r="D48" s="879"/>
      <c r="E48" s="879"/>
      <c r="F48" s="879"/>
      <c r="G48" s="879"/>
      <c r="H48" s="879"/>
      <c r="I48" s="879"/>
      <c r="J48" s="879"/>
      <c r="K48" s="879"/>
      <c r="L48" s="879"/>
      <c r="M48" s="879"/>
      <c r="N48" s="879"/>
      <c r="O48" s="879"/>
      <c r="P48" s="879"/>
      <c r="Q48" s="879"/>
      <c r="R48" s="879"/>
      <c r="S48" s="879"/>
      <c r="T48" s="879"/>
      <c r="U48" s="879"/>
      <c r="V48" s="879"/>
      <c r="W48" s="879"/>
      <c r="X48" s="935"/>
      <c r="Y48" s="1735" t="s">
        <v>1242</v>
      </c>
      <c r="Z48" s="1736"/>
      <c r="AA48" s="1736"/>
      <c r="AB48" s="1736"/>
      <c r="AC48" s="1736"/>
      <c r="AD48" s="1736"/>
      <c r="AE48" s="1736"/>
      <c r="AF48" s="1736"/>
      <c r="AG48" s="1736"/>
      <c r="AH48" s="1737"/>
    </row>
    <row r="49" spans="1:34" ht="12.95" customHeight="1" x14ac:dyDescent="0.15">
      <c r="A49" s="1031"/>
      <c r="B49" s="935"/>
      <c r="C49" s="879" t="s">
        <v>2668</v>
      </c>
      <c r="D49" s="879"/>
      <c r="E49" s="879"/>
      <c r="F49" s="879"/>
      <c r="G49" s="879"/>
      <c r="H49" s="879"/>
      <c r="I49" s="879"/>
      <c r="J49" s="879"/>
      <c r="K49" s="879"/>
      <c r="L49" s="879"/>
      <c r="M49" s="879"/>
      <c r="N49" s="879"/>
      <c r="O49" s="879"/>
      <c r="P49" s="879"/>
      <c r="Q49" s="879"/>
      <c r="R49" s="879"/>
      <c r="S49" s="879"/>
      <c r="T49" s="879"/>
      <c r="U49" s="879"/>
      <c r="V49" s="879"/>
      <c r="W49" s="879"/>
      <c r="X49" s="935"/>
      <c r="Y49" s="145"/>
      <c r="Z49" s="1005"/>
      <c r="AA49" s="1005"/>
      <c r="AB49" s="1005"/>
      <c r="AC49" s="1005"/>
      <c r="AD49" s="1005"/>
      <c r="AE49" s="1005"/>
      <c r="AF49" s="1005"/>
      <c r="AG49" s="1005"/>
      <c r="AH49" s="964"/>
    </row>
    <row r="50" spans="1:34" ht="12.95" customHeight="1" x14ac:dyDescent="0.15">
      <c r="A50" s="1031"/>
      <c r="B50" s="935"/>
      <c r="C50" s="879" t="s">
        <v>2669</v>
      </c>
      <c r="D50" s="879"/>
      <c r="E50" s="879"/>
      <c r="F50" s="879"/>
      <c r="G50" s="879"/>
      <c r="H50" s="879"/>
      <c r="I50" s="879"/>
      <c r="J50" s="879"/>
      <c r="K50" s="879"/>
      <c r="L50" s="879"/>
      <c r="M50" s="879"/>
      <c r="N50" s="879"/>
      <c r="O50" s="879"/>
      <c r="P50" s="879"/>
      <c r="Q50" s="879"/>
      <c r="R50" s="879"/>
      <c r="S50" s="879"/>
      <c r="T50" s="879"/>
      <c r="U50" s="879"/>
      <c r="V50" s="879"/>
      <c r="W50" s="879"/>
      <c r="X50" s="935"/>
      <c r="Y50" s="145"/>
      <c r="Z50" s="1005"/>
      <c r="AA50" s="1005"/>
      <c r="AB50" s="1005"/>
      <c r="AC50" s="1005"/>
      <c r="AD50" s="1005"/>
      <c r="AE50" s="1005"/>
      <c r="AF50" s="1005"/>
      <c r="AG50" s="1005"/>
      <c r="AH50" s="964"/>
    </row>
    <row r="51" spans="1:34" ht="12.95" customHeight="1" x14ac:dyDescent="0.15">
      <c r="A51" s="1031"/>
      <c r="B51" s="935"/>
      <c r="C51" s="935"/>
      <c r="D51" s="935"/>
      <c r="E51" s="935"/>
      <c r="F51" s="935"/>
      <c r="G51" s="935"/>
      <c r="H51" s="935"/>
      <c r="I51" s="935"/>
      <c r="J51" s="875" t="s">
        <v>645</v>
      </c>
      <c r="K51" s="935" t="s">
        <v>17</v>
      </c>
      <c r="L51" s="935"/>
      <c r="M51" s="935"/>
      <c r="N51" s="935"/>
      <c r="O51" s="875" t="s">
        <v>645</v>
      </c>
      <c r="P51" s="935" t="s">
        <v>18</v>
      </c>
      <c r="Q51" s="935"/>
      <c r="R51" s="935"/>
      <c r="S51" s="935"/>
      <c r="T51" s="935"/>
      <c r="U51" s="935"/>
      <c r="V51" s="935"/>
      <c r="W51" s="935"/>
      <c r="X51" s="935"/>
      <c r="Y51" s="145"/>
      <c r="Z51" s="1005"/>
      <c r="AA51" s="1005"/>
      <c r="AB51" s="1005"/>
      <c r="AC51" s="1005"/>
      <c r="AD51" s="1005"/>
      <c r="AE51" s="1005"/>
      <c r="AF51" s="1005"/>
      <c r="AG51" s="1005"/>
      <c r="AH51" s="964"/>
    </row>
    <row r="52" spans="1:34" ht="9.75" customHeight="1" x14ac:dyDescent="0.15">
      <c r="A52" s="1031"/>
      <c r="B52" s="935"/>
      <c r="C52" s="935"/>
      <c r="D52" s="935"/>
      <c r="E52" s="935"/>
      <c r="F52" s="935"/>
      <c r="G52" s="935"/>
      <c r="H52" s="935"/>
      <c r="I52" s="935"/>
      <c r="J52" s="935"/>
      <c r="K52" s="935"/>
      <c r="L52" s="935"/>
      <c r="M52" s="935"/>
      <c r="N52" s="935"/>
      <c r="O52" s="935"/>
      <c r="P52" s="935"/>
      <c r="Q52" s="935"/>
      <c r="R52" s="935"/>
      <c r="S52" s="935"/>
      <c r="T52" s="935"/>
      <c r="U52" s="935"/>
      <c r="V52" s="935"/>
      <c r="W52" s="935"/>
      <c r="X52" s="935"/>
      <c r="Y52" s="145"/>
      <c r="Z52" s="1005"/>
      <c r="AA52" s="1005"/>
      <c r="AB52" s="1005"/>
      <c r="AC52" s="1005"/>
      <c r="AD52" s="1005"/>
      <c r="AE52" s="1005"/>
      <c r="AF52" s="1005"/>
      <c r="AG52" s="1005"/>
      <c r="AH52" s="964"/>
    </row>
    <row r="53" spans="1:34" ht="15.75" customHeight="1" x14ac:dyDescent="0.15">
      <c r="A53" s="1031"/>
      <c r="B53" s="935" t="s">
        <v>353</v>
      </c>
      <c r="C53" s="1763" t="s">
        <v>2930</v>
      </c>
      <c r="D53" s="1763"/>
      <c r="E53" s="1763"/>
      <c r="F53" s="1763"/>
      <c r="G53" s="1763"/>
      <c r="H53" s="1763"/>
      <c r="I53" s="1763"/>
      <c r="J53" s="1763"/>
      <c r="K53" s="1763"/>
      <c r="L53" s="1763"/>
      <c r="M53" s="1763"/>
      <c r="N53" s="1763"/>
      <c r="O53" s="1763"/>
      <c r="P53" s="1763"/>
      <c r="Q53" s="1763"/>
      <c r="R53" s="1763"/>
      <c r="S53" s="1763"/>
      <c r="T53" s="1763"/>
      <c r="U53" s="1763"/>
      <c r="V53" s="1763"/>
      <c r="W53" s="1763"/>
      <c r="X53" s="1764"/>
      <c r="Y53" s="339" t="s">
        <v>1241</v>
      </c>
      <c r="Z53" s="1005"/>
      <c r="AA53" s="1005"/>
      <c r="AB53" s="1005"/>
      <c r="AC53" s="1005"/>
      <c r="AD53" s="1005"/>
      <c r="AE53" s="1005"/>
      <c r="AF53" s="1005"/>
      <c r="AG53" s="1005"/>
      <c r="AH53" s="964"/>
    </row>
    <row r="54" spans="1:34" ht="14.25" customHeight="1" x14ac:dyDescent="0.15">
      <c r="A54" s="1031"/>
      <c r="B54" s="935"/>
      <c r="C54" s="1763" t="s">
        <v>2933</v>
      </c>
      <c r="D54" s="1763"/>
      <c r="E54" s="1763"/>
      <c r="F54" s="1763"/>
      <c r="G54" s="1763"/>
      <c r="H54" s="1763"/>
      <c r="I54" s="1763"/>
      <c r="J54" s="1763"/>
      <c r="K54" s="1763"/>
      <c r="L54" s="1763"/>
      <c r="M54" s="1763"/>
      <c r="N54" s="1763"/>
      <c r="O54" s="1763"/>
      <c r="P54" s="1763"/>
      <c r="Q54" s="1763"/>
      <c r="R54" s="1763"/>
      <c r="S54" s="1763"/>
      <c r="T54" s="1763"/>
      <c r="U54" s="1763"/>
      <c r="V54" s="1763"/>
      <c r="W54" s="1763"/>
      <c r="X54" s="1764"/>
      <c r="Y54" s="145"/>
      <c r="Z54" s="1005"/>
      <c r="AA54" s="1005"/>
      <c r="AB54" s="1005"/>
      <c r="AC54" s="1005"/>
      <c r="AD54" s="1005"/>
      <c r="AE54" s="1005"/>
      <c r="AF54" s="1005"/>
      <c r="AG54" s="1005"/>
      <c r="AH54" s="964"/>
    </row>
    <row r="55" spans="1:34" ht="13.5" customHeight="1" x14ac:dyDescent="0.15">
      <c r="A55" s="1031"/>
      <c r="B55" s="935"/>
      <c r="C55" s="1763" t="s">
        <v>2932</v>
      </c>
      <c r="D55" s="1763"/>
      <c r="E55" s="1763"/>
      <c r="F55" s="1763"/>
      <c r="G55" s="1763"/>
      <c r="H55" s="935"/>
      <c r="I55" s="935"/>
      <c r="N55" s="935"/>
      <c r="S55" s="935"/>
      <c r="T55" s="935"/>
      <c r="U55" s="935"/>
      <c r="V55" s="935"/>
      <c r="W55" s="935"/>
      <c r="X55" s="935"/>
      <c r="Y55" s="145"/>
      <c r="Z55" s="1005"/>
      <c r="AA55" s="1005"/>
      <c r="AB55" s="1005"/>
      <c r="AC55" s="1005"/>
      <c r="AD55" s="1005"/>
      <c r="AE55" s="1005"/>
      <c r="AF55" s="1005"/>
      <c r="AG55" s="1005"/>
      <c r="AH55" s="964"/>
    </row>
    <row r="56" spans="1:34" ht="12.75" customHeight="1" x14ac:dyDescent="0.15">
      <c r="A56" s="1031"/>
      <c r="B56" s="935"/>
      <c r="C56" s="935"/>
      <c r="D56" s="935"/>
      <c r="E56" s="935"/>
      <c r="F56" s="935"/>
      <c r="G56" s="935"/>
      <c r="H56" s="935"/>
      <c r="I56" s="935"/>
      <c r="J56" s="875" t="s">
        <v>645</v>
      </c>
      <c r="K56" s="1763" t="s">
        <v>2931</v>
      </c>
      <c r="L56" s="1763"/>
      <c r="M56" s="1763"/>
      <c r="N56" s="935"/>
      <c r="O56" s="875" t="s">
        <v>645</v>
      </c>
      <c r="P56" s="1763" t="s">
        <v>2250</v>
      </c>
      <c r="Q56" s="1763"/>
      <c r="R56" s="1763"/>
      <c r="S56" s="935"/>
      <c r="T56" s="935"/>
      <c r="U56" s="935"/>
      <c r="V56" s="935"/>
      <c r="W56" s="935"/>
      <c r="X56" s="935"/>
      <c r="Y56" s="145"/>
      <c r="Z56" s="1005"/>
      <c r="AA56" s="1005"/>
      <c r="AB56" s="1005"/>
      <c r="AC56" s="1005"/>
      <c r="AD56" s="1005"/>
      <c r="AE56" s="1005"/>
      <c r="AF56" s="1005"/>
      <c r="AG56" s="1005"/>
      <c r="AH56" s="964"/>
    </row>
    <row r="57" spans="1:34" ht="9.75" customHeight="1" x14ac:dyDescent="0.15">
      <c r="A57" s="1031"/>
      <c r="B57" s="935"/>
      <c r="C57" s="935"/>
      <c r="D57" s="935"/>
      <c r="E57" s="935"/>
      <c r="F57" s="935"/>
      <c r="G57" s="935"/>
      <c r="H57" s="935"/>
      <c r="I57" s="935"/>
      <c r="J57" s="935"/>
      <c r="K57" s="935"/>
      <c r="L57" s="935"/>
      <c r="M57" s="935"/>
      <c r="N57" s="935"/>
      <c r="O57" s="935"/>
      <c r="P57" s="935"/>
      <c r="Q57" s="935"/>
      <c r="R57" s="935"/>
      <c r="S57" s="935"/>
      <c r="T57" s="935"/>
      <c r="U57" s="935"/>
      <c r="V57" s="935"/>
      <c r="W57" s="935"/>
      <c r="X57" s="935"/>
      <c r="Y57" s="145"/>
      <c r="Z57" s="1005"/>
      <c r="AA57" s="1005"/>
      <c r="AB57" s="1005"/>
      <c r="AC57" s="1005"/>
      <c r="AD57" s="1005"/>
      <c r="AE57" s="1005"/>
      <c r="AF57" s="1005"/>
      <c r="AG57" s="1005"/>
      <c r="AH57" s="964"/>
    </row>
    <row r="58" spans="1:34" ht="14.25" customHeight="1" x14ac:dyDescent="0.15">
      <c r="A58" s="1031"/>
      <c r="B58" s="876" t="s">
        <v>353</v>
      </c>
      <c r="C58" s="935" t="s">
        <v>451</v>
      </c>
      <c r="D58" s="935"/>
      <c r="E58" s="935"/>
      <c r="F58" s="935"/>
      <c r="G58" s="935"/>
      <c r="H58" s="935"/>
      <c r="I58" s="935"/>
      <c r="J58" s="935"/>
      <c r="K58" s="935"/>
      <c r="L58" s="935"/>
      <c r="M58" s="935"/>
      <c r="N58" s="935"/>
      <c r="O58" s="935"/>
      <c r="P58" s="935"/>
      <c r="Q58" s="935"/>
      <c r="R58" s="935"/>
      <c r="S58" s="935"/>
      <c r="T58" s="935"/>
      <c r="U58" s="935"/>
      <c r="V58" s="935"/>
      <c r="W58" s="935"/>
      <c r="X58" s="935"/>
      <c r="Y58" s="1746" t="s">
        <v>2839</v>
      </c>
      <c r="Z58" s="1747"/>
      <c r="AA58" s="1747"/>
      <c r="AB58" s="1747"/>
      <c r="AC58" s="1747"/>
      <c r="AD58" s="1747"/>
      <c r="AE58" s="1747"/>
      <c r="AF58" s="1747"/>
      <c r="AG58" s="1747"/>
      <c r="AH58" s="1748"/>
    </row>
    <row r="59" spans="1:34" ht="14.25" customHeight="1" x14ac:dyDescent="0.15">
      <c r="A59" s="1031"/>
      <c r="B59" s="935"/>
      <c r="C59" s="935"/>
      <c r="D59" s="935"/>
      <c r="E59" s="935"/>
      <c r="F59" s="935"/>
      <c r="G59" s="935"/>
      <c r="H59" s="935"/>
      <c r="I59" s="935"/>
      <c r="J59" s="875" t="s">
        <v>645</v>
      </c>
      <c r="K59" s="935" t="s">
        <v>17</v>
      </c>
      <c r="L59" s="935"/>
      <c r="M59" s="935"/>
      <c r="N59" s="935"/>
      <c r="O59" s="875" t="s">
        <v>645</v>
      </c>
      <c r="P59" s="935" t="s">
        <v>18</v>
      </c>
      <c r="Q59" s="935"/>
      <c r="R59" s="935"/>
      <c r="S59" s="935"/>
      <c r="T59" s="935"/>
      <c r="U59" s="935"/>
      <c r="V59" s="935"/>
      <c r="W59" s="935"/>
      <c r="X59" s="935"/>
      <c r="Y59" s="1746"/>
      <c r="Z59" s="1747"/>
      <c r="AA59" s="1747"/>
      <c r="AB59" s="1747"/>
      <c r="AC59" s="1747"/>
      <c r="AD59" s="1747"/>
      <c r="AE59" s="1747"/>
      <c r="AF59" s="1747"/>
      <c r="AG59" s="1747"/>
      <c r="AH59" s="1748"/>
    </row>
    <row r="60" spans="1:34" ht="12.95" customHeight="1" x14ac:dyDescent="0.15">
      <c r="A60" s="1031"/>
      <c r="B60" s="935"/>
      <c r="C60" s="935"/>
      <c r="D60" s="935"/>
      <c r="E60" s="935"/>
      <c r="F60" s="935"/>
      <c r="G60" s="935"/>
      <c r="H60" s="935"/>
      <c r="I60" s="935"/>
      <c r="J60" s="935"/>
      <c r="K60" s="935"/>
      <c r="L60" s="935"/>
      <c r="M60" s="935"/>
      <c r="N60" s="935"/>
      <c r="O60" s="935"/>
      <c r="P60" s="935"/>
      <c r="Q60" s="935"/>
      <c r="R60" s="935"/>
      <c r="S60" s="935"/>
      <c r="T60" s="935"/>
      <c r="U60" s="935"/>
      <c r="V60" s="935"/>
      <c r="W60" s="935"/>
      <c r="X60" s="935"/>
      <c r="Y60" s="1746"/>
      <c r="Z60" s="1747"/>
      <c r="AA60" s="1747"/>
      <c r="AB60" s="1747"/>
      <c r="AC60" s="1747"/>
      <c r="AD60" s="1747"/>
      <c r="AE60" s="1747"/>
      <c r="AF60" s="1747"/>
      <c r="AG60" s="1747"/>
      <c r="AH60" s="1748"/>
    </row>
    <row r="61" spans="1:34" ht="12.95" customHeight="1" x14ac:dyDescent="0.15">
      <c r="A61" s="1031"/>
      <c r="B61" s="935"/>
      <c r="C61" s="876" t="s">
        <v>413</v>
      </c>
      <c r="D61" s="935" t="s">
        <v>2064</v>
      </c>
      <c r="E61" s="935"/>
      <c r="F61" s="935"/>
      <c r="G61" s="935"/>
      <c r="H61" s="935"/>
      <c r="I61" s="935"/>
      <c r="J61" s="935"/>
      <c r="K61" s="935"/>
      <c r="L61" s="935"/>
      <c r="M61" s="935"/>
      <c r="N61" s="935"/>
      <c r="O61" s="935"/>
      <c r="P61" s="935"/>
      <c r="Q61" s="935"/>
      <c r="R61" s="935"/>
      <c r="S61" s="935"/>
      <c r="T61" s="935"/>
      <c r="U61" s="935"/>
      <c r="V61" s="935"/>
      <c r="W61" s="935"/>
      <c r="X61" s="935"/>
      <c r="Y61" s="1746"/>
      <c r="Z61" s="1747"/>
      <c r="AA61" s="1747"/>
      <c r="AB61" s="1747"/>
      <c r="AC61" s="1747"/>
      <c r="AD61" s="1747"/>
      <c r="AE61" s="1747"/>
      <c r="AF61" s="1747"/>
      <c r="AG61" s="1747"/>
      <c r="AH61" s="1748"/>
    </row>
    <row r="62" spans="1:34" ht="12.95" customHeight="1" x14ac:dyDescent="0.15">
      <c r="A62" s="1031"/>
      <c r="B62" s="935"/>
      <c r="C62" s="935"/>
      <c r="D62" s="879"/>
      <c r="E62" s="879"/>
      <c r="F62" s="935"/>
      <c r="G62" s="935"/>
      <c r="H62" s="935"/>
      <c r="I62" s="935"/>
      <c r="J62" s="935"/>
      <c r="K62" s="935"/>
      <c r="L62" s="935"/>
      <c r="M62" s="935"/>
      <c r="N62" s="935"/>
      <c r="O62" s="935"/>
      <c r="P62" s="935"/>
      <c r="Q62" s="935"/>
      <c r="R62" s="935"/>
      <c r="S62" s="935"/>
      <c r="T62" s="935"/>
      <c r="U62" s="935"/>
      <c r="V62" s="935"/>
      <c r="W62" s="935"/>
      <c r="X62" s="935"/>
      <c r="Y62" s="1746"/>
      <c r="Z62" s="1747"/>
      <c r="AA62" s="1747"/>
      <c r="AB62" s="1747"/>
      <c r="AC62" s="1747"/>
      <c r="AD62" s="1747"/>
      <c r="AE62" s="1747"/>
      <c r="AF62" s="1747"/>
      <c r="AG62" s="1747"/>
      <c r="AH62" s="1748"/>
    </row>
    <row r="63" spans="1:34" ht="12.95" customHeight="1" x14ac:dyDescent="0.15">
      <c r="A63" s="1031"/>
      <c r="B63" s="935"/>
      <c r="C63" s="935"/>
      <c r="D63" s="875" t="s">
        <v>645</v>
      </c>
      <c r="E63" s="935" t="s">
        <v>452</v>
      </c>
      <c r="F63" s="935"/>
      <c r="G63" s="935"/>
      <c r="H63" s="935"/>
      <c r="I63" s="935"/>
      <c r="J63" s="935"/>
      <c r="K63" s="935"/>
      <c r="L63" s="935"/>
      <c r="M63" s="935"/>
      <c r="N63" s="935"/>
      <c r="O63" s="935"/>
      <c r="P63" s="935"/>
      <c r="Q63" s="935"/>
      <c r="R63" s="935"/>
      <c r="S63" s="935"/>
      <c r="T63" s="935"/>
      <c r="U63" s="935"/>
      <c r="V63" s="935"/>
      <c r="W63" s="935"/>
      <c r="X63" s="935"/>
      <c r="Y63" s="1746"/>
      <c r="Z63" s="1747"/>
      <c r="AA63" s="1747"/>
      <c r="AB63" s="1747"/>
      <c r="AC63" s="1747"/>
      <c r="AD63" s="1747"/>
      <c r="AE63" s="1747"/>
      <c r="AF63" s="1747"/>
      <c r="AG63" s="1747"/>
      <c r="AH63" s="1748"/>
    </row>
    <row r="64" spans="1:34" ht="12.95" customHeight="1" x14ac:dyDescent="0.15">
      <c r="A64" s="1031"/>
      <c r="B64" s="935"/>
      <c r="C64" s="935"/>
      <c r="D64" s="875" t="s">
        <v>645</v>
      </c>
      <c r="E64" s="935" t="s">
        <v>454</v>
      </c>
      <c r="F64" s="935"/>
      <c r="G64" s="935"/>
      <c r="H64" s="935"/>
      <c r="I64" s="935"/>
      <c r="J64" s="935"/>
      <c r="K64" s="935"/>
      <c r="L64" s="935"/>
      <c r="M64" s="935"/>
      <c r="N64" s="935"/>
      <c r="O64" s="935"/>
      <c r="P64" s="935"/>
      <c r="Q64" s="935"/>
      <c r="R64" s="935"/>
      <c r="S64" s="935"/>
      <c r="T64" s="935"/>
      <c r="U64" s="935"/>
      <c r="V64" s="935"/>
      <c r="W64" s="935"/>
      <c r="X64" s="935"/>
      <c r="Y64" s="936"/>
      <c r="Z64" s="921"/>
      <c r="AA64" s="921"/>
      <c r="AB64" s="921"/>
      <c r="AC64" s="921"/>
      <c r="AD64" s="921"/>
      <c r="AE64" s="921"/>
      <c r="AF64" s="921"/>
      <c r="AG64" s="921"/>
      <c r="AH64" s="937"/>
    </row>
    <row r="65" spans="1:34" ht="12.95" customHeight="1" x14ac:dyDescent="0.15">
      <c r="A65" s="145"/>
      <c r="B65" s="935"/>
      <c r="C65" s="935"/>
      <c r="D65" s="935"/>
      <c r="E65" s="935" t="s">
        <v>453</v>
      </c>
      <c r="F65" s="935"/>
      <c r="G65" s="935"/>
      <c r="H65" s="935"/>
      <c r="I65" s="935"/>
      <c r="J65" s="935"/>
      <c r="K65" s="935"/>
      <c r="L65" s="935"/>
      <c r="M65" s="935"/>
      <c r="N65" s="935"/>
      <c r="O65" s="935"/>
      <c r="P65" s="935"/>
      <c r="Q65" s="935"/>
      <c r="R65" s="935"/>
      <c r="S65" s="935"/>
      <c r="T65" s="935"/>
      <c r="U65" s="935"/>
      <c r="V65" s="935"/>
      <c r="W65" s="935"/>
      <c r="X65" s="1005"/>
      <c r="Y65" s="1735" t="s">
        <v>2840</v>
      </c>
      <c r="Z65" s="1736"/>
      <c r="AA65" s="1736"/>
      <c r="AB65" s="1736"/>
      <c r="AC65" s="1736"/>
      <c r="AD65" s="1736"/>
      <c r="AE65" s="1736"/>
      <c r="AF65" s="1736"/>
      <c r="AG65" s="1736"/>
      <c r="AH65" s="1737"/>
    </row>
    <row r="66" spans="1:34" ht="12.95" customHeight="1" x14ac:dyDescent="0.15">
      <c r="A66" s="145"/>
      <c r="B66" s="935"/>
      <c r="C66" s="935"/>
      <c r="D66" s="875" t="s">
        <v>645</v>
      </c>
      <c r="E66" s="935" t="s">
        <v>2746</v>
      </c>
      <c r="F66" s="935"/>
      <c r="G66" s="935"/>
      <c r="H66" s="935"/>
      <c r="I66" s="935"/>
      <c r="J66" s="935"/>
      <c r="K66" s="935"/>
      <c r="L66" s="935"/>
      <c r="M66" s="935"/>
      <c r="N66" s="935"/>
      <c r="O66" s="935"/>
      <c r="P66" s="935"/>
      <c r="Q66" s="935"/>
      <c r="W66" s="935"/>
      <c r="X66" s="1005"/>
      <c r="Y66" s="145"/>
      <c r="Z66" s="1005"/>
      <c r="AA66" s="1005"/>
      <c r="AB66" s="1005"/>
      <c r="AC66" s="1005"/>
      <c r="AD66" s="1005"/>
      <c r="AE66" s="1005"/>
      <c r="AF66" s="1005"/>
      <c r="AG66" s="1005"/>
      <c r="AH66" s="964"/>
    </row>
    <row r="67" spans="1:34" ht="12.95" customHeight="1" x14ac:dyDescent="0.15">
      <c r="A67" s="145"/>
      <c r="B67" s="935"/>
      <c r="C67" s="935"/>
      <c r="D67" s="935"/>
      <c r="E67" s="935" t="s">
        <v>2747</v>
      </c>
      <c r="F67" s="935"/>
      <c r="G67" s="935"/>
      <c r="H67" s="935"/>
      <c r="I67" s="935"/>
      <c r="J67" s="935"/>
      <c r="K67" s="935"/>
      <c r="L67" s="935"/>
      <c r="M67" s="935"/>
      <c r="N67" s="935"/>
      <c r="O67" s="935"/>
      <c r="P67" s="935"/>
      <c r="Q67" s="935"/>
      <c r="R67" s="935"/>
      <c r="S67" s="935"/>
      <c r="T67" s="935"/>
      <c r="U67" s="935"/>
      <c r="V67" s="935"/>
      <c r="W67" s="935"/>
      <c r="X67" s="1005"/>
      <c r="Y67" s="145"/>
      <c r="Z67" s="1005"/>
      <c r="AA67" s="1005"/>
      <c r="AB67" s="1005"/>
      <c r="AC67" s="1005"/>
      <c r="AD67" s="1005"/>
      <c r="AE67" s="1005"/>
      <c r="AF67" s="1005"/>
      <c r="AG67" s="1005"/>
      <c r="AH67" s="964"/>
    </row>
    <row r="68" spans="1:34" ht="12.95" customHeight="1" x14ac:dyDescent="0.15">
      <c r="A68" s="145"/>
      <c r="B68" s="935"/>
      <c r="C68" s="935"/>
      <c r="D68" s="935"/>
      <c r="E68" s="935" t="s">
        <v>2748</v>
      </c>
      <c r="F68" s="935"/>
      <c r="G68" s="935"/>
      <c r="H68" s="935"/>
      <c r="I68" s="935"/>
      <c r="J68" s="935"/>
      <c r="K68" s="935"/>
      <c r="L68" s="935"/>
      <c r="M68" s="935"/>
      <c r="N68" s="935"/>
      <c r="O68" s="935"/>
      <c r="P68" s="935"/>
      <c r="Q68" s="935"/>
      <c r="R68" s="935"/>
      <c r="S68" s="935"/>
      <c r="T68" s="935"/>
      <c r="U68" s="935"/>
      <c r="V68" s="935"/>
      <c r="W68" s="935"/>
      <c r="X68" s="1005"/>
      <c r="Y68" s="145"/>
      <c r="Z68" s="1005"/>
      <c r="AA68" s="1005"/>
      <c r="AB68" s="1005"/>
      <c r="AC68" s="1005"/>
      <c r="AD68" s="1005"/>
      <c r="AE68" s="1005"/>
      <c r="AF68" s="1005"/>
      <c r="AG68" s="1005"/>
      <c r="AH68" s="964"/>
    </row>
    <row r="69" spans="1:34" ht="12.95" customHeight="1" x14ac:dyDescent="0.15">
      <c r="A69" s="127"/>
      <c r="B69" s="143"/>
      <c r="C69" s="143"/>
      <c r="D69" s="143"/>
      <c r="E69" s="143" t="s">
        <v>2749</v>
      </c>
      <c r="F69" s="143"/>
      <c r="G69" s="143"/>
      <c r="H69" s="143"/>
      <c r="I69" s="143"/>
      <c r="J69" s="143"/>
      <c r="K69" s="143"/>
      <c r="L69" s="143"/>
      <c r="M69" s="143"/>
      <c r="N69" s="143"/>
      <c r="O69" s="143"/>
      <c r="P69" s="143"/>
      <c r="Q69" s="143"/>
      <c r="R69" s="143"/>
      <c r="S69" s="143"/>
      <c r="T69" s="143"/>
      <c r="U69" s="143"/>
      <c r="V69" s="143"/>
      <c r="W69" s="143"/>
      <c r="X69" s="143"/>
      <c r="Y69" s="127"/>
      <c r="Z69" s="143"/>
      <c r="AA69" s="143"/>
      <c r="AB69" s="143"/>
      <c r="AC69" s="143"/>
      <c r="AD69" s="143"/>
      <c r="AE69" s="143"/>
      <c r="AF69" s="143"/>
      <c r="AG69" s="143"/>
      <c r="AH69" s="942"/>
    </row>
  </sheetData>
  <mergeCells count="60">
    <mergeCell ref="C53:X53"/>
    <mergeCell ref="C54:X54"/>
    <mergeCell ref="P56:R56"/>
    <mergeCell ref="K56:M56"/>
    <mergeCell ref="C55:G55"/>
    <mergeCell ref="AJ4:BL5"/>
    <mergeCell ref="AJ6:BL13"/>
    <mergeCell ref="AJ26:BL29"/>
    <mergeCell ref="AJ30:BL33"/>
    <mergeCell ref="Y26:AH30"/>
    <mergeCell ref="C31:O32"/>
    <mergeCell ref="J6:O6"/>
    <mergeCell ref="P6:U6"/>
    <mergeCell ref="R31:R32"/>
    <mergeCell ref="Q31:Q32"/>
    <mergeCell ref="C26:I27"/>
    <mergeCell ref="J26:O26"/>
    <mergeCell ref="J27:O27"/>
    <mergeCell ref="C28:I29"/>
    <mergeCell ref="J28:O28"/>
    <mergeCell ref="J29:O29"/>
    <mergeCell ref="Y65:AH65"/>
    <mergeCell ref="V9:AG10"/>
    <mergeCell ref="P10:T10"/>
    <mergeCell ref="C25:O25"/>
    <mergeCell ref="C30:O30"/>
    <mergeCell ref="C24:O24"/>
    <mergeCell ref="Y43:AH47"/>
    <mergeCell ref="Y16:AH19"/>
    <mergeCell ref="Y20:AH25"/>
    <mergeCell ref="J13:O14"/>
    <mergeCell ref="Y58:AH63"/>
    <mergeCell ref="P12:T12"/>
    <mergeCell ref="P14:T14"/>
    <mergeCell ref="J11:O12"/>
    <mergeCell ref="Y48:AH48"/>
    <mergeCell ref="Y40:AH40"/>
    <mergeCell ref="A1:X2"/>
    <mergeCell ref="P24:S24"/>
    <mergeCell ref="B6:I6"/>
    <mergeCell ref="B7:I8"/>
    <mergeCell ref="B11:I12"/>
    <mergeCell ref="B13:I14"/>
    <mergeCell ref="V7:AG8"/>
    <mergeCell ref="V11:AG12"/>
    <mergeCell ref="V13:AG14"/>
    <mergeCell ref="V6:AG6"/>
    <mergeCell ref="Y1:AH2"/>
    <mergeCell ref="J7:O8"/>
    <mergeCell ref="B9:I10"/>
    <mergeCell ref="J9:O10"/>
    <mergeCell ref="D18:W20"/>
    <mergeCell ref="P8:T8"/>
    <mergeCell ref="Y41:AH41"/>
    <mergeCell ref="Y42:AH42"/>
    <mergeCell ref="P31:P32"/>
    <mergeCell ref="S31:S32"/>
    <mergeCell ref="Y38:AH39"/>
    <mergeCell ref="Y34:AH37"/>
    <mergeCell ref="Y31:AH33"/>
  </mergeCells>
  <phoneticPr fontId="2"/>
  <dataValidations count="1">
    <dataValidation type="list" allowBlank="1" showInputMessage="1" showErrorMessage="1" sqref="J21 T9 R9 P9 T13 R13 P13 T11 R11 P11 T7 R7 P7 J39 O39 O21 D66 D63:D64 O59 J59 J51 R25:R31 P25:P31 O51 O56 J56">
      <formula1>"□,■"</formula1>
    </dataValidation>
  </dataValidations>
  <printOptions horizontalCentered="1"/>
  <pageMargins left="0.70866141732283472" right="0.51181102362204722" top="0.55118110236220474" bottom="0.35433070866141736" header="0.31496062992125984" footer="0.31496062992125984"/>
  <pageSetup paperSize="9" scale="89" orientation="portrait" cellComments="asDisplayed" r:id="rId1"/>
  <headerFooter>
    <oddFooter>&amp;C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0000"/>
  </sheetPr>
  <dimension ref="A1:BL64"/>
  <sheetViews>
    <sheetView view="pageBreakPreview" topLeftCell="A40" zoomScaleNormal="130" zoomScaleSheetLayoutView="100" workbookViewId="0">
      <selection activeCell="S6" sqref="S6"/>
    </sheetView>
  </sheetViews>
  <sheetFormatPr defaultColWidth="2.625" defaultRowHeight="12" x14ac:dyDescent="0.15"/>
  <cols>
    <col min="1" max="33" width="2.625" style="859"/>
    <col min="34" max="34" width="2.625" style="879"/>
    <col min="35" max="16384" width="2.625" style="859"/>
  </cols>
  <sheetData>
    <row r="1" spans="1:64" ht="12.95" customHeight="1" x14ac:dyDescent="0.15">
      <c r="A1" s="1462" t="s">
        <v>15</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64" ht="12.95"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64" ht="9.9499999999999993" customHeight="1" x14ac:dyDescent="0.15">
      <c r="A3" s="1031"/>
      <c r="B3" s="935"/>
      <c r="C3" s="935"/>
      <c r="D3" s="935"/>
      <c r="E3" s="935"/>
      <c r="F3" s="935"/>
      <c r="G3" s="935"/>
      <c r="H3" s="935"/>
      <c r="I3" s="935"/>
      <c r="J3" s="935"/>
      <c r="K3" s="935"/>
      <c r="L3" s="935"/>
      <c r="M3" s="935"/>
      <c r="N3" s="935"/>
      <c r="O3" s="935"/>
      <c r="P3" s="935"/>
      <c r="Q3" s="935"/>
      <c r="R3" s="935"/>
      <c r="S3" s="935"/>
      <c r="T3" s="935"/>
      <c r="U3" s="935"/>
      <c r="V3" s="935"/>
      <c r="W3" s="935"/>
      <c r="X3" s="935"/>
      <c r="Y3" s="946"/>
      <c r="Z3" s="947"/>
      <c r="AA3" s="947"/>
      <c r="AB3" s="947"/>
      <c r="AC3" s="947"/>
      <c r="AD3" s="947"/>
      <c r="AE3" s="947"/>
      <c r="AF3" s="947"/>
      <c r="AG3" s="947"/>
      <c r="AH3" s="948"/>
    </row>
    <row r="4" spans="1:64" ht="12.95" customHeight="1" x14ac:dyDescent="0.15">
      <c r="A4" s="1031"/>
      <c r="B4" s="876" t="s">
        <v>353</v>
      </c>
      <c r="C4" s="355" t="s">
        <v>2650</v>
      </c>
      <c r="D4" s="134"/>
      <c r="E4" s="355"/>
      <c r="F4" s="355"/>
      <c r="G4" s="935"/>
      <c r="H4" s="935"/>
      <c r="I4" s="935"/>
      <c r="J4" s="935"/>
      <c r="K4" s="935"/>
      <c r="L4" s="935"/>
      <c r="M4" s="935"/>
      <c r="N4" s="935"/>
      <c r="O4" s="935"/>
      <c r="P4" s="935"/>
      <c r="Q4" s="935"/>
      <c r="R4" s="935"/>
      <c r="S4" s="935"/>
      <c r="T4" s="935"/>
      <c r="U4" s="935"/>
      <c r="V4" s="935"/>
      <c r="W4" s="935"/>
      <c r="X4" s="935"/>
      <c r="Y4" s="1035" t="s">
        <v>2497</v>
      </c>
      <c r="Z4" s="935"/>
      <c r="AA4" s="935"/>
      <c r="AB4" s="935"/>
      <c r="AC4" s="935"/>
      <c r="AD4" s="935"/>
      <c r="AE4" s="935"/>
      <c r="AF4" s="935"/>
      <c r="AG4" s="935"/>
      <c r="AH4" s="964"/>
      <c r="AI4" s="349"/>
      <c r="AJ4" s="1518"/>
      <c r="AK4" s="1518"/>
      <c r="AL4" s="1518"/>
      <c r="AM4" s="1518"/>
      <c r="AN4" s="1518"/>
      <c r="AO4" s="1518"/>
      <c r="AP4" s="1518"/>
      <c r="AQ4" s="1518"/>
      <c r="AR4" s="1518"/>
      <c r="AS4" s="1518"/>
      <c r="AT4" s="1518"/>
      <c r="AU4" s="1518"/>
      <c r="AV4" s="1518"/>
      <c r="AW4" s="1518"/>
      <c r="AX4" s="1518"/>
      <c r="AY4" s="1518"/>
      <c r="AZ4" s="1518"/>
      <c r="BA4" s="1518"/>
      <c r="BB4" s="1518"/>
      <c r="BC4" s="1518"/>
      <c r="BD4" s="1518"/>
      <c r="BE4" s="1518"/>
      <c r="BF4" s="1518"/>
      <c r="BG4" s="1518"/>
      <c r="BH4" s="1518"/>
      <c r="BI4" s="1518"/>
      <c r="BJ4" s="1518"/>
      <c r="BK4" s="1518"/>
      <c r="BL4" s="1518"/>
    </row>
    <row r="5" spans="1:64" ht="12.95" customHeight="1" x14ac:dyDescent="0.15">
      <c r="A5" s="1031"/>
      <c r="B5" s="876"/>
      <c r="C5" s="355" t="s">
        <v>2651</v>
      </c>
      <c r="D5" s="134"/>
      <c r="E5" s="355"/>
      <c r="F5" s="355"/>
      <c r="G5" s="935"/>
      <c r="H5" s="935"/>
      <c r="I5" s="935"/>
      <c r="J5" s="935"/>
      <c r="K5" s="935"/>
      <c r="L5" s="935"/>
      <c r="M5" s="935"/>
      <c r="N5" s="935"/>
      <c r="O5" s="935"/>
      <c r="P5" s="935"/>
      <c r="Q5" s="935"/>
      <c r="R5" s="935"/>
      <c r="S5" s="935"/>
      <c r="T5" s="935"/>
      <c r="U5" s="935"/>
      <c r="V5" s="935"/>
      <c r="W5" s="935"/>
      <c r="X5" s="935"/>
      <c r="Y5" s="1035" t="s">
        <v>2841</v>
      </c>
      <c r="Z5" s="935"/>
      <c r="AA5" s="935"/>
      <c r="AB5" s="935"/>
      <c r="AC5" s="935"/>
      <c r="AD5" s="935"/>
      <c r="AE5" s="935"/>
      <c r="AF5" s="935"/>
      <c r="AG5" s="935"/>
      <c r="AH5" s="964"/>
      <c r="AI5" s="349"/>
      <c r="AJ5" s="1518"/>
      <c r="AK5" s="1518"/>
      <c r="AL5" s="1518"/>
      <c r="AM5" s="1518"/>
      <c r="AN5" s="1518"/>
      <c r="AO5" s="1518"/>
      <c r="AP5" s="1518"/>
      <c r="AQ5" s="1518"/>
      <c r="AR5" s="1518"/>
      <c r="AS5" s="1518"/>
      <c r="AT5" s="1518"/>
      <c r="AU5" s="1518"/>
      <c r="AV5" s="1518"/>
      <c r="AW5" s="1518"/>
      <c r="AX5" s="1518"/>
      <c r="AY5" s="1518"/>
      <c r="AZ5" s="1518"/>
      <c r="BA5" s="1518"/>
      <c r="BB5" s="1518"/>
      <c r="BC5" s="1518"/>
      <c r="BD5" s="1518"/>
      <c r="BE5" s="1518"/>
      <c r="BF5" s="1518"/>
      <c r="BG5" s="1518"/>
      <c r="BH5" s="1518"/>
      <c r="BI5" s="1518"/>
      <c r="BJ5" s="1518"/>
      <c r="BK5" s="1518"/>
      <c r="BL5" s="1518"/>
    </row>
    <row r="6" spans="1:64" ht="12.95" customHeight="1" x14ac:dyDescent="0.15">
      <c r="A6" s="1031"/>
      <c r="B6" s="935"/>
      <c r="C6" s="935"/>
      <c r="D6" s="935"/>
      <c r="E6" s="935"/>
      <c r="F6" s="935"/>
      <c r="G6" s="935"/>
      <c r="H6" s="935"/>
      <c r="I6" s="935"/>
      <c r="J6" s="875" t="s">
        <v>645</v>
      </c>
      <c r="K6" s="935" t="s">
        <v>17</v>
      </c>
      <c r="L6" s="935"/>
      <c r="M6" s="935"/>
      <c r="N6" s="935"/>
      <c r="O6" s="875" t="s">
        <v>645</v>
      </c>
      <c r="P6" s="935" t="s">
        <v>18</v>
      </c>
      <c r="Q6" s="935"/>
      <c r="R6" s="935"/>
      <c r="S6" s="935"/>
      <c r="T6" s="935"/>
      <c r="U6" s="935"/>
      <c r="V6" s="935"/>
      <c r="W6" s="935"/>
      <c r="X6" s="935"/>
      <c r="Y6" s="1035"/>
      <c r="Z6" s="935"/>
      <c r="AA6" s="935"/>
      <c r="AB6" s="935"/>
      <c r="AC6" s="935"/>
      <c r="AD6" s="935"/>
      <c r="AE6" s="935"/>
      <c r="AF6" s="935"/>
      <c r="AG6" s="935"/>
      <c r="AH6" s="964"/>
      <c r="AI6" s="349"/>
      <c r="AJ6" s="1518"/>
      <c r="AK6" s="1518"/>
      <c r="AL6" s="1518"/>
      <c r="AM6" s="1518"/>
      <c r="AN6" s="1518"/>
      <c r="AO6" s="1518"/>
      <c r="AP6" s="1518"/>
      <c r="AQ6" s="1518"/>
      <c r="AR6" s="1518"/>
      <c r="AS6" s="1518"/>
      <c r="AT6" s="1518"/>
      <c r="AU6" s="1518"/>
      <c r="AV6" s="1518"/>
      <c r="AW6" s="1518"/>
      <c r="AX6" s="1518"/>
      <c r="AY6" s="1518"/>
      <c r="AZ6" s="1518"/>
      <c r="BA6" s="1518"/>
      <c r="BB6" s="1518"/>
      <c r="BC6" s="1518"/>
      <c r="BD6" s="1518"/>
      <c r="BE6" s="1518"/>
      <c r="BF6" s="1518"/>
      <c r="BG6" s="1518"/>
      <c r="BH6" s="1518"/>
      <c r="BI6" s="1518"/>
      <c r="BJ6" s="1518"/>
      <c r="BK6" s="1518"/>
      <c r="BL6" s="1518"/>
    </row>
    <row r="7" spans="1:64" ht="8.1" customHeight="1" x14ac:dyDescent="0.15">
      <c r="A7" s="1031"/>
      <c r="B7" s="935"/>
      <c r="C7" s="935"/>
      <c r="D7" s="935"/>
      <c r="E7" s="935"/>
      <c r="F7" s="935"/>
      <c r="G7" s="935"/>
      <c r="H7" s="935"/>
      <c r="I7" s="935"/>
      <c r="J7" s="935"/>
      <c r="K7" s="935"/>
      <c r="L7" s="935"/>
      <c r="M7" s="935"/>
      <c r="N7" s="935"/>
      <c r="O7" s="935"/>
      <c r="P7" s="935"/>
      <c r="Q7" s="935"/>
      <c r="R7" s="935"/>
      <c r="S7" s="935"/>
      <c r="T7" s="935"/>
      <c r="U7" s="935"/>
      <c r="V7" s="935"/>
      <c r="W7" s="935"/>
      <c r="X7" s="935"/>
      <c r="Y7" s="1031"/>
      <c r="Z7" s="935"/>
      <c r="AA7" s="935"/>
      <c r="AB7" s="935"/>
      <c r="AC7" s="935"/>
      <c r="AD7" s="935"/>
      <c r="AE7" s="935"/>
      <c r="AF7" s="935"/>
      <c r="AG7" s="935"/>
      <c r="AH7" s="964"/>
      <c r="AI7" s="1010"/>
      <c r="AJ7" s="1518"/>
      <c r="AK7" s="1518"/>
      <c r="AL7" s="1518"/>
      <c r="AM7" s="1518"/>
      <c r="AN7" s="1518"/>
      <c r="AO7" s="1518"/>
      <c r="AP7" s="1518"/>
      <c r="AQ7" s="1518"/>
      <c r="AR7" s="1518"/>
      <c r="AS7" s="1518"/>
      <c r="AT7" s="1518"/>
      <c r="AU7" s="1518"/>
      <c r="AV7" s="1518"/>
      <c r="AW7" s="1518"/>
      <c r="AX7" s="1518"/>
      <c r="AY7" s="1518"/>
      <c r="AZ7" s="1518"/>
      <c r="BA7" s="1518"/>
      <c r="BB7" s="1518"/>
      <c r="BC7" s="1518"/>
      <c r="BD7" s="1518"/>
      <c r="BE7" s="1518"/>
      <c r="BF7" s="1518"/>
      <c r="BG7" s="1518"/>
      <c r="BH7" s="1518"/>
      <c r="BI7" s="1518"/>
      <c r="BJ7" s="1518"/>
      <c r="BK7" s="1518"/>
      <c r="BL7" s="1518"/>
    </row>
    <row r="8" spans="1:64" ht="12.95" customHeight="1" x14ac:dyDescent="0.15">
      <c r="A8" s="1031"/>
      <c r="B8" s="935"/>
      <c r="C8" s="876" t="s">
        <v>457</v>
      </c>
      <c r="D8" s="935" t="s">
        <v>456</v>
      </c>
      <c r="E8" s="935"/>
      <c r="F8" s="935"/>
      <c r="G8" s="935"/>
      <c r="H8" s="935"/>
      <c r="I8" s="935"/>
      <c r="J8" s="935"/>
      <c r="K8" s="935"/>
      <c r="L8" s="935"/>
      <c r="M8" s="935"/>
      <c r="N8" s="935"/>
      <c r="O8" s="935"/>
      <c r="P8" s="935"/>
      <c r="Q8" s="935"/>
      <c r="R8" s="935"/>
      <c r="S8" s="935"/>
      <c r="T8" s="935"/>
      <c r="U8" s="935"/>
      <c r="V8" s="935"/>
      <c r="W8" s="935"/>
      <c r="X8" s="935"/>
      <c r="Y8" s="1032"/>
      <c r="Z8" s="935"/>
      <c r="AA8" s="935"/>
      <c r="AB8" s="935"/>
      <c r="AC8" s="935"/>
      <c r="AD8" s="935"/>
      <c r="AE8" s="935"/>
      <c r="AF8" s="935"/>
      <c r="AG8" s="935"/>
      <c r="AH8" s="964"/>
    </row>
    <row r="9" spans="1:64" s="301" customFormat="1" ht="14.1" customHeight="1" x14ac:dyDescent="0.15">
      <c r="A9" s="333"/>
      <c r="B9" s="1668" t="s">
        <v>2342</v>
      </c>
      <c r="C9" s="1669"/>
      <c r="D9" s="1669"/>
      <c r="E9" s="1669"/>
      <c r="F9" s="1669"/>
      <c r="G9" s="1669"/>
      <c r="H9" s="1670"/>
      <c r="I9" s="1668" t="s">
        <v>2343</v>
      </c>
      <c r="J9" s="1669"/>
      <c r="K9" s="1669"/>
      <c r="L9" s="1669"/>
      <c r="M9" s="1669"/>
      <c r="N9" s="1669"/>
      <c r="O9" s="1670"/>
      <c r="P9" s="1202" t="s">
        <v>2344</v>
      </c>
      <c r="Q9" s="1203"/>
      <c r="R9" s="1203"/>
      <c r="S9" s="1203"/>
      <c r="T9" s="1203"/>
      <c r="U9" s="1203"/>
      <c r="V9" s="1203"/>
      <c r="W9" s="1203"/>
      <c r="X9" s="1204"/>
      <c r="Y9" s="1203" t="s">
        <v>2345</v>
      </c>
      <c r="Z9" s="1203"/>
      <c r="AA9" s="1203"/>
      <c r="AB9" s="1203"/>
      <c r="AC9" s="1203"/>
      <c r="AD9" s="1203"/>
      <c r="AE9" s="1203"/>
      <c r="AF9" s="1203"/>
      <c r="AG9" s="1203"/>
      <c r="AH9" s="1204"/>
    </row>
    <row r="10" spans="1:64" s="301" customFormat="1" ht="14.1" customHeight="1" x14ac:dyDescent="0.15">
      <c r="A10" s="333"/>
      <c r="B10" s="1770" t="s">
        <v>2346</v>
      </c>
      <c r="C10" s="1704"/>
      <c r="D10" s="1704"/>
      <c r="E10" s="1704"/>
      <c r="F10" s="1704"/>
      <c r="G10" s="1704"/>
      <c r="H10" s="1705"/>
      <c r="I10" s="1770" t="s">
        <v>2347</v>
      </c>
      <c r="J10" s="1704"/>
      <c r="K10" s="1704"/>
      <c r="L10" s="1704"/>
      <c r="M10" s="1704"/>
      <c r="N10" s="1704"/>
      <c r="O10" s="1705"/>
      <c r="P10" s="1208"/>
      <c r="Q10" s="1209"/>
      <c r="R10" s="1209"/>
      <c r="S10" s="1209"/>
      <c r="T10" s="1209"/>
      <c r="U10" s="1209"/>
      <c r="V10" s="1209"/>
      <c r="W10" s="1209"/>
      <c r="X10" s="1210"/>
      <c r="Y10" s="1209"/>
      <c r="Z10" s="1209"/>
      <c r="AA10" s="1209"/>
      <c r="AB10" s="1209"/>
      <c r="AC10" s="1209"/>
      <c r="AD10" s="1209"/>
      <c r="AE10" s="1209"/>
      <c r="AF10" s="1209"/>
      <c r="AG10" s="1209"/>
      <c r="AH10" s="1210"/>
    </row>
    <row r="11" spans="1:64" s="301" customFormat="1" ht="14.1" customHeight="1" x14ac:dyDescent="0.15">
      <c r="A11" s="333"/>
      <c r="B11" s="1773"/>
      <c r="C11" s="1774"/>
      <c r="D11" s="1774"/>
      <c r="E11" s="1774"/>
      <c r="F11" s="1774"/>
      <c r="G11" s="1774"/>
      <c r="H11" s="1775"/>
      <c r="I11" s="1773"/>
      <c r="J11" s="1774"/>
      <c r="K11" s="1774"/>
      <c r="L11" s="1774"/>
      <c r="M11" s="1774"/>
      <c r="N11" s="1774"/>
      <c r="O11" s="1775"/>
      <c r="P11" s="334" t="s">
        <v>2348</v>
      </c>
      <c r="Q11" s="1614" t="s">
        <v>2349</v>
      </c>
      <c r="R11" s="1614"/>
      <c r="S11" s="1614"/>
      <c r="T11" s="1614"/>
      <c r="U11" s="925" t="s">
        <v>2348</v>
      </c>
      <c r="V11" s="1614" t="s">
        <v>2350</v>
      </c>
      <c r="W11" s="1614"/>
      <c r="X11" s="1614"/>
      <c r="Y11" s="925" t="s">
        <v>2348</v>
      </c>
      <c r="Z11" s="1614" t="s">
        <v>2351</v>
      </c>
      <c r="AA11" s="1614"/>
      <c r="AB11" s="1615"/>
      <c r="AC11" s="334" t="s">
        <v>2348</v>
      </c>
      <c r="AD11" s="966" t="s">
        <v>2352</v>
      </c>
      <c r="AE11" s="966"/>
      <c r="AF11" s="966"/>
      <c r="AG11" s="966"/>
      <c r="AH11" s="967"/>
    </row>
    <row r="12" spans="1:64" s="301" customFormat="1" ht="14.1" customHeight="1" x14ac:dyDescent="0.15">
      <c r="A12" s="333"/>
      <c r="B12" s="1766"/>
      <c r="C12" s="1767"/>
      <c r="D12" s="1767"/>
      <c r="E12" s="1767"/>
      <c r="F12" s="1767"/>
      <c r="G12" s="1767"/>
      <c r="H12" s="1768"/>
      <c r="I12" s="1766"/>
      <c r="J12" s="1767"/>
      <c r="K12" s="1767"/>
      <c r="L12" s="1767"/>
      <c r="M12" s="1767"/>
      <c r="N12" s="1767"/>
      <c r="O12" s="1768"/>
      <c r="P12" s="335"/>
      <c r="Q12" s="1769"/>
      <c r="R12" s="1769"/>
      <c r="S12" s="1769"/>
      <c r="T12" s="1769"/>
      <c r="U12" s="1769"/>
      <c r="V12" s="1769"/>
      <c r="W12" s="1769"/>
      <c r="X12" s="1769"/>
      <c r="Y12" s="1769"/>
      <c r="Z12" s="1769"/>
      <c r="AA12" s="1769"/>
      <c r="AB12" s="853" t="s">
        <v>42</v>
      </c>
      <c r="AC12" s="336" t="s">
        <v>2353</v>
      </c>
      <c r="AD12" s="941" t="s">
        <v>2354</v>
      </c>
      <c r="AE12" s="941"/>
      <c r="AF12" s="941"/>
      <c r="AG12" s="941"/>
      <c r="AH12" s="942"/>
    </row>
    <row r="13" spans="1:64" ht="8.1" customHeight="1" x14ac:dyDescent="0.15">
      <c r="A13" s="1031"/>
      <c r="B13" s="935"/>
      <c r="C13" s="877"/>
      <c r="D13" s="877"/>
      <c r="E13" s="877"/>
      <c r="F13" s="877"/>
      <c r="G13" s="877"/>
      <c r="H13" s="877"/>
      <c r="I13" s="876"/>
      <c r="J13" s="876"/>
      <c r="K13" s="876"/>
      <c r="L13" s="876"/>
      <c r="M13" s="876"/>
      <c r="N13" s="876"/>
      <c r="O13" s="970"/>
      <c r="P13" s="970"/>
      <c r="Q13" s="970"/>
      <c r="R13" s="970"/>
      <c r="S13" s="970"/>
      <c r="T13" s="970"/>
      <c r="U13" s="970"/>
      <c r="V13" s="970"/>
      <c r="W13" s="970"/>
      <c r="X13" s="970"/>
      <c r="Y13" s="856"/>
      <c r="Z13" s="935"/>
      <c r="AA13" s="935"/>
      <c r="AB13" s="935"/>
      <c r="AC13" s="935"/>
      <c r="AD13" s="935"/>
      <c r="AE13" s="935"/>
      <c r="AF13" s="935"/>
      <c r="AG13" s="935"/>
      <c r="AH13" s="964"/>
    </row>
    <row r="14" spans="1:64" ht="12.95" customHeight="1" x14ac:dyDescent="0.15">
      <c r="A14" s="1031"/>
      <c r="B14" s="446" t="s">
        <v>2498</v>
      </c>
      <c r="C14" s="1434" t="s">
        <v>2877</v>
      </c>
      <c r="D14" s="1434"/>
      <c r="E14" s="1434"/>
      <c r="F14" s="1434"/>
      <c r="G14" s="1434"/>
      <c r="H14" s="1434"/>
      <c r="I14" s="1434"/>
      <c r="J14" s="1434"/>
      <c r="K14" s="1434"/>
      <c r="L14" s="1434"/>
      <c r="M14" s="1434"/>
      <c r="N14" s="1434"/>
      <c r="O14" s="1434"/>
      <c r="P14" s="1434"/>
      <c r="Q14" s="1434"/>
      <c r="R14" s="1434"/>
      <c r="S14" s="1434"/>
      <c r="T14" s="1434"/>
      <c r="U14" s="1434"/>
      <c r="V14" s="1434"/>
      <c r="W14" s="1434"/>
      <c r="X14" s="1582"/>
      <c r="Y14" s="1035" t="s">
        <v>1243</v>
      </c>
      <c r="Z14" s="935"/>
      <c r="AA14" s="935"/>
      <c r="AB14" s="935"/>
      <c r="AC14" s="935"/>
      <c r="AD14" s="935"/>
      <c r="AE14" s="935"/>
      <c r="AF14" s="935"/>
      <c r="AG14" s="935"/>
      <c r="AH14" s="964"/>
    </row>
    <row r="15" spans="1:64" ht="12.95" customHeight="1" x14ac:dyDescent="0.15">
      <c r="A15" s="1031"/>
      <c r="B15" s="935"/>
      <c r="C15" s="1434"/>
      <c r="D15" s="1434"/>
      <c r="E15" s="1434"/>
      <c r="F15" s="1434"/>
      <c r="G15" s="1434"/>
      <c r="H15" s="1434"/>
      <c r="I15" s="1434"/>
      <c r="J15" s="1434"/>
      <c r="K15" s="1434"/>
      <c r="L15" s="1434"/>
      <c r="M15" s="1434"/>
      <c r="N15" s="1434"/>
      <c r="O15" s="1434"/>
      <c r="P15" s="1434"/>
      <c r="Q15" s="1434"/>
      <c r="R15" s="1434"/>
      <c r="S15" s="1434"/>
      <c r="T15" s="1434"/>
      <c r="U15" s="1434"/>
      <c r="V15" s="1434"/>
      <c r="W15" s="1434"/>
      <c r="X15" s="1582"/>
      <c r="Y15" s="332"/>
      <c r="Z15" s="337"/>
      <c r="AA15" s="337"/>
      <c r="AB15" s="337"/>
      <c r="AC15" s="337"/>
      <c r="AD15" s="337"/>
      <c r="AE15" s="337"/>
      <c r="AF15" s="935"/>
      <c r="AG15" s="935"/>
      <c r="AH15" s="964"/>
    </row>
    <row r="16" spans="1:64" ht="12.95" customHeight="1" x14ac:dyDescent="0.15">
      <c r="A16" s="1031"/>
      <c r="B16" s="935"/>
      <c r="C16" s="935"/>
      <c r="D16" s="877"/>
      <c r="E16" s="877"/>
      <c r="F16" s="877"/>
      <c r="G16" s="877"/>
      <c r="H16" s="877"/>
      <c r="I16" s="876"/>
      <c r="J16" s="875" t="s">
        <v>645</v>
      </c>
      <c r="K16" s="935" t="s">
        <v>17</v>
      </c>
      <c r="L16" s="935"/>
      <c r="M16" s="935"/>
      <c r="N16" s="935"/>
      <c r="O16" s="875" t="s">
        <v>645</v>
      </c>
      <c r="P16" s="935" t="s">
        <v>18</v>
      </c>
      <c r="Q16" s="935"/>
      <c r="R16" s="970"/>
      <c r="S16" s="970"/>
      <c r="T16" s="875" t="s">
        <v>645</v>
      </c>
      <c r="U16" s="935" t="s">
        <v>1244</v>
      </c>
      <c r="V16" s="935"/>
      <c r="W16" s="935"/>
      <c r="X16" s="935"/>
      <c r="Y16" s="1031"/>
      <c r="Z16" s="935"/>
      <c r="AA16" s="935"/>
      <c r="AB16" s="935"/>
      <c r="AC16" s="935"/>
      <c r="AD16" s="935"/>
      <c r="AE16" s="935"/>
      <c r="AF16" s="935"/>
      <c r="AG16" s="935"/>
      <c r="AH16" s="964"/>
    </row>
    <row r="17" spans="1:64" ht="8.1" customHeight="1" x14ac:dyDescent="0.15">
      <c r="A17" s="1031"/>
      <c r="B17" s="935"/>
      <c r="C17" s="877"/>
      <c r="D17" s="877"/>
      <c r="E17" s="877"/>
      <c r="F17" s="877"/>
      <c r="G17" s="877"/>
      <c r="H17" s="877"/>
      <c r="I17" s="876"/>
      <c r="J17" s="876"/>
      <c r="K17" s="876"/>
      <c r="L17" s="876"/>
      <c r="M17" s="876"/>
      <c r="N17" s="876"/>
      <c r="O17" s="970"/>
      <c r="P17" s="970"/>
      <c r="Q17" s="970"/>
      <c r="R17" s="970"/>
      <c r="S17" s="970"/>
      <c r="T17" s="970"/>
      <c r="U17" s="970"/>
      <c r="V17" s="935"/>
      <c r="W17" s="935"/>
      <c r="X17" s="935"/>
      <c r="Y17" s="1031"/>
      <c r="Z17" s="935"/>
      <c r="AA17" s="935"/>
      <c r="AB17" s="935"/>
      <c r="AC17" s="935"/>
      <c r="AD17" s="935"/>
      <c r="AE17" s="935"/>
      <c r="AF17" s="935"/>
      <c r="AG17" s="935"/>
      <c r="AH17" s="964"/>
    </row>
    <row r="18" spans="1:64" ht="12.95" customHeight="1" x14ac:dyDescent="0.15">
      <c r="A18" s="1031"/>
      <c r="B18" s="876" t="s">
        <v>455</v>
      </c>
      <c r="C18" s="125" t="s">
        <v>1715</v>
      </c>
      <c r="D18" s="935"/>
      <c r="E18" s="935"/>
      <c r="F18" s="935"/>
      <c r="G18" s="935"/>
      <c r="H18" s="935"/>
      <c r="I18" s="935"/>
      <c r="J18" s="935"/>
      <c r="K18" s="935"/>
      <c r="L18" s="935"/>
      <c r="M18" s="935"/>
      <c r="N18" s="935"/>
      <c r="O18" s="935"/>
      <c r="P18" s="935"/>
      <c r="Q18" s="935"/>
      <c r="R18" s="935"/>
      <c r="S18" s="935"/>
      <c r="T18" s="935"/>
      <c r="U18" s="935"/>
      <c r="V18" s="935"/>
      <c r="W18" s="935"/>
      <c r="X18" s="935"/>
      <c r="Y18" s="1035" t="s">
        <v>2841</v>
      </c>
      <c r="Z18" s="935"/>
      <c r="AA18" s="935"/>
      <c r="AB18" s="935"/>
      <c r="AC18" s="935"/>
      <c r="AD18" s="935"/>
      <c r="AE18" s="935"/>
      <c r="AF18" s="935"/>
      <c r="AG18" s="935"/>
      <c r="AH18" s="964"/>
    </row>
    <row r="19" spans="1:64" ht="12.95" customHeight="1" x14ac:dyDescent="0.15">
      <c r="A19" s="1031"/>
      <c r="B19" s="935"/>
      <c r="C19" s="935"/>
      <c r="D19" s="935"/>
      <c r="E19" s="935"/>
      <c r="F19" s="935"/>
      <c r="G19" s="935"/>
      <c r="H19" s="935"/>
      <c r="I19" s="935"/>
      <c r="J19" s="875" t="s">
        <v>645</v>
      </c>
      <c r="K19" s="935" t="s">
        <v>17</v>
      </c>
      <c r="L19" s="935"/>
      <c r="M19" s="935"/>
      <c r="N19" s="935"/>
      <c r="O19" s="875" t="s">
        <v>645</v>
      </c>
      <c r="P19" s="935" t="s">
        <v>18</v>
      </c>
      <c r="Q19" s="935"/>
      <c r="R19" s="935"/>
      <c r="S19" s="935"/>
      <c r="T19" s="935"/>
      <c r="U19" s="935"/>
      <c r="V19" s="935"/>
      <c r="W19" s="935"/>
      <c r="X19" s="935"/>
      <c r="Y19" s="1031"/>
      <c r="Z19" s="935"/>
      <c r="AA19" s="935"/>
      <c r="AB19" s="935"/>
      <c r="AC19" s="935"/>
      <c r="AD19" s="935"/>
      <c r="AE19" s="935"/>
      <c r="AF19" s="935"/>
      <c r="AG19" s="935"/>
      <c r="AH19" s="964"/>
    </row>
    <row r="20" spans="1:64" ht="8.1" customHeight="1" x14ac:dyDescent="0.15">
      <c r="A20" s="1031"/>
      <c r="B20" s="935"/>
      <c r="C20" s="935"/>
      <c r="D20" s="935"/>
      <c r="E20" s="935"/>
      <c r="F20" s="935"/>
      <c r="G20" s="935"/>
      <c r="H20" s="935"/>
      <c r="I20" s="935"/>
      <c r="J20" s="935"/>
      <c r="K20" s="935"/>
      <c r="L20" s="935"/>
      <c r="M20" s="935"/>
      <c r="N20" s="935"/>
      <c r="O20" s="935"/>
      <c r="P20" s="935"/>
      <c r="Q20" s="935"/>
      <c r="R20" s="935"/>
      <c r="S20" s="935"/>
      <c r="T20" s="935"/>
      <c r="U20" s="935"/>
      <c r="V20" s="935"/>
      <c r="W20" s="935"/>
      <c r="X20" s="935"/>
      <c r="Y20" s="1031"/>
      <c r="Z20" s="935"/>
      <c r="AA20" s="935"/>
      <c r="AB20" s="935"/>
      <c r="AC20" s="935"/>
      <c r="AD20" s="935"/>
      <c r="AE20" s="935"/>
      <c r="AF20" s="935"/>
      <c r="AG20" s="935"/>
      <c r="AH20" s="964"/>
    </row>
    <row r="21" spans="1:64" ht="12.95" customHeight="1" x14ac:dyDescent="0.15">
      <c r="A21" s="1031"/>
      <c r="B21" s="935"/>
      <c r="C21" s="876" t="s">
        <v>457</v>
      </c>
      <c r="D21" s="935" t="s">
        <v>456</v>
      </c>
      <c r="E21" s="935"/>
      <c r="F21" s="935"/>
      <c r="G21" s="935"/>
      <c r="H21" s="935"/>
      <c r="I21" s="935"/>
      <c r="J21" s="935"/>
      <c r="K21" s="935"/>
      <c r="L21" s="935"/>
      <c r="M21" s="935"/>
      <c r="N21" s="935"/>
      <c r="O21" s="935"/>
      <c r="P21" s="935"/>
      <c r="Q21" s="935"/>
      <c r="R21" s="935"/>
      <c r="S21" s="935"/>
      <c r="T21" s="935"/>
      <c r="U21" s="935"/>
      <c r="V21" s="935"/>
      <c r="W21" s="935"/>
      <c r="X21" s="935"/>
      <c r="Y21" s="1032"/>
      <c r="Z21" s="935"/>
      <c r="AA21" s="935"/>
      <c r="AB21" s="935"/>
      <c r="AC21" s="935"/>
      <c r="AD21" s="935"/>
      <c r="AE21" s="935"/>
      <c r="AF21" s="935"/>
      <c r="AG21" s="935"/>
      <c r="AH21" s="964"/>
    </row>
    <row r="22" spans="1:64" s="301" customFormat="1" ht="14.1" customHeight="1" x14ac:dyDescent="0.15">
      <c r="A22" s="333"/>
      <c r="B22" s="1668" t="s">
        <v>2342</v>
      </c>
      <c r="C22" s="1669"/>
      <c r="D22" s="1669"/>
      <c r="E22" s="1669"/>
      <c r="F22" s="1669"/>
      <c r="G22" s="1669"/>
      <c r="H22" s="1670"/>
      <c r="I22" s="1668" t="s">
        <v>2355</v>
      </c>
      <c r="J22" s="1669"/>
      <c r="K22" s="1669"/>
      <c r="L22" s="1669"/>
      <c r="M22" s="1669"/>
      <c r="N22" s="1669"/>
      <c r="O22" s="1670"/>
      <c r="P22" s="1202" t="s">
        <v>2356</v>
      </c>
      <c r="Q22" s="1203"/>
      <c r="R22" s="1203"/>
      <c r="S22" s="1203"/>
      <c r="T22" s="1203"/>
      <c r="U22" s="1203"/>
      <c r="V22" s="1203"/>
      <c r="W22" s="1203"/>
      <c r="X22" s="1204"/>
      <c r="Y22" s="1203" t="s">
        <v>2345</v>
      </c>
      <c r="Z22" s="1203"/>
      <c r="AA22" s="1203"/>
      <c r="AB22" s="1203"/>
      <c r="AC22" s="1203"/>
      <c r="AD22" s="1203"/>
      <c r="AE22" s="1203"/>
      <c r="AF22" s="1203"/>
      <c r="AG22" s="1203"/>
      <c r="AH22" s="1204"/>
    </row>
    <row r="23" spans="1:64" s="301" customFormat="1" ht="14.1" customHeight="1" x14ac:dyDescent="0.15">
      <c r="A23" s="333"/>
      <c r="B23" s="1770" t="s">
        <v>2346</v>
      </c>
      <c r="C23" s="1704"/>
      <c r="D23" s="1704"/>
      <c r="E23" s="1704"/>
      <c r="F23" s="1704"/>
      <c r="G23" s="1704"/>
      <c r="H23" s="1705"/>
      <c r="I23" s="1770" t="s">
        <v>2347</v>
      </c>
      <c r="J23" s="1704"/>
      <c r="K23" s="1704"/>
      <c r="L23" s="1704"/>
      <c r="M23" s="1704"/>
      <c r="N23" s="1704"/>
      <c r="O23" s="1705"/>
      <c r="P23" s="1208"/>
      <c r="Q23" s="1209"/>
      <c r="R23" s="1209"/>
      <c r="S23" s="1209"/>
      <c r="T23" s="1209"/>
      <c r="U23" s="1209"/>
      <c r="V23" s="1209"/>
      <c r="W23" s="1209"/>
      <c r="X23" s="1210"/>
      <c r="Y23" s="1209"/>
      <c r="Z23" s="1209"/>
      <c r="AA23" s="1209"/>
      <c r="AB23" s="1209"/>
      <c r="AC23" s="1209"/>
      <c r="AD23" s="1209"/>
      <c r="AE23" s="1209"/>
      <c r="AF23" s="1209"/>
      <c r="AG23" s="1209"/>
      <c r="AH23" s="1210"/>
    </row>
    <row r="24" spans="1:64" s="301" customFormat="1" ht="14.1" customHeight="1" x14ac:dyDescent="0.15">
      <c r="A24" s="333"/>
      <c r="B24" s="1773"/>
      <c r="C24" s="1774"/>
      <c r="D24" s="1774"/>
      <c r="E24" s="1774"/>
      <c r="F24" s="1774"/>
      <c r="G24" s="1774"/>
      <c r="H24" s="1775"/>
      <c r="I24" s="1773"/>
      <c r="J24" s="1774"/>
      <c r="K24" s="1774"/>
      <c r="L24" s="1774"/>
      <c r="M24" s="1774"/>
      <c r="N24" s="1774"/>
      <c r="O24" s="1775"/>
      <c r="P24" s="334" t="s">
        <v>2348</v>
      </c>
      <c r="Q24" s="1614" t="s">
        <v>2357</v>
      </c>
      <c r="R24" s="1614"/>
      <c r="S24" s="1614"/>
      <c r="T24" s="1614"/>
      <c r="U24" s="925" t="s">
        <v>212</v>
      </c>
      <c r="V24" s="1614" t="s">
        <v>2358</v>
      </c>
      <c r="W24" s="1614"/>
      <c r="X24" s="1614"/>
      <c r="Y24" s="925" t="s">
        <v>212</v>
      </c>
      <c r="Z24" s="1614" t="s">
        <v>2359</v>
      </c>
      <c r="AA24" s="1614"/>
      <c r="AB24" s="1615"/>
      <c r="AC24" s="334" t="s">
        <v>212</v>
      </c>
      <c r="AD24" s="966" t="s">
        <v>2360</v>
      </c>
      <c r="AE24" s="966"/>
      <c r="AF24" s="966"/>
      <c r="AG24" s="966"/>
      <c r="AH24" s="967"/>
    </row>
    <row r="25" spans="1:64" s="301" customFormat="1" ht="14.1" customHeight="1" x14ac:dyDescent="0.15">
      <c r="A25" s="333"/>
      <c r="B25" s="1766"/>
      <c r="C25" s="1767"/>
      <c r="D25" s="1767"/>
      <c r="E25" s="1767"/>
      <c r="F25" s="1767"/>
      <c r="G25" s="1767"/>
      <c r="H25" s="1768"/>
      <c r="I25" s="1766"/>
      <c r="J25" s="1767"/>
      <c r="K25" s="1767"/>
      <c r="L25" s="1767"/>
      <c r="M25" s="1767"/>
      <c r="N25" s="1767"/>
      <c r="O25" s="1768"/>
      <c r="P25" s="335"/>
      <c r="Q25" s="1769"/>
      <c r="R25" s="1769"/>
      <c r="S25" s="1769"/>
      <c r="T25" s="1769"/>
      <c r="U25" s="1769"/>
      <c r="V25" s="1769"/>
      <c r="W25" s="1769"/>
      <c r="X25" s="1769"/>
      <c r="Y25" s="1769"/>
      <c r="Z25" s="1769"/>
      <c r="AA25" s="1769"/>
      <c r="AB25" s="853" t="s">
        <v>42</v>
      </c>
      <c r="AC25" s="336" t="s">
        <v>212</v>
      </c>
      <c r="AD25" s="941" t="s">
        <v>2361</v>
      </c>
      <c r="AE25" s="941"/>
      <c r="AF25" s="941"/>
      <c r="AG25" s="941"/>
      <c r="AH25" s="942"/>
    </row>
    <row r="26" spans="1:64" ht="12.95" customHeight="1" x14ac:dyDescent="0.15">
      <c r="A26" s="1031"/>
      <c r="B26" s="935"/>
      <c r="C26" s="935" t="s">
        <v>458</v>
      </c>
      <c r="D26" s="935" t="s">
        <v>1775</v>
      </c>
      <c r="E26" s="935"/>
      <c r="F26" s="935"/>
      <c r="G26" s="935"/>
      <c r="H26" s="935"/>
      <c r="I26" s="935"/>
      <c r="J26" s="935"/>
      <c r="K26" s="935"/>
      <c r="L26" s="935"/>
      <c r="M26" s="935"/>
      <c r="N26" s="935"/>
      <c r="O26" s="935"/>
      <c r="P26" s="935"/>
      <c r="Q26" s="935"/>
      <c r="R26" s="935"/>
      <c r="S26" s="935"/>
      <c r="T26" s="935"/>
      <c r="U26" s="935"/>
      <c r="V26" s="935"/>
      <c r="W26" s="935"/>
      <c r="X26" s="935"/>
      <c r="Y26" s="935"/>
      <c r="Z26" s="935"/>
      <c r="AA26" s="935"/>
      <c r="AB26" s="935"/>
      <c r="AC26" s="935"/>
      <c r="AD26" s="935"/>
      <c r="AE26" s="935"/>
      <c r="AF26" s="935"/>
      <c r="AG26" s="935"/>
      <c r="AH26" s="964"/>
    </row>
    <row r="27" spans="1:64" ht="8.1" customHeight="1" x14ac:dyDescent="0.15">
      <c r="A27" s="1031"/>
      <c r="B27" s="935"/>
      <c r="C27" s="935"/>
      <c r="D27" s="935"/>
      <c r="E27" s="935"/>
      <c r="F27" s="935"/>
      <c r="G27" s="935"/>
      <c r="H27" s="935"/>
      <c r="I27" s="935"/>
      <c r="J27" s="935"/>
      <c r="K27" s="935"/>
      <c r="L27" s="935"/>
      <c r="M27" s="935"/>
      <c r="N27" s="935"/>
      <c r="O27" s="935"/>
      <c r="P27" s="935"/>
      <c r="Q27" s="935"/>
      <c r="R27" s="935"/>
      <c r="S27" s="935"/>
      <c r="T27" s="935"/>
      <c r="U27" s="935"/>
      <c r="V27" s="935"/>
      <c r="W27" s="935"/>
      <c r="X27" s="935"/>
      <c r="Y27" s="1031"/>
      <c r="Z27" s="935"/>
      <c r="AA27" s="935"/>
      <c r="AB27" s="935"/>
      <c r="AC27" s="935"/>
      <c r="AD27" s="935"/>
      <c r="AE27" s="935"/>
      <c r="AF27" s="935"/>
      <c r="AG27" s="935"/>
      <c r="AH27" s="964"/>
    </row>
    <row r="28" spans="1:64" ht="12.95" customHeight="1" x14ac:dyDescent="0.15">
      <c r="A28" s="1031"/>
      <c r="B28" s="446" t="s">
        <v>2499</v>
      </c>
      <c r="C28" s="935" t="s">
        <v>1261</v>
      </c>
      <c r="D28" s="935"/>
      <c r="E28" s="935"/>
      <c r="F28" s="935"/>
      <c r="G28" s="935"/>
      <c r="H28" s="935"/>
      <c r="I28" s="935"/>
      <c r="J28" s="935"/>
      <c r="K28" s="935"/>
      <c r="L28" s="935"/>
      <c r="M28" s="935"/>
      <c r="N28" s="935"/>
      <c r="O28" s="935"/>
      <c r="P28" s="935"/>
      <c r="Q28" s="935"/>
      <c r="R28" s="935"/>
      <c r="S28" s="935"/>
      <c r="T28" s="935"/>
      <c r="U28" s="935"/>
      <c r="V28" s="935"/>
      <c r="W28" s="935"/>
      <c r="X28" s="964"/>
      <c r="Y28" s="1035" t="s">
        <v>1245</v>
      </c>
      <c r="Z28" s="935"/>
      <c r="AA28" s="935"/>
      <c r="AB28" s="935"/>
      <c r="AC28" s="935"/>
      <c r="AD28" s="935"/>
      <c r="AE28" s="935"/>
      <c r="AF28" s="935"/>
      <c r="AG28" s="935"/>
      <c r="AH28" s="964"/>
      <c r="AI28" s="349"/>
      <c r="AJ28" s="1579"/>
      <c r="AK28" s="1579"/>
      <c r="AL28" s="1579"/>
      <c r="AM28" s="1579"/>
      <c r="AN28" s="1579"/>
      <c r="AO28" s="1579"/>
      <c r="AP28" s="1579"/>
      <c r="AQ28" s="1579"/>
      <c r="AR28" s="1579"/>
      <c r="AS28" s="1579"/>
      <c r="AT28" s="1579"/>
      <c r="AU28" s="1579"/>
      <c r="AV28" s="1579"/>
      <c r="AW28" s="1579"/>
      <c r="AX28" s="1579"/>
      <c r="AY28" s="1579"/>
      <c r="AZ28" s="1579"/>
      <c r="BA28" s="1579"/>
      <c r="BB28" s="1579"/>
      <c r="BC28" s="1579"/>
      <c r="BD28" s="1579"/>
      <c r="BE28" s="1579"/>
      <c r="BF28" s="1579"/>
      <c r="BG28" s="1579"/>
      <c r="BH28" s="1579"/>
      <c r="BI28" s="1579"/>
      <c r="BJ28" s="1579"/>
      <c r="BK28" s="1579"/>
      <c r="BL28" s="1579"/>
    </row>
    <row r="29" spans="1:64" ht="12.95" customHeight="1" x14ac:dyDescent="0.15">
      <c r="A29" s="1031"/>
      <c r="B29" s="935"/>
      <c r="C29" s="935" t="s">
        <v>1260</v>
      </c>
      <c r="D29" s="935"/>
      <c r="E29" s="935"/>
      <c r="F29" s="935"/>
      <c r="G29" s="935"/>
      <c r="H29" s="935"/>
      <c r="I29" s="935"/>
      <c r="J29" s="935"/>
      <c r="K29" s="935"/>
      <c r="L29" s="935"/>
      <c r="M29" s="935"/>
      <c r="N29" s="935"/>
      <c r="O29" s="935"/>
      <c r="P29" s="935"/>
      <c r="Q29" s="935"/>
      <c r="R29" s="935"/>
      <c r="S29" s="935"/>
      <c r="T29" s="935"/>
      <c r="U29" s="935"/>
      <c r="V29" s="935"/>
      <c r="W29" s="935"/>
      <c r="X29" s="964"/>
      <c r="Y29" s="332"/>
      <c r="Z29" s="935"/>
      <c r="AA29" s="935"/>
      <c r="AB29" s="935"/>
      <c r="AC29" s="935"/>
      <c r="AD29" s="935"/>
      <c r="AE29" s="935"/>
      <c r="AF29" s="935"/>
      <c r="AG29" s="935"/>
      <c r="AH29" s="964"/>
      <c r="AI29" s="134"/>
      <c r="AJ29" s="1579"/>
      <c r="AK29" s="1579"/>
      <c r="AL29" s="1579"/>
      <c r="AM29" s="1579"/>
      <c r="AN29" s="1579"/>
      <c r="AO29" s="1579"/>
      <c r="AP29" s="1579"/>
      <c r="AQ29" s="1579"/>
      <c r="AR29" s="1579"/>
      <c r="AS29" s="1579"/>
      <c r="AT29" s="1579"/>
      <c r="AU29" s="1579"/>
      <c r="AV29" s="1579"/>
      <c r="AW29" s="1579"/>
      <c r="AX29" s="1579"/>
      <c r="AY29" s="1579"/>
      <c r="AZ29" s="1579"/>
      <c r="BA29" s="1579"/>
      <c r="BB29" s="1579"/>
      <c r="BC29" s="1579"/>
      <c r="BD29" s="1579"/>
      <c r="BE29" s="1579"/>
      <c r="BF29" s="1579"/>
      <c r="BG29" s="1579"/>
      <c r="BH29" s="1579"/>
      <c r="BI29" s="1579"/>
      <c r="BJ29" s="1579"/>
      <c r="BK29" s="1579"/>
      <c r="BL29" s="1579"/>
    </row>
    <row r="30" spans="1:64" ht="12.95" customHeight="1" x14ac:dyDescent="0.15">
      <c r="A30" s="1031"/>
      <c r="B30" s="935"/>
      <c r="C30" s="935"/>
      <c r="D30" s="935"/>
      <c r="E30" s="935"/>
      <c r="F30" s="935"/>
      <c r="G30" s="935"/>
      <c r="H30" s="935"/>
      <c r="I30" s="935"/>
      <c r="J30" s="875" t="s">
        <v>645</v>
      </c>
      <c r="K30" s="935" t="s">
        <v>17</v>
      </c>
      <c r="L30" s="935"/>
      <c r="M30" s="935"/>
      <c r="N30" s="935"/>
      <c r="O30" s="875" t="s">
        <v>645</v>
      </c>
      <c r="P30" s="935" t="s">
        <v>18</v>
      </c>
      <c r="Q30" s="935"/>
      <c r="R30" s="935"/>
      <c r="S30" s="935"/>
      <c r="T30" s="935"/>
      <c r="U30" s="935"/>
      <c r="V30" s="935"/>
      <c r="W30" s="935"/>
      <c r="X30" s="935"/>
      <c r="Y30" s="1035"/>
      <c r="Z30" s="935"/>
      <c r="AA30" s="935"/>
      <c r="AB30" s="935"/>
      <c r="AC30" s="935"/>
      <c r="AD30" s="935"/>
      <c r="AE30" s="935"/>
      <c r="AF30" s="935"/>
      <c r="AG30" s="935"/>
      <c r="AH30" s="964"/>
      <c r="AI30" s="134"/>
      <c r="AJ30" s="1579"/>
      <c r="AK30" s="1579"/>
      <c r="AL30" s="1579"/>
      <c r="AM30" s="1579"/>
      <c r="AN30" s="1579"/>
      <c r="AO30" s="1579"/>
      <c r="AP30" s="1579"/>
      <c r="AQ30" s="1579"/>
      <c r="AR30" s="1579"/>
      <c r="AS30" s="1579"/>
      <c r="AT30" s="1579"/>
      <c r="AU30" s="1579"/>
      <c r="AV30" s="1579"/>
      <c r="AW30" s="1579"/>
      <c r="AX30" s="1579"/>
      <c r="AY30" s="1579"/>
      <c r="AZ30" s="1579"/>
      <c r="BA30" s="1579"/>
      <c r="BB30" s="1579"/>
      <c r="BC30" s="1579"/>
      <c r="BD30" s="1579"/>
      <c r="BE30" s="1579"/>
      <c r="BF30" s="1579"/>
      <c r="BG30" s="1579"/>
      <c r="BH30" s="1579"/>
      <c r="BI30" s="1579"/>
      <c r="BJ30" s="1579"/>
      <c r="BK30" s="1579"/>
      <c r="BL30" s="1579"/>
    </row>
    <row r="31" spans="1:64" ht="4.5" customHeight="1" x14ac:dyDescent="0.15">
      <c r="A31" s="1031"/>
      <c r="B31" s="935"/>
      <c r="C31" s="935"/>
      <c r="D31" s="935"/>
      <c r="E31" s="935"/>
      <c r="F31" s="935"/>
      <c r="G31" s="935"/>
      <c r="H31" s="935"/>
      <c r="I31" s="935"/>
      <c r="J31" s="935"/>
      <c r="K31" s="935"/>
      <c r="L31" s="935"/>
      <c r="M31" s="935"/>
      <c r="N31" s="935"/>
      <c r="O31" s="935"/>
      <c r="P31" s="935"/>
      <c r="Q31" s="935"/>
      <c r="R31" s="935"/>
      <c r="S31" s="935"/>
      <c r="T31" s="935"/>
      <c r="U31" s="935"/>
      <c r="V31" s="935"/>
      <c r="W31" s="935"/>
      <c r="X31" s="935"/>
      <c r="Y31" s="1035"/>
      <c r="Z31" s="935"/>
      <c r="AA31" s="935"/>
      <c r="AB31" s="935"/>
      <c r="AC31" s="935"/>
      <c r="AD31" s="935"/>
      <c r="AE31" s="935"/>
      <c r="AF31" s="935"/>
      <c r="AG31" s="935"/>
      <c r="AH31" s="964"/>
    </row>
    <row r="32" spans="1:64" ht="12.95" customHeight="1" x14ac:dyDescent="0.15">
      <c r="A32" s="1031"/>
      <c r="B32" s="446" t="s">
        <v>2499</v>
      </c>
      <c r="C32" s="935" t="s">
        <v>1262</v>
      </c>
      <c r="D32" s="935"/>
      <c r="E32" s="935"/>
      <c r="F32" s="935"/>
      <c r="G32" s="935"/>
      <c r="H32" s="935"/>
      <c r="I32" s="935"/>
      <c r="J32" s="935"/>
      <c r="K32" s="935"/>
      <c r="L32" s="935"/>
      <c r="M32" s="935"/>
      <c r="N32" s="935"/>
      <c r="O32" s="935"/>
      <c r="P32" s="935"/>
      <c r="Q32" s="935"/>
      <c r="R32" s="935"/>
      <c r="S32" s="935"/>
      <c r="T32" s="935"/>
      <c r="U32" s="935"/>
      <c r="V32" s="935"/>
      <c r="W32" s="935"/>
      <c r="X32" s="964"/>
      <c r="Y32" s="1035" t="s">
        <v>1246</v>
      </c>
      <c r="Z32" s="935"/>
      <c r="AA32" s="935"/>
      <c r="AB32" s="935"/>
      <c r="AC32" s="935"/>
      <c r="AD32" s="935"/>
      <c r="AE32" s="935"/>
      <c r="AF32" s="935"/>
      <c r="AG32" s="935"/>
      <c r="AH32" s="964"/>
    </row>
    <row r="33" spans="1:63" ht="12.95" customHeight="1" x14ac:dyDescent="0.15">
      <c r="A33" s="1031"/>
      <c r="B33" s="935"/>
      <c r="C33" s="935" t="s">
        <v>1263</v>
      </c>
      <c r="D33" s="935"/>
      <c r="E33" s="935"/>
      <c r="F33" s="935"/>
      <c r="G33" s="935"/>
      <c r="H33" s="935"/>
      <c r="I33" s="935"/>
      <c r="J33" s="935"/>
      <c r="K33" s="935"/>
      <c r="L33" s="935"/>
      <c r="M33" s="935"/>
      <c r="N33" s="935"/>
      <c r="O33" s="935"/>
      <c r="P33" s="935"/>
      <c r="Q33" s="935"/>
      <c r="R33" s="935"/>
      <c r="S33" s="935"/>
      <c r="T33" s="935"/>
      <c r="U33" s="935"/>
      <c r="V33" s="935"/>
      <c r="W33" s="935"/>
      <c r="X33" s="964"/>
      <c r="Y33" s="1771" t="s">
        <v>2842</v>
      </c>
      <c r="Z33" s="1772"/>
      <c r="AA33" s="1772"/>
      <c r="AB33" s="1772"/>
      <c r="AC33" s="1772"/>
      <c r="AD33" s="1772"/>
      <c r="AE33" s="1772"/>
      <c r="AF33" s="1772"/>
      <c r="AG33" s="1772"/>
      <c r="AH33" s="964"/>
    </row>
    <row r="34" spans="1:63" ht="12.95" customHeight="1" x14ac:dyDescent="0.15">
      <c r="A34" s="1031"/>
      <c r="B34" s="935"/>
      <c r="C34" s="935" t="s">
        <v>1264</v>
      </c>
      <c r="D34" s="935"/>
      <c r="E34" s="935"/>
      <c r="F34" s="935"/>
      <c r="G34" s="935"/>
      <c r="H34" s="935"/>
      <c r="I34" s="935"/>
      <c r="J34" s="935"/>
      <c r="K34" s="935"/>
      <c r="L34" s="935"/>
      <c r="M34" s="935"/>
      <c r="N34" s="935"/>
      <c r="O34" s="935"/>
      <c r="P34" s="935"/>
      <c r="Q34" s="935"/>
      <c r="R34" s="935"/>
      <c r="S34" s="935"/>
      <c r="T34" s="935"/>
      <c r="U34" s="935"/>
      <c r="V34" s="935"/>
      <c r="W34" s="935"/>
      <c r="X34" s="964"/>
      <c r="Y34" s="1035"/>
      <c r="Z34" s="1036"/>
      <c r="AA34" s="1036"/>
      <c r="AB34" s="1036"/>
      <c r="AC34" s="1036"/>
      <c r="AD34" s="1036"/>
      <c r="AE34" s="1036"/>
      <c r="AF34" s="1036"/>
      <c r="AG34" s="1036"/>
      <c r="AH34" s="1037"/>
    </row>
    <row r="35" spans="1:63" ht="12.95" customHeight="1" x14ac:dyDescent="0.15">
      <c r="A35" s="1031"/>
      <c r="B35" s="935"/>
      <c r="C35" s="935"/>
      <c r="D35" s="935"/>
      <c r="E35" s="935"/>
      <c r="F35" s="935"/>
      <c r="G35" s="935"/>
      <c r="H35" s="935"/>
      <c r="I35" s="935"/>
      <c r="J35" s="875" t="s">
        <v>645</v>
      </c>
      <c r="K35" s="935" t="s">
        <v>17</v>
      </c>
      <c r="L35" s="935"/>
      <c r="M35" s="935"/>
      <c r="N35" s="935"/>
      <c r="O35" s="875" t="s">
        <v>645</v>
      </c>
      <c r="P35" s="935" t="s">
        <v>18</v>
      </c>
      <c r="Q35" s="935"/>
      <c r="R35" s="935"/>
      <c r="S35" s="935"/>
      <c r="T35" s="935"/>
      <c r="U35" s="935"/>
      <c r="V35" s="935"/>
      <c r="W35" s="935"/>
      <c r="X35" s="935"/>
      <c r="Y35" s="1035"/>
      <c r="Z35" s="1036"/>
      <c r="AA35" s="1036"/>
      <c r="AB35" s="1036"/>
      <c r="AC35" s="1036"/>
      <c r="AD35" s="1036"/>
      <c r="AE35" s="1036"/>
      <c r="AF35" s="1036"/>
      <c r="AG35" s="1036"/>
      <c r="AH35" s="1037"/>
    </row>
    <row r="36" spans="1:63" ht="8.1" customHeight="1" x14ac:dyDescent="0.15">
      <c r="A36" s="1031"/>
      <c r="B36" s="935"/>
      <c r="C36" s="935"/>
      <c r="D36" s="935"/>
      <c r="E36" s="935"/>
      <c r="F36" s="935"/>
      <c r="G36" s="935"/>
      <c r="H36" s="935"/>
      <c r="I36" s="935"/>
      <c r="J36" s="935"/>
      <c r="K36" s="935"/>
      <c r="L36" s="935"/>
      <c r="M36" s="935"/>
      <c r="N36" s="935"/>
      <c r="O36" s="935"/>
      <c r="P36" s="935"/>
      <c r="Q36" s="935"/>
      <c r="R36" s="935"/>
      <c r="S36" s="935"/>
      <c r="T36" s="935"/>
      <c r="U36" s="935"/>
      <c r="V36" s="935"/>
      <c r="W36" s="935"/>
      <c r="X36" s="935"/>
      <c r="Y36" s="1035"/>
      <c r="Z36" s="1036"/>
      <c r="AA36" s="1036"/>
      <c r="AB36" s="1036"/>
      <c r="AC36" s="1036"/>
      <c r="AD36" s="1036"/>
      <c r="AE36" s="1036"/>
      <c r="AF36" s="1036"/>
      <c r="AG36" s="1036"/>
      <c r="AH36" s="1037"/>
    </row>
    <row r="37" spans="1:63" ht="12.95" customHeight="1" x14ac:dyDescent="0.15">
      <c r="A37" s="1031"/>
      <c r="B37" s="876" t="s">
        <v>391</v>
      </c>
      <c r="C37" s="935" t="s">
        <v>460</v>
      </c>
      <c r="D37" s="935"/>
      <c r="E37" s="935"/>
      <c r="F37" s="935"/>
      <c r="G37" s="935"/>
      <c r="H37" s="935"/>
      <c r="I37" s="935"/>
      <c r="J37" s="935"/>
      <c r="K37" s="935"/>
      <c r="L37" s="935"/>
      <c r="M37" s="935"/>
      <c r="N37" s="935"/>
      <c r="O37" s="935"/>
      <c r="P37" s="935"/>
      <c r="Q37" s="935"/>
      <c r="R37" s="935"/>
      <c r="S37" s="935"/>
      <c r="T37" s="935"/>
      <c r="U37" s="935"/>
      <c r="V37" s="935"/>
      <c r="W37" s="935"/>
      <c r="X37" s="935"/>
      <c r="Y37" s="339" t="s">
        <v>2500</v>
      </c>
      <c r="Z37" s="1036"/>
      <c r="AA37" s="1036"/>
      <c r="AB37" s="1036"/>
      <c r="AC37" s="1036"/>
      <c r="AD37" s="1036"/>
      <c r="AE37" s="1036"/>
      <c r="AF37" s="1036"/>
      <c r="AG37" s="1036"/>
      <c r="AH37" s="1037"/>
      <c r="AI37" s="349"/>
      <c r="AJ37" s="1518"/>
      <c r="AK37" s="1518"/>
      <c r="AL37" s="1518"/>
      <c r="AM37" s="1518"/>
      <c r="AN37" s="1518"/>
      <c r="AO37" s="1518"/>
      <c r="AP37" s="1518"/>
      <c r="AQ37" s="1518"/>
      <c r="AR37" s="1518"/>
      <c r="AS37" s="1518"/>
      <c r="AT37" s="1518"/>
      <c r="AU37" s="1518"/>
      <c r="AV37" s="1518"/>
      <c r="AW37" s="1518"/>
      <c r="AX37" s="1518"/>
      <c r="AY37" s="1518"/>
      <c r="AZ37" s="1518"/>
      <c r="BA37" s="1518"/>
      <c r="BB37" s="1518"/>
      <c r="BC37" s="1518"/>
      <c r="BD37" s="1518"/>
      <c r="BE37" s="1518"/>
      <c r="BF37" s="1518"/>
      <c r="BG37" s="1518"/>
      <c r="BH37" s="1518"/>
      <c r="BI37" s="1518"/>
      <c r="BJ37" s="1518"/>
      <c r="BK37" s="1518"/>
    </row>
    <row r="38" spans="1:63" ht="12.95" customHeight="1" x14ac:dyDescent="0.15">
      <c r="A38" s="1031"/>
      <c r="B38" s="876"/>
      <c r="C38" s="935" t="s">
        <v>461</v>
      </c>
      <c r="D38" s="935"/>
      <c r="E38" s="935"/>
      <c r="F38" s="935"/>
      <c r="G38" s="935"/>
      <c r="H38" s="935"/>
      <c r="I38" s="935"/>
      <c r="J38" s="935"/>
      <c r="K38" s="935"/>
      <c r="L38" s="935"/>
      <c r="M38" s="935"/>
      <c r="N38" s="935"/>
      <c r="O38" s="935"/>
      <c r="P38" s="935"/>
      <c r="Q38" s="935"/>
      <c r="R38" s="935"/>
      <c r="S38" s="935"/>
      <c r="T38" s="935"/>
      <c r="U38" s="935"/>
      <c r="V38" s="935"/>
      <c r="W38" s="935"/>
      <c r="X38" s="935"/>
      <c r="Y38" s="1035"/>
      <c r="Z38" s="1036"/>
      <c r="AA38" s="1036"/>
      <c r="AB38" s="1036"/>
      <c r="AC38" s="1036"/>
      <c r="AD38" s="1036"/>
      <c r="AE38" s="1036"/>
      <c r="AF38" s="1036"/>
      <c r="AG38" s="1036"/>
      <c r="AH38" s="1037"/>
      <c r="AI38" s="357"/>
      <c r="AJ38" s="1518"/>
      <c r="AK38" s="1518"/>
      <c r="AL38" s="1518"/>
      <c r="AM38" s="1518"/>
      <c r="AN38" s="1518"/>
      <c r="AO38" s="1518"/>
      <c r="AP38" s="1518"/>
      <c r="AQ38" s="1518"/>
      <c r="AR38" s="1518"/>
      <c r="AS38" s="1518"/>
      <c r="AT38" s="1518"/>
      <c r="AU38" s="1518"/>
      <c r="AV38" s="1518"/>
      <c r="AW38" s="1518"/>
      <c r="AX38" s="1518"/>
      <c r="AY38" s="1518"/>
      <c r="AZ38" s="1518"/>
      <c r="BA38" s="1518"/>
      <c r="BB38" s="1518"/>
      <c r="BC38" s="1518"/>
      <c r="BD38" s="1518"/>
      <c r="BE38" s="1518"/>
      <c r="BF38" s="1518"/>
      <c r="BG38" s="1518"/>
      <c r="BH38" s="1518"/>
      <c r="BI38" s="1518"/>
      <c r="BJ38" s="1518"/>
      <c r="BK38" s="1518"/>
    </row>
    <row r="39" spans="1:63" ht="8.1" customHeight="1" x14ac:dyDescent="0.15">
      <c r="A39" s="1031"/>
      <c r="B39" s="935"/>
      <c r="C39" s="935"/>
      <c r="D39" s="935"/>
      <c r="E39" s="935"/>
      <c r="F39" s="935"/>
      <c r="G39" s="935"/>
      <c r="H39" s="935"/>
      <c r="I39" s="935"/>
      <c r="J39" s="935"/>
      <c r="K39" s="935"/>
      <c r="L39" s="935"/>
      <c r="M39" s="935"/>
      <c r="N39" s="935"/>
      <c r="O39" s="935"/>
      <c r="P39" s="935"/>
      <c r="Q39" s="935"/>
      <c r="R39" s="935"/>
      <c r="S39" s="935"/>
      <c r="T39" s="935"/>
      <c r="U39" s="935"/>
      <c r="V39" s="935"/>
      <c r="W39" s="935"/>
      <c r="X39" s="935"/>
      <c r="Y39" s="1035"/>
      <c r="Z39" s="1036"/>
      <c r="AA39" s="1036"/>
      <c r="AB39" s="1036"/>
      <c r="AC39" s="1036"/>
      <c r="AD39" s="1036"/>
      <c r="AE39" s="1036"/>
      <c r="AF39" s="1036"/>
      <c r="AG39" s="1036"/>
      <c r="AH39" s="1037"/>
      <c r="AI39" s="357"/>
      <c r="AJ39" s="357"/>
      <c r="AK39" s="357"/>
      <c r="AL39" s="357"/>
      <c r="AM39" s="357"/>
      <c r="AN39" s="357"/>
      <c r="AO39" s="357"/>
      <c r="AP39" s="357"/>
      <c r="AQ39" s="357"/>
      <c r="AR39" s="357"/>
      <c r="AS39" s="357"/>
      <c r="AT39" s="357"/>
      <c r="AU39" s="357"/>
      <c r="AV39" s="357"/>
      <c r="AW39" s="357"/>
      <c r="AX39" s="357"/>
      <c r="AY39" s="357"/>
      <c r="AZ39" s="357"/>
      <c r="BA39" s="357"/>
      <c r="BB39" s="357"/>
      <c r="BC39" s="357"/>
      <c r="BD39" s="357"/>
      <c r="BE39" s="357"/>
      <c r="BF39" s="357"/>
      <c r="BG39" s="357"/>
      <c r="BH39" s="357"/>
      <c r="BI39" s="357"/>
      <c r="BJ39" s="357"/>
      <c r="BK39" s="357"/>
    </row>
    <row r="40" spans="1:63" ht="12.95" customHeight="1" x14ac:dyDescent="0.15">
      <c r="A40" s="1031"/>
      <c r="B40" s="935"/>
      <c r="C40" s="876" t="s">
        <v>463</v>
      </c>
      <c r="D40" s="935" t="s">
        <v>462</v>
      </c>
      <c r="E40" s="935"/>
      <c r="F40" s="935"/>
      <c r="G40" s="935"/>
      <c r="H40" s="935"/>
      <c r="I40" s="935"/>
      <c r="J40" s="879"/>
      <c r="K40" s="879"/>
      <c r="L40" s="879"/>
      <c r="M40" s="879"/>
      <c r="N40" s="879"/>
      <c r="O40" s="879"/>
      <c r="P40" s="879"/>
      <c r="Q40" s="879"/>
      <c r="R40" s="879"/>
      <c r="S40" s="879"/>
      <c r="T40" s="879"/>
      <c r="U40" s="879"/>
      <c r="V40" s="879"/>
      <c r="W40" s="879"/>
      <c r="X40" s="879"/>
      <c r="Y40" s="1035"/>
      <c r="Z40" s="338"/>
      <c r="AA40" s="338"/>
      <c r="AB40" s="338"/>
      <c r="AC40" s="338"/>
      <c r="AD40" s="338"/>
      <c r="AE40" s="338"/>
      <c r="AF40" s="338"/>
      <c r="AG40" s="338"/>
      <c r="AH40" s="1037"/>
      <c r="AI40" s="349"/>
      <c r="AJ40" s="1518"/>
      <c r="AK40" s="1518"/>
      <c r="AL40" s="1518"/>
      <c r="AM40" s="1518"/>
      <c r="AN40" s="1518"/>
      <c r="AO40" s="1518"/>
      <c r="AP40" s="1518"/>
      <c r="AQ40" s="1518"/>
      <c r="AR40" s="1518"/>
      <c r="AS40" s="1518"/>
      <c r="AT40" s="1518"/>
      <c r="AU40" s="1518"/>
      <c r="AV40" s="1518"/>
      <c r="AW40" s="1518"/>
      <c r="AX40" s="1518"/>
      <c r="AY40" s="1518"/>
      <c r="AZ40" s="1518"/>
      <c r="BA40" s="1518"/>
      <c r="BB40" s="1518"/>
      <c r="BC40" s="1518"/>
      <c r="BD40" s="1518"/>
      <c r="BE40" s="1518"/>
      <c r="BF40" s="1518"/>
      <c r="BG40" s="1518"/>
      <c r="BH40" s="1518"/>
      <c r="BI40" s="1518"/>
      <c r="BJ40" s="1518"/>
      <c r="BK40" s="1518"/>
    </row>
    <row r="41" spans="1:63" s="78" customFormat="1" ht="13.5" customHeight="1" x14ac:dyDescent="0.15">
      <c r="A41" s="5"/>
      <c r="B41" s="1"/>
      <c r="C41" s="1564" t="s">
        <v>2878</v>
      </c>
      <c r="D41" s="1564"/>
      <c r="E41" s="1564"/>
      <c r="F41" s="1564"/>
      <c r="G41" s="1564"/>
      <c r="H41" s="1776"/>
      <c r="I41" s="1077" t="s">
        <v>212</v>
      </c>
      <c r="J41" s="1078" t="s">
        <v>43</v>
      </c>
      <c r="K41" s="1078"/>
      <c r="L41" s="1078"/>
      <c r="M41" s="1079" t="s">
        <v>212</v>
      </c>
      <c r="N41" s="1078" t="s">
        <v>2879</v>
      </c>
      <c r="O41" s="1078"/>
      <c r="P41" s="1078"/>
      <c r="Q41" s="1079" t="s">
        <v>212</v>
      </c>
      <c r="R41" s="1078" t="s">
        <v>44</v>
      </c>
      <c r="S41" s="1078"/>
      <c r="T41" s="1078"/>
      <c r="U41" s="1079" t="s">
        <v>212</v>
      </c>
      <c r="V41" s="1552" t="s">
        <v>2880</v>
      </c>
      <c r="W41" s="1552"/>
      <c r="X41" s="1552"/>
      <c r="Y41" s="1777"/>
      <c r="Z41" s="1777"/>
      <c r="AA41" s="1777"/>
      <c r="AB41" s="1777"/>
      <c r="AC41" s="1777"/>
      <c r="AD41" s="1777"/>
      <c r="AE41" s="1777"/>
      <c r="AF41" s="1080" t="s">
        <v>240</v>
      </c>
      <c r="AG41" s="1"/>
      <c r="AH41" s="4"/>
      <c r="AI41" s="81"/>
      <c r="AJ41" s="81"/>
      <c r="AK41" s="6"/>
    </row>
    <row r="42" spans="1:63" s="78" customFormat="1" ht="13.5" customHeight="1" x14ac:dyDescent="0.15">
      <c r="A42" s="5"/>
      <c r="B42" s="1"/>
      <c r="C42" s="1564" t="s">
        <v>2881</v>
      </c>
      <c r="D42" s="1564"/>
      <c r="E42" s="1564"/>
      <c r="F42" s="1564"/>
      <c r="G42" s="1564"/>
      <c r="H42" s="1776"/>
      <c r="I42" s="1077" t="s">
        <v>212</v>
      </c>
      <c r="J42" s="1078" t="s">
        <v>43</v>
      </c>
      <c r="K42" s="1078"/>
      <c r="L42" s="1078"/>
      <c r="M42" s="1079" t="s">
        <v>212</v>
      </c>
      <c r="N42" s="1078" t="s">
        <v>2879</v>
      </c>
      <c r="O42" s="1078"/>
      <c r="P42" s="1078"/>
      <c r="Q42" s="1079" t="s">
        <v>212</v>
      </c>
      <c r="R42" s="1078" t="s">
        <v>44</v>
      </c>
      <c r="S42" s="1078"/>
      <c r="T42" s="1078"/>
      <c r="U42" s="1079" t="s">
        <v>212</v>
      </c>
      <c r="V42" s="1552" t="s">
        <v>2880</v>
      </c>
      <c r="W42" s="1552"/>
      <c r="X42" s="1552"/>
      <c r="Y42" s="1777"/>
      <c r="Z42" s="1777"/>
      <c r="AA42" s="1777"/>
      <c r="AB42" s="1777"/>
      <c r="AC42" s="1777"/>
      <c r="AD42" s="1777"/>
      <c r="AE42" s="1777"/>
      <c r="AF42" s="1080" t="s">
        <v>240</v>
      </c>
      <c r="AG42" s="544"/>
      <c r="AH42" s="4"/>
      <c r="AI42" s="81"/>
      <c r="AJ42" s="81"/>
      <c r="AK42" s="6"/>
    </row>
    <row r="43" spans="1:63" ht="8.1" customHeight="1" x14ac:dyDescent="0.15">
      <c r="A43" s="1031"/>
      <c r="B43" s="935"/>
      <c r="C43" s="876"/>
      <c r="D43" s="935"/>
      <c r="E43" s="935"/>
      <c r="F43" s="935"/>
      <c r="G43" s="935"/>
      <c r="H43" s="935"/>
      <c r="I43" s="935"/>
      <c r="J43" s="879"/>
      <c r="K43" s="879"/>
      <c r="L43" s="879"/>
      <c r="M43" s="879"/>
      <c r="N43" s="879"/>
      <c r="O43" s="879"/>
      <c r="P43" s="879"/>
      <c r="Q43" s="879"/>
      <c r="R43" s="879"/>
      <c r="S43" s="879"/>
      <c r="T43" s="879"/>
      <c r="U43" s="879"/>
      <c r="V43" s="879"/>
      <c r="W43" s="879"/>
      <c r="X43" s="879"/>
      <c r="Y43" s="1035"/>
      <c r="Z43" s="338"/>
      <c r="AA43" s="338"/>
      <c r="AB43" s="338"/>
      <c r="AC43" s="338"/>
      <c r="AD43" s="338"/>
      <c r="AE43" s="338"/>
      <c r="AF43" s="338"/>
      <c r="AG43" s="1036"/>
      <c r="AH43" s="1037"/>
      <c r="AJ43" s="1005"/>
      <c r="AK43" s="1005"/>
    </row>
    <row r="44" spans="1:63" s="134" customFormat="1" ht="15.75" customHeight="1" x14ac:dyDescent="0.15">
      <c r="A44" s="548"/>
      <c r="B44" s="355"/>
      <c r="C44" s="355" t="s">
        <v>416</v>
      </c>
      <c r="D44" s="1780" t="s">
        <v>465</v>
      </c>
      <c r="E44" s="1780"/>
      <c r="F44" s="1780"/>
      <c r="G44" s="1780"/>
      <c r="H44" s="1780"/>
      <c r="I44" s="1780"/>
      <c r="X44" s="795"/>
      <c r="Y44" s="455"/>
      <c r="Z44" s="455"/>
      <c r="AA44" s="455"/>
      <c r="AB44" s="455"/>
      <c r="AC44" s="455"/>
      <c r="AD44" s="455"/>
      <c r="AE44" s="455"/>
      <c r="AF44" s="455"/>
      <c r="AG44" s="355"/>
      <c r="AH44" s="565"/>
      <c r="AI44" s="355"/>
      <c r="AJ44" s="455"/>
      <c r="AK44" s="455"/>
    </row>
    <row r="45" spans="1:63" s="78" customFormat="1" ht="13.5" customHeight="1" x14ac:dyDescent="0.15">
      <c r="A45" s="5"/>
      <c r="B45" s="1"/>
      <c r="C45" s="1776" t="s">
        <v>2882</v>
      </c>
      <c r="D45" s="1778"/>
      <c r="E45" s="1778"/>
      <c r="F45" s="1778"/>
      <c r="G45" s="1778"/>
      <c r="H45" s="1563"/>
      <c r="I45" s="1079" t="s">
        <v>212</v>
      </c>
      <c r="J45" s="1078" t="s">
        <v>3</v>
      </c>
      <c r="K45" s="1081" t="s">
        <v>45</v>
      </c>
      <c r="L45" s="1079" t="s">
        <v>212</v>
      </c>
      <c r="M45" s="1078" t="s">
        <v>36</v>
      </c>
      <c r="N45" s="1079" t="s">
        <v>212</v>
      </c>
      <c r="O45" s="1078" t="s">
        <v>24</v>
      </c>
      <c r="P45" s="1779"/>
      <c r="Q45" s="1779"/>
      <c r="R45" s="1078" t="s">
        <v>2883</v>
      </c>
      <c r="S45" s="1078"/>
      <c r="T45" s="1078"/>
      <c r="U45" s="1079" t="s">
        <v>212</v>
      </c>
      <c r="V45" s="1078" t="s">
        <v>4</v>
      </c>
      <c r="W45" s="1078"/>
      <c r="X45" s="1078"/>
      <c r="Y45" s="1078"/>
      <c r="Z45" s="1080"/>
      <c r="AA45" s="543"/>
      <c r="AB45" s="543"/>
      <c r="AC45" s="543"/>
      <c r="AD45" s="543"/>
      <c r="AE45" s="543"/>
      <c r="AF45" s="543"/>
      <c r="AG45" s="1"/>
      <c r="AH45" s="4"/>
      <c r="AI45" s="81"/>
      <c r="AJ45" s="81"/>
      <c r="AK45" s="6"/>
    </row>
    <row r="46" spans="1:63" s="78" customFormat="1" ht="13.5" customHeight="1" x14ac:dyDescent="0.15">
      <c r="A46" s="5"/>
      <c r="B46" s="1"/>
      <c r="C46" s="1776" t="s">
        <v>466</v>
      </c>
      <c r="D46" s="1778"/>
      <c r="E46" s="1778"/>
      <c r="F46" s="1778"/>
      <c r="G46" s="1778"/>
      <c r="H46" s="1563"/>
      <c r="I46" s="1079" t="s">
        <v>212</v>
      </c>
      <c r="J46" s="1078" t="s">
        <v>3</v>
      </c>
      <c r="K46" s="1081" t="s">
        <v>45</v>
      </c>
      <c r="L46" s="1079" t="s">
        <v>212</v>
      </c>
      <c r="M46" s="1078" t="s">
        <v>36</v>
      </c>
      <c r="N46" s="1079" t="s">
        <v>212</v>
      </c>
      <c r="O46" s="1078" t="s">
        <v>24</v>
      </c>
      <c r="P46" s="1779"/>
      <c r="Q46" s="1779"/>
      <c r="R46" s="1078" t="s">
        <v>2883</v>
      </c>
      <c r="S46" s="1078"/>
      <c r="T46" s="1078"/>
      <c r="U46" s="1079" t="s">
        <v>212</v>
      </c>
      <c r="V46" s="1078" t="s">
        <v>4</v>
      </c>
      <c r="W46" s="1078"/>
      <c r="X46" s="1078"/>
      <c r="Y46" s="1078"/>
      <c r="Z46" s="1080"/>
      <c r="AA46" s="543"/>
      <c r="AB46" s="543"/>
      <c r="AC46" s="543"/>
      <c r="AD46" s="543"/>
      <c r="AE46" s="543"/>
      <c r="AF46" s="543"/>
      <c r="AG46" s="1"/>
      <c r="AH46" s="4"/>
      <c r="AI46" s="81"/>
      <c r="AJ46" s="81"/>
      <c r="AK46" s="6"/>
    </row>
    <row r="47" spans="1:63" ht="7.5" customHeight="1" x14ac:dyDescent="0.15">
      <c r="A47" s="1031"/>
      <c r="B47" s="935"/>
      <c r="C47" s="935"/>
      <c r="D47" s="935"/>
      <c r="E47" s="935"/>
      <c r="F47" s="935"/>
      <c r="G47" s="935"/>
      <c r="H47" s="935"/>
      <c r="I47" s="935"/>
      <c r="J47" s="935"/>
      <c r="K47" s="935"/>
      <c r="L47" s="935"/>
      <c r="M47" s="935"/>
      <c r="N47" s="935"/>
      <c r="O47" s="935"/>
      <c r="P47" s="935"/>
      <c r="Q47" s="935"/>
      <c r="R47" s="935"/>
      <c r="S47" s="935"/>
      <c r="T47" s="935"/>
      <c r="U47" s="935"/>
      <c r="V47" s="935"/>
      <c r="W47" s="935"/>
      <c r="X47" s="935"/>
      <c r="Y47" s="1035"/>
      <c r="Z47" s="1036"/>
      <c r="AA47" s="1036"/>
      <c r="AB47" s="1036"/>
      <c r="AC47" s="1036"/>
      <c r="AD47" s="1036"/>
      <c r="AE47" s="1036"/>
      <c r="AF47" s="1036"/>
      <c r="AG47" s="1036"/>
      <c r="AH47" s="1037"/>
      <c r="AJ47" s="1005"/>
      <c r="AK47" s="1005"/>
    </row>
    <row r="48" spans="1:63" s="134" customFormat="1" ht="15.75" customHeight="1" x14ac:dyDescent="0.15">
      <c r="A48" s="548"/>
      <c r="B48" s="355"/>
      <c r="C48" s="355" t="s">
        <v>416</v>
      </c>
      <c r="D48" s="355" t="s">
        <v>467</v>
      </c>
      <c r="E48" s="355"/>
      <c r="F48" s="355"/>
      <c r="G48" s="355"/>
      <c r="H48" s="355"/>
      <c r="X48" s="795"/>
      <c r="Y48" s="455"/>
      <c r="Z48" s="455"/>
      <c r="AA48" s="455"/>
      <c r="AB48" s="455"/>
      <c r="AC48" s="455"/>
      <c r="AD48" s="455"/>
      <c r="AE48" s="455"/>
      <c r="AF48" s="355"/>
      <c r="AG48" s="355"/>
      <c r="AH48" s="565"/>
      <c r="AI48" s="355"/>
      <c r="AJ48" s="455"/>
      <c r="AK48" s="455"/>
    </row>
    <row r="49" spans="1:64" s="78" customFormat="1" ht="13.5" customHeight="1" x14ac:dyDescent="0.15">
      <c r="A49" s="5"/>
      <c r="B49" s="1"/>
      <c r="C49" s="1776" t="s">
        <v>2884</v>
      </c>
      <c r="D49" s="1778"/>
      <c r="E49" s="1778"/>
      <c r="F49" s="1778"/>
      <c r="G49" s="1778"/>
      <c r="H49" s="1563"/>
      <c r="I49" s="1079" t="s">
        <v>212</v>
      </c>
      <c r="J49" s="1078" t="s">
        <v>3</v>
      </c>
      <c r="K49" s="1081" t="s">
        <v>45</v>
      </c>
      <c r="L49" s="1079" t="s">
        <v>212</v>
      </c>
      <c r="M49" s="1078" t="s">
        <v>36</v>
      </c>
      <c r="N49" s="1079" t="s">
        <v>212</v>
      </c>
      <c r="O49" s="1078" t="s">
        <v>24</v>
      </c>
      <c r="P49" s="1779"/>
      <c r="Q49" s="1779"/>
      <c r="R49" s="1078" t="s">
        <v>2883</v>
      </c>
      <c r="S49" s="1078"/>
      <c r="T49" s="1078"/>
      <c r="U49" s="1079" t="s">
        <v>212</v>
      </c>
      <c r="V49" s="1078" t="s">
        <v>4</v>
      </c>
      <c r="W49" s="1078"/>
      <c r="X49" s="1078"/>
      <c r="Y49" s="1078"/>
      <c r="Z49" s="1080"/>
      <c r="AA49" s="543"/>
      <c r="AB49" s="543"/>
      <c r="AC49" s="543"/>
      <c r="AD49" s="543"/>
      <c r="AE49" s="543"/>
      <c r="AF49" s="543"/>
      <c r="AG49" s="1"/>
      <c r="AH49" s="4"/>
      <c r="AI49" s="81"/>
      <c r="AJ49" s="81"/>
      <c r="AK49" s="6"/>
    </row>
    <row r="50" spans="1:64" s="78" customFormat="1" ht="13.5" customHeight="1" x14ac:dyDescent="0.15">
      <c r="A50" s="5"/>
      <c r="B50" s="1"/>
      <c r="C50" s="1776" t="s">
        <v>468</v>
      </c>
      <c r="D50" s="1778"/>
      <c r="E50" s="1778"/>
      <c r="F50" s="1778"/>
      <c r="G50" s="1778"/>
      <c r="H50" s="1563"/>
      <c r="I50" s="1079" t="s">
        <v>212</v>
      </c>
      <c r="J50" s="1078" t="s">
        <v>3</v>
      </c>
      <c r="K50" s="1081" t="s">
        <v>45</v>
      </c>
      <c r="L50" s="1079" t="s">
        <v>212</v>
      </c>
      <c r="M50" s="1078" t="s">
        <v>36</v>
      </c>
      <c r="N50" s="1079" t="s">
        <v>212</v>
      </c>
      <c r="O50" s="1078" t="s">
        <v>24</v>
      </c>
      <c r="P50" s="1779"/>
      <c r="Q50" s="1779"/>
      <c r="R50" s="1078" t="s">
        <v>2883</v>
      </c>
      <c r="S50" s="1078"/>
      <c r="T50" s="1078"/>
      <c r="U50" s="1079" t="s">
        <v>212</v>
      </c>
      <c r="V50" s="1078" t="s">
        <v>4</v>
      </c>
      <c r="W50" s="1078"/>
      <c r="X50" s="1078"/>
      <c r="Y50" s="1078"/>
      <c r="Z50" s="1080"/>
      <c r="AA50" s="543"/>
      <c r="AB50" s="543"/>
      <c r="AC50" s="543"/>
      <c r="AD50" s="543"/>
      <c r="AE50" s="543"/>
      <c r="AF50" s="543"/>
      <c r="AG50" s="1"/>
      <c r="AH50" s="4"/>
      <c r="AI50" s="81"/>
      <c r="AJ50" s="81"/>
      <c r="AK50" s="6"/>
    </row>
    <row r="51" spans="1:64" ht="9.75" customHeight="1" x14ac:dyDescent="0.15">
      <c r="A51" s="1031"/>
      <c r="B51" s="935"/>
      <c r="C51" s="935"/>
      <c r="D51" s="935"/>
      <c r="E51" s="935"/>
      <c r="F51" s="935"/>
      <c r="G51" s="935"/>
      <c r="H51" s="935"/>
      <c r="I51" s="935"/>
      <c r="J51" s="935"/>
      <c r="K51" s="935"/>
      <c r="L51" s="935"/>
      <c r="M51" s="935"/>
      <c r="N51" s="935"/>
      <c r="O51" s="935"/>
      <c r="P51" s="935"/>
      <c r="Q51" s="935"/>
      <c r="R51" s="935"/>
      <c r="S51" s="935"/>
      <c r="T51" s="935"/>
      <c r="U51" s="935"/>
      <c r="V51" s="935"/>
      <c r="W51" s="935"/>
      <c r="X51" s="935"/>
      <c r="Y51" s="1035"/>
      <c r="Z51" s="1036"/>
      <c r="AA51" s="1036"/>
      <c r="AB51" s="1036"/>
      <c r="AC51" s="1036"/>
      <c r="AD51" s="1036"/>
      <c r="AE51" s="1036"/>
      <c r="AF51" s="1036"/>
      <c r="AG51" s="1036"/>
      <c r="AH51" s="1037"/>
    </row>
    <row r="52" spans="1:64" ht="13.5" customHeight="1" x14ac:dyDescent="0.15">
      <c r="A52" s="1031"/>
      <c r="B52" s="446" t="s">
        <v>2499</v>
      </c>
      <c r="C52" s="935" t="s">
        <v>1717</v>
      </c>
      <c r="D52" s="935"/>
      <c r="E52" s="935"/>
      <c r="F52" s="935"/>
      <c r="G52" s="935"/>
      <c r="H52" s="935"/>
      <c r="I52" s="935"/>
      <c r="J52" s="935"/>
      <c r="K52" s="935"/>
      <c r="L52" s="935"/>
      <c r="M52" s="935"/>
      <c r="N52" s="935"/>
      <c r="O52" s="935"/>
      <c r="P52" s="935"/>
      <c r="Q52" s="935"/>
      <c r="R52" s="935"/>
      <c r="S52" s="935"/>
      <c r="T52" s="935"/>
      <c r="U52" s="935"/>
      <c r="V52" s="935"/>
      <c r="W52" s="935"/>
      <c r="X52" s="914"/>
      <c r="Y52" s="1035" t="s">
        <v>1247</v>
      </c>
      <c r="Z52" s="1036"/>
      <c r="AA52" s="1036"/>
      <c r="AB52" s="1036"/>
      <c r="AC52" s="1036"/>
      <c r="AD52" s="1036"/>
      <c r="AE52" s="1036"/>
      <c r="AF52" s="1036"/>
      <c r="AG52" s="1036"/>
      <c r="AH52" s="1037"/>
      <c r="AI52" s="349"/>
      <c r="AJ52" s="1765"/>
      <c r="AK52" s="1765"/>
      <c r="AL52" s="1765"/>
      <c r="AM52" s="1765"/>
      <c r="AN52" s="1765"/>
      <c r="AO52" s="1765"/>
      <c r="AP52" s="1765"/>
      <c r="AQ52" s="1765"/>
      <c r="AR52" s="1765"/>
      <c r="AS52" s="1765"/>
      <c r="AT52" s="1765"/>
      <c r="AU52" s="1765"/>
      <c r="AV52" s="1765"/>
      <c r="AW52" s="1765"/>
      <c r="AX52" s="1765"/>
      <c r="AY52" s="1765"/>
      <c r="AZ52" s="1765"/>
      <c r="BA52" s="1765"/>
      <c r="BB52" s="1765"/>
      <c r="BC52" s="1765"/>
      <c r="BD52" s="1765"/>
      <c r="BE52" s="1765"/>
      <c r="BF52" s="1765"/>
      <c r="BG52" s="1765"/>
      <c r="BH52" s="1765"/>
      <c r="BI52" s="1765"/>
      <c r="BJ52" s="1765"/>
      <c r="BK52" s="1765"/>
      <c r="BL52" s="1765"/>
    </row>
    <row r="53" spans="1:64" ht="13.5" customHeight="1" x14ac:dyDescent="0.15">
      <c r="A53" s="1031"/>
      <c r="B53" s="935"/>
      <c r="C53" s="935" t="s">
        <v>1716</v>
      </c>
      <c r="D53" s="935"/>
      <c r="E53" s="935"/>
      <c r="F53" s="935"/>
      <c r="G53" s="935"/>
      <c r="H53" s="935"/>
      <c r="I53" s="935"/>
      <c r="J53" s="935"/>
      <c r="K53" s="935"/>
      <c r="L53" s="935"/>
      <c r="M53" s="935"/>
      <c r="N53" s="935"/>
      <c r="O53" s="935"/>
      <c r="P53" s="935"/>
      <c r="Q53" s="935"/>
      <c r="R53" s="935"/>
      <c r="S53" s="935"/>
      <c r="T53" s="935"/>
      <c r="U53" s="935"/>
      <c r="V53" s="935"/>
      <c r="W53" s="935"/>
      <c r="X53" s="914"/>
      <c r="Y53" s="1035"/>
      <c r="Z53" s="1036"/>
      <c r="AA53" s="1036"/>
      <c r="AB53" s="1036"/>
      <c r="AC53" s="1036"/>
      <c r="AD53" s="1036"/>
      <c r="AE53" s="1036"/>
      <c r="AF53" s="1036"/>
      <c r="AG53" s="1036"/>
      <c r="AH53" s="1037"/>
      <c r="AI53" s="349"/>
      <c r="AJ53" s="1765"/>
      <c r="AK53" s="1765"/>
      <c r="AL53" s="1765"/>
      <c r="AM53" s="1765"/>
      <c r="AN53" s="1765"/>
      <c r="AO53" s="1765"/>
      <c r="AP53" s="1765"/>
      <c r="AQ53" s="1765"/>
      <c r="AR53" s="1765"/>
      <c r="AS53" s="1765"/>
      <c r="AT53" s="1765"/>
      <c r="AU53" s="1765"/>
      <c r="AV53" s="1765"/>
      <c r="AW53" s="1765"/>
      <c r="AX53" s="1765"/>
      <c r="AY53" s="1765"/>
      <c r="AZ53" s="1765"/>
      <c r="BA53" s="1765"/>
      <c r="BB53" s="1765"/>
      <c r="BC53" s="1765"/>
      <c r="BD53" s="1765"/>
      <c r="BE53" s="1765"/>
      <c r="BF53" s="1765"/>
      <c r="BG53" s="1765"/>
      <c r="BH53" s="1765"/>
      <c r="BI53" s="1765"/>
      <c r="BJ53" s="1765"/>
      <c r="BK53" s="1765"/>
      <c r="BL53" s="1765"/>
    </row>
    <row r="54" spans="1:64" ht="13.5" customHeight="1" x14ac:dyDescent="0.15">
      <c r="A54" s="1031"/>
      <c r="B54" s="935"/>
      <c r="C54" s="935" t="s">
        <v>1248</v>
      </c>
      <c r="D54" s="935"/>
      <c r="E54" s="935"/>
      <c r="F54" s="935"/>
      <c r="G54" s="935"/>
      <c r="H54" s="935"/>
      <c r="I54" s="935"/>
      <c r="J54" s="935"/>
      <c r="K54" s="935"/>
      <c r="L54" s="935"/>
      <c r="M54" s="935"/>
      <c r="N54" s="935"/>
      <c r="O54" s="935"/>
      <c r="P54" s="935"/>
      <c r="Q54" s="935"/>
      <c r="R54" s="935"/>
      <c r="S54" s="935"/>
      <c r="T54" s="935"/>
      <c r="U54" s="935"/>
      <c r="V54" s="935"/>
      <c r="W54" s="935"/>
      <c r="X54" s="914"/>
      <c r="Y54" s="1035"/>
      <c r="Z54" s="1036"/>
      <c r="AA54" s="1036"/>
      <c r="AB54" s="1036"/>
      <c r="AC54" s="1036"/>
      <c r="AD54" s="1036"/>
      <c r="AE54" s="1036"/>
      <c r="AF54" s="1036"/>
      <c r="AG54" s="1036"/>
      <c r="AH54" s="1037"/>
      <c r="AI54" s="349"/>
      <c r="AJ54" s="1765"/>
      <c r="AK54" s="1765"/>
      <c r="AL54" s="1765"/>
      <c r="AM54" s="1765"/>
      <c r="AN54" s="1765"/>
      <c r="AO54" s="1765"/>
      <c r="AP54" s="1765"/>
      <c r="AQ54" s="1765"/>
      <c r="AR54" s="1765"/>
      <c r="AS54" s="1765"/>
      <c r="AT54" s="1765"/>
      <c r="AU54" s="1765"/>
      <c r="AV54" s="1765"/>
      <c r="AW54" s="1765"/>
      <c r="AX54" s="1765"/>
      <c r="AY54" s="1765"/>
      <c r="AZ54" s="1765"/>
      <c r="BA54" s="1765"/>
      <c r="BB54" s="1765"/>
      <c r="BC54" s="1765"/>
      <c r="BD54" s="1765"/>
      <c r="BE54" s="1765"/>
      <c r="BF54" s="1765"/>
      <c r="BG54" s="1765"/>
      <c r="BH54" s="1765"/>
      <c r="BI54" s="1765"/>
      <c r="BJ54" s="1765"/>
      <c r="BK54" s="1765"/>
      <c r="BL54" s="1765"/>
    </row>
    <row r="55" spans="1:64" ht="8.25" customHeight="1" x14ac:dyDescent="0.15">
      <c r="A55" s="1031"/>
      <c r="B55" s="935"/>
      <c r="C55" s="903"/>
      <c r="D55" s="903"/>
      <c r="E55" s="903"/>
      <c r="F55" s="903"/>
      <c r="G55" s="903"/>
      <c r="H55" s="903"/>
      <c r="I55" s="903"/>
      <c r="J55" s="903"/>
      <c r="K55" s="903"/>
      <c r="L55" s="903"/>
      <c r="M55" s="903"/>
      <c r="N55" s="903"/>
      <c r="O55" s="903"/>
      <c r="P55" s="903"/>
      <c r="Q55" s="903"/>
      <c r="R55" s="903"/>
      <c r="S55" s="903"/>
      <c r="T55" s="903"/>
      <c r="U55" s="903"/>
      <c r="V55" s="903"/>
      <c r="W55" s="903"/>
      <c r="X55" s="914"/>
      <c r="Y55" s="1035"/>
      <c r="Z55" s="1036"/>
      <c r="AA55" s="1036"/>
      <c r="AB55" s="1036"/>
      <c r="AC55" s="1036"/>
      <c r="AD55" s="1036"/>
      <c r="AE55" s="1036"/>
      <c r="AF55" s="1036"/>
      <c r="AG55" s="1036"/>
      <c r="AH55" s="1037"/>
      <c r="AI55" s="349"/>
      <c r="AJ55" s="1765"/>
      <c r="AK55" s="1765"/>
      <c r="AL55" s="1765"/>
      <c r="AM55" s="1765"/>
      <c r="AN55" s="1765"/>
      <c r="AO55" s="1765"/>
      <c r="AP55" s="1765"/>
      <c r="AQ55" s="1765"/>
      <c r="AR55" s="1765"/>
      <c r="AS55" s="1765"/>
      <c r="AT55" s="1765"/>
      <c r="AU55" s="1765"/>
      <c r="AV55" s="1765"/>
      <c r="AW55" s="1765"/>
      <c r="AX55" s="1765"/>
      <c r="AY55" s="1765"/>
      <c r="AZ55" s="1765"/>
      <c r="BA55" s="1765"/>
      <c r="BB55" s="1765"/>
      <c r="BC55" s="1765"/>
      <c r="BD55" s="1765"/>
      <c r="BE55" s="1765"/>
      <c r="BF55" s="1765"/>
      <c r="BG55" s="1765"/>
      <c r="BH55" s="1765"/>
      <c r="BI55" s="1765"/>
      <c r="BJ55" s="1765"/>
      <c r="BK55" s="1765"/>
      <c r="BL55" s="1765"/>
    </row>
    <row r="56" spans="1:64" ht="15.75" customHeight="1" x14ac:dyDescent="0.15">
      <c r="A56" s="1031"/>
      <c r="B56" s="935"/>
      <c r="C56" s="875" t="s">
        <v>645</v>
      </c>
      <c r="D56" s="935" t="s">
        <v>1536</v>
      </c>
      <c r="E56" s="935"/>
      <c r="F56" s="935"/>
      <c r="G56" s="935"/>
      <c r="H56" s="935"/>
      <c r="I56" s="935"/>
      <c r="J56" s="935"/>
      <c r="K56" s="935"/>
      <c r="L56" s="935"/>
      <c r="M56" s="935"/>
      <c r="N56" s="935"/>
      <c r="O56" s="935"/>
      <c r="P56" s="935"/>
      <c r="Q56" s="935"/>
      <c r="R56" s="935"/>
      <c r="S56" s="935"/>
      <c r="T56" s="935"/>
      <c r="U56" s="935"/>
      <c r="V56" s="935"/>
      <c r="W56" s="935"/>
      <c r="X56" s="935"/>
      <c r="Y56" s="1035"/>
      <c r="Z56" s="1036"/>
      <c r="AA56" s="1036"/>
      <c r="AB56" s="1036"/>
      <c r="AC56" s="1036"/>
      <c r="AD56" s="1036"/>
      <c r="AE56" s="1036"/>
      <c r="AF56" s="1036"/>
      <c r="AG56" s="1036"/>
      <c r="AH56" s="1037"/>
      <c r="AI56" s="349"/>
      <c r="AJ56" s="1765"/>
      <c r="AK56" s="1765"/>
      <c r="AL56" s="1765"/>
      <c r="AM56" s="1765"/>
      <c r="AN56" s="1765"/>
      <c r="AO56" s="1765"/>
      <c r="AP56" s="1765"/>
      <c r="AQ56" s="1765"/>
      <c r="AR56" s="1765"/>
      <c r="AS56" s="1765"/>
      <c r="AT56" s="1765"/>
      <c r="AU56" s="1765"/>
      <c r="AV56" s="1765"/>
      <c r="AW56" s="1765"/>
      <c r="AX56" s="1765"/>
      <c r="AY56" s="1765"/>
      <c r="AZ56" s="1765"/>
      <c r="BA56" s="1765"/>
      <c r="BB56" s="1765"/>
      <c r="BC56" s="1765"/>
      <c r="BD56" s="1765"/>
      <c r="BE56" s="1765"/>
      <c r="BF56" s="1765"/>
      <c r="BG56" s="1765"/>
      <c r="BH56" s="1765"/>
      <c r="BI56" s="1765"/>
      <c r="BJ56" s="1765"/>
      <c r="BK56" s="1765"/>
      <c r="BL56" s="1765"/>
    </row>
    <row r="57" spans="1:64" ht="13.5" customHeight="1" x14ac:dyDescent="0.15">
      <c r="A57" s="145"/>
      <c r="B57" s="1005"/>
      <c r="C57" s="875" t="s">
        <v>645</v>
      </c>
      <c r="D57" s="935" t="s">
        <v>1537</v>
      </c>
      <c r="E57" s="935"/>
      <c r="F57" s="935"/>
      <c r="G57" s="935"/>
      <c r="H57" s="935"/>
      <c r="I57" s="1005"/>
      <c r="J57" s="1005"/>
      <c r="K57" s="1005"/>
      <c r="L57" s="1005"/>
      <c r="M57" s="1005"/>
      <c r="N57" s="1005"/>
      <c r="O57" s="1005"/>
      <c r="P57" s="1005"/>
      <c r="Q57" s="1005"/>
      <c r="R57" s="1005"/>
      <c r="S57" s="1005"/>
      <c r="T57" s="1005"/>
      <c r="U57" s="1005"/>
      <c r="V57" s="1005"/>
      <c r="W57" s="1005"/>
      <c r="X57" s="1005"/>
      <c r="Y57" s="339"/>
      <c r="Z57" s="40"/>
      <c r="AA57" s="40"/>
      <c r="AB57" s="40"/>
      <c r="AC57" s="40"/>
      <c r="AD57" s="40"/>
      <c r="AE57" s="40"/>
      <c r="AF57" s="40"/>
      <c r="AG57" s="40"/>
      <c r="AH57" s="340"/>
      <c r="AI57" s="134"/>
      <c r="AJ57" s="1765"/>
      <c r="AK57" s="1765"/>
      <c r="AL57" s="1765"/>
      <c r="AM57" s="1765"/>
      <c r="AN57" s="1765"/>
      <c r="AO57" s="1765"/>
      <c r="AP57" s="1765"/>
      <c r="AQ57" s="1765"/>
      <c r="AR57" s="1765"/>
      <c r="AS57" s="1765"/>
      <c r="AT57" s="1765"/>
      <c r="AU57" s="1765"/>
      <c r="AV57" s="1765"/>
      <c r="AW57" s="1765"/>
      <c r="AX57" s="1765"/>
      <c r="AY57" s="1765"/>
      <c r="AZ57" s="1765"/>
      <c r="BA57" s="1765"/>
      <c r="BB57" s="1765"/>
      <c r="BC57" s="1765"/>
      <c r="BD57" s="1765"/>
      <c r="BE57" s="1765"/>
      <c r="BF57" s="1765"/>
      <c r="BG57" s="1765"/>
      <c r="BH57" s="1765"/>
      <c r="BI57" s="1765"/>
      <c r="BJ57" s="1765"/>
      <c r="BK57" s="1765"/>
      <c r="BL57" s="1765"/>
    </row>
    <row r="58" spans="1:64" ht="13.5" customHeight="1" x14ac:dyDescent="0.15">
      <c r="A58" s="145"/>
      <c r="B58" s="1005"/>
      <c r="C58" s="875" t="s">
        <v>645</v>
      </c>
      <c r="D58" s="935" t="s">
        <v>469</v>
      </c>
      <c r="E58" s="935"/>
      <c r="F58" s="935"/>
      <c r="G58" s="935"/>
      <c r="H58" s="935"/>
      <c r="I58" s="1005"/>
      <c r="J58" s="1005"/>
      <c r="K58" s="1005"/>
      <c r="L58" s="1005"/>
      <c r="M58" s="1005"/>
      <c r="N58" s="1005"/>
      <c r="O58" s="1005"/>
      <c r="P58" s="1005"/>
      <c r="Q58" s="1005"/>
      <c r="R58" s="1005"/>
      <c r="S58" s="1005"/>
      <c r="T58" s="1005"/>
      <c r="U58" s="1005"/>
      <c r="V58" s="1005"/>
      <c r="W58" s="1005"/>
      <c r="X58" s="1005"/>
      <c r="Y58" s="339"/>
      <c r="Z58" s="40"/>
      <c r="AA58" s="40"/>
      <c r="AB58" s="40"/>
      <c r="AC58" s="40"/>
      <c r="AD58" s="40"/>
      <c r="AE58" s="40"/>
      <c r="AF58" s="40"/>
      <c r="AG58" s="40"/>
      <c r="AH58" s="340"/>
      <c r="AJ58" s="1765"/>
      <c r="AK58" s="1765"/>
      <c r="AL58" s="1765"/>
      <c r="AM58" s="1765"/>
      <c r="AN58" s="1765"/>
      <c r="AO58" s="1765"/>
      <c r="AP58" s="1765"/>
      <c r="AQ58" s="1765"/>
      <c r="AR58" s="1765"/>
      <c r="AS58" s="1765"/>
      <c r="AT58" s="1765"/>
      <c r="AU58" s="1765"/>
      <c r="AV58" s="1765"/>
      <c r="AW58" s="1765"/>
      <c r="AX58" s="1765"/>
      <c r="AY58" s="1765"/>
      <c r="AZ58" s="1765"/>
      <c r="BA58" s="1765"/>
      <c r="BB58" s="1765"/>
      <c r="BC58" s="1765"/>
      <c r="BD58" s="1765"/>
      <c r="BE58" s="1765"/>
      <c r="BF58" s="1765"/>
      <c r="BG58" s="1765"/>
      <c r="BH58" s="1765"/>
      <c r="BI58" s="1765"/>
      <c r="BJ58" s="1765"/>
      <c r="BK58" s="1765"/>
      <c r="BL58" s="1765"/>
    </row>
    <row r="59" spans="1:64" ht="13.5" customHeight="1" x14ac:dyDescent="0.15">
      <c r="A59" s="145"/>
      <c r="B59" s="1005"/>
      <c r="C59" s="875" t="s">
        <v>645</v>
      </c>
      <c r="D59" s="935" t="s">
        <v>470</v>
      </c>
      <c r="E59" s="935"/>
      <c r="F59" s="935"/>
      <c r="G59" s="935"/>
      <c r="H59" s="935"/>
      <c r="I59" s="1005"/>
      <c r="J59" s="1005"/>
      <c r="K59" s="1005"/>
      <c r="L59" s="1005"/>
      <c r="M59" s="1005"/>
      <c r="N59" s="1005"/>
      <c r="O59" s="1005"/>
      <c r="P59" s="1005"/>
      <c r="Q59" s="1005"/>
      <c r="R59" s="1005"/>
      <c r="S59" s="1005"/>
      <c r="T59" s="1005"/>
      <c r="U59" s="1005"/>
      <c r="V59" s="1005"/>
      <c r="W59" s="1005"/>
      <c r="X59" s="1005"/>
      <c r="Y59" s="339"/>
      <c r="Z59" s="40"/>
      <c r="AA59" s="40"/>
      <c r="AB59" s="40"/>
      <c r="AC59" s="40"/>
      <c r="AD59" s="40"/>
      <c r="AE59" s="40"/>
      <c r="AF59" s="40"/>
      <c r="AG59" s="40"/>
      <c r="AH59" s="340"/>
      <c r="AJ59" s="1765"/>
      <c r="AK59" s="1765"/>
      <c r="AL59" s="1765"/>
      <c r="AM59" s="1765"/>
      <c r="AN59" s="1765"/>
      <c r="AO59" s="1765"/>
      <c r="AP59" s="1765"/>
      <c r="AQ59" s="1765"/>
      <c r="AR59" s="1765"/>
      <c r="AS59" s="1765"/>
      <c r="AT59" s="1765"/>
      <c r="AU59" s="1765"/>
      <c r="AV59" s="1765"/>
      <c r="AW59" s="1765"/>
      <c r="AX59" s="1765"/>
      <c r="AY59" s="1765"/>
      <c r="AZ59" s="1765"/>
      <c r="BA59" s="1765"/>
      <c r="BB59" s="1765"/>
      <c r="BC59" s="1765"/>
      <c r="BD59" s="1765"/>
      <c r="BE59" s="1765"/>
      <c r="BF59" s="1765"/>
      <c r="BG59" s="1765"/>
      <c r="BH59" s="1765"/>
      <c r="BI59" s="1765"/>
      <c r="BJ59" s="1765"/>
      <c r="BK59" s="1765"/>
      <c r="BL59" s="1765"/>
    </row>
    <row r="60" spans="1:64" ht="13.5" customHeight="1" x14ac:dyDescent="0.15">
      <c r="A60" s="127"/>
      <c r="B60" s="143"/>
      <c r="C60" s="1001"/>
      <c r="D60" s="941"/>
      <c r="E60" s="941"/>
      <c r="F60" s="941"/>
      <c r="G60" s="941"/>
      <c r="H60" s="941"/>
      <c r="I60" s="143"/>
      <c r="J60" s="143"/>
      <c r="K60" s="143"/>
      <c r="L60" s="143"/>
      <c r="M60" s="143"/>
      <c r="N60" s="143"/>
      <c r="O60" s="143"/>
      <c r="P60" s="143"/>
      <c r="Q60" s="143"/>
      <c r="R60" s="143"/>
      <c r="S60" s="143"/>
      <c r="T60" s="143"/>
      <c r="U60" s="143"/>
      <c r="V60" s="143"/>
      <c r="W60" s="143"/>
      <c r="X60" s="143"/>
      <c r="Y60" s="497"/>
      <c r="Z60" s="498"/>
      <c r="AA60" s="498"/>
      <c r="AB60" s="498"/>
      <c r="AC60" s="498"/>
      <c r="AD60" s="498"/>
      <c r="AE60" s="498"/>
      <c r="AF60" s="498"/>
      <c r="AG60" s="498"/>
      <c r="AH60" s="499"/>
    </row>
    <row r="61" spans="1:64" ht="12.95" customHeight="1" x14ac:dyDescent="0.15"/>
    <row r="62" spans="1:64" ht="12.95" customHeight="1" x14ac:dyDescent="0.15"/>
    <row r="63" spans="1:64" ht="12.95" customHeight="1" x14ac:dyDescent="0.15"/>
    <row r="64" spans="1:64" ht="12.95" customHeight="1" x14ac:dyDescent="0.15"/>
  </sheetData>
  <mergeCells count="52">
    <mergeCell ref="C50:H50"/>
    <mergeCell ref="P50:Q50"/>
    <mergeCell ref="D44:I44"/>
    <mergeCell ref="C45:H45"/>
    <mergeCell ref="P45:Q45"/>
    <mergeCell ref="C49:H49"/>
    <mergeCell ref="P49:Q49"/>
    <mergeCell ref="C46:H46"/>
    <mergeCell ref="P46:Q46"/>
    <mergeCell ref="C41:H41"/>
    <mergeCell ref="V41:X41"/>
    <mergeCell ref="Y41:AE41"/>
    <mergeCell ref="C42:H42"/>
    <mergeCell ref="V42:X42"/>
    <mergeCell ref="Y42:AE42"/>
    <mergeCell ref="Y33:AG33"/>
    <mergeCell ref="B24:H24"/>
    <mergeCell ref="I24:O24"/>
    <mergeCell ref="Q24:T24"/>
    <mergeCell ref="A1:X2"/>
    <mergeCell ref="Y1:AH2"/>
    <mergeCell ref="B9:H9"/>
    <mergeCell ref="I9:O9"/>
    <mergeCell ref="P9:X10"/>
    <mergeCell ref="Y9:AH10"/>
    <mergeCell ref="B10:H10"/>
    <mergeCell ref="I10:O10"/>
    <mergeCell ref="B11:H11"/>
    <mergeCell ref="I11:O11"/>
    <mergeCell ref="Q11:T11"/>
    <mergeCell ref="V11:X11"/>
    <mergeCell ref="Z11:AB11"/>
    <mergeCell ref="B12:H12"/>
    <mergeCell ref="I12:O12"/>
    <mergeCell ref="Q12:AA12"/>
    <mergeCell ref="B22:H22"/>
    <mergeCell ref="I22:O22"/>
    <mergeCell ref="P22:X23"/>
    <mergeCell ref="Y22:AH23"/>
    <mergeCell ref="B23:H23"/>
    <mergeCell ref="I23:O23"/>
    <mergeCell ref="C14:X15"/>
    <mergeCell ref="V24:X24"/>
    <mergeCell ref="Z24:AB24"/>
    <mergeCell ref="B25:H25"/>
    <mergeCell ref="I25:O25"/>
    <mergeCell ref="Q25:AA25"/>
    <mergeCell ref="AJ52:BL59"/>
    <mergeCell ref="AJ4:BL7"/>
    <mergeCell ref="AJ28:BL30"/>
    <mergeCell ref="AJ37:BK38"/>
    <mergeCell ref="AJ40:BK40"/>
  </mergeCells>
  <phoneticPr fontId="2"/>
  <dataValidations count="1">
    <dataValidation type="list" allowBlank="1" showInputMessage="1" showErrorMessage="1" sqref="C56:C59 N45:N46 Q41:Q42 T16 O16 J16 O19 J19 O6 J6 O30 J30 O35 J35 P11 U11 Y11 AC11:AC12 P24 U24 Y24 AC24:AC25 M41:M42 U41:U42 I41:I42 I45:I46 U45:U46 L45:L46 I49:I50 L49:L50 U49:U50 N49:N50">
      <formula1>"□,■"</formula1>
    </dataValidation>
  </dataValidations>
  <printOptions horizontalCentered="1"/>
  <pageMargins left="0.70866141732283472" right="0.51181102362204722" top="0.55118110236220474" bottom="0.35433070866141736" header="0.31496062992125984" footer="0.31496062992125984"/>
  <pageSetup paperSize="9" orientation="portrait" cellComments="asDisplayed" r:id="rId1"/>
  <headerFooter>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sheetPr>
  <dimension ref="A1:AU65"/>
  <sheetViews>
    <sheetView view="pageBreakPreview" topLeftCell="B1" zoomScaleNormal="130" zoomScaleSheetLayoutView="100" workbookViewId="0">
      <selection activeCell="Z13" sqref="Z13:AC16"/>
    </sheetView>
  </sheetViews>
  <sheetFormatPr defaultColWidth="2.625" defaultRowHeight="12.95" customHeight="1" x14ac:dyDescent="0.15"/>
  <cols>
    <col min="1" max="14" width="2.625" style="859"/>
    <col min="15" max="16" width="2.625" style="859" customWidth="1"/>
    <col min="17" max="33" width="2.625" style="859"/>
    <col min="34" max="34" width="2.625" style="879"/>
    <col min="35" max="16384" width="2.625" style="859"/>
  </cols>
  <sheetData>
    <row r="1" spans="1:47" ht="12.95" customHeight="1" x14ac:dyDescent="0.15">
      <c r="A1" s="1462" t="s">
        <v>15</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4" t="s">
        <v>12</v>
      </c>
      <c r="Z1" s="1564"/>
      <c r="AA1" s="1564"/>
      <c r="AB1" s="1564"/>
      <c r="AC1" s="1564"/>
      <c r="AD1" s="1564"/>
      <c r="AE1" s="1564"/>
      <c r="AF1" s="1564"/>
      <c r="AG1" s="1564"/>
      <c r="AH1" s="1564"/>
    </row>
    <row r="2" spans="1:47" ht="12.95"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4"/>
      <c r="Z2" s="1564"/>
      <c r="AA2" s="1564"/>
      <c r="AB2" s="1564"/>
      <c r="AC2" s="1564"/>
      <c r="AD2" s="1564"/>
      <c r="AE2" s="1564"/>
      <c r="AF2" s="1564"/>
      <c r="AG2" s="1564"/>
      <c r="AH2" s="1564"/>
    </row>
    <row r="3" spans="1:47" ht="9.9499999999999993" customHeight="1" x14ac:dyDescent="0.15">
      <c r="A3" s="1066"/>
      <c r="B3" s="966"/>
      <c r="C3" s="966"/>
      <c r="D3" s="966"/>
      <c r="E3" s="966"/>
      <c r="F3" s="966"/>
      <c r="G3" s="966"/>
      <c r="H3" s="966"/>
      <c r="I3" s="966"/>
      <c r="J3" s="966"/>
      <c r="K3" s="966"/>
      <c r="L3" s="966"/>
      <c r="M3" s="966"/>
      <c r="N3" s="966"/>
      <c r="O3" s="966"/>
      <c r="P3" s="966"/>
      <c r="Q3" s="966"/>
      <c r="R3" s="966"/>
      <c r="S3" s="966"/>
      <c r="T3" s="966"/>
      <c r="U3" s="966"/>
      <c r="V3" s="966"/>
      <c r="W3" s="966"/>
      <c r="X3" s="967"/>
      <c r="Y3" s="1066"/>
      <c r="Z3" s="966"/>
      <c r="AA3" s="966"/>
      <c r="AB3" s="966"/>
      <c r="AC3" s="966"/>
      <c r="AD3" s="966"/>
      <c r="AE3" s="966"/>
      <c r="AF3" s="966"/>
      <c r="AG3" s="966"/>
      <c r="AH3" s="967"/>
    </row>
    <row r="4" spans="1:47" ht="12.95" customHeight="1" x14ac:dyDescent="0.15">
      <c r="A4" s="1031"/>
      <c r="B4" s="876" t="s">
        <v>471</v>
      </c>
      <c r="C4" s="935" t="s">
        <v>472</v>
      </c>
      <c r="D4" s="935"/>
      <c r="E4" s="935"/>
      <c r="F4" s="935"/>
      <c r="G4" s="935"/>
      <c r="H4" s="935"/>
      <c r="I4" s="935"/>
      <c r="J4" s="935"/>
      <c r="K4" s="935"/>
      <c r="L4" s="935"/>
      <c r="M4" s="935"/>
      <c r="N4" s="935"/>
      <c r="O4" s="935"/>
      <c r="P4" s="935"/>
      <c r="Q4" s="935"/>
      <c r="R4" s="935"/>
      <c r="S4" s="935"/>
      <c r="T4" s="935"/>
      <c r="U4" s="935"/>
      <c r="V4" s="935"/>
      <c r="W4" s="935"/>
      <c r="X4" s="964"/>
      <c r="Y4" s="1035" t="s">
        <v>2692</v>
      </c>
      <c r="Z4" s="337"/>
      <c r="AA4" s="337"/>
      <c r="AB4" s="337"/>
      <c r="AC4" s="337"/>
      <c r="AD4" s="337"/>
      <c r="AE4" s="337"/>
      <c r="AF4" s="337"/>
      <c r="AG4" s="337"/>
      <c r="AH4" s="481"/>
    </row>
    <row r="5" spans="1:47" ht="12.95" customHeight="1" x14ac:dyDescent="0.15">
      <c r="A5" s="1031"/>
      <c r="B5" s="935"/>
      <c r="C5" s="935"/>
      <c r="D5" s="935"/>
      <c r="E5" s="935"/>
      <c r="F5" s="935"/>
      <c r="G5" s="935"/>
      <c r="H5" s="935"/>
      <c r="I5" s="935"/>
      <c r="J5" s="875" t="s">
        <v>645</v>
      </c>
      <c r="K5" s="935" t="s">
        <v>17</v>
      </c>
      <c r="L5" s="935"/>
      <c r="M5" s="935"/>
      <c r="N5" s="935"/>
      <c r="O5" s="875" t="s">
        <v>645</v>
      </c>
      <c r="P5" s="935" t="s">
        <v>18</v>
      </c>
      <c r="Q5" s="935"/>
      <c r="R5" s="935"/>
      <c r="S5" s="935"/>
      <c r="T5" s="935"/>
      <c r="U5" s="935"/>
      <c r="V5" s="935"/>
      <c r="W5" s="935"/>
      <c r="X5" s="964"/>
      <c r="Y5" s="1821"/>
      <c r="Z5" s="1822"/>
      <c r="AA5" s="1822"/>
      <c r="AB5" s="1822"/>
      <c r="AC5" s="1822"/>
      <c r="AD5" s="1822"/>
      <c r="AE5" s="1822"/>
      <c r="AF5" s="1822"/>
      <c r="AG5" s="1822"/>
      <c r="AH5" s="1823"/>
    </row>
    <row r="6" spans="1:47" ht="12.95" customHeight="1" x14ac:dyDescent="0.15">
      <c r="A6" s="1031"/>
      <c r="B6" s="935"/>
      <c r="C6" s="935"/>
      <c r="D6" s="935"/>
      <c r="E6" s="935"/>
      <c r="F6" s="935"/>
      <c r="G6" s="935"/>
      <c r="H6" s="935"/>
      <c r="I6" s="935"/>
      <c r="J6" s="935"/>
      <c r="K6" s="935"/>
      <c r="L6" s="935"/>
      <c r="M6" s="935"/>
      <c r="N6" s="935"/>
      <c r="O6" s="935"/>
      <c r="P6" s="935"/>
      <c r="Q6" s="935"/>
      <c r="R6" s="935"/>
      <c r="S6" s="935"/>
      <c r="T6" s="935"/>
      <c r="U6" s="935"/>
      <c r="V6" s="935"/>
      <c r="W6" s="935"/>
      <c r="X6" s="964"/>
      <c r="Y6" s="1821"/>
      <c r="Z6" s="1822"/>
      <c r="AA6" s="1822"/>
      <c r="AB6" s="1822"/>
      <c r="AC6" s="1822"/>
      <c r="AD6" s="1822"/>
      <c r="AE6" s="1822"/>
      <c r="AF6" s="1822"/>
      <c r="AG6" s="1822"/>
      <c r="AH6" s="1823"/>
    </row>
    <row r="7" spans="1:47" ht="12.95" customHeight="1" x14ac:dyDescent="0.15">
      <c r="A7" s="1031"/>
      <c r="B7" s="935"/>
      <c r="C7" s="876" t="s">
        <v>1250</v>
      </c>
      <c r="D7" s="935" t="s">
        <v>1252</v>
      </c>
      <c r="E7" s="935"/>
      <c r="F7" s="935"/>
      <c r="G7" s="935"/>
      <c r="H7" s="935"/>
      <c r="I7" s="935"/>
      <c r="J7" s="935"/>
      <c r="K7" s="935"/>
      <c r="L7" s="935"/>
      <c r="M7" s="935"/>
      <c r="N7" s="935"/>
      <c r="O7" s="935"/>
      <c r="P7" s="935"/>
      <c r="Q7" s="935"/>
      <c r="R7" s="935"/>
      <c r="S7" s="935"/>
      <c r="T7" s="935"/>
      <c r="U7" s="935"/>
      <c r="V7" s="935"/>
      <c r="W7" s="935"/>
      <c r="X7" s="964"/>
      <c r="Y7" s="1031"/>
      <c r="Z7" s="935"/>
      <c r="AA7" s="935"/>
      <c r="AB7" s="935"/>
      <c r="AC7" s="935"/>
      <c r="AD7" s="935"/>
      <c r="AE7" s="935"/>
      <c r="AF7" s="935"/>
      <c r="AG7" s="935"/>
      <c r="AH7" s="964"/>
    </row>
    <row r="8" spans="1:47" ht="12.95" customHeight="1" x14ac:dyDescent="0.15">
      <c r="A8" s="1031"/>
      <c r="B8" s="935"/>
      <c r="C8" s="935"/>
      <c r="D8" s="935" t="s">
        <v>1251</v>
      </c>
      <c r="E8" s="935"/>
      <c r="F8" s="935"/>
      <c r="G8" s="935"/>
      <c r="H8" s="935"/>
      <c r="I8" s="935"/>
      <c r="J8" s="935"/>
      <c r="K8" s="935"/>
      <c r="L8" s="935"/>
      <c r="M8" s="935"/>
      <c r="N8" s="935"/>
      <c r="O8" s="935"/>
      <c r="P8" s="935"/>
      <c r="Q8" s="935"/>
      <c r="R8" s="935"/>
      <c r="S8" s="935"/>
      <c r="T8" s="935"/>
      <c r="U8" s="935"/>
      <c r="V8" s="935"/>
      <c r="W8" s="935"/>
      <c r="X8" s="964"/>
      <c r="Y8" s="1035"/>
      <c r="Z8" s="935"/>
      <c r="AA8" s="935"/>
      <c r="AB8" s="935"/>
      <c r="AC8" s="935"/>
      <c r="AD8" s="935"/>
      <c r="AE8" s="935"/>
      <c r="AF8" s="935"/>
      <c r="AG8" s="935"/>
      <c r="AH8" s="964"/>
    </row>
    <row r="9" spans="1:47" ht="12.95" customHeight="1" x14ac:dyDescent="0.15">
      <c r="A9" s="1031"/>
      <c r="B9" s="935"/>
      <c r="C9" s="935"/>
      <c r="D9" s="935"/>
      <c r="E9" s="935"/>
      <c r="F9" s="935"/>
      <c r="G9" s="935"/>
      <c r="H9" s="935"/>
      <c r="I9" s="935"/>
      <c r="J9" s="875" t="s">
        <v>645</v>
      </c>
      <c r="K9" s="935" t="s">
        <v>17</v>
      </c>
      <c r="L9" s="935"/>
      <c r="M9" s="935"/>
      <c r="N9" s="935"/>
      <c r="O9" s="875" t="s">
        <v>645</v>
      </c>
      <c r="P9" s="935" t="s">
        <v>18</v>
      </c>
      <c r="Q9" s="935"/>
      <c r="R9" s="935"/>
      <c r="S9" s="935"/>
      <c r="T9" s="935"/>
      <c r="U9" s="935"/>
      <c r="V9" s="935"/>
      <c r="W9" s="935"/>
      <c r="X9" s="964"/>
      <c r="Y9" s="1031"/>
      <c r="Z9" s="935"/>
      <c r="AA9" s="935"/>
      <c r="AB9" s="935"/>
      <c r="AC9" s="935"/>
      <c r="AD9" s="935"/>
      <c r="AE9" s="935"/>
      <c r="AF9" s="935"/>
      <c r="AG9" s="935"/>
      <c r="AH9" s="964"/>
    </row>
    <row r="10" spans="1:47" ht="12.95" customHeight="1" x14ac:dyDescent="0.15">
      <c r="A10" s="1031"/>
      <c r="B10" s="935"/>
      <c r="C10" s="935"/>
      <c r="D10" s="935"/>
      <c r="E10" s="935"/>
      <c r="F10" s="935"/>
      <c r="G10" s="935"/>
      <c r="H10" s="935"/>
      <c r="I10" s="935"/>
      <c r="J10" s="935"/>
      <c r="K10" s="935"/>
      <c r="L10" s="935"/>
      <c r="M10" s="935"/>
      <c r="N10" s="935"/>
      <c r="O10" s="935"/>
      <c r="P10" s="935"/>
      <c r="Q10" s="935"/>
      <c r="R10" s="935"/>
      <c r="S10" s="935"/>
      <c r="T10" s="935"/>
      <c r="U10" s="935"/>
      <c r="V10" s="935"/>
      <c r="W10" s="935"/>
      <c r="X10" s="964"/>
      <c r="Y10" s="1031"/>
      <c r="Z10" s="935"/>
      <c r="AA10" s="935"/>
      <c r="AB10" s="935"/>
      <c r="AC10" s="935"/>
      <c r="AD10" s="935"/>
      <c r="AE10" s="935"/>
      <c r="AF10" s="935"/>
      <c r="AG10" s="935"/>
      <c r="AH10" s="964"/>
    </row>
    <row r="11" spans="1:47" ht="12.95" customHeight="1" x14ac:dyDescent="0.15">
      <c r="A11" s="1031"/>
      <c r="B11" s="445" t="s">
        <v>2503</v>
      </c>
      <c r="C11" s="935" t="s">
        <v>2843</v>
      </c>
      <c r="D11" s="935"/>
      <c r="E11" s="935"/>
      <c r="F11" s="935"/>
      <c r="G11" s="935"/>
      <c r="H11" s="935"/>
      <c r="I11" s="935"/>
      <c r="J11" s="935"/>
      <c r="K11" s="935"/>
      <c r="L11" s="935"/>
      <c r="M11" s="935"/>
      <c r="N11" s="935"/>
      <c r="O11" s="935"/>
      <c r="P11" s="935"/>
      <c r="Q11" s="935"/>
      <c r="R11" s="935"/>
      <c r="S11" s="935"/>
      <c r="T11" s="935"/>
      <c r="U11" s="935"/>
      <c r="V11" s="935"/>
      <c r="W11" s="935"/>
      <c r="X11" s="964"/>
      <c r="Y11" s="943" t="s">
        <v>1253</v>
      </c>
      <c r="Z11" s="944"/>
      <c r="AA11" s="944"/>
      <c r="AB11" s="944"/>
      <c r="AC11" s="944"/>
      <c r="AD11" s="944"/>
      <c r="AE11" s="944"/>
      <c r="AF11" s="944"/>
      <c r="AG11" s="944"/>
      <c r="AH11" s="945"/>
    </row>
    <row r="12" spans="1:47" s="78" customFormat="1" ht="15.75" customHeight="1" x14ac:dyDescent="0.15">
      <c r="A12" s="5"/>
      <c r="B12" s="1621" t="s">
        <v>231</v>
      </c>
      <c r="C12" s="1622"/>
      <c r="D12" s="1622"/>
      <c r="E12" s="1621" t="s">
        <v>1888</v>
      </c>
      <c r="F12" s="1622"/>
      <c r="G12" s="1622"/>
      <c r="H12" s="1622"/>
      <c r="I12" s="1305"/>
      <c r="J12" s="1621" t="s">
        <v>1889</v>
      </c>
      <c r="K12" s="1622"/>
      <c r="L12" s="1622"/>
      <c r="M12" s="1622"/>
      <c r="N12" s="1622"/>
      <c r="O12" s="1622"/>
      <c r="P12" s="1622"/>
      <c r="Q12" s="1622"/>
      <c r="R12" s="1622"/>
      <c r="S12" s="1622"/>
      <c r="T12" s="1622"/>
      <c r="U12" s="1637" t="s">
        <v>1890</v>
      </c>
      <c r="V12" s="1637"/>
      <c r="W12" s="1637"/>
      <c r="X12" s="1637"/>
      <c r="Y12" s="1637"/>
      <c r="Z12" s="1045" t="s">
        <v>117</v>
      </c>
      <c r="AA12" s="1046"/>
      <c r="AB12" s="1046"/>
      <c r="AC12" s="1046"/>
      <c r="AD12" s="1662" t="s">
        <v>2201</v>
      </c>
      <c r="AE12" s="1663"/>
      <c r="AF12" s="1663"/>
      <c r="AG12" s="1663"/>
      <c r="AH12" s="1664"/>
      <c r="AK12" s="359"/>
      <c r="AN12" s="1073"/>
      <c r="AO12" s="1073"/>
      <c r="AP12" s="1073"/>
      <c r="AQ12" s="1073"/>
    </row>
    <row r="13" spans="1:47" s="78" customFormat="1" ht="15.75" customHeight="1" x14ac:dyDescent="0.15">
      <c r="A13" s="5"/>
      <c r="B13" s="1222" t="s">
        <v>328</v>
      </c>
      <c r="C13" s="1223"/>
      <c r="D13" s="1223"/>
      <c r="E13" s="1607" t="s">
        <v>1891</v>
      </c>
      <c r="F13" s="1614"/>
      <c r="G13" s="1614"/>
      <c r="H13" s="1614"/>
      <c r="I13" s="1204" t="s">
        <v>26</v>
      </c>
      <c r="J13" s="1202" t="s">
        <v>1892</v>
      </c>
      <c r="K13" s="1203"/>
      <c r="L13" s="1800"/>
      <c r="M13" s="1800"/>
      <c r="N13" s="939" t="s">
        <v>36</v>
      </c>
      <c r="O13" s="1800"/>
      <c r="P13" s="1800"/>
      <c r="Q13" s="939" t="s">
        <v>192</v>
      </c>
      <c r="R13" s="1800"/>
      <c r="S13" s="1800"/>
      <c r="T13" s="939" t="s">
        <v>143</v>
      </c>
      <c r="U13" s="1824"/>
      <c r="V13" s="1825"/>
      <c r="W13" s="1825"/>
      <c r="X13" s="1825"/>
      <c r="Y13" s="1826"/>
      <c r="Z13" s="1792"/>
      <c r="AA13" s="1793"/>
      <c r="AB13" s="1793"/>
      <c r="AC13" s="1794"/>
      <c r="AD13" s="1662"/>
      <c r="AE13" s="1663"/>
      <c r="AF13" s="1663"/>
      <c r="AG13" s="1663"/>
      <c r="AH13" s="1664"/>
      <c r="AK13" s="359"/>
      <c r="AN13" s="1073"/>
      <c r="AO13" s="1073"/>
      <c r="AP13" s="1073"/>
      <c r="AQ13" s="1073"/>
      <c r="AR13" s="1073"/>
      <c r="AS13" s="1073"/>
      <c r="AT13" s="1073"/>
      <c r="AU13" s="1073"/>
    </row>
    <row r="14" spans="1:47" s="78" customFormat="1" ht="15.75" customHeight="1" x14ac:dyDescent="0.15">
      <c r="A14" s="5"/>
      <c r="B14" s="1803"/>
      <c r="C14" s="1804"/>
      <c r="D14" s="1804"/>
      <c r="E14" s="1833"/>
      <c r="F14" s="1834"/>
      <c r="G14" s="1834"/>
      <c r="H14" s="1834"/>
      <c r="I14" s="1207"/>
      <c r="J14" s="482" t="s">
        <v>2195</v>
      </c>
      <c r="K14" s="483"/>
      <c r="L14" s="483"/>
      <c r="M14" s="484"/>
      <c r="N14" s="483" t="s">
        <v>11</v>
      </c>
      <c r="O14" s="483" t="s">
        <v>2196</v>
      </c>
      <c r="P14" s="483"/>
      <c r="Q14" s="483"/>
      <c r="R14" s="483"/>
      <c r="S14" s="484"/>
      <c r="T14" s="485" t="s">
        <v>11</v>
      </c>
      <c r="U14" s="1827"/>
      <c r="V14" s="1828"/>
      <c r="W14" s="1828"/>
      <c r="X14" s="1828"/>
      <c r="Y14" s="1829"/>
      <c r="Z14" s="1810"/>
      <c r="AA14" s="1811"/>
      <c r="AB14" s="1811"/>
      <c r="AC14" s="1812"/>
      <c r="AD14" s="1662"/>
      <c r="AE14" s="1663"/>
      <c r="AF14" s="1663"/>
      <c r="AG14" s="1663"/>
      <c r="AH14" s="1664"/>
      <c r="AK14" s="359"/>
      <c r="AN14" s="1073"/>
      <c r="AO14" s="1073"/>
      <c r="AP14" s="1073"/>
      <c r="AQ14" s="1073"/>
      <c r="AR14" s="1073"/>
      <c r="AS14" s="1073"/>
      <c r="AT14" s="1073"/>
      <c r="AU14" s="1073"/>
    </row>
    <row r="15" spans="1:47" s="78" customFormat="1" ht="15.75" customHeight="1" x14ac:dyDescent="0.15">
      <c r="A15" s="5"/>
      <c r="B15" s="1803"/>
      <c r="C15" s="1804"/>
      <c r="D15" s="1804"/>
      <c r="E15" s="1833"/>
      <c r="F15" s="1834"/>
      <c r="G15" s="1834"/>
      <c r="H15" s="1834"/>
      <c r="I15" s="1207"/>
      <c r="J15" s="1202" t="s">
        <v>1892</v>
      </c>
      <c r="K15" s="1203"/>
      <c r="L15" s="1800"/>
      <c r="M15" s="1800"/>
      <c r="N15" s="939" t="s">
        <v>36</v>
      </c>
      <c r="O15" s="1800"/>
      <c r="P15" s="1800"/>
      <c r="Q15" s="939" t="s">
        <v>192</v>
      </c>
      <c r="R15" s="1800"/>
      <c r="S15" s="1800"/>
      <c r="T15" s="939" t="s">
        <v>143</v>
      </c>
      <c r="U15" s="1827"/>
      <c r="V15" s="1828"/>
      <c r="W15" s="1828"/>
      <c r="X15" s="1828"/>
      <c r="Y15" s="1829"/>
      <c r="Z15" s="1810"/>
      <c r="AA15" s="1811"/>
      <c r="AB15" s="1811"/>
      <c r="AC15" s="1812"/>
      <c r="AD15" s="1662"/>
      <c r="AE15" s="1663"/>
      <c r="AF15" s="1663"/>
      <c r="AG15" s="1663"/>
      <c r="AH15" s="1664"/>
      <c r="AK15" s="359"/>
      <c r="AN15" s="1073"/>
      <c r="AO15" s="1073"/>
      <c r="AP15" s="1073"/>
      <c r="AQ15" s="1073"/>
      <c r="AR15" s="1073"/>
      <c r="AS15" s="1073"/>
      <c r="AT15" s="1073"/>
      <c r="AU15" s="1073"/>
    </row>
    <row r="16" spans="1:47" s="78" customFormat="1" ht="15.75" customHeight="1" x14ac:dyDescent="0.15">
      <c r="A16" s="5"/>
      <c r="B16" s="1803"/>
      <c r="C16" s="1804"/>
      <c r="D16" s="1804"/>
      <c r="E16" s="1687"/>
      <c r="F16" s="1688"/>
      <c r="G16" s="1688"/>
      <c r="H16" s="1688"/>
      <c r="I16" s="1210"/>
      <c r="J16" s="486" t="s">
        <v>2195</v>
      </c>
      <c r="K16" s="487"/>
      <c r="L16" s="487"/>
      <c r="M16" s="488"/>
      <c r="N16" s="487" t="s">
        <v>11</v>
      </c>
      <c r="O16" s="487" t="s">
        <v>2196</v>
      </c>
      <c r="P16" s="487"/>
      <c r="Q16" s="487"/>
      <c r="R16" s="487"/>
      <c r="S16" s="488"/>
      <c r="T16" s="489" t="s">
        <v>11</v>
      </c>
      <c r="U16" s="1830"/>
      <c r="V16" s="1831"/>
      <c r="W16" s="1831"/>
      <c r="X16" s="1831"/>
      <c r="Y16" s="1832"/>
      <c r="Z16" s="1795"/>
      <c r="AA16" s="1796"/>
      <c r="AB16" s="1796"/>
      <c r="AC16" s="1797"/>
      <c r="AD16" s="1662"/>
      <c r="AE16" s="1663"/>
      <c r="AF16" s="1663"/>
      <c r="AG16" s="1663"/>
      <c r="AH16" s="1664"/>
      <c r="AK16" s="359"/>
      <c r="AN16" s="1073"/>
      <c r="AO16" s="1073"/>
      <c r="AP16" s="1073"/>
      <c r="AQ16" s="1073"/>
      <c r="AR16" s="1073"/>
      <c r="AS16" s="1073"/>
      <c r="AT16" s="1073"/>
      <c r="AU16" s="1073"/>
    </row>
    <row r="17" spans="1:47" s="78" customFormat="1" ht="15.75" customHeight="1" x14ac:dyDescent="0.15">
      <c r="A17" s="5"/>
      <c r="B17" s="1803"/>
      <c r="C17" s="1804"/>
      <c r="D17" s="1804"/>
      <c r="E17" s="1609" t="s">
        <v>1893</v>
      </c>
      <c r="F17" s="1592"/>
      <c r="G17" s="1592"/>
      <c r="H17" s="1592"/>
      <c r="I17" s="860"/>
      <c r="J17" s="1202" t="s">
        <v>1892</v>
      </c>
      <c r="K17" s="1203"/>
      <c r="L17" s="1800"/>
      <c r="M17" s="1800"/>
      <c r="N17" s="939" t="s">
        <v>36</v>
      </c>
      <c r="O17" s="1800"/>
      <c r="P17" s="1800"/>
      <c r="Q17" s="939" t="s">
        <v>192</v>
      </c>
      <c r="R17" s="1800"/>
      <c r="S17" s="1800"/>
      <c r="T17" s="939" t="s">
        <v>143</v>
      </c>
      <c r="U17" s="1824"/>
      <c r="V17" s="1825"/>
      <c r="W17" s="1825"/>
      <c r="X17" s="1825"/>
      <c r="Y17" s="1826"/>
      <c r="Z17" s="1792"/>
      <c r="AA17" s="1793"/>
      <c r="AB17" s="1793"/>
      <c r="AC17" s="1794"/>
      <c r="AD17" s="1662"/>
      <c r="AE17" s="1663"/>
      <c r="AF17" s="1663"/>
      <c r="AG17" s="1663"/>
      <c r="AH17" s="1664"/>
      <c r="AK17" s="359"/>
      <c r="AN17" s="1073"/>
      <c r="AO17" s="1073"/>
      <c r="AP17" s="1073"/>
      <c r="AQ17" s="1073"/>
      <c r="AR17" s="1073"/>
      <c r="AS17" s="1073"/>
      <c r="AT17" s="1073"/>
      <c r="AU17" s="1073"/>
    </row>
    <row r="18" spans="1:47" s="78" customFormat="1" ht="15.75" customHeight="1" x14ac:dyDescent="0.15">
      <c r="A18" s="5"/>
      <c r="B18" s="1803"/>
      <c r="C18" s="1804"/>
      <c r="D18" s="1804"/>
      <c r="E18" s="1833"/>
      <c r="F18" s="1834"/>
      <c r="G18" s="1834"/>
      <c r="H18" s="1834"/>
      <c r="I18" s="1207" t="s">
        <v>26</v>
      </c>
      <c r="J18" s="482" t="s">
        <v>2195</v>
      </c>
      <c r="K18" s="483"/>
      <c r="L18" s="483"/>
      <c r="M18" s="484"/>
      <c r="N18" s="483" t="s">
        <v>11</v>
      </c>
      <c r="O18" s="483" t="s">
        <v>2196</v>
      </c>
      <c r="P18" s="483"/>
      <c r="Q18" s="483"/>
      <c r="R18" s="483"/>
      <c r="S18" s="484"/>
      <c r="T18" s="485" t="s">
        <v>11</v>
      </c>
      <c r="U18" s="1827"/>
      <c r="V18" s="1828"/>
      <c r="W18" s="1828"/>
      <c r="X18" s="1828"/>
      <c r="Y18" s="1829"/>
      <c r="Z18" s="1810"/>
      <c r="AA18" s="1811"/>
      <c r="AB18" s="1811"/>
      <c r="AC18" s="1812"/>
      <c r="AD18" s="1662"/>
      <c r="AE18" s="1663"/>
      <c r="AF18" s="1663"/>
      <c r="AG18" s="1663"/>
      <c r="AH18" s="1664"/>
      <c r="AK18" s="359"/>
      <c r="AN18" s="1073"/>
      <c r="AO18" s="1073"/>
      <c r="AP18" s="1073"/>
      <c r="AQ18" s="1073"/>
      <c r="AR18" s="1073"/>
      <c r="AS18" s="1073"/>
      <c r="AT18" s="1073"/>
      <c r="AU18" s="1073"/>
    </row>
    <row r="19" spans="1:47" s="78" customFormat="1" ht="15.75" customHeight="1" x14ac:dyDescent="0.15">
      <c r="A19" s="5"/>
      <c r="B19" s="1803"/>
      <c r="C19" s="1804"/>
      <c r="D19" s="1804"/>
      <c r="E19" s="1833"/>
      <c r="F19" s="1834"/>
      <c r="G19" s="1834"/>
      <c r="H19" s="1834"/>
      <c r="I19" s="1207"/>
      <c r="J19" s="1202" t="s">
        <v>1892</v>
      </c>
      <c r="K19" s="1203"/>
      <c r="L19" s="1800"/>
      <c r="M19" s="1800"/>
      <c r="N19" s="939" t="s">
        <v>36</v>
      </c>
      <c r="O19" s="1800"/>
      <c r="P19" s="1800"/>
      <c r="Q19" s="939" t="s">
        <v>192</v>
      </c>
      <c r="R19" s="1800"/>
      <c r="S19" s="1800"/>
      <c r="T19" s="939" t="s">
        <v>143</v>
      </c>
      <c r="U19" s="1827"/>
      <c r="V19" s="1828"/>
      <c r="W19" s="1828"/>
      <c r="X19" s="1828"/>
      <c r="Y19" s="1829"/>
      <c r="Z19" s="1810"/>
      <c r="AA19" s="1811"/>
      <c r="AB19" s="1811"/>
      <c r="AC19" s="1812"/>
      <c r="AD19" s="1662"/>
      <c r="AE19" s="1663"/>
      <c r="AF19" s="1663"/>
      <c r="AG19" s="1663"/>
      <c r="AH19" s="1664"/>
      <c r="AK19" s="359"/>
      <c r="AN19" s="1073"/>
      <c r="AO19" s="1073"/>
      <c r="AP19" s="1073"/>
      <c r="AQ19" s="1073"/>
      <c r="AR19" s="1073"/>
      <c r="AS19" s="1073"/>
      <c r="AT19" s="1073"/>
      <c r="AU19" s="1073"/>
    </row>
    <row r="20" spans="1:47" s="78" customFormat="1" ht="15.75" customHeight="1" x14ac:dyDescent="0.15">
      <c r="A20" s="5"/>
      <c r="B20" s="1803"/>
      <c r="C20" s="1804"/>
      <c r="D20" s="1804"/>
      <c r="E20" s="1687"/>
      <c r="F20" s="1688"/>
      <c r="G20" s="1688"/>
      <c r="H20" s="1688"/>
      <c r="I20" s="1210"/>
      <c r="J20" s="486" t="s">
        <v>2195</v>
      </c>
      <c r="K20" s="487"/>
      <c r="L20" s="487"/>
      <c r="M20" s="488"/>
      <c r="N20" s="487" t="s">
        <v>11</v>
      </c>
      <c r="O20" s="487" t="s">
        <v>2196</v>
      </c>
      <c r="P20" s="487"/>
      <c r="Q20" s="487"/>
      <c r="R20" s="487"/>
      <c r="S20" s="488"/>
      <c r="T20" s="489" t="s">
        <v>11</v>
      </c>
      <c r="U20" s="1830"/>
      <c r="V20" s="1831"/>
      <c r="W20" s="1831"/>
      <c r="X20" s="1831"/>
      <c r="Y20" s="1832"/>
      <c r="Z20" s="1795"/>
      <c r="AA20" s="1796"/>
      <c r="AB20" s="1796"/>
      <c r="AC20" s="1797"/>
      <c r="AD20" s="1662"/>
      <c r="AE20" s="1663"/>
      <c r="AF20" s="1663"/>
      <c r="AG20" s="1663"/>
      <c r="AH20" s="1664"/>
      <c r="AK20" s="359"/>
      <c r="AN20" s="1073"/>
      <c r="AO20" s="1073"/>
      <c r="AP20" s="1073"/>
      <c r="AQ20" s="1073"/>
      <c r="AR20" s="1073"/>
      <c r="AS20" s="1073"/>
      <c r="AT20" s="1073"/>
      <c r="AU20" s="1073"/>
    </row>
    <row r="21" spans="1:47" s="78" customFormat="1" ht="15.75" customHeight="1" x14ac:dyDescent="0.15">
      <c r="A21" s="5"/>
      <c r="B21" s="1222" t="s">
        <v>331</v>
      </c>
      <c r="C21" s="1223"/>
      <c r="D21" s="1223"/>
      <c r="E21" s="1807"/>
      <c r="F21" s="1808"/>
      <c r="G21" s="1808"/>
      <c r="H21" s="1808"/>
      <c r="I21" s="1204" t="s">
        <v>26</v>
      </c>
      <c r="J21" s="1798" t="s">
        <v>1892</v>
      </c>
      <c r="K21" s="1799"/>
      <c r="L21" s="1800"/>
      <c r="M21" s="1800"/>
      <c r="N21" s="939" t="s">
        <v>36</v>
      </c>
      <c r="O21" s="1800"/>
      <c r="P21" s="1800"/>
      <c r="Q21" s="939" t="s">
        <v>192</v>
      </c>
      <c r="R21" s="1800"/>
      <c r="S21" s="1800"/>
      <c r="T21" s="939" t="s">
        <v>143</v>
      </c>
      <c r="U21" s="1813"/>
      <c r="V21" s="1814"/>
      <c r="W21" s="1814"/>
      <c r="X21" s="1815" t="s">
        <v>1894</v>
      </c>
      <c r="Y21" s="1816"/>
      <c r="Z21" s="1792"/>
      <c r="AA21" s="1793"/>
      <c r="AB21" s="1793"/>
      <c r="AC21" s="1794"/>
      <c r="AD21" s="1662" t="s">
        <v>2202</v>
      </c>
      <c r="AE21" s="1663"/>
      <c r="AF21" s="1663"/>
      <c r="AG21" s="1663"/>
      <c r="AH21" s="1664"/>
      <c r="AK21" s="359"/>
    </row>
    <row r="22" spans="1:47" s="78" customFormat="1" ht="15.75" customHeight="1" x14ac:dyDescent="0.15">
      <c r="A22" s="5"/>
      <c r="B22" s="1225"/>
      <c r="C22" s="1226"/>
      <c r="D22" s="1226"/>
      <c r="E22" s="1838"/>
      <c r="F22" s="1839"/>
      <c r="G22" s="1839"/>
      <c r="H22" s="1839"/>
      <c r="I22" s="1210"/>
      <c r="J22" s="1801" t="s">
        <v>1892</v>
      </c>
      <c r="K22" s="1802"/>
      <c r="L22" s="1708"/>
      <c r="M22" s="1708"/>
      <c r="N22" s="940" t="s">
        <v>36</v>
      </c>
      <c r="O22" s="1708"/>
      <c r="P22" s="1708"/>
      <c r="Q22" s="940" t="s">
        <v>192</v>
      </c>
      <c r="R22" s="1708"/>
      <c r="S22" s="1708"/>
      <c r="T22" s="940" t="s">
        <v>143</v>
      </c>
      <c r="U22" s="1817"/>
      <c r="V22" s="1818"/>
      <c r="W22" s="1818"/>
      <c r="X22" s="1819" t="s">
        <v>1894</v>
      </c>
      <c r="Y22" s="1820"/>
      <c r="Z22" s="1795"/>
      <c r="AA22" s="1796"/>
      <c r="AB22" s="1796"/>
      <c r="AC22" s="1797"/>
      <c r="AD22" s="1662"/>
      <c r="AE22" s="1663"/>
      <c r="AF22" s="1663"/>
      <c r="AG22" s="1663"/>
      <c r="AH22" s="1664"/>
      <c r="AK22" s="359"/>
    </row>
    <row r="23" spans="1:47" s="78" customFormat="1" ht="15.75" customHeight="1" x14ac:dyDescent="0.15">
      <c r="A23" s="5"/>
      <c r="B23" s="1222" t="s">
        <v>46</v>
      </c>
      <c r="C23" s="1223"/>
      <c r="D23" s="1223"/>
      <c r="E23" s="1807"/>
      <c r="F23" s="1808"/>
      <c r="G23" s="1808"/>
      <c r="H23" s="1808"/>
      <c r="I23" s="1204" t="s">
        <v>26</v>
      </c>
      <c r="J23" s="1798" t="s">
        <v>1892</v>
      </c>
      <c r="K23" s="1799"/>
      <c r="L23" s="1800"/>
      <c r="M23" s="1800"/>
      <c r="N23" s="939" t="s">
        <v>36</v>
      </c>
      <c r="O23" s="1800"/>
      <c r="P23" s="1800"/>
      <c r="Q23" s="939" t="s">
        <v>192</v>
      </c>
      <c r="R23" s="1800"/>
      <c r="S23" s="1800"/>
      <c r="T23" s="939" t="s">
        <v>143</v>
      </c>
      <c r="U23" s="1813"/>
      <c r="V23" s="1814"/>
      <c r="W23" s="1814"/>
      <c r="X23" s="1815" t="s">
        <v>1894</v>
      </c>
      <c r="Y23" s="1816"/>
      <c r="Z23" s="1792"/>
      <c r="AA23" s="1793"/>
      <c r="AB23" s="1793"/>
      <c r="AC23" s="1794"/>
      <c r="AD23" s="1662"/>
      <c r="AE23" s="1663"/>
      <c r="AF23" s="1663"/>
      <c r="AG23" s="1663"/>
      <c r="AH23" s="1664"/>
      <c r="AK23" s="359"/>
    </row>
    <row r="24" spans="1:47" s="78" customFormat="1" ht="15.75" customHeight="1" x14ac:dyDescent="0.15">
      <c r="A24" s="5"/>
      <c r="B24" s="1225"/>
      <c r="C24" s="1226"/>
      <c r="D24" s="1226"/>
      <c r="E24" s="1809"/>
      <c r="F24" s="1708"/>
      <c r="G24" s="1708"/>
      <c r="H24" s="1708"/>
      <c r="I24" s="1210"/>
      <c r="J24" s="1801" t="s">
        <v>1892</v>
      </c>
      <c r="K24" s="1802"/>
      <c r="L24" s="1708"/>
      <c r="M24" s="1708"/>
      <c r="N24" s="940" t="s">
        <v>36</v>
      </c>
      <c r="O24" s="1708"/>
      <c r="P24" s="1708"/>
      <c r="Q24" s="940" t="s">
        <v>192</v>
      </c>
      <c r="R24" s="1708"/>
      <c r="S24" s="1708"/>
      <c r="T24" s="940" t="s">
        <v>143</v>
      </c>
      <c r="U24" s="1817"/>
      <c r="V24" s="1818"/>
      <c r="W24" s="1818"/>
      <c r="X24" s="1819" t="s">
        <v>1894</v>
      </c>
      <c r="Y24" s="1820"/>
      <c r="Z24" s="1795"/>
      <c r="AA24" s="1796"/>
      <c r="AB24" s="1796"/>
      <c r="AC24" s="1797"/>
      <c r="AD24" s="1662"/>
      <c r="AE24" s="1663"/>
      <c r="AF24" s="1663"/>
      <c r="AG24" s="1663"/>
      <c r="AH24" s="1664"/>
      <c r="AK24" s="359"/>
    </row>
    <row r="25" spans="1:47" s="78" customFormat="1" ht="15.75" customHeight="1" x14ac:dyDescent="0.15">
      <c r="A25" s="5"/>
      <c r="B25" s="1222" t="s">
        <v>1895</v>
      </c>
      <c r="C25" s="1223"/>
      <c r="D25" s="1223"/>
      <c r="E25" s="1609" t="s">
        <v>1891</v>
      </c>
      <c r="F25" s="1592"/>
      <c r="G25" s="1592"/>
      <c r="H25" s="1592"/>
      <c r="I25" s="1207" t="s">
        <v>26</v>
      </c>
      <c r="J25" s="1783"/>
      <c r="K25" s="1784"/>
      <c r="L25" s="1784"/>
      <c r="M25" s="1784"/>
      <c r="N25" s="1784"/>
      <c r="O25" s="1784"/>
      <c r="P25" s="1784"/>
      <c r="Q25" s="1784"/>
      <c r="R25" s="1784"/>
      <c r="S25" s="1784"/>
      <c r="T25" s="1784"/>
      <c r="U25" s="1784"/>
      <c r="V25" s="1784"/>
      <c r="W25" s="1784"/>
      <c r="X25" s="1784"/>
      <c r="Y25" s="1784"/>
      <c r="Z25" s="1784"/>
      <c r="AA25" s="1784"/>
      <c r="AB25" s="1784"/>
      <c r="AC25" s="1785"/>
      <c r="AD25" s="1662"/>
      <c r="AE25" s="1663"/>
      <c r="AF25" s="1663"/>
      <c r="AG25" s="1663"/>
      <c r="AH25" s="1664"/>
      <c r="AK25" s="359"/>
    </row>
    <row r="26" spans="1:47" s="78" customFormat="1" ht="15.75" customHeight="1" x14ac:dyDescent="0.15">
      <c r="A26" s="5"/>
      <c r="B26" s="1803"/>
      <c r="C26" s="1804"/>
      <c r="D26" s="1804"/>
      <c r="E26" s="1805"/>
      <c r="F26" s="1806"/>
      <c r="G26" s="1806"/>
      <c r="H26" s="1806"/>
      <c r="I26" s="1207"/>
      <c r="J26" s="1786"/>
      <c r="K26" s="1787"/>
      <c r="L26" s="1787"/>
      <c r="M26" s="1787"/>
      <c r="N26" s="1787"/>
      <c r="O26" s="1787"/>
      <c r="P26" s="1787"/>
      <c r="Q26" s="1787"/>
      <c r="R26" s="1787"/>
      <c r="S26" s="1787"/>
      <c r="T26" s="1787"/>
      <c r="U26" s="1787"/>
      <c r="V26" s="1787"/>
      <c r="W26" s="1787"/>
      <c r="X26" s="1787"/>
      <c r="Y26" s="1787"/>
      <c r="Z26" s="1787"/>
      <c r="AA26" s="1787"/>
      <c r="AB26" s="1787"/>
      <c r="AC26" s="1788"/>
      <c r="AD26" s="1662"/>
      <c r="AE26" s="1663"/>
      <c r="AF26" s="1663"/>
      <c r="AG26" s="1663"/>
      <c r="AH26" s="1664"/>
      <c r="AK26" s="359"/>
    </row>
    <row r="27" spans="1:47" s="78" customFormat="1" ht="15.75" customHeight="1" x14ac:dyDescent="0.15">
      <c r="A27" s="5"/>
      <c r="B27" s="1803"/>
      <c r="C27" s="1804"/>
      <c r="D27" s="1804"/>
      <c r="E27" s="1609" t="s">
        <v>1896</v>
      </c>
      <c r="F27" s="1592"/>
      <c r="G27" s="1592"/>
      <c r="H27" s="1592"/>
      <c r="I27" s="1207"/>
      <c r="J27" s="1786"/>
      <c r="K27" s="1787"/>
      <c r="L27" s="1787"/>
      <c r="M27" s="1787"/>
      <c r="N27" s="1787"/>
      <c r="O27" s="1787"/>
      <c r="P27" s="1787"/>
      <c r="Q27" s="1787"/>
      <c r="R27" s="1787"/>
      <c r="S27" s="1787"/>
      <c r="T27" s="1787"/>
      <c r="U27" s="1787"/>
      <c r="V27" s="1787"/>
      <c r="W27" s="1787"/>
      <c r="X27" s="1787"/>
      <c r="Y27" s="1787"/>
      <c r="Z27" s="1787"/>
      <c r="AA27" s="1787"/>
      <c r="AB27" s="1787"/>
      <c r="AC27" s="1788"/>
      <c r="AD27" s="1662"/>
      <c r="AE27" s="1663"/>
      <c r="AF27" s="1663"/>
      <c r="AG27" s="1663"/>
      <c r="AH27" s="1664"/>
      <c r="AK27" s="359"/>
    </row>
    <row r="28" spans="1:47" s="78" customFormat="1" ht="15.75" customHeight="1" x14ac:dyDescent="0.15">
      <c r="A28" s="5"/>
      <c r="B28" s="1225"/>
      <c r="C28" s="1226"/>
      <c r="D28" s="1226"/>
      <c r="E28" s="1781"/>
      <c r="F28" s="1782"/>
      <c r="G28" s="1782"/>
      <c r="H28" s="1782"/>
      <c r="I28" s="1210"/>
      <c r="J28" s="1789"/>
      <c r="K28" s="1790"/>
      <c r="L28" s="1790"/>
      <c r="M28" s="1790"/>
      <c r="N28" s="1790"/>
      <c r="O28" s="1790"/>
      <c r="P28" s="1790"/>
      <c r="Q28" s="1790"/>
      <c r="R28" s="1790"/>
      <c r="S28" s="1790"/>
      <c r="T28" s="1790"/>
      <c r="U28" s="1790"/>
      <c r="V28" s="1790"/>
      <c r="W28" s="1790"/>
      <c r="X28" s="1790"/>
      <c r="Y28" s="1790"/>
      <c r="Z28" s="1790"/>
      <c r="AA28" s="1790"/>
      <c r="AB28" s="1790"/>
      <c r="AC28" s="1791"/>
      <c r="AD28" s="1662"/>
      <c r="AE28" s="1663"/>
      <c r="AF28" s="1663"/>
      <c r="AG28" s="1663"/>
      <c r="AH28" s="1664"/>
      <c r="AK28" s="359"/>
    </row>
    <row r="29" spans="1:47" s="78" customFormat="1" ht="9.75" customHeight="1" x14ac:dyDescent="0.15">
      <c r="A29" s="5"/>
      <c r="B29" s="953"/>
      <c r="C29" s="134"/>
      <c r="D29" s="134"/>
      <c r="E29" s="134"/>
      <c r="F29" s="134"/>
      <c r="G29" s="134"/>
      <c r="H29" s="134"/>
      <c r="I29" s="134"/>
      <c r="J29" s="490"/>
      <c r="K29" s="490"/>
      <c r="L29" s="490"/>
      <c r="M29" s="490"/>
      <c r="N29" s="490"/>
      <c r="O29" s="490"/>
      <c r="P29" s="490"/>
      <c r="Q29" s="490"/>
      <c r="R29" s="490"/>
      <c r="S29" s="490"/>
      <c r="T29" s="490"/>
      <c r="U29" s="490"/>
      <c r="V29" s="490"/>
      <c r="W29" s="490"/>
      <c r="X29" s="491"/>
      <c r="Y29" s="490"/>
      <c r="Z29" s="490"/>
      <c r="AA29" s="490"/>
      <c r="AB29" s="490"/>
      <c r="AC29" s="490"/>
      <c r="AD29" s="928"/>
      <c r="AE29" s="928"/>
      <c r="AF29" s="928"/>
      <c r="AG29" s="928"/>
      <c r="AH29" s="929"/>
      <c r="AJ29" s="81"/>
      <c r="AK29" s="359"/>
    </row>
    <row r="30" spans="1:47" s="78" customFormat="1" ht="13.7" customHeight="1" x14ac:dyDescent="0.15">
      <c r="A30" s="5"/>
      <c r="B30" s="1"/>
      <c r="C30" s="543" t="s">
        <v>416</v>
      </c>
      <c r="D30" s="543" t="s">
        <v>2885</v>
      </c>
      <c r="E30" s="1"/>
      <c r="F30" s="1"/>
      <c r="G30" s="1"/>
      <c r="H30" s="1"/>
      <c r="I30" s="1"/>
      <c r="J30" s="1"/>
      <c r="K30" s="1"/>
      <c r="L30" s="1"/>
      <c r="M30" s="1"/>
      <c r="N30" s="1"/>
      <c r="O30" s="1"/>
      <c r="P30" s="1"/>
      <c r="Q30" s="1"/>
      <c r="R30" s="1"/>
      <c r="S30" s="1"/>
      <c r="T30" s="1"/>
      <c r="U30" s="1"/>
      <c r="V30" s="1"/>
      <c r="W30" s="1"/>
      <c r="X30" s="4"/>
      <c r="Y30" s="134"/>
      <c r="Z30" s="134"/>
      <c r="AA30" s="134"/>
      <c r="AB30" s="134"/>
      <c r="AC30" s="134"/>
      <c r="AD30" s="134"/>
      <c r="AE30" s="134"/>
      <c r="AF30" s="134"/>
      <c r="AG30" s="134"/>
      <c r="AH30" s="795"/>
      <c r="AI30" s="455"/>
      <c r="AJ30" s="81"/>
      <c r="AL30" s="359"/>
    </row>
    <row r="31" spans="1:47" s="78" customFormat="1" ht="13.7" customHeight="1" x14ac:dyDescent="0.15">
      <c r="A31" s="5"/>
      <c r="B31" s="1"/>
      <c r="C31" s="1"/>
      <c r="D31" s="1"/>
      <c r="E31" s="1"/>
      <c r="F31" s="1"/>
      <c r="G31" s="1"/>
      <c r="H31" s="1"/>
      <c r="I31" s="154"/>
      <c r="P31" s="509" t="s">
        <v>645</v>
      </c>
      <c r="Q31" s="355" t="s">
        <v>17</v>
      </c>
      <c r="R31" s="355"/>
      <c r="S31" s="355"/>
      <c r="T31" s="509" t="s">
        <v>645</v>
      </c>
      <c r="U31" s="355" t="s">
        <v>18</v>
      </c>
      <c r="V31" s="355"/>
      <c r="W31" s="1"/>
      <c r="X31" s="4"/>
      <c r="Y31" s="361"/>
      <c r="Z31" s="361"/>
      <c r="AA31" s="361"/>
      <c r="AB31" s="361"/>
      <c r="AC31" s="361"/>
      <c r="AD31" s="361"/>
      <c r="AE31" s="361"/>
      <c r="AF31" s="361"/>
      <c r="AG31" s="361"/>
      <c r="AH31" s="801"/>
      <c r="AI31" s="602"/>
      <c r="AJ31" s="81"/>
      <c r="AL31" s="359"/>
    </row>
    <row r="32" spans="1:47" s="78" customFormat="1" ht="9.75" customHeight="1" x14ac:dyDescent="0.15">
      <c r="A32" s="5"/>
      <c r="B32" s="953"/>
      <c r="C32" s="134"/>
      <c r="D32" s="134"/>
      <c r="E32" s="134"/>
      <c r="F32" s="134"/>
      <c r="G32" s="134"/>
      <c r="H32" s="134"/>
      <c r="I32" s="134"/>
      <c r="J32" s="490"/>
      <c r="K32" s="490"/>
      <c r="L32" s="490"/>
      <c r="M32" s="490"/>
      <c r="N32" s="490"/>
      <c r="O32" s="490"/>
      <c r="P32" s="490"/>
      <c r="Q32" s="490"/>
      <c r="R32" s="490"/>
      <c r="S32" s="490"/>
      <c r="T32" s="490"/>
      <c r="U32" s="490"/>
      <c r="V32" s="490"/>
      <c r="W32" s="490"/>
      <c r="X32" s="492"/>
      <c r="Y32" s="490"/>
      <c r="Z32" s="490"/>
      <c r="AA32" s="490"/>
      <c r="AB32" s="490"/>
      <c r="AC32" s="490"/>
      <c r="AD32" s="928"/>
      <c r="AE32" s="928"/>
      <c r="AF32" s="928"/>
      <c r="AG32" s="928"/>
      <c r="AH32" s="929"/>
      <c r="AJ32" s="81"/>
      <c r="AK32" s="359"/>
    </row>
    <row r="33" spans="1:37" s="78" customFormat="1" ht="15.75" customHeight="1" x14ac:dyDescent="0.15">
      <c r="A33" s="5"/>
      <c r="B33" s="953"/>
      <c r="C33" s="1010" t="s">
        <v>2501</v>
      </c>
      <c r="D33" s="859" t="s">
        <v>2197</v>
      </c>
      <c r="E33" s="359"/>
      <c r="F33" s="359"/>
      <c r="G33" s="359"/>
      <c r="H33" s="359"/>
      <c r="I33" s="359"/>
      <c r="J33" s="490"/>
      <c r="K33" s="490"/>
      <c r="L33" s="490"/>
      <c r="M33" s="490"/>
      <c r="N33" s="490"/>
      <c r="O33" s="490"/>
      <c r="P33" s="490"/>
      <c r="Q33" s="490"/>
      <c r="R33" s="490"/>
      <c r="S33" s="490"/>
      <c r="T33" s="490"/>
      <c r="U33" s="490"/>
      <c r="V33" s="490"/>
      <c r="W33" s="490"/>
      <c r="X33" s="492"/>
      <c r="Y33" s="490"/>
      <c r="Z33" s="490"/>
      <c r="AA33" s="490"/>
      <c r="AB33" s="490"/>
      <c r="AC33" s="490"/>
      <c r="AD33" s="928"/>
      <c r="AE33" s="928"/>
      <c r="AF33" s="928"/>
      <c r="AG33" s="928"/>
      <c r="AH33" s="929"/>
      <c r="AJ33" s="81"/>
      <c r="AK33" s="359"/>
    </row>
    <row r="34" spans="1:37" s="78" customFormat="1" ht="15.75" customHeight="1" x14ac:dyDescent="0.15">
      <c r="A34" s="5"/>
      <c r="B34" s="953"/>
      <c r="C34" s="859"/>
      <c r="D34" s="859"/>
      <c r="E34" s="359"/>
      <c r="F34" s="359"/>
      <c r="G34" s="359"/>
      <c r="H34" s="359"/>
      <c r="I34" s="359"/>
      <c r="J34" s="490"/>
      <c r="L34" s="952" t="s">
        <v>645</v>
      </c>
      <c r="M34" s="1005" t="s">
        <v>2198</v>
      </c>
      <c r="N34" s="490"/>
      <c r="O34" s="493" t="s">
        <v>2199</v>
      </c>
      <c r="P34" s="952"/>
      <c r="Q34" s="859" t="s">
        <v>1347</v>
      </c>
      <c r="R34" s="1005"/>
      <c r="S34" s="1005"/>
      <c r="T34" s="952" t="s">
        <v>645</v>
      </c>
      <c r="U34" s="1005" t="s">
        <v>2200</v>
      </c>
      <c r="V34" s="1005"/>
      <c r="W34" s="1005"/>
      <c r="X34" s="492"/>
      <c r="Y34" s="490"/>
      <c r="Z34" s="490"/>
      <c r="AA34" s="490"/>
      <c r="AB34" s="490"/>
      <c r="AC34" s="490"/>
      <c r="AD34" s="928"/>
      <c r="AE34" s="928"/>
      <c r="AF34" s="928"/>
      <c r="AG34" s="928"/>
      <c r="AH34" s="929"/>
      <c r="AK34" s="359"/>
    </row>
    <row r="35" spans="1:37" s="78" customFormat="1" ht="15.75" customHeight="1" x14ac:dyDescent="0.15">
      <c r="A35" s="5"/>
      <c r="B35" s="953"/>
      <c r="C35" s="859"/>
      <c r="D35" s="859"/>
      <c r="E35" s="359"/>
      <c r="F35" s="359"/>
      <c r="G35" s="359"/>
      <c r="H35" s="359"/>
      <c r="I35" s="359"/>
      <c r="J35" s="490"/>
      <c r="W35" s="1005"/>
      <c r="X35" s="492"/>
      <c r="Y35" s="490"/>
      <c r="Z35" s="490"/>
      <c r="AA35" s="490"/>
      <c r="AB35" s="490"/>
      <c r="AC35" s="490"/>
      <c r="AD35" s="928"/>
      <c r="AE35" s="928"/>
      <c r="AF35" s="928"/>
      <c r="AG35" s="928"/>
      <c r="AH35" s="929"/>
      <c r="AK35" s="359"/>
    </row>
    <row r="36" spans="1:37" s="78" customFormat="1" ht="15.75" customHeight="1" x14ac:dyDescent="0.15">
      <c r="A36" s="5"/>
      <c r="B36" s="953"/>
      <c r="C36" s="859"/>
      <c r="D36" s="1010" t="s">
        <v>2501</v>
      </c>
      <c r="E36" s="494"/>
      <c r="F36" s="494"/>
      <c r="G36" s="494"/>
      <c r="H36" s="494"/>
      <c r="I36" s="1"/>
      <c r="J36" s="1"/>
      <c r="K36" s="1"/>
      <c r="L36" s="1"/>
      <c r="M36" s="1"/>
      <c r="N36" s="1"/>
      <c r="O36" s="1"/>
      <c r="P36" s="1"/>
      <c r="Q36" s="1"/>
      <c r="R36" s="1"/>
      <c r="S36" s="1"/>
      <c r="T36" s="1"/>
      <c r="U36" s="355"/>
      <c r="X36" s="492"/>
      <c r="Y36" s="490"/>
      <c r="Z36" s="490"/>
      <c r="AA36" s="490"/>
      <c r="AB36" s="490"/>
      <c r="AC36" s="490"/>
      <c r="AD36" s="928"/>
      <c r="AE36" s="928"/>
      <c r="AF36" s="928"/>
      <c r="AG36" s="928"/>
      <c r="AH36" s="929"/>
      <c r="AK36" s="359"/>
    </row>
    <row r="37" spans="1:37" s="78" customFormat="1" ht="15.75" customHeight="1" x14ac:dyDescent="0.15">
      <c r="A37" s="5"/>
      <c r="B37" s="953"/>
      <c r="C37" s="859"/>
      <c r="D37" s="1010" t="s">
        <v>2502</v>
      </c>
      <c r="E37" s="494"/>
      <c r="F37" s="494"/>
      <c r="G37" s="494"/>
      <c r="H37" s="494"/>
      <c r="I37" s="1"/>
      <c r="J37" s="1"/>
      <c r="K37" s="1"/>
      <c r="L37" s="1"/>
      <c r="M37" s="1"/>
      <c r="N37" s="1"/>
      <c r="O37" s="1"/>
      <c r="P37" s="1"/>
      <c r="Q37" s="1"/>
      <c r="R37" s="1"/>
      <c r="S37" s="1"/>
      <c r="T37" s="1"/>
      <c r="U37" s="355"/>
      <c r="X37" s="492"/>
      <c r="Y37" s="490"/>
      <c r="Z37" s="490"/>
      <c r="AA37" s="490"/>
      <c r="AB37" s="490"/>
      <c r="AC37" s="490"/>
      <c r="AD37" s="928"/>
      <c r="AE37" s="928"/>
      <c r="AF37" s="928"/>
      <c r="AG37" s="928"/>
      <c r="AH37" s="929"/>
      <c r="AK37" s="359"/>
    </row>
    <row r="38" spans="1:37" s="78" customFormat="1" ht="15.75" customHeight="1" x14ac:dyDescent="0.15">
      <c r="A38" s="5"/>
      <c r="B38" s="953"/>
      <c r="C38" s="859"/>
      <c r="D38" s="1840"/>
      <c r="E38" s="1840"/>
      <c r="F38" s="1840"/>
      <c r="G38" s="1840"/>
      <c r="H38" s="1840"/>
      <c r="I38" s="1840"/>
      <c r="J38" s="1840"/>
      <c r="K38" s="1840"/>
      <c r="L38" s="1840"/>
      <c r="M38" s="1840"/>
      <c r="N38" s="1840"/>
      <c r="O38" s="1840"/>
      <c r="P38" s="1840"/>
      <c r="Q38" s="1840"/>
      <c r="R38" s="1840"/>
      <c r="S38" s="1840"/>
      <c r="T38" s="1840"/>
      <c r="U38" s="1840"/>
      <c r="V38" s="1840"/>
      <c r="W38" s="1840"/>
      <c r="X38" s="492"/>
      <c r="Y38" s="490"/>
      <c r="Z38" s="490"/>
      <c r="AA38" s="490"/>
      <c r="AB38" s="490"/>
      <c r="AC38" s="490"/>
      <c r="AD38" s="928"/>
      <c r="AE38" s="928"/>
      <c r="AF38" s="928"/>
      <c r="AG38" s="928"/>
      <c r="AH38" s="929"/>
      <c r="AK38" s="359"/>
    </row>
    <row r="39" spans="1:37" s="78" customFormat="1" ht="15.75" customHeight="1" x14ac:dyDescent="0.15">
      <c r="A39" s="5"/>
      <c r="B39" s="953"/>
      <c r="C39" s="859"/>
      <c r="D39" s="1840"/>
      <c r="E39" s="1840"/>
      <c r="F39" s="1840"/>
      <c r="G39" s="1840"/>
      <c r="H39" s="1840"/>
      <c r="I39" s="1840"/>
      <c r="J39" s="1840"/>
      <c r="K39" s="1840"/>
      <c r="L39" s="1840"/>
      <c r="M39" s="1840"/>
      <c r="N39" s="1840"/>
      <c r="O39" s="1840"/>
      <c r="P39" s="1840"/>
      <c r="Q39" s="1840"/>
      <c r="R39" s="1840"/>
      <c r="S39" s="1840"/>
      <c r="T39" s="1840"/>
      <c r="U39" s="1840"/>
      <c r="V39" s="1840"/>
      <c r="W39" s="1840"/>
      <c r="X39" s="492"/>
      <c r="Y39" s="490"/>
      <c r="Z39" s="490"/>
      <c r="AA39" s="490"/>
      <c r="AB39" s="490"/>
      <c r="AC39" s="490"/>
      <c r="AD39" s="928"/>
      <c r="AE39" s="928"/>
      <c r="AF39" s="928"/>
      <c r="AG39" s="928"/>
      <c r="AH39" s="929"/>
      <c r="AK39" s="359"/>
    </row>
    <row r="40" spans="1:37" ht="12.95" customHeight="1" x14ac:dyDescent="0.15">
      <c r="A40" s="1031"/>
      <c r="B40" s="1036"/>
      <c r="C40" s="1036"/>
      <c r="D40" s="1036"/>
      <c r="E40" s="935"/>
      <c r="F40" s="935"/>
      <c r="G40" s="935"/>
      <c r="H40" s="935"/>
      <c r="I40" s="935"/>
      <c r="J40" s="935"/>
      <c r="K40" s="935"/>
      <c r="L40" s="935"/>
      <c r="M40" s="935"/>
      <c r="N40" s="935"/>
      <c r="O40" s="935"/>
      <c r="P40" s="935"/>
      <c r="Q40" s="935"/>
      <c r="R40" s="935"/>
      <c r="S40" s="935"/>
      <c r="T40" s="935"/>
      <c r="U40" s="935"/>
      <c r="V40" s="935"/>
      <c r="W40" s="935"/>
      <c r="X40" s="964"/>
      <c r="Y40" s="1261" t="s">
        <v>2511</v>
      </c>
      <c r="Z40" s="1262"/>
      <c r="AA40" s="1262"/>
      <c r="AB40" s="1262"/>
      <c r="AC40" s="1262"/>
      <c r="AD40" s="1262"/>
      <c r="AE40" s="1262"/>
      <c r="AF40" s="1262"/>
      <c r="AG40" s="1262"/>
      <c r="AH40" s="1263"/>
    </row>
    <row r="41" spans="1:37" ht="12.95" customHeight="1" x14ac:dyDescent="0.15">
      <c r="A41" s="1031"/>
      <c r="B41" s="355" t="s">
        <v>2504</v>
      </c>
      <c r="C41" s="285"/>
      <c r="D41" s="355" t="s">
        <v>2505</v>
      </c>
      <c r="E41" s="355"/>
      <c r="F41" s="355"/>
      <c r="G41" s="355"/>
      <c r="H41" s="355"/>
      <c r="I41" s="355"/>
      <c r="J41" s="355"/>
      <c r="K41" s="355"/>
      <c r="L41" s="355"/>
      <c r="M41" s="355"/>
      <c r="N41" s="355"/>
      <c r="O41" s="355"/>
      <c r="P41" s="355"/>
      <c r="Q41" s="355"/>
      <c r="R41" s="355"/>
      <c r="S41" s="355"/>
      <c r="T41" s="935"/>
      <c r="U41" s="935"/>
      <c r="V41" s="935"/>
      <c r="W41" s="935"/>
      <c r="X41" s="964"/>
      <c r="Y41" s="1261"/>
      <c r="Z41" s="1262"/>
      <c r="AA41" s="1262"/>
      <c r="AB41" s="1262"/>
      <c r="AC41" s="1262"/>
      <c r="AD41" s="1262"/>
      <c r="AE41" s="1262"/>
      <c r="AF41" s="1262"/>
      <c r="AG41" s="1262"/>
      <c r="AH41" s="1263"/>
    </row>
    <row r="42" spans="1:37" ht="12.95" customHeight="1" x14ac:dyDescent="0.15">
      <c r="A42" s="1031"/>
      <c r="B42" s="935"/>
      <c r="C42" s="935"/>
      <c r="D42" s="935"/>
      <c r="E42" s="935"/>
      <c r="F42" s="935"/>
      <c r="G42" s="935"/>
      <c r="H42" s="935"/>
      <c r="I42" s="935"/>
      <c r="J42" s="875" t="s">
        <v>645</v>
      </c>
      <c r="K42" s="935" t="s">
        <v>17</v>
      </c>
      <c r="L42" s="935"/>
      <c r="M42" s="935"/>
      <c r="N42" s="935"/>
      <c r="O42" s="875" t="s">
        <v>645</v>
      </c>
      <c r="P42" s="935" t="s">
        <v>18</v>
      </c>
      <c r="Q42" s="935"/>
      <c r="R42" s="935"/>
      <c r="S42" s="935"/>
      <c r="T42" s="935"/>
      <c r="U42" s="935"/>
      <c r="V42" s="935"/>
      <c r="W42" s="935"/>
      <c r="X42" s="964"/>
      <c r="Y42" s="1261"/>
      <c r="Z42" s="1262"/>
      <c r="AA42" s="1262"/>
      <c r="AB42" s="1262"/>
      <c r="AC42" s="1262"/>
      <c r="AD42" s="1262"/>
      <c r="AE42" s="1262"/>
      <c r="AF42" s="1262"/>
      <c r="AG42" s="1262"/>
      <c r="AH42" s="1263"/>
    </row>
    <row r="43" spans="1:37" ht="12.95" customHeight="1" x14ac:dyDescent="0.15">
      <c r="A43" s="1031"/>
      <c r="B43" s="935"/>
      <c r="C43" s="935"/>
      <c r="D43" s="935"/>
      <c r="E43" s="935"/>
      <c r="F43" s="935"/>
      <c r="G43" s="935"/>
      <c r="H43" s="935"/>
      <c r="I43" s="935"/>
      <c r="J43" s="935"/>
      <c r="K43" s="935"/>
      <c r="L43" s="935"/>
      <c r="M43" s="935"/>
      <c r="N43" s="935"/>
      <c r="O43" s="935"/>
      <c r="P43" s="935"/>
      <c r="Q43" s="935"/>
      <c r="R43" s="935"/>
      <c r="S43" s="935"/>
      <c r="T43" s="935"/>
      <c r="U43" s="935"/>
      <c r="V43" s="935"/>
      <c r="W43" s="935"/>
      <c r="X43" s="964"/>
      <c r="Y43" s="1846" t="s">
        <v>1801</v>
      </c>
      <c r="Z43" s="1847"/>
      <c r="AA43" s="1847"/>
      <c r="AB43" s="1847"/>
      <c r="AC43" s="1847"/>
      <c r="AD43" s="1847"/>
      <c r="AE43" s="1847"/>
      <c r="AF43" s="1847"/>
      <c r="AG43" s="1847"/>
      <c r="AH43" s="1848"/>
    </row>
    <row r="44" spans="1:37" ht="12.95" customHeight="1" x14ac:dyDescent="0.15">
      <c r="A44" s="1031"/>
      <c r="B44" s="935"/>
      <c r="C44" s="355" t="s">
        <v>2506</v>
      </c>
      <c r="D44" s="935" t="s">
        <v>473</v>
      </c>
      <c r="E44" s="935"/>
      <c r="F44" s="935"/>
      <c r="G44" s="935"/>
      <c r="H44" s="935"/>
      <c r="I44" s="935"/>
      <c r="J44" s="935"/>
      <c r="K44" s="935"/>
      <c r="L44" s="935"/>
      <c r="M44" s="935"/>
      <c r="N44" s="935"/>
      <c r="O44" s="935"/>
      <c r="P44" s="935"/>
      <c r="Q44" s="935"/>
      <c r="R44" s="935"/>
      <c r="S44" s="935"/>
      <c r="T44" s="935"/>
      <c r="U44" s="935"/>
      <c r="V44" s="935"/>
      <c r="W44" s="935"/>
      <c r="X44" s="964"/>
      <c r="Y44" s="1846"/>
      <c r="Z44" s="1847"/>
      <c r="AA44" s="1847"/>
      <c r="AB44" s="1847"/>
      <c r="AC44" s="1847"/>
      <c r="AD44" s="1847"/>
      <c r="AE44" s="1847"/>
      <c r="AF44" s="1847"/>
      <c r="AG44" s="1847"/>
      <c r="AH44" s="1848"/>
    </row>
    <row r="45" spans="1:37" ht="12.95" customHeight="1" x14ac:dyDescent="0.15">
      <c r="A45" s="1031"/>
      <c r="B45" s="935"/>
      <c r="C45" s="935"/>
      <c r="D45" s="935"/>
      <c r="E45" s="935"/>
      <c r="F45" s="935"/>
      <c r="G45" s="935"/>
      <c r="H45" s="935"/>
      <c r="I45" s="935"/>
      <c r="J45" s="875" t="s">
        <v>645</v>
      </c>
      <c r="K45" s="935" t="s">
        <v>49</v>
      </c>
      <c r="L45" s="935"/>
      <c r="M45" s="935"/>
      <c r="N45" s="935"/>
      <c r="O45" s="875" t="s">
        <v>645</v>
      </c>
      <c r="P45" s="935" t="s">
        <v>2050</v>
      </c>
      <c r="Q45" s="935"/>
      <c r="R45" s="935"/>
      <c r="S45" s="935"/>
      <c r="T45" s="935"/>
      <c r="U45" s="935"/>
      <c r="V45" s="935"/>
      <c r="W45" s="935"/>
      <c r="X45" s="964"/>
      <c r="Y45" s="1035"/>
      <c r="Z45" s="1036"/>
      <c r="AA45" s="1036"/>
      <c r="AB45" s="1036"/>
      <c r="AC45" s="1036"/>
      <c r="AD45" s="1036"/>
      <c r="AE45" s="1036"/>
      <c r="AF45" s="1036"/>
      <c r="AG45" s="1036"/>
      <c r="AH45" s="1037"/>
    </row>
    <row r="46" spans="1:37" ht="12.95" customHeight="1" x14ac:dyDescent="0.15">
      <c r="A46" s="1031"/>
      <c r="B46" s="935"/>
      <c r="C46" s="935"/>
      <c r="D46" s="935"/>
      <c r="E46" s="935"/>
      <c r="F46" s="935"/>
      <c r="G46" s="935"/>
      <c r="H46" s="935"/>
      <c r="I46" s="935"/>
      <c r="J46" s="935"/>
      <c r="K46" s="935"/>
      <c r="L46" s="935"/>
      <c r="M46" s="935"/>
      <c r="N46" s="935"/>
      <c r="O46" s="935"/>
      <c r="P46" s="935"/>
      <c r="Q46" s="935"/>
      <c r="R46" s="935"/>
      <c r="S46" s="935"/>
      <c r="T46" s="935"/>
      <c r="U46" s="935"/>
      <c r="V46" s="935"/>
      <c r="W46" s="935"/>
      <c r="X46" s="964"/>
      <c r="Y46" s="1035"/>
      <c r="Z46" s="1036"/>
      <c r="AA46" s="1036"/>
      <c r="AB46" s="1036"/>
      <c r="AC46" s="1036"/>
      <c r="AD46" s="1036"/>
      <c r="AE46" s="1036"/>
      <c r="AF46" s="1036"/>
      <c r="AG46" s="1036"/>
      <c r="AH46" s="1037"/>
    </row>
    <row r="47" spans="1:37" ht="12.95" customHeight="1" x14ac:dyDescent="0.15">
      <c r="A47" s="1031"/>
      <c r="B47" s="935"/>
      <c r="C47" s="935"/>
      <c r="D47" s="355" t="s">
        <v>2507</v>
      </c>
      <c r="E47" s="935" t="s">
        <v>1718</v>
      </c>
      <c r="F47" s="935"/>
      <c r="G47" s="935"/>
      <c r="H47" s="935"/>
      <c r="I47" s="935"/>
      <c r="J47" s="935"/>
      <c r="K47" s="935"/>
      <c r="L47" s="935"/>
      <c r="M47" s="935"/>
      <c r="N47" s="935"/>
      <c r="O47" s="935"/>
      <c r="P47" s="935"/>
      <c r="Q47" s="935"/>
      <c r="R47" s="935"/>
      <c r="S47" s="935"/>
      <c r="T47" s="935"/>
      <c r="U47" s="935"/>
      <c r="V47" s="935"/>
      <c r="W47" s="935"/>
      <c r="X47" s="964"/>
      <c r="Y47" s="1746" t="s">
        <v>55</v>
      </c>
      <c r="Z47" s="1747"/>
      <c r="AA47" s="1747"/>
      <c r="AB47" s="1747"/>
      <c r="AC47" s="1747"/>
      <c r="AD47" s="1747"/>
      <c r="AE47" s="1747"/>
      <c r="AF47" s="1747"/>
      <c r="AG47" s="1747"/>
      <c r="AH47" s="1748"/>
    </row>
    <row r="48" spans="1:37" ht="12.95" customHeight="1" x14ac:dyDescent="0.15">
      <c r="A48" s="1031"/>
      <c r="B48" s="935"/>
      <c r="C48" s="935"/>
      <c r="D48" s="935"/>
      <c r="E48" s="935"/>
      <c r="F48" s="935"/>
      <c r="G48" s="935"/>
      <c r="H48" s="935"/>
      <c r="I48" s="935"/>
      <c r="J48" s="875" t="s">
        <v>645</v>
      </c>
      <c r="K48" s="935" t="s">
        <v>51</v>
      </c>
      <c r="L48" s="935"/>
      <c r="M48" s="935"/>
      <c r="N48" s="935"/>
      <c r="O48" s="875" t="s">
        <v>645</v>
      </c>
      <c r="P48" s="935" t="s">
        <v>52</v>
      </c>
      <c r="Q48" s="935"/>
      <c r="R48" s="935"/>
      <c r="S48" s="935"/>
      <c r="T48" s="935"/>
      <c r="U48" s="935"/>
      <c r="V48" s="935"/>
      <c r="W48" s="935"/>
      <c r="X48" s="964"/>
      <c r="Y48" s="1746"/>
      <c r="Z48" s="1747"/>
      <c r="AA48" s="1747"/>
      <c r="AB48" s="1747"/>
      <c r="AC48" s="1747"/>
      <c r="AD48" s="1747"/>
      <c r="AE48" s="1747"/>
      <c r="AF48" s="1747"/>
      <c r="AG48" s="1747"/>
      <c r="AH48" s="1748"/>
    </row>
    <row r="49" spans="1:34" ht="12.95" customHeight="1" x14ac:dyDescent="0.15">
      <c r="A49" s="1031"/>
      <c r="B49" s="935"/>
      <c r="C49" s="935"/>
      <c r="D49" s="935"/>
      <c r="E49" s="935"/>
      <c r="F49" s="935"/>
      <c r="G49" s="935"/>
      <c r="H49" s="935"/>
      <c r="I49" s="935"/>
      <c r="J49" s="935"/>
      <c r="K49" s="935"/>
      <c r="L49" s="935"/>
      <c r="M49" s="935"/>
      <c r="N49" s="935"/>
      <c r="O49" s="935"/>
      <c r="P49" s="935"/>
      <c r="Q49" s="935"/>
      <c r="R49" s="935"/>
      <c r="S49" s="935"/>
      <c r="T49" s="935"/>
      <c r="U49" s="935"/>
      <c r="V49" s="935"/>
      <c r="W49" s="935"/>
      <c r="X49" s="964"/>
      <c r="Y49" s="1746"/>
      <c r="Z49" s="1747"/>
      <c r="AA49" s="1747"/>
      <c r="AB49" s="1747"/>
      <c r="AC49" s="1747"/>
      <c r="AD49" s="1747"/>
      <c r="AE49" s="1747"/>
      <c r="AF49" s="1747"/>
      <c r="AG49" s="1747"/>
      <c r="AH49" s="1748"/>
    </row>
    <row r="50" spans="1:34" ht="12.95" customHeight="1" x14ac:dyDescent="0.15">
      <c r="A50" s="1031"/>
      <c r="B50" s="935"/>
      <c r="C50" s="355" t="s">
        <v>2507</v>
      </c>
      <c r="D50" s="935" t="s">
        <v>474</v>
      </c>
      <c r="E50" s="935"/>
      <c r="F50" s="935"/>
      <c r="G50" s="935"/>
      <c r="H50" s="935"/>
      <c r="I50" s="935"/>
      <c r="J50" s="935"/>
      <c r="K50" s="935"/>
      <c r="L50" s="935"/>
      <c r="M50" s="935"/>
      <c r="N50" s="935"/>
      <c r="O50" s="935"/>
      <c r="P50" s="935"/>
      <c r="Q50" s="935"/>
      <c r="R50" s="935"/>
      <c r="S50" s="935"/>
      <c r="T50" s="935"/>
      <c r="U50" s="935"/>
      <c r="V50" s="935"/>
      <c r="W50" s="935"/>
      <c r="X50" s="964"/>
      <c r="Y50" s="1031"/>
      <c r="Z50" s="935"/>
      <c r="AA50" s="935"/>
      <c r="AB50" s="935"/>
      <c r="AC50" s="935"/>
      <c r="AD50" s="935"/>
      <c r="AE50" s="935"/>
      <c r="AF50" s="935"/>
      <c r="AG50" s="935"/>
      <c r="AH50" s="964"/>
    </row>
    <row r="51" spans="1:34" ht="12.95" customHeight="1" x14ac:dyDescent="0.15">
      <c r="A51" s="1031"/>
      <c r="B51" s="935"/>
      <c r="C51" s="935"/>
      <c r="D51" s="935"/>
      <c r="E51" s="935"/>
      <c r="F51" s="935"/>
      <c r="G51" s="935"/>
      <c r="H51" s="935"/>
      <c r="I51" s="935"/>
      <c r="J51" s="875" t="s">
        <v>645</v>
      </c>
      <c r="K51" s="935" t="s">
        <v>53</v>
      </c>
      <c r="L51" s="935"/>
      <c r="M51" s="935"/>
      <c r="N51" s="935"/>
      <c r="O51" s="875" t="s">
        <v>645</v>
      </c>
      <c r="P51" s="935" t="s">
        <v>54</v>
      </c>
      <c r="Q51" s="935"/>
      <c r="R51" s="935"/>
      <c r="S51" s="935"/>
      <c r="T51" s="935"/>
      <c r="U51" s="935"/>
      <c r="V51" s="935"/>
      <c r="W51" s="935"/>
      <c r="X51" s="964"/>
      <c r="Y51" s="1031"/>
      <c r="Z51" s="935"/>
      <c r="AA51" s="935"/>
      <c r="AB51" s="935"/>
      <c r="AC51" s="935"/>
      <c r="AD51" s="935"/>
      <c r="AE51" s="935"/>
      <c r="AF51" s="935"/>
      <c r="AG51" s="935"/>
      <c r="AH51" s="964"/>
    </row>
    <row r="52" spans="1:34" ht="12.95" customHeight="1" x14ac:dyDescent="0.15">
      <c r="A52" s="1031"/>
      <c r="B52" s="935"/>
      <c r="C52" s="935"/>
      <c r="D52" s="935"/>
      <c r="E52" s="935"/>
      <c r="F52" s="935"/>
      <c r="G52" s="935"/>
      <c r="H52" s="935"/>
      <c r="I52" s="935"/>
      <c r="J52" s="876"/>
      <c r="K52" s="935"/>
      <c r="L52" s="935"/>
      <c r="M52" s="935"/>
      <c r="N52" s="935"/>
      <c r="O52" s="876"/>
      <c r="P52" s="935"/>
      <c r="Q52" s="935"/>
      <c r="R52" s="935"/>
      <c r="S52" s="935"/>
      <c r="T52" s="935"/>
      <c r="U52" s="935"/>
      <c r="V52" s="935"/>
      <c r="W52" s="935"/>
      <c r="X52" s="964"/>
      <c r="Y52" s="1031"/>
      <c r="Z52" s="935"/>
      <c r="AA52" s="935"/>
      <c r="AB52" s="935"/>
      <c r="AC52" s="935"/>
      <c r="AD52" s="935"/>
      <c r="AE52" s="935"/>
      <c r="AF52" s="935"/>
      <c r="AG52" s="935"/>
      <c r="AH52" s="964"/>
    </row>
    <row r="53" spans="1:34" ht="12.95" customHeight="1" x14ac:dyDescent="0.15">
      <c r="A53" s="1031"/>
      <c r="B53" s="935"/>
      <c r="C53" s="935"/>
      <c r="D53" s="355" t="s">
        <v>2507</v>
      </c>
      <c r="E53" s="935" t="s">
        <v>475</v>
      </c>
      <c r="F53" s="935"/>
      <c r="G53" s="935"/>
      <c r="H53" s="935"/>
      <c r="I53" s="935"/>
      <c r="J53" s="876"/>
      <c r="K53" s="935"/>
      <c r="L53" s="935"/>
      <c r="M53" s="935" t="s">
        <v>477</v>
      </c>
      <c r="N53" s="1845"/>
      <c r="O53" s="1845"/>
      <c r="P53" s="1845"/>
      <c r="Q53" s="1845"/>
      <c r="R53" s="1845"/>
      <c r="S53" s="1845"/>
      <c r="T53" s="1845"/>
      <c r="U53" s="1845"/>
      <c r="V53" s="935" t="s">
        <v>476</v>
      </c>
      <c r="W53" s="935"/>
      <c r="X53" s="964"/>
      <c r="Y53" s="1031"/>
      <c r="Z53" s="935"/>
      <c r="AA53" s="935"/>
      <c r="AB53" s="935"/>
      <c r="AC53" s="935"/>
      <c r="AD53" s="935"/>
      <c r="AE53" s="935"/>
      <c r="AF53" s="935"/>
      <c r="AG53" s="935"/>
      <c r="AH53" s="964"/>
    </row>
    <row r="54" spans="1:34" ht="12.95" customHeight="1" x14ac:dyDescent="0.15">
      <c r="A54" s="1031"/>
      <c r="B54" s="935"/>
      <c r="C54" s="935"/>
      <c r="D54" s="935"/>
      <c r="E54" s="935"/>
      <c r="F54" s="935"/>
      <c r="G54" s="935"/>
      <c r="H54" s="935"/>
      <c r="I54" s="935"/>
      <c r="J54" s="876"/>
      <c r="K54" s="935"/>
      <c r="L54" s="935"/>
      <c r="M54" s="935"/>
      <c r="N54" s="935"/>
      <c r="O54" s="876"/>
      <c r="P54" s="935"/>
      <c r="Q54" s="935"/>
      <c r="R54" s="935"/>
      <c r="S54" s="935"/>
      <c r="T54" s="935"/>
      <c r="U54" s="935"/>
      <c r="V54" s="935"/>
      <c r="W54" s="935"/>
      <c r="X54" s="964"/>
      <c r="Y54" s="1031"/>
      <c r="Z54" s="935"/>
      <c r="AA54" s="935"/>
      <c r="AB54" s="935"/>
      <c r="AC54" s="935"/>
      <c r="AD54" s="935"/>
      <c r="AE54" s="935"/>
      <c r="AF54" s="935"/>
      <c r="AG54" s="935"/>
      <c r="AH54" s="964"/>
    </row>
    <row r="55" spans="1:34" ht="12.95" customHeight="1" x14ac:dyDescent="0.15">
      <c r="A55" s="1031"/>
      <c r="B55" s="935"/>
      <c r="C55" s="355" t="s">
        <v>2508</v>
      </c>
      <c r="D55" s="495" t="s">
        <v>2509</v>
      </c>
      <c r="E55" s="355" t="s">
        <v>2510</v>
      </c>
      <c r="F55" s="355"/>
      <c r="G55" s="355"/>
      <c r="H55" s="496"/>
      <c r="I55" s="496"/>
      <c r="J55" s="496"/>
      <c r="K55" s="496"/>
      <c r="L55" s="496"/>
      <c r="M55" s="496"/>
      <c r="N55" s="496"/>
      <c r="O55" s="496"/>
      <c r="P55" s="496"/>
      <c r="Q55" s="496"/>
      <c r="R55" s="496"/>
      <c r="S55" s="496"/>
      <c r="T55" s="496"/>
      <c r="U55" s="496"/>
      <c r="V55" s="496"/>
      <c r="W55" s="496"/>
      <c r="X55" s="1"/>
      <c r="Y55" s="157"/>
      <c r="Z55" s="1"/>
      <c r="AA55" s="1"/>
      <c r="AB55" s="1"/>
      <c r="AC55" s="1"/>
      <c r="AD55" s="1"/>
      <c r="AE55" s="1"/>
      <c r="AF55" s="1"/>
      <c r="AG55" s="935"/>
      <c r="AH55" s="964"/>
    </row>
    <row r="56" spans="1:34" ht="12.95" customHeight="1" x14ac:dyDescent="0.15">
      <c r="A56" s="1031"/>
      <c r="B56" s="935"/>
      <c r="C56" s="1477" t="s">
        <v>265</v>
      </c>
      <c r="D56" s="1478"/>
      <c r="E56" s="1478"/>
      <c r="F56" s="1478"/>
      <c r="G56" s="1478"/>
      <c r="H56" s="1479"/>
      <c r="I56" s="1477" t="s">
        <v>2750</v>
      </c>
      <c r="J56" s="1478"/>
      <c r="K56" s="1478"/>
      <c r="L56" s="1479"/>
      <c r="M56" s="1477" t="s">
        <v>478</v>
      </c>
      <c r="N56" s="1478"/>
      <c r="O56" s="1478"/>
      <c r="P56" s="1478"/>
      <c r="Q56" s="1478"/>
      <c r="R56" s="1478"/>
      <c r="S56" s="1479"/>
      <c r="T56" s="1222" t="s">
        <v>1256</v>
      </c>
      <c r="U56" s="1478"/>
      <c r="V56" s="1478"/>
      <c r="W56" s="1478"/>
      <c r="X56" s="1478"/>
      <c r="Y56" s="1478"/>
      <c r="Z56" s="1478"/>
      <c r="AA56" s="1479"/>
      <c r="AB56" s="1477" t="s">
        <v>1255</v>
      </c>
      <c r="AC56" s="1478"/>
      <c r="AD56" s="1478"/>
      <c r="AE56" s="1478"/>
      <c r="AF56" s="1479"/>
      <c r="AG56" s="935"/>
      <c r="AH56" s="964"/>
    </row>
    <row r="57" spans="1:34" ht="12.95" customHeight="1" x14ac:dyDescent="0.15">
      <c r="A57" s="1031"/>
      <c r="B57" s="935"/>
      <c r="C57" s="1483"/>
      <c r="D57" s="1484"/>
      <c r="E57" s="1484"/>
      <c r="F57" s="1484"/>
      <c r="G57" s="1484"/>
      <c r="H57" s="1485"/>
      <c r="I57" s="1483"/>
      <c r="J57" s="1484"/>
      <c r="K57" s="1484"/>
      <c r="L57" s="1485"/>
      <c r="M57" s="1483"/>
      <c r="N57" s="1484"/>
      <c r="O57" s="1484"/>
      <c r="P57" s="1484"/>
      <c r="Q57" s="1484"/>
      <c r="R57" s="1484"/>
      <c r="S57" s="1485"/>
      <c r="T57" s="1483"/>
      <c r="U57" s="1484"/>
      <c r="V57" s="1484"/>
      <c r="W57" s="1484"/>
      <c r="X57" s="1484"/>
      <c r="Y57" s="1484"/>
      <c r="Z57" s="1484"/>
      <c r="AA57" s="1485"/>
      <c r="AB57" s="1835" t="s">
        <v>480</v>
      </c>
      <c r="AC57" s="1836"/>
      <c r="AD57" s="1836"/>
      <c r="AE57" s="1836"/>
      <c r="AF57" s="1837"/>
      <c r="AG57" s="935"/>
      <c r="AH57" s="964"/>
    </row>
    <row r="58" spans="1:34" ht="12.95" customHeight="1" x14ac:dyDescent="0.15">
      <c r="A58" s="1031"/>
      <c r="B58" s="935"/>
      <c r="C58" s="1546" t="s">
        <v>479</v>
      </c>
      <c r="D58" s="1532"/>
      <c r="E58" s="1532"/>
      <c r="F58" s="1532"/>
      <c r="G58" s="1532"/>
      <c r="H58" s="1841"/>
      <c r="I58" s="1546" t="s">
        <v>479</v>
      </c>
      <c r="J58" s="1532"/>
      <c r="K58" s="1532"/>
      <c r="L58" s="1841"/>
      <c r="M58" s="1546" t="s">
        <v>479</v>
      </c>
      <c r="N58" s="1532"/>
      <c r="O58" s="1532"/>
      <c r="P58" s="1532"/>
      <c r="Q58" s="1532"/>
      <c r="R58" s="1532"/>
      <c r="S58" s="1841"/>
      <c r="T58" s="1267" t="s">
        <v>479</v>
      </c>
      <c r="U58" s="1268"/>
      <c r="V58" s="1268"/>
      <c r="W58" s="1268"/>
      <c r="X58" s="1268"/>
      <c r="Y58" s="1268"/>
      <c r="Z58" s="1268"/>
      <c r="AA58" s="1273"/>
      <c r="AB58" s="1680"/>
      <c r="AC58" s="1681"/>
      <c r="AD58" s="1681"/>
      <c r="AE58" s="1681"/>
      <c r="AF58" s="1843"/>
      <c r="AG58" s="935"/>
      <c r="AH58" s="964"/>
    </row>
    <row r="59" spans="1:34" ht="12.95" customHeight="1" x14ac:dyDescent="0.15">
      <c r="A59" s="1031"/>
      <c r="B59" s="935"/>
      <c r="C59" s="1547"/>
      <c r="D59" s="1533"/>
      <c r="E59" s="1533"/>
      <c r="F59" s="1533"/>
      <c r="G59" s="1533"/>
      <c r="H59" s="1842"/>
      <c r="I59" s="1547"/>
      <c r="J59" s="1533"/>
      <c r="K59" s="1533"/>
      <c r="L59" s="1842"/>
      <c r="M59" s="1547"/>
      <c r="N59" s="1533"/>
      <c r="O59" s="1533"/>
      <c r="P59" s="1533"/>
      <c r="Q59" s="1533"/>
      <c r="R59" s="1533"/>
      <c r="S59" s="1842"/>
      <c r="T59" s="1271"/>
      <c r="U59" s="1272"/>
      <c r="V59" s="1272"/>
      <c r="W59" s="1272"/>
      <c r="X59" s="1272"/>
      <c r="Y59" s="1272"/>
      <c r="Z59" s="1272"/>
      <c r="AA59" s="1275"/>
      <c r="AB59" s="1682"/>
      <c r="AC59" s="1683"/>
      <c r="AD59" s="1683"/>
      <c r="AE59" s="1683"/>
      <c r="AF59" s="1844"/>
      <c r="AG59" s="935"/>
      <c r="AH59" s="964"/>
    </row>
    <row r="60" spans="1:34" ht="12.95" customHeight="1" x14ac:dyDescent="0.15">
      <c r="A60" s="1031"/>
      <c r="B60" s="935"/>
      <c r="C60" s="1546" t="s">
        <v>479</v>
      </c>
      <c r="D60" s="1532"/>
      <c r="E60" s="1532"/>
      <c r="F60" s="1532"/>
      <c r="G60" s="1532"/>
      <c r="H60" s="1841"/>
      <c r="I60" s="1546" t="s">
        <v>479</v>
      </c>
      <c r="J60" s="1532"/>
      <c r="K60" s="1532"/>
      <c r="L60" s="1841"/>
      <c r="M60" s="1546" t="s">
        <v>479</v>
      </c>
      <c r="N60" s="1532"/>
      <c r="O60" s="1532"/>
      <c r="P60" s="1532"/>
      <c r="Q60" s="1532"/>
      <c r="R60" s="1532"/>
      <c r="S60" s="1841"/>
      <c r="T60" s="1267" t="s">
        <v>479</v>
      </c>
      <c r="U60" s="1268"/>
      <c r="V60" s="1268"/>
      <c r="W60" s="1268"/>
      <c r="X60" s="1268"/>
      <c r="Y60" s="1268"/>
      <c r="Z60" s="1268"/>
      <c r="AA60" s="1273"/>
      <c r="AB60" s="1680"/>
      <c r="AC60" s="1681"/>
      <c r="AD60" s="1681"/>
      <c r="AE60" s="1681"/>
      <c r="AF60" s="1843"/>
      <c r="AG60" s="935"/>
      <c r="AH60" s="964"/>
    </row>
    <row r="61" spans="1:34" ht="12.95" customHeight="1" x14ac:dyDescent="0.15">
      <c r="A61" s="1031"/>
      <c r="B61" s="935"/>
      <c r="C61" s="1547"/>
      <c r="D61" s="1533"/>
      <c r="E61" s="1533"/>
      <c r="F61" s="1533"/>
      <c r="G61" s="1533"/>
      <c r="H61" s="1842"/>
      <c r="I61" s="1547"/>
      <c r="J61" s="1533"/>
      <c r="K61" s="1533"/>
      <c r="L61" s="1842"/>
      <c r="M61" s="1547"/>
      <c r="N61" s="1533"/>
      <c r="O61" s="1533"/>
      <c r="P61" s="1533"/>
      <c r="Q61" s="1533"/>
      <c r="R61" s="1533"/>
      <c r="S61" s="1842"/>
      <c r="T61" s="1271"/>
      <c r="U61" s="1272"/>
      <c r="V61" s="1272"/>
      <c r="W61" s="1272"/>
      <c r="X61" s="1272"/>
      <c r="Y61" s="1272"/>
      <c r="Z61" s="1272"/>
      <c r="AA61" s="1275"/>
      <c r="AB61" s="1682"/>
      <c r="AC61" s="1683"/>
      <c r="AD61" s="1683"/>
      <c r="AE61" s="1683"/>
      <c r="AF61" s="1844"/>
      <c r="AG61" s="935"/>
      <c r="AH61" s="964"/>
    </row>
    <row r="62" spans="1:34" ht="12.95" customHeight="1" x14ac:dyDescent="0.15">
      <c r="A62" s="1031"/>
      <c r="B62" s="935"/>
      <c r="C62" s="1546" t="s">
        <v>479</v>
      </c>
      <c r="D62" s="1532"/>
      <c r="E62" s="1532"/>
      <c r="F62" s="1532"/>
      <c r="G62" s="1532"/>
      <c r="H62" s="1841"/>
      <c r="I62" s="1546" t="s">
        <v>479</v>
      </c>
      <c r="J62" s="1532"/>
      <c r="K62" s="1532"/>
      <c r="L62" s="1841"/>
      <c r="M62" s="1546" t="s">
        <v>479</v>
      </c>
      <c r="N62" s="1532"/>
      <c r="O62" s="1532"/>
      <c r="P62" s="1532"/>
      <c r="Q62" s="1532"/>
      <c r="R62" s="1532"/>
      <c r="S62" s="1841"/>
      <c r="T62" s="1267" t="s">
        <v>479</v>
      </c>
      <c r="U62" s="1268"/>
      <c r="V62" s="1268"/>
      <c r="W62" s="1268"/>
      <c r="X62" s="1268"/>
      <c r="Y62" s="1268"/>
      <c r="Z62" s="1268"/>
      <c r="AA62" s="1273"/>
      <c r="AB62" s="1680" t="s">
        <v>479</v>
      </c>
      <c r="AC62" s="1681"/>
      <c r="AD62" s="1681"/>
      <c r="AE62" s="1681"/>
      <c r="AF62" s="1843"/>
      <c r="AG62" s="935"/>
      <c r="AH62" s="964"/>
    </row>
    <row r="63" spans="1:34" ht="12.95" customHeight="1" x14ac:dyDescent="0.15">
      <c r="A63" s="1031"/>
      <c r="B63" s="935"/>
      <c r="C63" s="1547"/>
      <c r="D63" s="1533"/>
      <c r="E63" s="1533"/>
      <c r="F63" s="1533"/>
      <c r="G63" s="1533"/>
      <c r="H63" s="1842"/>
      <c r="I63" s="1547"/>
      <c r="J63" s="1533"/>
      <c r="K63" s="1533"/>
      <c r="L63" s="1842"/>
      <c r="M63" s="1547"/>
      <c r="N63" s="1533"/>
      <c r="O63" s="1533"/>
      <c r="P63" s="1533"/>
      <c r="Q63" s="1533"/>
      <c r="R63" s="1533"/>
      <c r="S63" s="1842"/>
      <c r="T63" s="1271"/>
      <c r="U63" s="1272"/>
      <c r="V63" s="1272"/>
      <c r="W63" s="1272"/>
      <c r="X63" s="1272"/>
      <c r="Y63" s="1272"/>
      <c r="Z63" s="1272"/>
      <c r="AA63" s="1275"/>
      <c r="AB63" s="1682"/>
      <c r="AC63" s="1683"/>
      <c r="AD63" s="1683"/>
      <c r="AE63" s="1683"/>
      <c r="AF63" s="1844"/>
      <c r="AG63" s="935"/>
      <c r="AH63" s="964"/>
    </row>
    <row r="64" spans="1:34" ht="12.95" customHeight="1" x14ac:dyDescent="0.15">
      <c r="A64" s="127"/>
      <c r="B64" s="143"/>
      <c r="C64" s="143"/>
      <c r="D64" s="143"/>
      <c r="E64" s="143"/>
      <c r="F64" s="143"/>
      <c r="G64" s="143"/>
      <c r="H64" s="143"/>
      <c r="I64" s="143"/>
      <c r="J64" s="1001"/>
      <c r="K64" s="143"/>
      <c r="L64" s="143"/>
      <c r="M64" s="143"/>
      <c r="N64" s="143"/>
      <c r="O64" s="1001"/>
      <c r="P64" s="143"/>
      <c r="Q64" s="143"/>
      <c r="R64" s="143"/>
      <c r="S64" s="143"/>
      <c r="T64" s="143"/>
      <c r="U64" s="143"/>
      <c r="V64" s="143"/>
      <c r="W64" s="143"/>
      <c r="X64" s="128"/>
      <c r="Y64" s="497"/>
      <c r="Z64" s="498"/>
      <c r="AA64" s="498"/>
      <c r="AB64" s="498"/>
      <c r="AC64" s="498"/>
      <c r="AD64" s="498"/>
      <c r="AE64" s="498"/>
      <c r="AF64" s="498"/>
      <c r="AG64" s="498"/>
      <c r="AH64" s="499"/>
    </row>
    <row r="65" spans="1:34" ht="12.95" customHeight="1" x14ac:dyDescent="0.15">
      <c r="A65" s="1005"/>
      <c r="B65" s="1005"/>
      <c r="C65" s="1005"/>
      <c r="D65" s="1005"/>
      <c r="E65" s="1005"/>
      <c r="F65" s="1005"/>
      <c r="G65" s="1005"/>
      <c r="H65" s="1005"/>
      <c r="I65" s="1005"/>
      <c r="J65" s="1005"/>
      <c r="K65" s="1005"/>
      <c r="L65" s="1005"/>
      <c r="M65" s="1005"/>
      <c r="N65" s="1005"/>
      <c r="O65" s="1005"/>
      <c r="P65" s="1005"/>
      <c r="Q65" s="1005"/>
      <c r="R65" s="1005"/>
      <c r="S65" s="1005"/>
      <c r="T65" s="1005"/>
      <c r="U65" s="1005"/>
      <c r="V65" s="1005"/>
      <c r="W65" s="1005"/>
      <c r="X65" s="1005"/>
      <c r="Y65" s="727"/>
      <c r="Z65" s="727"/>
      <c r="AA65" s="727"/>
      <c r="AB65" s="727"/>
      <c r="AC65" s="727"/>
      <c r="AD65" s="727"/>
      <c r="AE65" s="727"/>
      <c r="AF65" s="727"/>
      <c r="AG65" s="727"/>
      <c r="AH65" s="727"/>
    </row>
  </sheetData>
  <mergeCells count="101">
    <mergeCell ref="D38:W39"/>
    <mergeCell ref="Y40:AH42"/>
    <mergeCell ref="C62:H63"/>
    <mergeCell ref="I62:L63"/>
    <mergeCell ref="M62:S63"/>
    <mergeCell ref="T62:AA63"/>
    <mergeCell ref="AB62:AF63"/>
    <mergeCell ref="N53:U53"/>
    <mergeCell ref="C58:H59"/>
    <mergeCell ref="I58:L59"/>
    <mergeCell ref="M58:S59"/>
    <mergeCell ref="T58:AA59"/>
    <mergeCell ref="AB60:AF61"/>
    <mergeCell ref="C56:H57"/>
    <mergeCell ref="I56:L57"/>
    <mergeCell ref="M56:S57"/>
    <mergeCell ref="T56:AA57"/>
    <mergeCell ref="I60:L61"/>
    <mergeCell ref="M60:S61"/>
    <mergeCell ref="T60:AA61"/>
    <mergeCell ref="C60:H61"/>
    <mergeCell ref="Y47:AH49"/>
    <mergeCell ref="Y43:AH44"/>
    <mergeCell ref="AB58:AF59"/>
    <mergeCell ref="AB57:AF57"/>
    <mergeCell ref="AB56:AF56"/>
    <mergeCell ref="B12:D12"/>
    <mergeCell ref="E12:I12"/>
    <mergeCell ref="J12:T12"/>
    <mergeCell ref="U12:Y12"/>
    <mergeCell ref="O15:P15"/>
    <mergeCell ref="R15:S15"/>
    <mergeCell ref="E17:H17"/>
    <mergeCell ref="R19:S19"/>
    <mergeCell ref="J17:K17"/>
    <mergeCell ref="L17:M17"/>
    <mergeCell ref="O17:P17"/>
    <mergeCell ref="R17:S17"/>
    <mergeCell ref="B21:D22"/>
    <mergeCell ref="E21:H22"/>
    <mergeCell ref="I21:I22"/>
    <mergeCell ref="J21:K21"/>
    <mergeCell ref="L21:M21"/>
    <mergeCell ref="O24:P24"/>
    <mergeCell ref="R24:S24"/>
    <mergeCell ref="U24:W24"/>
    <mergeCell ref="X24:Y24"/>
    <mergeCell ref="O21:P21"/>
    <mergeCell ref="A1:X2"/>
    <mergeCell ref="Y1:AH2"/>
    <mergeCell ref="Y5:AH6"/>
    <mergeCell ref="U17:Y20"/>
    <mergeCell ref="AD12:AH20"/>
    <mergeCell ref="B13:D20"/>
    <mergeCell ref="E13:H13"/>
    <mergeCell ref="I13:I16"/>
    <mergeCell ref="J13:K13"/>
    <mergeCell ref="L13:M13"/>
    <mergeCell ref="O13:P13"/>
    <mergeCell ref="R13:S13"/>
    <mergeCell ref="U13:Y16"/>
    <mergeCell ref="E14:H16"/>
    <mergeCell ref="J15:K15"/>
    <mergeCell ref="L15:M15"/>
    <mergeCell ref="E18:H20"/>
    <mergeCell ref="I18:I20"/>
    <mergeCell ref="J19:K19"/>
    <mergeCell ref="L19:M19"/>
    <mergeCell ref="O19:P19"/>
    <mergeCell ref="Z13:AC16"/>
    <mergeCell ref="B25:D28"/>
    <mergeCell ref="E25:H25"/>
    <mergeCell ref="I25:I28"/>
    <mergeCell ref="E26:H26"/>
    <mergeCell ref="B23:D24"/>
    <mergeCell ref="E23:H24"/>
    <mergeCell ref="I23:I24"/>
    <mergeCell ref="Z21:AC22"/>
    <mergeCell ref="Z17:AC20"/>
    <mergeCell ref="R21:S21"/>
    <mergeCell ref="U21:W21"/>
    <mergeCell ref="X21:Y21"/>
    <mergeCell ref="U22:W22"/>
    <mergeCell ref="X22:Y22"/>
    <mergeCell ref="O23:P23"/>
    <mergeCell ref="R23:S23"/>
    <mergeCell ref="U23:W23"/>
    <mergeCell ref="X23:Y23"/>
    <mergeCell ref="AD21:AH28"/>
    <mergeCell ref="E27:H27"/>
    <mergeCell ref="E28:H28"/>
    <mergeCell ref="J25:AC28"/>
    <mergeCell ref="Z23:AC24"/>
    <mergeCell ref="J23:K23"/>
    <mergeCell ref="L23:M23"/>
    <mergeCell ref="J24:K24"/>
    <mergeCell ref="L24:M24"/>
    <mergeCell ref="J22:K22"/>
    <mergeCell ref="L22:M22"/>
    <mergeCell ref="O22:P22"/>
    <mergeCell ref="R22:S22"/>
  </mergeCells>
  <phoneticPr fontId="2"/>
  <dataValidations count="1">
    <dataValidation type="list" allowBlank="1" showInputMessage="1" showErrorMessage="1" sqref="J5 O9 J9 O51 J51 O48 J48 O45 J45 O42 J42 O5 L34 T34 T31 P31">
      <formula1>"□,■"</formula1>
    </dataValidation>
  </dataValidations>
  <printOptions horizontalCentered="1"/>
  <pageMargins left="0.70866141732283472" right="0.51181102362204722" top="0.55118110236220474" bottom="0.35433070866141736" header="0.31496062992125984" footer="0.31496062992125984"/>
  <pageSetup paperSize="9" scale="95" orientation="portrait" cellComments="asDisplayed" r:id="rId1"/>
  <headerFooter>
    <oddFooter>&amp;C-&amp;A-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sheetPr>
  <dimension ref="A1:BL68"/>
  <sheetViews>
    <sheetView view="pageBreakPreview" topLeftCell="A49" zoomScaleNormal="130" zoomScaleSheetLayoutView="100" workbookViewId="0">
      <selection activeCell="H6" sqref="H6"/>
    </sheetView>
  </sheetViews>
  <sheetFormatPr defaultColWidth="2.625" defaultRowHeight="12.95" customHeight="1" x14ac:dyDescent="0.15"/>
  <cols>
    <col min="1" max="14" width="2.625" style="859"/>
    <col min="15" max="16" width="2.625" style="859" customWidth="1"/>
    <col min="17" max="33" width="2.625" style="859"/>
    <col min="34" max="34" width="2.625" style="879"/>
    <col min="35" max="16384" width="2.625" style="859"/>
  </cols>
  <sheetData>
    <row r="1" spans="1:64" ht="12.95" customHeight="1" x14ac:dyDescent="0.15">
      <c r="A1" s="1462" t="s">
        <v>15</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64" ht="12.95"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64" ht="9.9499999999999993" customHeight="1" x14ac:dyDescent="0.15">
      <c r="A3" s="16"/>
      <c r="B3" s="1005"/>
      <c r="C3" s="1005"/>
      <c r="D3" s="1005"/>
      <c r="E3" s="1005"/>
      <c r="F3" s="1005"/>
      <c r="G3" s="1005"/>
      <c r="H3" s="1005"/>
      <c r="I3" s="1005"/>
      <c r="J3" s="1005"/>
      <c r="K3" s="1005"/>
      <c r="L3" s="1005"/>
      <c r="M3" s="1005"/>
      <c r="N3" s="1005"/>
      <c r="O3" s="1005"/>
      <c r="P3" s="1005"/>
      <c r="Q3" s="1005"/>
      <c r="R3" s="1005"/>
      <c r="S3" s="1005"/>
      <c r="T3" s="1005"/>
      <c r="U3" s="1005"/>
      <c r="V3" s="1005"/>
      <c r="W3" s="1005"/>
      <c r="X3" s="1006"/>
      <c r="Y3" s="145"/>
      <c r="Z3" s="1005"/>
      <c r="AA3" s="1005"/>
      <c r="AB3" s="1005"/>
      <c r="AC3" s="1005"/>
      <c r="AD3" s="1005"/>
      <c r="AE3" s="1005"/>
      <c r="AF3" s="1005"/>
      <c r="AG3" s="1005"/>
      <c r="AH3" s="1006"/>
    </row>
    <row r="4" spans="1:64" ht="12.95" customHeight="1" x14ac:dyDescent="0.15">
      <c r="A4" s="145"/>
      <c r="B4" s="1000" t="s">
        <v>471</v>
      </c>
      <c r="C4" s="500" t="s">
        <v>2412</v>
      </c>
      <c r="D4" s="500"/>
      <c r="E4" s="500"/>
      <c r="F4" s="500"/>
      <c r="G4" s="500"/>
      <c r="H4" s="500"/>
      <c r="I4" s="500"/>
      <c r="J4" s="500"/>
      <c r="K4" s="500"/>
      <c r="L4" s="500"/>
      <c r="M4" s="500"/>
      <c r="N4" s="81"/>
      <c r="O4" s="81"/>
      <c r="P4" s="81"/>
      <c r="Q4" s="81"/>
      <c r="R4" s="81"/>
      <c r="S4" s="81"/>
      <c r="T4" s="81"/>
      <c r="U4" s="1005"/>
      <c r="V4" s="1005"/>
      <c r="W4" s="1005"/>
      <c r="X4" s="1006"/>
      <c r="Y4" s="1862" t="s">
        <v>2512</v>
      </c>
      <c r="Z4" s="1863"/>
      <c r="AA4" s="1863"/>
      <c r="AB4" s="1863"/>
      <c r="AC4" s="1863"/>
      <c r="AD4" s="1863"/>
      <c r="AE4" s="1863"/>
      <c r="AF4" s="1863"/>
      <c r="AG4" s="1863"/>
      <c r="AH4" s="1864"/>
      <c r="AI4" s="358"/>
      <c r="AJ4" s="1850"/>
      <c r="AK4" s="1850"/>
      <c r="AL4" s="1850"/>
      <c r="AM4" s="1850"/>
      <c r="AN4" s="1850"/>
      <c r="AO4" s="1850"/>
      <c r="AP4" s="1850"/>
      <c r="AQ4" s="1850"/>
      <c r="AR4" s="1850"/>
      <c r="AS4" s="1850"/>
      <c r="AT4" s="1850"/>
      <c r="AU4" s="1850"/>
      <c r="AV4" s="1850"/>
      <c r="AW4" s="1850"/>
      <c r="AX4" s="1850"/>
      <c r="AY4" s="1850"/>
      <c r="AZ4" s="1850"/>
      <c r="BA4" s="1850"/>
      <c r="BB4" s="1850"/>
      <c r="BC4" s="1850"/>
      <c r="BD4" s="1850"/>
      <c r="BE4" s="1850"/>
      <c r="BF4" s="1850"/>
      <c r="BG4" s="1850"/>
      <c r="BH4" s="1850"/>
      <c r="BI4" s="1850"/>
      <c r="BJ4" s="1850"/>
      <c r="BK4" s="1850"/>
      <c r="BL4" s="1850"/>
    </row>
    <row r="5" spans="1:64" ht="12.95" customHeight="1" x14ac:dyDescent="0.15">
      <c r="A5" s="145"/>
      <c r="C5" s="81" t="s">
        <v>2414</v>
      </c>
      <c r="D5" s="81"/>
      <c r="E5" s="81"/>
      <c r="F5" s="81"/>
      <c r="G5" s="81"/>
      <c r="H5" s="81"/>
      <c r="I5" s="81"/>
      <c r="J5" s="81"/>
      <c r="K5" s="81"/>
      <c r="L5" s="81"/>
      <c r="M5" s="81"/>
      <c r="N5" s="81"/>
      <c r="O5" s="81"/>
      <c r="P5" s="81"/>
      <c r="Q5" s="81"/>
      <c r="R5" s="81"/>
      <c r="S5" s="81"/>
      <c r="T5" s="81"/>
      <c r="U5" s="1005"/>
      <c r="V5" s="1005"/>
      <c r="W5" s="1005"/>
      <c r="X5" s="1006"/>
      <c r="Y5" s="1862"/>
      <c r="Z5" s="1863"/>
      <c r="AA5" s="1863"/>
      <c r="AB5" s="1863"/>
      <c r="AC5" s="1863"/>
      <c r="AD5" s="1863"/>
      <c r="AE5" s="1863"/>
      <c r="AF5" s="1863"/>
      <c r="AG5" s="1863"/>
      <c r="AH5" s="1864"/>
      <c r="AI5" s="301"/>
      <c r="AJ5" s="1850"/>
      <c r="AK5" s="1850"/>
      <c r="AL5" s="1850"/>
      <c r="AM5" s="1850"/>
      <c r="AN5" s="1850"/>
      <c r="AO5" s="1850"/>
      <c r="AP5" s="1850"/>
      <c r="AQ5" s="1850"/>
      <c r="AR5" s="1850"/>
      <c r="AS5" s="1850"/>
      <c r="AT5" s="1850"/>
      <c r="AU5" s="1850"/>
      <c r="AV5" s="1850"/>
      <c r="AW5" s="1850"/>
      <c r="AX5" s="1850"/>
      <c r="AY5" s="1850"/>
      <c r="AZ5" s="1850"/>
      <c r="BA5" s="1850"/>
      <c r="BB5" s="1850"/>
      <c r="BC5" s="1850"/>
      <c r="BD5" s="1850"/>
      <c r="BE5" s="1850"/>
      <c r="BF5" s="1850"/>
      <c r="BG5" s="1850"/>
      <c r="BH5" s="1850"/>
      <c r="BI5" s="1850"/>
      <c r="BJ5" s="1850"/>
      <c r="BK5" s="1850"/>
      <c r="BL5" s="1850"/>
    </row>
    <row r="6" spans="1:64" ht="12.95" customHeight="1" x14ac:dyDescent="0.15">
      <c r="A6" s="145"/>
      <c r="C6" s="81" t="s">
        <v>2413</v>
      </c>
      <c r="D6" s="81"/>
      <c r="E6" s="81"/>
      <c r="F6" s="81"/>
      <c r="G6" s="81"/>
      <c r="H6" s="81"/>
      <c r="I6" s="81"/>
      <c r="J6" s="81"/>
      <c r="K6" s="81"/>
      <c r="L6" s="81"/>
      <c r="M6" s="81"/>
      <c r="N6" s="81"/>
      <c r="O6" s="81"/>
      <c r="P6" s="81"/>
      <c r="Q6" s="81"/>
      <c r="R6" s="81"/>
      <c r="S6" s="81"/>
      <c r="T6" s="81"/>
      <c r="U6" s="1005"/>
      <c r="V6" s="1005"/>
      <c r="W6" s="1005"/>
      <c r="X6" s="1006"/>
      <c r="Y6" s="1862"/>
      <c r="Z6" s="1863"/>
      <c r="AA6" s="1863"/>
      <c r="AB6" s="1863"/>
      <c r="AC6" s="1863"/>
      <c r="AD6" s="1863"/>
      <c r="AE6" s="1863"/>
      <c r="AF6" s="1863"/>
      <c r="AG6" s="1863"/>
      <c r="AH6" s="1864"/>
      <c r="AI6" s="301"/>
      <c r="AJ6" s="1850"/>
      <c r="AK6" s="1850"/>
      <c r="AL6" s="1850"/>
      <c r="AM6" s="1850"/>
      <c r="AN6" s="1850"/>
      <c r="AO6" s="1850"/>
      <c r="AP6" s="1850"/>
      <c r="AQ6" s="1850"/>
      <c r="AR6" s="1850"/>
      <c r="AS6" s="1850"/>
      <c r="AT6" s="1850"/>
      <c r="AU6" s="1850"/>
      <c r="AV6" s="1850"/>
      <c r="AW6" s="1850"/>
      <c r="AX6" s="1850"/>
      <c r="AY6" s="1850"/>
      <c r="AZ6" s="1850"/>
      <c r="BA6" s="1850"/>
      <c r="BB6" s="1850"/>
      <c r="BC6" s="1850"/>
      <c r="BD6" s="1850"/>
      <c r="BE6" s="1850"/>
      <c r="BF6" s="1850"/>
      <c r="BG6" s="1850"/>
      <c r="BH6" s="1850"/>
      <c r="BI6" s="1850"/>
      <c r="BJ6" s="1850"/>
      <c r="BK6" s="1850"/>
      <c r="BL6" s="1850"/>
    </row>
    <row r="7" spans="1:64" ht="12.95" customHeight="1" x14ac:dyDescent="0.15">
      <c r="A7" s="145"/>
      <c r="B7" s="81"/>
      <c r="C7" s="81"/>
      <c r="D7" s="81"/>
      <c r="E7" s="81"/>
      <c r="F7" s="81"/>
      <c r="G7" s="81"/>
      <c r="H7" s="81"/>
      <c r="I7" s="6"/>
      <c r="J7" s="875" t="s">
        <v>645</v>
      </c>
      <c r="K7" s="6" t="s">
        <v>17</v>
      </c>
      <c r="L7" s="6"/>
      <c r="M7" s="6"/>
      <c r="N7" s="6"/>
      <c r="O7" s="875" t="s">
        <v>645</v>
      </c>
      <c r="P7" s="6" t="s">
        <v>18</v>
      </c>
      <c r="Q7" s="81"/>
      <c r="R7" s="81"/>
      <c r="S7" s="81"/>
      <c r="T7" s="81"/>
      <c r="U7" s="1005"/>
      <c r="V7" s="1005"/>
      <c r="W7" s="1005"/>
      <c r="X7" s="1006"/>
      <c r="Y7" s="1862"/>
      <c r="Z7" s="1863"/>
      <c r="AA7" s="1863"/>
      <c r="AB7" s="1863"/>
      <c r="AC7" s="1863"/>
      <c r="AD7" s="1863"/>
      <c r="AE7" s="1863"/>
      <c r="AF7" s="1863"/>
      <c r="AG7" s="1863"/>
      <c r="AH7" s="1864"/>
      <c r="AI7" s="358"/>
      <c r="AJ7" s="1849"/>
      <c r="AK7" s="1849"/>
      <c r="AL7" s="1849"/>
      <c r="AM7" s="1849"/>
      <c r="AN7" s="1849"/>
      <c r="AO7" s="1849"/>
      <c r="AP7" s="1849"/>
      <c r="AQ7" s="1849"/>
      <c r="AR7" s="1849"/>
      <c r="AS7" s="1849"/>
      <c r="AT7" s="1849"/>
      <c r="AU7" s="1849"/>
      <c r="AV7" s="1849"/>
      <c r="AW7" s="1849"/>
      <c r="AX7" s="1849"/>
      <c r="AY7" s="1849"/>
      <c r="AZ7" s="1849"/>
      <c r="BA7" s="1849"/>
      <c r="BB7" s="1849"/>
      <c r="BC7" s="1849"/>
      <c r="BD7" s="1849"/>
      <c r="BE7" s="1849"/>
      <c r="BF7" s="1849"/>
      <c r="BG7" s="1849"/>
      <c r="BH7" s="1849"/>
      <c r="BI7" s="1849"/>
      <c r="BJ7" s="1849"/>
      <c r="BK7" s="1849"/>
      <c r="BL7" s="1849"/>
    </row>
    <row r="8" spans="1:64" ht="10.5" customHeight="1" x14ac:dyDescent="0.15">
      <c r="A8" s="145"/>
      <c r="B8" s="81"/>
      <c r="C8" s="81"/>
      <c r="D8" s="81"/>
      <c r="E8" s="81"/>
      <c r="F8" s="81"/>
      <c r="G8" s="81"/>
      <c r="H8" s="81"/>
      <c r="I8" s="6"/>
      <c r="J8" s="6"/>
      <c r="K8" s="6"/>
      <c r="L8" s="6"/>
      <c r="M8" s="6"/>
      <c r="N8" s="6"/>
      <c r="O8" s="6"/>
      <c r="P8" s="6"/>
      <c r="Q8" s="6"/>
      <c r="R8" s="6"/>
      <c r="S8" s="6"/>
      <c r="T8" s="6"/>
      <c r="U8" s="6"/>
      <c r="V8" s="1005"/>
      <c r="W8" s="1005"/>
      <c r="X8" s="1006"/>
      <c r="Y8" s="956"/>
      <c r="Z8" s="957"/>
      <c r="AA8" s="957"/>
      <c r="AB8" s="957"/>
      <c r="AC8" s="957"/>
      <c r="AD8" s="957"/>
      <c r="AE8" s="957"/>
      <c r="AF8" s="957"/>
      <c r="AG8" s="957"/>
      <c r="AH8" s="958"/>
      <c r="AI8" s="358"/>
      <c r="AJ8" s="1849"/>
      <c r="AK8" s="1849"/>
      <c r="AL8" s="1849"/>
      <c r="AM8" s="1849"/>
      <c r="AN8" s="1849"/>
      <c r="AO8" s="1849"/>
      <c r="AP8" s="1849"/>
      <c r="AQ8" s="1849"/>
      <c r="AR8" s="1849"/>
      <c r="AS8" s="1849"/>
      <c r="AT8" s="1849"/>
      <c r="AU8" s="1849"/>
      <c r="AV8" s="1849"/>
      <c r="AW8" s="1849"/>
      <c r="AX8" s="1849"/>
      <c r="AY8" s="1849"/>
      <c r="AZ8" s="1849"/>
      <c r="BA8" s="1849"/>
      <c r="BB8" s="1849"/>
      <c r="BC8" s="1849"/>
      <c r="BD8" s="1849"/>
      <c r="BE8" s="1849"/>
      <c r="BF8" s="1849"/>
      <c r="BG8" s="1849"/>
      <c r="BH8" s="1849"/>
      <c r="BI8" s="1849"/>
      <c r="BJ8" s="1849"/>
      <c r="BK8" s="1849"/>
      <c r="BL8" s="1849"/>
    </row>
    <row r="9" spans="1:64" ht="12.95" customHeight="1" x14ac:dyDescent="0.15">
      <c r="A9" s="145"/>
      <c r="B9" s="81"/>
      <c r="C9" s="1012" t="s">
        <v>2516</v>
      </c>
      <c r="D9" s="13"/>
      <c r="E9" s="13"/>
      <c r="F9" s="13"/>
      <c r="G9" s="13"/>
      <c r="H9" s="13"/>
      <c r="I9" s="13"/>
      <c r="J9" s="13"/>
      <c r="K9" s="13"/>
      <c r="L9" s="13"/>
      <c r="M9" s="13"/>
      <c r="N9" s="13"/>
      <c r="O9" s="13"/>
      <c r="P9" s="13"/>
      <c r="Q9" s="13"/>
      <c r="R9" s="13"/>
      <c r="S9" s="13"/>
      <c r="T9" s="13"/>
      <c r="U9" s="13"/>
      <c r="V9" s="13"/>
      <c r="W9" s="1005"/>
      <c r="X9" s="1006"/>
      <c r="Y9" s="956"/>
      <c r="Z9" s="957"/>
      <c r="AA9" s="957"/>
      <c r="AB9" s="957"/>
      <c r="AC9" s="957"/>
      <c r="AD9" s="957"/>
      <c r="AE9" s="957"/>
      <c r="AF9" s="957"/>
      <c r="AG9" s="957"/>
      <c r="AH9" s="958"/>
      <c r="AI9" s="358"/>
      <c r="AJ9" s="1849"/>
      <c r="AK9" s="1849"/>
      <c r="AL9" s="1849"/>
      <c r="AM9" s="1849"/>
      <c r="AN9" s="1849"/>
      <c r="AO9" s="1849"/>
      <c r="AP9" s="1849"/>
      <c r="AQ9" s="1849"/>
      <c r="AR9" s="1849"/>
      <c r="AS9" s="1849"/>
      <c r="AT9" s="1849"/>
      <c r="AU9" s="1849"/>
      <c r="AV9" s="1849"/>
      <c r="AW9" s="1849"/>
      <c r="AX9" s="1849"/>
      <c r="AY9" s="1849"/>
      <c r="AZ9" s="1849"/>
      <c r="BA9" s="1849"/>
      <c r="BB9" s="1849"/>
      <c r="BC9" s="1849"/>
      <c r="BD9" s="1849"/>
      <c r="BE9" s="1849"/>
      <c r="BF9" s="1849"/>
      <c r="BG9" s="1849"/>
      <c r="BH9" s="1849"/>
      <c r="BI9" s="1849"/>
      <c r="BJ9" s="1849"/>
      <c r="BK9" s="1849"/>
      <c r="BL9" s="1849"/>
    </row>
    <row r="10" spans="1:64" ht="11.25" customHeight="1" x14ac:dyDescent="0.15">
      <c r="A10" s="145"/>
      <c r="B10" s="81"/>
      <c r="C10" s="1012"/>
      <c r="D10" s="13"/>
      <c r="E10" s="13"/>
      <c r="F10" s="13"/>
      <c r="G10" s="13"/>
      <c r="H10" s="13"/>
      <c r="I10" s="13"/>
      <c r="J10" s="13"/>
      <c r="K10" s="13"/>
      <c r="L10" s="13"/>
      <c r="M10" s="13"/>
      <c r="N10" s="13"/>
      <c r="O10" s="13"/>
      <c r="P10" s="13"/>
      <c r="Q10" s="13"/>
      <c r="R10" s="13"/>
      <c r="S10" s="13"/>
      <c r="T10" s="13"/>
      <c r="U10" s="13"/>
      <c r="V10" s="13"/>
      <c r="W10" s="1005"/>
      <c r="X10" s="1006"/>
      <c r="Y10" s="956"/>
      <c r="Z10" s="957"/>
      <c r="AA10" s="957"/>
      <c r="AB10" s="957"/>
      <c r="AC10" s="957"/>
      <c r="AD10" s="957"/>
      <c r="AE10" s="957"/>
      <c r="AF10" s="957"/>
      <c r="AG10" s="957"/>
      <c r="AH10" s="958"/>
      <c r="AI10" s="358"/>
      <c r="AJ10" s="1849"/>
      <c r="AK10" s="1849"/>
      <c r="AL10" s="1849"/>
      <c r="AM10" s="1849"/>
      <c r="AN10" s="1849"/>
      <c r="AO10" s="1849"/>
      <c r="AP10" s="1849"/>
      <c r="AQ10" s="1849"/>
      <c r="AR10" s="1849"/>
      <c r="AS10" s="1849"/>
      <c r="AT10" s="1849"/>
      <c r="AU10" s="1849"/>
      <c r="AV10" s="1849"/>
      <c r="AW10" s="1849"/>
      <c r="AX10" s="1849"/>
      <c r="AY10" s="1849"/>
      <c r="AZ10" s="1849"/>
      <c r="BA10" s="1849"/>
      <c r="BB10" s="1849"/>
      <c r="BC10" s="1849"/>
      <c r="BD10" s="1849"/>
      <c r="BE10" s="1849"/>
      <c r="BF10" s="1849"/>
      <c r="BG10" s="1849"/>
      <c r="BH10" s="1849"/>
      <c r="BI10" s="1849"/>
      <c r="BJ10" s="1849"/>
      <c r="BK10" s="1849"/>
      <c r="BL10" s="1849"/>
    </row>
    <row r="11" spans="1:64" ht="12.95" customHeight="1" x14ac:dyDescent="0.15">
      <c r="A11" s="145"/>
      <c r="B11" s="81"/>
      <c r="C11" s="13"/>
      <c r="D11" s="13"/>
      <c r="E11" s="13"/>
      <c r="F11" s="13"/>
      <c r="G11" s="13"/>
      <c r="H11" s="13"/>
      <c r="I11" s="13"/>
      <c r="J11" s="501" t="s">
        <v>2517</v>
      </c>
      <c r="K11" s="1012" t="s">
        <v>2518</v>
      </c>
      <c r="L11" s="13"/>
      <c r="M11" s="13"/>
      <c r="N11" s="501" t="s">
        <v>2519</v>
      </c>
      <c r="O11" s="1012" t="s">
        <v>2520</v>
      </c>
      <c r="P11" s="13"/>
      <c r="Q11" s="13"/>
      <c r="R11" s="13"/>
      <c r="S11" s="13"/>
      <c r="T11" s="13"/>
      <c r="U11" s="13"/>
      <c r="V11" s="13"/>
      <c r="W11" s="1005"/>
      <c r="X11" s="1006"/>
      <c r="Y11" s="956"/>
      <c r="Z11" s="957"/>
      <c r="AA11" s="957"/>
      <c r="AB11" s="957"/>
      <c r="AC11" s="957"/>
      <c r="AD11" s="957"/>
      <c r="AE11" s="957"/>
      <c r="AF11" s="957"/>
      <c r="AG11" s="957"/>
      <c r="AH11" s="958"/>
      <c r="AI11" s="358"/>
      <c r="AJ11" s="1849"/>
      <c r="AK11" s="1849"/>
      <c r="AL11" s="1849"/>
      <c r="AM11" s="1849"/>
      <c r="AN11" s="1849"/>
      <c r="AO11" s="1849"/>
      <c r="AP11" s="1849"/>
      <c r="AQ11" s="1849"/>
      <c r="AR11" s="1849"/>
      <c r="AS11" s="1849"/>
      <c r="AT11" s="1849"/>
      <c r="AU11" s="1849"/>
      <c r="AV11" s="1849"/>
      <c r="AW11" s="1849"/>
      <c r="AX11" s="1849"/>
      <c r="AY11" s="1849"/>
      <c r="AZ11" s="1849"/>
      <c r="BA11" s="1849"/>
      <c r="BB11" s="1849"/>
      <c r="BC11" s="1849"/>
      <c r="BD11" s="1849"/>
      <c r="BE11" s="1849"/>
      <c r="BF11" s="1849"/>
      <c r="BG11" s="1849"/>
      <c r="BH11" s="1849"/>
      <c r="BI11" s="1849"/>
      <c r="BJ11" s="1849"/>
      <c r="BK11" s="1849"/>
      <c r="BL11" s="1849"/>
    </row>
    <row r="12" spans="1:64" ht="11.25" customHeight="1" x14ac:dyDescent="0.15">
      <c r="A12" s="145"/>
      <c r="B12" s="1005"/>
      <c r="C12" s="1005"/>
      <c r="D12" s="1005"/>
      <c r="E12" s="1005"/>
      <c r="F12" s="1005"/>
      <c r="G12" s="1005"/>
      <c r="H12" s="1005"/>
      <c r="I12" s="1005"/>
      <c r="J12" s="1000"/>
      <c r="K12" s="1005"/>
      <c r="L12" s="1005"/>
      <c r="M12" s="1005"/>
      <c r="N12" s="1005"/>
      <c r="O12" s="1000"/>
      <c r="P12" s="1005"/>
      <c r="Q12" s="1005"/>
      <c r="R12" s="1005"/>
      <c r="S12" s="1005"/>
      <c r="T12" s="1005"/>
      <c r="U12" s="1005"/>
      <c r="V12" s="1005"/>
      <c r="W12" s="1005"/>
      <c r="X12" s="1006"/>
      <c r="Y12" s="1722" t="s">
        <v>2515</v>
      </c>
      <c r="Z12" s="1723"/>
      <c r="AA12" s="1723"/>
      <c r="AB12" s="1723"/>
      <c r="AC12" s="1723"/>
      <c r="AD12" s="1723"/>
      <c r="AE12" s="1723"/>
      <c r="AF12" s="1723"/>
      <c r="AG12" s="1723"/>
      <c r="AH12" s="1724"/>
      <c r="AI12" s="301"/>
      <c r="AJ12" s="1849"/>
      <c r="AK12" s="1849"/>
      <c r="AL12" s="1849"/>
      <c r="AM12" s="1849"/>
      <c r="AN12" s="1849"/>
      <c r="AO12" s="1849"/>
      <c r="AP12" s="1849"/>
      <c r="AQ12" s="1849"/>
      <c r="AR12" s="1849"/>
      <c r="AS12" s="1849"/>
      <c r="AT12" s="1849"/>
      <c r="AU12" s="1849"/>
      <c r="AV12" s="1849"/>
      <c r="AW12" s="1849"/>
      <c r="AX12" s="1849"/>
      <c r="AY12" s="1849"/>
      <c r="AZ12" s="1849"/>
      <c r="BA12" s="1849"/>
      <c r="BB12" s="1849"/>
      <c r="BC12" s="1849"/>
      <c r="BD12" s="1849"/>
      <c r="BE12" s="1849"/>
      <c r="BF12" s="1849"/>
      <c r="BG12" s="1849"/>
      <c r="BH12" s="1849"/>
      <c r="BI12" s="1849"/>
      <c r="BJ12" s="1849"/>
      <c r="BK12" s="1849"/>
      <c r="BL12" s="1849"/>
    </row>
    <row r="13" spans="1:64" ht="12.95" customHeight="1" x14ac:dyDescent="0.15">
      <c r="A13" s="145"/>
      <c r="B13" s="303" t="s">
        <v>2521</v>
      </c>
      <c r="C13" s="81" t="s">
        <v>1254</v>
      </c>
      <c r="D13" s="81"/>
      <c r="E13" s="81"/>
      <c r="F13" s="81"/>
      <c r="G13" s="81"/>
      <c r="H13" s="81"/>
      <c r="I13" s="81"/>
      <c r="J13" s="81"/>
      <c r="K13" s="81"/>
      <c r="L13" s="81"/>
      <c r="M13" s="81"/>
      <c r="N13" s="81"/>
      <c r="O13" s="81"/>
      <c r="P13" s="81"/>
      <c r="Q13" s="81"/>
      <c r="R13" s="81"/>
      <c r="S13" s="81"/>
      <c r="T13" s="81"/>
      <c r="U13" s="1005"/>
      <c r="V13" s="1005"/>
      <c r="W13" s="1005"/>
      <c r="X13" s="1006"/>
      <c r="Y13" s="1722"/>
      <c r="Z13" s="1723"/>
      <c r="AA13" s="1723"/>
      <c r="AB13" s="1723"/>
      <c r="AC13" s="1723"/>
      <c r="AD13" s="1723"/>
      <c r="AE13" s="1723"/>
      <c r="AF13" s="1723"/>
      <c r="AG13" s="1723"/>
      <c r="AH13" s="1724"/>
      <c r="AI13" s="134"/>
      <c r="AJ13" s="1849"/>
      <c r="AK13" s="1849"/>
      <c r="AL13" s="1849"/>
      <c r="AM13" s="1849"/>
      <c r="AN13" s="1849"/>
      <c r="AO13" s="1849"/>
      <c r="AP13" s="1849"/>
      <c r="AQ13" s="1849"/>
      <c r="AR13" s="1849"/>
      <c r="AS13" s="1849"/>
      <c r="AT13" s="1849"/>
      <c r="AU13" s="1849"/>
      <c r="AV13" s="1849"/>
      <c r="AW13" s="1849"/>
      <c r="AX13" s="1849"/>
      <c r="AY13" s="1849"/>
      <c r="AZ13" s="1849"/>
      <c r="BA13" s="1849"/>
      <c r="BB13" s="1849"/>
      <c r="BC13" s="1849"/>
      <c r="BD13" s="1849"/>
      <c r="BE13" s="1849"/>
      <c r="BF13" s="1849"/>
      <c r="BG13" s="1849"/>
      <c r="BH13" s="1849"/>
      <c r="BI13" s="1849"/>
      <c r="BJ13" s="1849"/>
      <c r="BK13" s="1849"/>
      <c r="BL13" s="1849"/>
    </row>
    <row r="14" spans="1:64" ht="12.95" customHeight="1" x14ac:dyDescent="0.15">
      <c r="A14" s="145"/>
      <c r="B14" s="81"/>
      <c r="C14" s="81" t="s">
        <v>481</v>
      </c>
      <c r="D14" s="81"/>
      <c r="E14" s="81"/>
      <c r="F14" s="81"/>
      <c r="G14" s="81"/>
      <c r="H14" s="81"/>
      <c r="I14" s="81"/>
      <c r="J14" s="81"/>
      <c r="K14" s="81"/>
      <c r="L14" s="81"/>
      <c r="M14" s="81"/>
      <c r="N14" s="81"/>
      <c r="O14" s="81"/>
      <c r="P14" s="81"/>
      <c r="Q14" s="81"/>
      <c r="R14" s="81"/>
      <c r="S14" s="81"/>
      <c r="T14" s="81"/>
      <c r="U14" s="1005"/>
      <c r="V14" s="1005"/>
      <c r="W14" s="1005"/>
      <c r="X14" s="1006"/>
      <c r="Y14" s="1722"/>
      <c r="Z14" s="1723"/>
      <c r="AA14" s="1723"/>
      <c r="AB14" s="1723"/>
      <c r="AC14" s="1723"/>
      <c r="AD14" s="1723"/>
      <c r="AE14" s="1723"/>
      <c r="AF14" s="1723"/>
      <c r="AG14" s="1723"/>
      <c r="AH14" s="1724"/>
    </row>
    <row r="15" spans="1:64" ht="12.95" customHeight="1" x14ac:dyDescent="0.15">
      <c r="A15" s="145"/>
      <c r="B15" s="81"/>
      <c r="C15" s="81"/>
      <c r="D15" s="81"/>
      <c r="E15" s="81"/>
      <c r="F15" s="81"/>
      <c r="G15" s="81"/>
      <c r="H15" s="81"/>
      <c r="I15" s="6"/>
      <c r="J15" s="875" t="s">
        <v>645</v>
      </c>
      <c r="K15" s="6" t="s">
        <v>17</v>
      </c>
      <c r="L15" s="6"/>
      <c r="M15" s="6"/>
      <c r="N15" s="6"/>
      <c r="O15" s="875" t="s">
        <v>645</v>
      </c>
      <c r="P15" s="6" t="s">
        <v>18</v>
      </c>
      <c r="Q15" s="81"/>
      <c r="R15" s="81"/>
      <c r="S15" s="81"/>
      <c r="T15" s="81"/>
      <c r="U15" s="1005"/>
      <c r="V15" s="1005"/>
      <c r="W15" s="1005"/>
      <c r="X15" s="1006"/>
      <c r="Y15" s="1722"/>
      <c r="Z15" s="1723"/>
      <c r="AA15" s="1723"/>
      <c r="AB15" s="1723"/>
      <c r="AC15" s="1723"/>
      <c r="AD15" s="1723"/>
      <c r="AE15" s="1723"/>
      <c r="AF15" s="1723"/>
      <c r="AG15" s="1723"/>
      <c r="AH15" s="1724"/>
    </row>
    <row r="16" spans="1:64" ht="10.5" customHeight="1" x14ac:dyDescent="0.15">
      <c r="A16" s="145"/>
      <c r="B16" s="1005"/>
      <c r="C16" s="1005"/>
      <c r="D16" s="1005"/>
      <c r="E16" s="1005"/>
      <c r="F16" s="1005"/>
      <c r="G16" s="1005"/>
      <c r="H16" s="1005"/>
      <c r="I16" s="1005"/>
      <c r="J16" s="1000"/>
      <c r="K16" s="1005"/>
      <c r="L16" s="1005"/>
      <c r="M16" s="1005"/>
      <c r="N16" s="1005"/>
      <c r="O16" s="1000"/>
      <c r="P16" s="1005"/>
      <c r="Q16" s="1005"/>
      <c r="R16" s="1005"/>
      <c r="S16" s="1005"/>
      <c r="T16" s="1005"/>
      <c r="U16" s="1005"/>
      <c r="V16" s="1005"/>
      <c r="W16" s="1005"/>
      <c r="X16" s="1006"/>
      <c r="Y16" s="1722" t="s">
        <v>2514</v>
      </c>
      <c r="Z16" s="1723"/>
      <c r="AA16" s="1723"/>
      <c r="AB16" s="1723"/>
      <c r="AC16" s="1723"/>
      <c r="AD16" s="1723"/>
      <c r="AE16" s="1723"/>
      <c r="AF16" s="1723"/>
      <c r="AG16" s="1723"/>
      <c r="AH16" s="1724"/>
    </row>
    <row r="17" spans="1:34" ht="12.95" customHeight="1" x14ac:dyDescent="0.15">
      <c r="A17" s="145"/>
      <c r="C17" s="1000" t="s">
        <v>482</v>
      </c>
      <c r="D17" s="81" t="s">
        <v>483</v>
      </c>
      <c r="E17" s="81"/>
      <c r="F17" s="81"/>
      <c r="G17" s="81"/>
      <c r="H17" s="81"/>
      <c r="I17" s="81"/>
      <c r="J17" s="81"/>
      <c r="K17" s="81"/>
      <c r="L17" s="81"/>
      <c r="M17" s="81"/>
      <c r="N17" s="81"/>
      <c r="O17" s="81"/>
      <c r="P17" s="81"/>
      <c r="Q17" s="81"/>
      <c r="R17" s="81"/>
      <c r="S17" s="81"/>
      <c r="T17" s="1005"/>
      <c r="U17" s="1005"/>
      <c r="V17" s="1005"/>
      <c r="W17" s="1005"/>
      <c r="X17" s="1006"/>
      <c r="Y17" s="1722"/>
      <c r="Z17" s="1723"/>
      <c r="AA17" s="1723"/>
      <c r="AB17" s="1723"/>
      <c r="AC17" s="1723"/>
      <c r="AD17" s="1723"/>
      <c r="AE17" s="1723"/>
      <c r="AF17" s="1723"/>
      <c r="AG17" s="1723"/>
      <c r="AH17" s="1724"/>
    </row>
    <row r="18" spans="1:34" ht="12.95" customHeight="1" x14ac:dyDescent="0.15">
      <c r="A18" s="145"/>
      <c r="B18" s="81"/>
      <c r="C18" s="81"/>
      <c r="D18" s="81"/>
      <c r="E18" s="81"/>
      <c r="F18" s="81"/>
      <c r="G18" s="81"/>
      <c r="H18" s="81"/>
      <c r="I18" s="6"/>
      <c r="J18" s="875" t="s">
        <v>645</v>
      </c>
      <c r="K18" s="6" t="s">
        <v>17</v>
      </c>
      <c r="L18" s="6"/>
      <c r="M18" s="6"/>
      <c r="N18" s="6"/>
      <c r="O18" s="875" t="s">
        <v>645</v>
      </c>
      <c r="P18" s="6" t="s">
        <v>18</v>
      </c>
      <c r="Q18" s="81"/>
      <c r="R18" s="81"/>
      <c r="S18" s="81"/>
      <c r="T18" s="1005"/>
      <c r="U18" s="1005"/>
      <c r="V18" s="1005"/>
      <c r="W18" s="1005"/>
      <c r="X18" s="1006"/>
      <c r="Y18" s="1722"/>
      <c r="Z18" s="1723"/>
      <c r="AA18" s="1723"/>
      <c r="AB18" s="1723"/>
      <c r="AC18" s="1723"/>
      <c r="AD18" s="1723"/>
      <c r="AE18" s="1723"/>
      <c r="AF18" s="1723"/>
      <c r="AG18" s="1723"/>
      <c r="AH18" s="1724"/>
    </row>
    <row r="19" spans="1:34" ht="12.95" customHeight="1" x14ac:dyDescent="0.15">
      <c r="A19" s="145"/>
      <c r="B19" s="81"/>
      <c r="C19" s="81"/>
      <c r="D19" s="81"/>
      <c r="E19" s="81"/>
      <c r="F19" s="81"/>
      <c r="G19" s="81"/>
      <c r="H19" s="81"/>
      <c r="I19" s="6"/>
      <c r="J19" s="6"/>
      <c r="K19" s="6"/>
      <c r="L19" s="6"/>
      <c r="M19" s="6"/>
      <c r="N19" s="6"/>
      <c r="O19" s="6"/>
      <c r="P19" s="6"/>
      <c r="Q19" s="6"/>
      <c r="R19" s="6"/>
      <c r="S19" s="81"/>
      <c r="T19" s="1005"/>
      <c r="U19" s="1005"/>
      <c r="V19" s="1005"/>
      <c r="W19" s="1005"/>
      <c r="X19" s="1006"/>
      <c r="Y19" s="1722"/>
      <c r="Z19" s="1723"/>
      <c r="AA19" s="1723"/>
      <c r="AB19" s="1723"/>
      <c r="AC19" s="1723"/>
      <c r="AD19" s="1723"/>
      <c r="AE19" s="1723"/>
      <c r="AF19" s="1723"/>
      <c r="AG19" s="1723"/>
      <c r="AH19" s="1724"/>
    </row>
    <row r="20" spans="1:34" ht="12.95" customHeight="1" x14ac:dyDescent="0.15">
      <c r="A20" s="145"/>
      <c r="B20" s="1000" t="s">
        <v>485</v>
      </c>
      <c r="C20" s="1005" t="s">
        <v>484</v>
      </c>
      <c r="D20" s="1005"/>
      <c r="E20" s="1005"/>
      <c r="F20" s="1005"/>
      <c r="G20" s="1005"/>
      <c r="H20" s="1005"/>
      <c r="I20" s="1005"/>
      <c r="J20" s="1005"/>
      <c r="K20" s="1005"/>
      <c r="L20" s="1005"/>
      <c r="M20" s="1005"/>
      <c r="N20" s="1005"/>
      <c r="O20" s="1005"/>
      <c r="P20" s="1005"/>
      <c r="Q20" s="1005"/>
      <c r="R20" s="1005"/>
      <c r="S20" s="1005"/>
      <c r="T20" s="1005"/>
      <c r="U20" s="1005"/>
      <c r="V20" s="1005"/>
      <c r="W20" s="1005"/>
      <c r="X20" s="1006"/>
      <c r="Y20" s="1662" t="s">
        <v>2513</v>
      </c>
      <c r="Z20" s="1663"/>
      <c r="AA20" s="1663"/>
      <c r="AB20" s="1663"/>
      <c r="AC20" s="1663"/>
      <c r="AD20" s="1663"/>
      <c r="AE20" s="1663"/>
      <c r="AF20" s="1663"/>
      <c r="AG20" s="1663"/>
      <c r="AH20" s="1664"/>
    </row>
    <row r="21" spans="1:34" ht="12.95" customHeight="1" x14ac:dyDescent="0.15">
      <c r="A21" s="145"/>
      <c r="B21" s="1005"/>
      <c r="C21" s="1005"/>
      <c r="D21" s="1005"/>
      <c r="E21" s="1005"/>
      <c r="F21" s="1005"/>
      <c r="G21" s="1005"/>
      <c r="H21" s="1005"/>
      <c r="I21" s="1005"/>
      <c r="J21" s="1005"/>
      <c r="K21" s="1005"/>
      <c r="L21" s="1005"/>
      <c r="M21" s="1005"/>
      <c r="N21" s="1005"/>
      <c r="O21" s="1005"/>
      <c r="P21" s="1005"/>
      <c r="Q21" s="1005"/>
      <c r="R21" s="1005"/>
      <c r="S21" s="1005"/>
      <c r="T21" s="1005"/>
      <c r="U21" s="1005"/>
      <c r="V21" s="1005"/>
      <c r="W21" s="1005"/>
      <c r="X21" s="1006"/>
      <c r="Y21" s="1662"/>
      <c r="Z21" s="1663"/>
      <c r="AA21" s="1663"/>
      <c r="AB21" s="1663"/>
      <c r="AC21" s="1663"/>
      <c r="AD21" s="1663"/>
      <c r="AE21" s="1663"/>
      <c r="AF21" s="1663"/>
      <c r="AG21" s="1663"/>
      <c r="AH21" s="1664"/>
    </row>
    <row r="22" spans="1:34" ht="12.95" customHeight="1" x14ac:dyDescent="0.15">
      <c r="A22" s="145"/>
      <c r="B22" s="1005"/>
      <c r="C22" s="1000" t="s">
        <v>486</v>
      </c>
      <c r="D22" s="1005" t="s">
        <v>1257</v>
      </c>
      <c r="E22" s="1005"/>
      <c r="F22" s="1005"/>
      <c r="G22" s="1005"/>
      <c r="H22" s="1005"/>
      <c r="I22" s="1005"/>
      <c r="J22" s="1005"/>
      <c r="K22" s="1005"/>
      <c r="L22" s="1005"/>
      <c r="M22" s="1005"/>
      <c r="N22" s="1005"/>
      <c r="O22" s="1005"/>
      <c r="P22" s="1005"/>
      <c r="Q22" s="1005"/>
      <c r="R22" s="1005"/>
      <c r="S22" s="1005"/>
      <c r="T22" s="1005"/>
      <c r="U22" s="1005"/>
      <c r="V22" s="1005"/>
      <c r="W22" s="1005"/>
      <c r="X22" s="1006"/>
      <c r="Y22" s="1662"/>
      <c r="Z22" s="1663"/>
      <c r="AA22" s="1663"/>
      <c r="AB22" s="1663"/>
      <c r="AC22" s="1663"/>
      <c r="AD22" s="1663"/>
      <c r="AE22" s="1663"/>
      <c r="AF22" s="1663"/>
      <c r="AG22" s="1663"/>
      <c r="AH22" s="1664"/>
    </row>
    <row r="23" spans="1:34" ht="12.95" customHeight="1" x14ac:dyDescent="0.15">
      <c r="A23" s="145"/>
      <c r="B23" s="1005"/>
      <c r="C23" s="1005"/>
      <c r="D23" s="1005" t="s">
        <v>2415</v>
      </c>
      <c r="E23" s="1005"/>
      <c r="F23" s="1005"/>
      <c r="G23" s="1005"/>
      <c r="H23" s="1005"/>
      <c r="I23" s="1005"/>
      <c r="J23" s="1005"/>
      <c r="K23" s="1005"/>
      <c r="L23" s="1005"/>
      <c r="M23" s="1005"/>
      <c r="N23" s="1005"/>
      <c r="O23" s="1005"/>
      <c r="P23" s="1005"/>
      <c r="Q23" s="1005"/>
      <c r="R23" s="1005"/>
      <c r="S23" s="1005"/>
      <c r="T23" s="1005"/>
      <c r="U23" s="1005"/>
      <c r="V23" s="1005"/>
      <c r="W23" s="1005"/>
      <c r="X23" s="1006"/>
      <c r="Y23" s="1662"/>
      <c r="Z23" s="1663"/>
      <c r="AA23" s="1663"/>
      <c r="AB23" s="1663"/>
      <c r="AC23" s="1663"/>
      <c r="AD23" s="1663"/>
      <c r="AE23" s="1663"/>
      <c r="AF23" s="1663"/>
      <c r="AG23" s="1663"/>
      <c r="AH23" s="1664"/>
    </row>
    <row r="24" spans="1:34" ht="12.95" customHeight="1" x14ac:dyDescent="0.15">
      <c r="A24" s="145"/>
      <c r="B24" s="1005"/>
      <c r="C24" s="1005"/>
      <c r="D24" s="1005"/>
      <c r="E24" s="1005"/>
      <c r="F24" s="1005"/>
      <c r="G24" s="1005"/>
      <c r="H24" s="1005"/>
      <c r="I24" s="1005"/>
      <c r="J24" s="875" t="s">
        <v>645</v>
      </c>
      <c r="K24" s="1005" t="s">
        <v>201</v>
      </c>
      <c r="L24" s="1005"/>
      <c r="M24" s="1005"/>
      <c r="N24" s="1005"/>
      <c r="O24" s="875" t="s">
        <v>645</v>
      </c>
      <c r="P24" s="1005" t="s">
        <v>50</v>
      </c>
      <c r="Q24" s="1005"/>
      <c r="R24" s="1005"/>
      <c r="S24" s="1005"/>
      <c r="T24" s="1005"/>
      <c r="U24" s="1005"/>
      <c r="V24" s="1005"/>
      <c r="W24" s="1005"/>
      <c r="X24" s="1006"/>
      <c r="Y24" s="1662"/>
      <c r="Z24" s="1663"/>
      <c r="AA24" s="1663"/>
      <c r="AB24" s="1663"/>
      <c r="AC24" s="1663"/>
      <c r="AD24" s="1663"/>
      <c r="AE24" s="1663"/>
      <c r="AF24" s="1663"/>
      <c r="AG24" s="1663"/>
      <c r="AH24" s="1664"/>
    </row>
    <row r="25" spans="1:34" ht="9.75" customHeight="1" x14ac:dyDescent="0.15">
      <c r="A25" s="145"/>
      <c r="B25" s="1005"/>
      <c r="C25" s="1005"/>
      <c r="D25" s="1005"/>
      <c r="E25" s="1005"/>
      <c r="F25" s="1005"/>
      <c r="G25" s="1005"/>
      <c r="H25" s="1005"/>
      <c r="I25" s="1005"/>
      <c r="J25" s="1005"/>
      <c r="K25" s="1005"/>
      <c r="L25" s="1005"/>
      <c r="M25" s="1005"/>
      <c r="N25" s="1005"/>
      <c r="O25" s="1005"/>
      <c r="P25" s="1005"/>
      <c r="Q25" s="1005"/>
      <c r="R25" s="1005"/>
      <c r="S25" s="1005"/>
      <c r="T25" s="1005"/>
      <c r="U25" s="1005"/>
      <c r="V25" s="1005"/>
      <c r="W25" s="1005"/>
      <c r="X25" s="1006"/>
      <c r="Y25" s="1662"/>
      <c r="Z25" s="1663"/>
      <c r="AA25" s="1663"/>
      <c r="AB25" s="1663"/>
      <c r="AC25" s="1663"/>
      <c r="AD25" s="1663"/>
      <c r="AE25" s="1663"/>
      <c r="AF25" s="1663"/>
      <c r="AG25" s="1663"/>
      <c r="AH25" s="1664"/>
    </row>
    <row r="26" spans="1:34" ht="12.95" customHeight="1" x14ac:dyDescent="0.15">
      <c r="A26" s="145"/>
      <c r="B26" s="1005"/>
      <c r="C26" s="1000" t="s">
        <v>487</v>
      </c>
      <c r="D26" s="1005" t="s">
        <v>1258</v>
      </c>
      <c r="E26" s="1005"/>
      <c r="F26" s="1005"/>
      <c r="G26" s="1005"/>
      <c r="H26" s="1005"/>
      <c r="I26" s="1005"/>
      <c r="J26" s="1005"/>
      <c r="K26" s="1005"/>
      <c r="L26" s="1005"/>
      <c r="M26" s="1005"/>
      <c r="N26" s="1005"/>
      <c r="O26" s="1005"/>
      <c r="P26" s="1005"/>
      <c r="Q26" s="1005"/>
      <c r="R26" s="1005"/>
      <c r="S26" s="1005"/>
      <c r="T26" s="1005"/>
      <c r="U26" s="1005"/>
      <c r="V26" s="1005"/>
      <c r="W26" s="1005"/>
      <c r="X26" s="1006"/>
      <c r="Y26" s="145"/>
      <c r="Z26" s="1005"/>
      <c r="AA26" s="1005"/>
      <c r="AB26" s="1005"/>
      <c r="AC26" s="1005"/>
      <c r="AD26" s="1005"/>
      <c r="AE26" s="1005"/>
      <c r="AF26" s="1005"/>
      <c r="AG26" s="1005"/>
      <c r="AH26" s="1006"/>
    </row>
    <row r="27" spans="1:34" ht="12.95" customHeight="1" x14ac:dyDescent="0.15">
      <c r="A27" s="145"/>
      <c r="B27" s="1005"/>
      <c r="C27" s="1005"/>
      <c r="D27" s="1005" t="s">
        <v>2416</v>
      </c>
      <c r="E27" s="1005"/>
      <c r="F27" s="1005"/>
      <c r="G27" s="1005"/>
      <c r="H27" s="1005"/>
      <c r="I27" s="1005"/>
      <c r="J27" s="1005"/>
      <c r="K27" s="1005"/>
      <c r="L27" s="1005"/>
      <c r="M27" s="1005"/>
      <c r="N27" s="1005"/>
      <c r="O27" s="1005"/>
      <c r="P27" s="1005"/>
      <c r="Q27" s="1005"/>
      <c r="R27" s="1005"/>
      <c r="S27" s="1005"/>
      <c r="T27" s="1005"/>
      <c r="U27" s="1005"/>
      <c r="V27" s="1005"/>
      <c r="W27" s="1005"/>
      <c r="X27" s="1006"/>
      <c r="Y27" s="145"/>
      <c r="Z27" s="1005"/>
      <c r="AA27" s="1005"/>
      <c r="AB27" s="1005"/>
      <c r="AC27" s="1005"/>
      <c r="AD27" s="1005"/>
      <c r="AE27" s="1005"/>
      <c r="AF27" s="1005"/>
      <c r="AG27" s="1005"/>
      <c r="AH27" s="1006"/>
    </row>
    <row r="28" spans="1:34" ht="12.95" customHeight="1" x14ac:dyDescent="0.15">
      <c r="A28" s="145"/>
      <c r="B28" s="1005"/>
      <c r="C28" s="1005"/>
      <c r="D28" s="1005"/>
      <c r="E28" s="1005"/>
      <c r="F28" s="1005"/>
      <c r="G28" s="1005"/>
      <c r="H28" s="1005"/>
      <c r="I28" s="1005"/>
      <c r="J28" s="875" t="s">
        <v>645</v>
      </c>
      <c r="K28" s="1005" t="s">
        <v>201</v>
      </c>
      <c r="L28" s="1005"/>
      <c r="M28" s="1005"/>
      <c r="N28" s="1005"/>
      <c r="O28" s="875" t="s">
        <v>645</v>
      </c>
      <c r="P28" s="1005" t="s">
        <v>50</v>
      </c>
      <c r="Q28" s="1005"/>
      <c r="R28" s="1005"/>
      <c r="S28" s="1005"/>
      <c r="T28" s="1005"/>
      <c r="U28" s="1005"/>
      <c r="V28" s="1005"/>
      <c r="W28" s="1005"/>
      <c r="X28" s="1006"/>
      <c r="Y28" s="145"/>
      <c r="Z28" s="1005"/>
      <c r="AA28" s="1005"/>
      <c r="AB28" s="1005"/>
      <c r="AC28" s="1005"/>
      <c r="AD28" s="1005"/>
      <c r="AE28" s="1005"/>
      <c r="AF28" s="1005"/>
      <c r="AG28" s="1005"/>
      <c r="AH28" s="1006"/>
    </row>
    <row r="29" spans="1:34" ht="10.5" customHeight="1" x14ac:dyDescent="0.15">
      <c r="A29" s="145"/>
      <c r="B29" s="1005"/>
      <c r="C29" s="1005"/>
      <c r="D29" s="1005"/>
      <c r="E29" s="1005"/>
      <c r="F29" s="1005"/>
      <c r="G29" s="1005"/>
      <c r="H29" s="1005"/>
      <c r="I29" s="1005"/>
      <c r="J29" s="1005"/>
      <c r="K29" s="1005"/>
      <c r="L29" s="1005"/>
      <c r="M29" s="1005"/>
      <c r="N29" s="1005"/>
      <c r="O29" s="1005"/>
      <c r="P29" s="1005"/>
      <c r="Q29" s="1005"/>
      <c r="R29" s="1005"/>
      <c r="S29" s="1005"/>
      <c r="T29" s="1005"/>
      <c r="U29" s="1005"/>
      <c r="V29" s="1005"/>
      <c r="W29" s="1005"/>
      <c r="X29" s="1006"/>
      <c r="Y29" s="145"/>
      <c r="Z29" s="1005"/>
      <c r="AA29" s="1005"/>
      <c r="AB29" s="1005"/>
      <c r="AC29" s="1005"/>
      <c r="AD29" s="1005"/>
      <c r="AE29" s="1005"/>
      <c r="AF29" s="1005"/>
      <c r="AG29" s="1005"/>
      <c r="AH29" s="1006"/>
    </row>
    <row r="30" spans="1:34" ht="12.95" customHeight="1" x14ac:dyDescent="0.15">
      <c r="A30" s="145"/>
      <c r="B30" s="1005"/>
      <c r="C30" s="1000" t="s">
        <v>488</v>
      </c>
      <c r="D30" s="1005" t="s">
        <v>1259</v>
      </c>
      <c r="E30" s="1005"/>
      <c r="F30" s="1005"/>
      <c r="G30" s="1005"/>
      <c r="H30" s="1005"/>
      <c r="I30" s="1005"/>
      <c r="J30" s="1005"/>
      <c r="K30" s="1005"/>
      <c r="L30" s="1005"/>
      <c r="M30" s="1005"/>
      <c r="N30" s="1005"/>
      <c r="O30" s="1005"/>
      <c r="P30" s="1005"/>
      <c r="Q30" s="1005"/>
      <c r="R30" s="1005"/>
      <c r="S30" s="1005"/>
      <c r="T30" s="1005"/>
      <c r="U30" s="1005"/>
      <c r="V30" s="1005"/>
      <c r="W30" s="1005"/>
      <c r="X30" s="1006"/>
      <c r="Y30" s="145"/>
      <c r="Z30" s="1005"/>
      <c r="AA30" s="1005"/>
      <c r="AB30" s="1005"/>
      <c r="AC30" s="1005"/>
      <c r="AD30" s="1005"/>
      <c r="AE30" s="1005"/>
      <c r="AF30" s="1005"/>
      <c r="AG30" s="1005"/>
      <c r="AH30" s="1006"/>
    </row>
    <row r="31" spans="1:34" ht="12.95" customHeight="1" x14ac:dyDescent="0.15">
      <c r="A31" s="145"/>
      <c r="B31" s="1005"/>
      <c r="C31" s="1005"/>
      <c r="D31" s="1005" t="s">
        <v>2417</v>
      </c>
      <c r="E31" s="1005"/>
      <c r="F31" s="1005"/>
      <c r="G31" s="1005"/>
      <c r="H31" s="1005"/>
      <c r="I31" s="1005"/>
      <c r="J31" s="1005"/>
      <c r="K31" s="1005"/>
      <c r="L31" s="1005"/>
      <c r="M31" s="1005"/>
      <c r="N31" s="1005"/>
      <c r="O31" s="1005"/>
      <c r="P31" s="1005"/>
      <c r="Q31" s="1005"/>
      <c r="R31" s="1005"/>
      <c r="S31" s="1005"/>
      <c r="T31" s="1005"/>
      <c r="U31" s="1005"/>
      <c r="V31" s="1005"/>
      <c r="W31" s="1005"/>
      <c r="X31" s="1006"/>
      <c r="Y31" s="145"/>
      <c r="Z31" s="1005"/>
      <c r="AA31" s="1005"/>
      <c r="AB31" s="1005"/>
      <c r="AC31" s="1005"/>
      <c r="AD31" s="1005"/>
      <c r="AE31" s="1005"/>
      <c r="AF31" s="1005"/>
      <c r="AG31" s="1005"/>
      <c r="AH31" s="1006"/>
    </row>
    <row r="32" spans="1:34" ht="12.95" customHeight="1" x14ac:dyDescent="0.15">
      <c r="A32" s="145"/>
      <c r="B32" s="1005"/>
      <c r="C32" s="1005"/>
      <c r="D32" s="1005"/>
      <c r="E32" s="1005"/>
      <c r="F32" s="1005"/>
      <c r="G32" s="1005"/>
      <c r="H32" s="1005"/>
      <c r="I32" s="1005"/>
      <c r="J32" s="875" t="s">
        <v>645</v>
      </c>
      <c r="K32" s="1005" t="s">
        <v>201</v>
      </c>
      <c r="L32" s="1005"/>
      <c r="M32" s="1005"/>
      <c r="N32" s="1005"/>
      <c r="O32" s="875" t="s">
        <v>645</v>
      </c>
      <c r="P32" s="1005" t="s">
        <v>50</v>
      </c>
      <c r="Q32" s="1005"/>
      <c r="R32" s="1005"/>
      <c r="S32" s="1005"/>
      <c r="T32" s="1005"/>
      <c r="U32" s="1005"/>
      <c r="V32" s="1005"/>
      <c r="W32" s="1005"/>
      <c r="X32" s="1006"/>
      <c r="Y32" s="145"/>
      <c r="Z32" s="1005"/>
      <c r="AA32" s="1005"/>
      <c r="AB32" s="1005"/>
      <c r="AC32" s="1005"/>
      <c r="AD32" s="1005"/>
      <c r="AE32" s="1005"/>
      <c r="AF32" s="1005"/>
      <c r="AG32" s="1005"/>
      <c r="AH32" s="1006"/>
    </row>
    <row r="33" spans="1:64" ht="9.75" customHeight="1" x14ac:dyDescent="0.15">
      <c r="A33" s="145"/>
      <c r="B33" s="1005"/>
      <c r="C33" s="1005"/>
      <c r="D33" s="1005"/>
      <c r="E33" s="1005"/>
      <c r="F33" s="1005"/>
      <c r="G33" s="1005"/>
      <c r="H33" s="1005"/>
      <c r="I33" s="1005"/>
      <c r="J33" s="1005"/>
      <c r="K33" s="1005"/>
      <c r="L33" s="1005"/>
      <c r="M33" s="1005"/>
      <c r="N33" s="1005"/>
      <c r="O33" s="1005"/>
      <c r="P33" s="1005"/>
      <c r="Q33" s="1005"/>
      <c r="R33" s="1005"/>
      <c r="S33" s="1005"/>
      <c r="T33" s="1005"/>
      <c r="U33" s="1005"/>
      <c r="V33" s="1005"/>
      <c r="W33" s="1005"/>
      <c r="X33" s="1006"/>
      <c r="Y33" s="145"/>
      <c r="Z33" s="1005"/>
      <c r="AA33" s="1005"/>
      <c r="AB33" s="1005"/>
      <c r="AC33" s="1005"/>
      <c r="AD33" s="1005"/>
      <c r="AE33" s="1005"/>
      <c r="AF33" s="1005"/>
      <c r="AG33" s="1005"/>
      <c r="AH33" s="1006"/>
    </row>
    <row r="34" spans="1:64" ht="12.95" customHeight="1" x14ac:dyDescent="0.15">
      <c r="A34" s="145"/>
      <c r="B34" s="1005"/>
      <c r="C34" s="1005" t="s">
        <v>413</v>
      </c>
      <c r="D34" s="1005" t="s">
        <v>490</v>
      </c>
      <c r="E34" s="1005"/>
      <c r="F34" s="1005"/>
      <c r="G34" s="1005"/>
      <c r="H34" s="1005"/>
      <c r="I34" s="1005"/>
      <c r="J34" s="1005"/>
      <c r="K34" s="1005"/>
      <c r="L34" s="1005"/>
      <c r="M34" s="1005"/>
      <c r="N34" s="1005"/>
      <c r="O34" s="1005"/>
      <c r="P34" s="1005"/>
      <c r="Q34" s="1005"/>
      <c r="R34" s="1005"/>
      <c r="S34" s="1005"/>
      <c r="T34" s="1005"/>
      <c r="U34" s="1005"/>
      <c r="V34" s="1005"/>
      <c r="W34" s="1005"/>
      <c r="X34" s="1006"/>
      <c r="Y34" s="145"/>
      <c r="Z34" s="1005"/>
      <c r="AA34" s="1005"/>
      <c r="AB34" s="1005"/>
      <c r="AC34" s="1005"/>
      <c r="AD34" s="1005"/>
      <c r="AE34" s="1005"/>
      <c r="AF34" s="1005"/>
      <c r="AG34" s="1005"/>
      <c r="AH34" s="1006"/>
    </row>
    <row r="35" spans="1:64" ht="12.95" customHeight="1" x14ac:dyDescent="0.15">
      <c r="A35" s="145"/>
      <c r="B35" s="1005"/>
      <c r="C35" s="1005"/>
      <c r="D35" s="1005"/>
      <c r="E35" s="1005"/>
      <c r="F35" s="1005"/>
      <c r="G35" s="1005"/>
      <c r="H35" s="1005"/>
      <c r="I35" s="1005"/>
      <c r="J35" s="875" t="s">
        <v>645</v>
      </c>
      <c r="K35" s="1005" t="s">
        <v>17</v>
      </c>
      <c r="L35" s="1005"/>
      <c r="M35" s="1005"/>
      <c r="N35" s="1005"/>
      <c r="O35" s="875" t="s">
        <v>645</v>
      </c>
      <c r="P35" s="1005" t="s">
        <v>18</v>
      </c>
      <c r="Q35" s="1005"/>
      <c r="R35" s="1005"/>
      <c r="S35" s="1005"/>
      <c r="T35" s="1005"/>
      <c r="U35" s="1005"/>
      <c r="V35" s="1005"/>
      <c r="W35" s="1005"/>
      <c r="X35" s="1006"/>
      <c r="Y35" s="145"/>
      <c r="Z35" s="1005"/>
      <c r="AA35" s="1005"/>
      <c r="AB35" s="1005"/>
      <c r="AC35" s="1005"/>
      <c r="AD35" s="1005"/>
      <c r="AE35" s="1005"/>
      <c r="AF35" s="1005"/>
      <c r="AG35" s="1005"/>
      <c r="AH35" s="1006"/>
    </row>
    <row r="36" spans="1:64" ht="12" customHeight="1" x14ac:dyDescent="0.15">
      <c r="A36" s="145"/>
      <c r="B36" s="1005"/>
      <c r="C36" s="1005"/>
      <c r="D36" s="1005"/>
      <c r="E36" s="1005"/>
      <c r="F36" s="1005"/>
      <c r="G36" s="1005"/>
      <c r="H36" s="1005"/>
      <c r="I36" s="1005"/>
      <c r="J36" s="1005"/>
      <c r="K36" s="1005"/>
      <c r="L36" s="1005"/>
      <c r="M36" s="1005"/>
      <c r="N36" s="1005"/>
      <c r="O36" s="1005"/>
      <c r="P36" s="1005"/>
      <c r="Q36" s="1005"/>
      <c r="R36" s="1005"/>
      <c r="S36" s="1005"/>
      <c r="T36" s="1005"/>
      <c r="U36" s="1005"/>
      <c r="V36" s="1005"/>
      <c r="W36" s="1005"/>
      <c r="X36" s="1006"/>
      <c r="Y36" s="145"/>
      <c r="Z36" s="1005"/>
      <c r="AA36" s="1005"/>
      <c r="AB36" s="1005"/>
      <c r="AC36" s="1005"/>
      <c r="AD36" s="1005"/>
      <c r="AE36" s="1005"/>
      <c r="AF36" s="1005"/>
      <c r="AG36" s="1005"/>
      <c r="AH36" s="1006"/>
    </row>
    <row r="37" spans="1:64" s="78" customFormat="1" ht="13.5" customHeight="1" x14ac:dyDescent="0.15">
      <c r="A37" s="5"/>
      <c r="B37" s="81" t="s">
        <v>2205</v>
      </c>
      <c r="C37" s="81" t="s">
        <v>2206</v>
      </c>
      <c r="D37" s="81"/>
      <c r="E37" s="81"/>
      <c r="F37" s="81"/>
      <c r="G37" s="81"/>
      <c r="H37" s="81"/>
      <c r="I37" s="81"/>
      <c r="J37" s="81"/>
      <c r="K37" s="81"/>
      <c r="L37" s="81"/>
      <c r="M37" s="81"/>
      <c r="N37" s="81"/>
      <c r="O37" s="81"/>
      <c r="P37" s="81"/>
      <c r="Q37" s="81"/>
      <c r="R37" s="81"/>
      <c r="S37" s="81"/>
      <c r="T37" s="81"/>
      <c r="U37" s="81"/>
      <c r="V37" s="81"/>
      <c r="W37" s="81"/>
      <c r="X37" s="81"/>
      <c r="Y37" s="943" t="s">
        <v>2207</v>
      </c>
      <c r="Z37" s="944"/>
      <c r="AA37" s="944"/>
      <c r="AB37" s="944"/>
      <c r="AC37" s="944"/>
      <c r="AD37" s="944"/>
      <c r="AE37" s="944"/>
      <c r="AF37" s="944"/>
      <c r="AG37" s="944"/>
      <c r="AH37" s="7"/>
      <c r="AI37" s="352"/>
      <c r="AJ37" s="1579"/>
      <c r="AK37" s="1579"/>
      <c r="AL37" s="1579"/>
      <c r="AM37" s="1579"/>
      <c r="AN37" s="1579"/>
      <c r="AO37" s="1579"/>
      <c r="AP37" s="1579"/>
      <c r="AQ37" s="1579"/>
      <c r="AR37" s="1579"/>
      <c r="AS37" s="1579"/>
      <c r="AT37" s="1579"/>
      <c r="AU37" s="1579"/>
      <c r="AV37" s="1579"/>
      <c r="AW37" s="1579"/>
      <c r="AX37" s="1579"/>
      <c r="AY37" s="1579"/>
      <c r="AZ37" s="1579"/>
      <c r="BA37" s="1579"/>
      <c r="BB37" s="1579"/>
      <c r="BC37" s="1579"/>
      <c r="BD37" s="1579"/>
      <c r="BE37" s="1579"/>
      <c r="BF37" s="1579"/>
      <c r="BG37" s="1579"/>
      <c r="BH37" s="1579"/>
      <c r="BI37" s="1579"/>
      <c r="BJ37" s="1579"/>
      <c r="BK37" s="1579"/>
      <c r="BL37" s="1579"/>
    </row>
    <row r="38" spans="1:64" s="78" customFormat="1" ht="13.5" customHeight="1" x14ac:dyDescent="0.15">
      <c r="A38" s="5"/>
      <c r="B38" s="81"/>
      <c r="C38" s="81" t="s">
        <v>2208</v>
      </c>
      <c r="D38" s="81"/>
      <c r="E38" s="81"/>
      <c r="F38" s="81"/>
      <c r="G38" s="81"/>
      <c r="H38" s="81"/>
      <c r="I38" s="6"/>
      <c r="R38" s="81"/>
      <c r="S38" s="81"/>
      <c r="T38" s="81"/>
      <c r="U38" s="81"/>
      <c r="V38" s="81"/>
      <c r="W38" s="81"/>
      <c r="X38" s="81"/>
      <c r="Y38" s="943"/>
      <c r="Z38" s="944"/>
      <c r="AA38" s="944"/>
      <c r="AB38" s="944"/>
      <c r="AC38" s="944"/>
      <c r="AD38" s="944"/>
      <c r="AE38" s="944"/>
      <c r="AF38" s="944"/>
      <c r="AG38" s="944"/>
      <c r="AH38" s="7"/>
      <c r="AJ38" s="1579"/>
      <c r="AK38" s="1579"/>
      <c r="AL38" s="1579"/>
      <c r="AM38" s="1579"/>
      <c r="AN38" s="1579"/>
      <c r="AO38" s="1579"/>
      <c r="AP38" s="1579"/>
      <c r="AQ38" s="1579"/>
      <c r="AR38" s="1579"/>
      <c r="AS38" s="1579"/>
      <c r="AT38" s="1579"/>
      <c r="AU38" s="1579"/>
      <c r="AV38" s="1579"/>
      <c r="AW38" s="1579"/>
      <c r="AX38" s="1579"/>
      <c r="AY38" s="1579"/>
      <c r="AZ38" s="1579"/>
      <c r="BA38" s="1579"/>
      <c r="BB38" s="1579"/>
      <c r="BC38" s="1579"/>
      <c r="BD38" s="1579"/>
      <c r="BE38" s="1579"/>
      <c r="BF38" s="1579"/>
      <c r="BG38" s="1579"/>
      <c r="BH38" s="1579"/>
      <c r="BI38" s="1579"/>
      <c r="BJ38" s="1579"/>
      <c r="BK38" s="1579"/>
      <c r="BL38" s="1579"/>
    </row>
    <row r="39" spans="1:64" s="78" customFormat="1" ht="8.25" customHeight="1" x14ac:dyDescent="0.15">
      <c r="A39" s="2"/>
      <c r="B39" s="1"/>
      <c r="C39" s="81"/>
      <c r="D39" s="81"/>
      <c r="E39" s="81"/>
      <c r="F39" s="81"/>
      <c r="G39" s="81"/>
      <c r="H39" s="81"/>
      <c r="I39" s="361"/>
      <c r="J39" s="361"/>
      <c r="K39" s="361"/>
      <c r="L39" s="361"/>
      <c r="M39" s="361"/>
      <c r="N39" s="361"/>
      <c r="O39" s="361"/>
      <c r="P39" s="361"/>
      <c r="Q39" s="361"/>
      <c r="R39" s="361"/>
      <c r="S39" s="361"/>
      <c r="T39" s="361"/>
      <c r="U39" s="361"/>
      <c r="V39" s="361"/>
      <c r="W39" s="1"/>
      <c r="X39" s="1"/>
      <c r="Y39" s="5"/>
      <c r="Z39" s="81"/>
      <c r="AA39" s="81"/>
      <c r="AB39" s="81"/>
      <c r="AC39" s="81"/>
      <c r="AD39" s="81"/>
      <c r="AE39" s="81"/>
      <c r="AF39" s="81"/>
      <c r="AG39" s="81"/>
      <c r="AH39" s="7"/>
      <c r="AJ39" s="1579"/>
      <c r="AK39" s="1579"/>
      <c r="AL39" s="1579"/>
      <c r="AM39" s="1579"/>
      <c r="AN39" s="1579"/>
      <c r="AO39" s="1579"/>
      <c r="AP39" s="1579"/>
      <c r="AQ39" s="1579"/>
      <c r="AR39" s="1579"/>
      <c r="AS39" s="1579"/>
      <c r="AT39" s="1579"/>
      <c r="AU39" s="1579"/>
      <c r="AV39" s="1579"/>
      <c r="AW39" s="1579"/>
      <c r="AX39" s="1579"/>
      <c r="AY39" s="1579"/>
      <c r="AZ39" s="1579"/>
      <c r="BA39" s="1579"/>
      <c r="BB39" s="1579"/>
      <c r="BC39" s="1579"/>
      <c r="BD39" s="1579"/>
      <c r="BE39" s="1579"/>
      <c r="BF39" s="1579"/>
      <c r="BG39" s="1579"/>
      <c r="BH39" s="1579"/>
      <c r="BI39" s="1579"/>
      <c r="BJ39" s="1579"/>
      <c r="BK39" s="1579"/>
      <c r="BL39" s="1579"/>
    </row>
    <row r="40" spans="1:64" s="78" customFormat="1" ht="15.75" customHeight="1" x14ac:dyDescent="0.15">
      <c r="A40" s="5"/>
      <c r="B40" s="81"/>
      <c r="C40" s="1005" t="s">
        <v>2209</v>
      </c>
      <c r="D40" s="1005" t="s">
        <v>2210</v>
      </c>
      <c r="E40" s="81"/>
      <c r="F40" s="81"/>
      <c r="G40" s="81"/>
      <c r="H40" s="81"/>
      <c r="I40" s="6"/>
      <c r="J40" s="952" t="s">
        <v>645</v>
      </c>
      <c r="K40" s="1005" t="s">
        <v>2211</v>
      </c>
      <c r="L40" s="1005"/>
      <c r="M40" s="1005"/>
      <c r="N40" s="1005"/>
      <c r="O40" s="952" t="s">
        <v>645</v>
      </c>
      <c r="P40" s="1005" t="s">
        <v>2212</v>
      </c>
      <c r="Q40" s="1005"/>
      <c r="R40" s="1005"/>
      <c r="S40" s="81"/>
      <c r="T40" s="81"/>
      <c r="U40" s="81"/>
      <c r="V40" s="81"/>
      <c r="W40" s="81"/>
      <c r="X40" s="81"/>
      <c r="Y40" s="943"/>
      <c r="Z40" s="944"/>
      <c r="AA40" s="944"/>
      <c r="AB40" s="944"/>
      <c r="AC40" s="944"/>
      <c r="AD40" s="944"/>
      <c r="AE40" s="944"/>
      <c r="AF40" s="944"/>
      <c r="AG40" s="944"/>
      <c r="AH40" s="7"/>
      <c r="AJ40" s="359"/>
    </row>
    <row r="41" spans="1:64" s="78" customFormat="1" ht="9.75" customHeight="1" x14ac:dyDescent="0.15">
      <c r="A41" s="5"/>
      <c r="B41" s="81"/>
      <c r="C41" s="81"/>
      <c r="D41" s="81"/>
      <c r="E41" s="81"/>
      <c r="F41" s="81"/>
      <c r="G41" s="81"/>
      <c r="H41" s="361"/>
      <c r="I41" s="361"/>
      <c r="J41" s="361"/>
      <c r="K41" s="361"/>
      <c r="L41" s="361"/>
      <c r="M41" s="361"/>
      <c r="N41" s="361"/>
      <c r="O41" s="361"/>
      <c r="P41" s="361"/>
      <c r="Q41" s="361"/>
      <c r="R41" s="361"/>
      <c r="S41" s="361"/>
      <c r="T41" s="361"/>
      <c r="U41" s="361"/>
      <c r="V41" s="81"/>
      <c r="W41" s="81"/>
      <c r="X41" s="81"/>
      <c r="Y41" s="943"/>
      <c r="Z41" s="944"/>
      <c r="AA41" s="944"/>
      <c r="AB41" s="944"/>
      <c r="AC41" s="944"/>
      <c r="AD41" s="944"/>
      <c r="AE41" s="944"/>
      <c r="AF41" s="944"/>
      <c r="AG41" s="944"/>
      <c r="AH41" s="7"/>
      <c r="AJ41" s="359"/>
    </row>
    <row r="42" spans="1:64" s="78" customFormat="1" ht="13.5" customHeight="1" x14ac:dyDescent="0.15">
      <c r="A42" s="2"/>
      <c r="B42" s="1"/>
      <c r="D42" s="935" t="s">
        <v>2209</v>
      </c>
      <c r="E42" s="1" t="s">
        <v>2213</v>
      </c>
      <c r="F42" s="1"/>
      <c r="G42" s="1"/>
      <c r="H42" s="1"/>
      <c r="I42" s="1"/>
      <c r="J42" s="1"/>
      <c r="K42" s="1"/>
      <c r="L42" s="1"/>
      <c r="M42" s="1"/>
      <c r="N42" s="1"/>
      <c r="O42" s="1"/>
      <c r="P42" s="1"/>
      <c r="Q42" s="1"/>
      <c r="R42" s="1"/>
      <c r="S42" s="1"/>
      <c r="T42" s="1"/>
      <c r="U42" s="1"/>
      <c r="V42" s="1"/>
      <c r="W42" s="1"/>
      <c r="X42" s="1"/>
      <c r="Y42" s="943"/>
      <c r="Z42" s="944"/>
      <c r="AA42" s="944"/>
      <c r="AB42" s="944"/>
      <c r="AC42" s="944"/>
      <c r="AD42" s="944"/>
      <c r="AE42" s="944"/>
      <c r="AF42" s="944"/>
      <c r="AG42" s="944"/>
      <c r="AH42" s="7"/>
      <c r="AJ42" s="359"/>
    </row>
    <row r="43" spans="1:64" s="78" customFormat="1" ht="13.5" customHeight="1" x14ac:dyDescent="0.15">
      <c r="A43" s="2"/>
      <c r="B43" s="1"/>
      <c r="C43" s="903"/>
      <c r="D43" s="1554"/>
      <c r="E43" s="1555"/>
      <c r="F43" s="1555"/>
      <c r="G43" s="1555"/>
      <c r="H43" s="1555"/>
      <c r="I43" s="1555"/>
      <c r="J43" s="1555"/>
      <c r="K43" s="1555"/>
      <c r="L43" s="1555"/>
      <c r="M43" s="1555"/>
      <c r="N43" s="1555"/>
      <c r="O43" s="1555"/>
      <c r="P43" s="1555"/>
      <c r="Q43" s="1555"/>
      <c r="R43" s="1555"/>
      <c r="S43" s="1555"/>
      <c r="T43" s="1555"/>
      <c r="U43" s="1555"/>
      <c r="V43" s="1556"/>
      <c r="W43" s="1"/>
      <c r="X43" s="1"/>
      <c r="Y43" s="5"/>
      <c r="Z43" s="81"/>
      <c r="AA43" s="81"/>
      <c r="AB43" s="81"/>
      <c r="AC43" s="81"/>
      <c r="AD43" s="81"/>
      <c r="AE43" s="81"/>
      <c r="AF43" s="81"/>
      <c r="AG43" s="81"/>
      <c r="AH43" s="7"/>
      <c r="AJ43" s="359"/>
    </row>
    <row r="44" spans="1:64" s="78" customFormat="1" ht="13.5" customHeight="1" x14ac:dyDescent="0.15">
      <c r="A44" s="2"/>
      <c r="B44" s="1"/>
      <c r="C44" s="903"/>
      <c r="D44" s="1560"/>
      <c r="E44" s="1561"/>
      <c r="F44" s="1561"/>
      <c r="G44" s="1561"/>
      <c r="H44" s="1561"/>
      <c r="I44" s="1561"/>
      <c r="J44" s="1561"/>
      <c r="K44" s="1561"/>
      <c r="L44" s="1561"/>
      <c r="M44" s="1561"/>
      <c r="N44" s="1561"/>
      <c r="O44" s="1561"/>
      <c r="P44" s="1561"/>
      <c r="Q44" s="1561"/>
      <c r="R44" s="1561"/>
      <c r="S44" s="1561"/>
      <c r="T44" s="1561"/>
      <c r="U44" s="1561"/>
      <c r="V44" s="1562"/>
      <c r="W44" s="1"/>
      <c r="X44" s="1"/>
      <c r="Y44" s="502"/>
      <c r="Z44" s="81"/>
      <c r="AA44" s="81"/>
      <c r="AB44" s="81"/>
      <c r="AC44" s="81"/>
      <c r="AD44" s="81"/>
      <c r="AE44" s="81"/>
      <c r="AF44" s="81"/>
      <c r="AG44" s="81"/>
      <c r="AH44" s="7"/>
      <c r="AJ44" s="359"/>
    </row>
    <row r="45" spans="1:64" s="78" customFormat="1" ht="9.9499999999999993" customHeight="1" x14ac:dyDescent="0.15">
      <c r="A45" s="2"/>
      <c r="B45" s="1"/>
      <c r="C45" s="903"/>
      <c r="D45" s="903"/>
      <c r="E45" s="903"/>
      <c r="F45" s="903"/>
      <c r="G45" s="903"/>
      <c r="H45" s="903"/>
      <c r="I45" s="903"/>
      <c r="J45" s="903"/>
      <c r="K45" s="903"/>
      <c r="L45" s="903"/>
      <c r="M45" s="903"/>
      <c r="N45" s="903"/>
      <c r="O45" s="903"/>
      <c r="P45" s="903"/>
      <c r="Q45" s="903"/>
      <c r="R45" s="903"/>
      <c r="S45" s="903"/>
      <c r="T45" s="903"/>
      <c r="U45" s="903"/>
      <c r="V45" s="903"/>
      <c r="W45" s="1"/>
      <c r="X45" s="1"/>
      <c r="Y45" s="5"/>
      <c r="Z45" s="81"/>
      <c r="AA45" s="81"/>
      <c r="AB45" s="81"/>
      <c r="AC45" s="81"/>
      <c r="AD45" s="81"/>
      <c r="AE45" s="81"/>
      <c r="AF45" s="81"/>
      <c r="AG45" s="81"/>
      <c r="AH45" s="7"/>
      <c r="AJ45" s="359"/>
    </row>
    <row r="46" spans="1:64" s="78" customFormat="1" ht="13.5" customHeight="1" x14ac:dyDescent="0.15">
      <c r="A46" s="2"/>
      <c r="B46" s="1"/>
      <c r="C46" s="81" t="s">
        <v>2209</v>
      </c>
      <c r="D46" s="81" t="s">
        <v>2214</v>
      </c>
      <c r="E46" s="81"/>
      <c r="F46" s="81"/>
      <c r="G46" s="81"/>
      <c r="H46" s="81"/>
      <c r="I46" s="6"/>
      <c r="J46" s="952" t="s">
        <v>645</v>
      </c>
      <c r="K46" s="6" t="s">
        <v>2211</v>
      </c>
      <c r="L46" s="6"/>
      <c r="M46" s="6"/>
      <c r="N46" s="6"/>
      <c r="O46" s="952" t="s">
        <v>645</v>
      </c>
      <c r="P46" s="6" t="s">
        <v>2212</v>
      </c>
      <c r="Q46" s="81"/>
      <c r="R46" s="81"/>
      <c r="S46" s="81"/>
      <c r="T46" s="81"/>
      <c r="U46" s="81"/>
      <c r="V46" s="81"/>
      <c r="W46" s="1"/>
      <c r="X46" s="1"/>
      <c r="Y46" s="5"/>
      <c r="Z46" s="81"/>
      <c r="AA46" s="81"/>
      <c r="AB46" s="81"/>
      <c r="AC46" s="81"/>
      <c r="AD46" s="81"/>
      <c r="AE46" s="81"/>
      <c r="AF46" s="81"/>
      <c r="AG46" s="81"/>
      <c r="AH46" s="7"/>
      <c r="AJ46" s="359"/>
    </row>
    <row r="47" spans="1:64" s="78" customFormat="1" ht="11.25" customHeight="1" x14ac:dyDescent="0.15">
      <c r="A47" s="2"/>
      <c r="B47" s="1"/>
      <c r="C47" s="81"/>
      <c r="D47" s="81"/>
      <c r="E47" s="81"/>
      <c r="F47" s="81"/>
      <c r="G47" s="81"/>
      <c r="H47" s="81"/>
      <c r="I47" s="361"/>
      <c r="J47" s="361"/>
      <c r="K47" s="361"/>
      <c r="L47" s="361"/>
      <c r="M47" s="361"/>
      <c r="N47" s="361"/>
      <c r="O47" s="361"/>
      <c r="P47" s="361"/>
      <c r="Q47" s="361"/>
      <c r="R47" s="361"/>
      <c r="S47" s="361"/>
      <c r="T47" s="361"/>
      <c r="U47" s="361"/>
      <c r="V47" s="361"/>
      <c r="W47" s="1"/>
      <c r="X47" s="1"/>
      <c r="Y47" s="5"/>
      <c r="Z47" s="81"/>
      <c r="AA47" s="81"/>
      <c r="AB47" s="81"/>
      <c r="AC47" s="81"/>
      <c r="AD47" s="81"/>
      <c r="AE47" s="81"/>
      <c r="AF47" s="81"/>
      <c r="AG47" s="81"/>
      <c r="AH47" s="7"/>
      <c r="AJ47" s="359"/>
    </row>
    <row r="48" spans="1:64" s="78" customFormat="1" ht="13.5" customHeight="1" x14ac:dyDescent="0.15">
      <c r="A48" s="2"/>
      <c r="B48" s="1"/>
      <c r="D48" s="935" t="s">
        <v>2209</v>
      </c>
      <c r="E48" s="1" t="s">
        <v>2215</v>
      </c>
      <c r="F48" s="1"/>
      <c r="G48" s="1"/>
      <c r="H48" s="1"/>
      <c r="I48" s="1"/>
      <c r="J48" s="1"/>
      <c r="K48" s="1"/>
      <c r="L48" s="1"/>
      <c r="M48" s="1"/>
      <c r="N48" s="1"/>
      <c r="O48" s="1"/>
      <c r="P48" s="1"/>
      <c r="Q48" s="1"/>
      <c r="R48" s="1"/>
      <c r="S48" s="1"/>
      <c r="T48" s="1"/>
      <c r="U48" s="1"/>
      <c r="V48" s="1"/>
      <c r="W48" s="1"/>
      <c r="X48" s="1"/>
      <c r="Y48" s="5"/>
      <c r="Z48" s="81"/>
      <c r="AA48" s="81"/>
      <c r="AB48" s="81"/>
      <c r="AC48" s="81"/>
      <c r="AD48" s="81"/>
      <c r="AE48" s="81"/>
      <c r="AF48" s="81"/>
      <c r="AG48" s="81"/>
      <c r="AH48" s="7"/>
      <c r="AJ48" s="359"/>
    </row>
    <row r="49" spans="1:36" s="78" customFormat="1" ht="13.5" customHeight="1" x14ac:dyDescent="0.15">
      <c r="A49" s="2"/>
      <c r="B49" s="1"/>
      <c r="C49" s="903"/>
      <c r="D49" s="1554"/>
      <c r="E49" s="1555"/>
      <c r="F49" s="1555"/>
      <c r="G49" s="1555"/>
      <c r="H49" s="1555"/>
      <c r="I49" s="1555"/>
      <c r="J49" s="1555"/>
      <c r="K49" s="1555"/>
      <c r="L49" s="1555"/>
      <c r="M49" s="1555"/>
      <c r="N49" s="1555"/>
      <c r="O49" s="1555"/>
      <c r="P49" s="1555"/>
      <c r="Q49" s="1555"/>
      <c r="R49" s="1555"/>
      <c r="S49" s="1555"/>
      <c r="T49" s="1555"/>
      <c r="U49" s="1555"/>
      <c r="V49" s="1556"/>
      <c r="W49" s="1"/>
      <c r="X49" s="1"/>
      <c r="Y49" s="5"/>
      <c r="Z49" s="81"/>
      <c r="AA49" s="81"/>
      <c r="AB49" s="81"/>
      <c r="AC49" s="81"/>
      <c r="AD49" s="81"/>
      <c r="AE49" s="81"/>
      <c r="AF49" s="81"/>
      <c r="AG49" s="81"/>
      <c r="AH49" s="7"/>
      <c r="AJ49" s="359"/>
    </row>
    <row r="50" spans="1:36" s="78" customFormat="1" ht="13.5" customHeight="1" x14ac:dyDescent="0.15">
      <c r="A50" s="2"/>
      <c r="B50" s="1"/>
      <c r="C50" s="903"/>
      <c r="D50" s="1560"/>
      <c r="E50" s="1561"/>
      <c r="F50" s="1561"/>
      <c r="G50" s="1561"/>
      <c r="H50" s="1561"/>
      <c r="I50" s="1561"/>
      <c r="J50" s="1561"/>
      <c r="K50" s="1561"/>
      <c r="L50" s="1561"/>
      <c r="M50" s="1561"/>
      <c r="N50" s="1561"/>
      <c r="O50" s="1561"/>
      <c r="P50" s="1561"/>
      <c r="Q50" s="1561"/>
      <c r="R50" s="1561"/>
      <c r="S50" s="1561"/>
      <c r="T50" s="1561"/>
      <c r="U50" s="1561"/>
      <c r="V50" s="1562"/>
      <c r="W50" s="1"/>
      <c r="X50" s="1"/>
      <c r="Y50" s="5"/>
      <c r="Z50" s="81"/>
      <c r="AA50" s="81"/>
      <c r="AB50" s="81"/>
      <c r="AC50" s="81"/>
      <c r="AD50" s="81"/>
      <c r="AE50" s="81"/>
      <c r="AF50" s="81"/>
      <c r="AG50" s="81"/>
      <c r="AH50" s="7"/>
      <c r="AJ50" s="359"/>
    </row>
    <row r="51" spans="1:36" ht="10.5" customHeight="1" x14ac:dyDescent="0.15">
      <c r="A51" s="145"/>
      <c r="B51" s="1005"/>
      <c r="C51" s="1005"/>
      <c r="D51" s="1005"/>
      <c r="E51" s="1005"/>
      <c r="F51" s="1005"/>
      <c r="G51" s="1005"/>
      <c r="H51" s="1005"/>
      <c r="I51" s="1005"/>
      <c r="J51" s="1005"/>
      <c r="K51" s="1005"/>
      <c r="L51" s="1005"/>
      <c r="M51" s="1005"/>
      <c r="N51" s="1005"/>
      <c r="O51" s="1005"/>
      <c r="P51" s="1005"/>
      <c r="Q51" s="1005"/>
      <c r="R51" s="1005"/>
      <c r="S51" s="1005"/>
      <c r="T51" s="1005"/>
      <c r="U51" s="1005"/>
      <c r="V51" s="1005"/>
      <c r="W51" s="1005"/>
      <c r="X51" s="1006"/>
      <c r="Y51" s="145"/>
      <c r="Z51" s="1005"/>
      <c r="AA51" s="1005"/>
      <c r="AB51" s="1005"/>
      <c r="AC51" s="1005"/>
      <c r="AD51" s="1005"/>
      <c r="AE51" s="1005"/>
      <c r="AF51" s="1005"/>
      <c r="AG51" s="1005"/>
      <c r="AH51" s="1006"/>
    </row>
    <row r="52" spans="1:36" ht="12.95" customHeight="1" x14ac:dyDescent="0.15">
      <c r="A52" s="145"/>
      <c r="B52" s="1000" t="s">
        <v>1544</v>
      </c>
      <c r="C52" s="1005" t="s">
        <v>491</v>
      </c>
      <c r="D52" s="1005"/>
      <c r="E52" s="1005"/>
      <c r="F52" s="1005"/>
      <c r="G52" s="1005"/>
      <c r="H52" s="1005"/>
      <c r="I52" s="1005"/>
      <c r="J52" s="1005"/>
      <c r="K52" s="1005"/>
      <c r="L52" s="1005"/>
      <c r="M52" s="1005"/>
      <c r="N52" s="1005"/>
      <c r="O52" s="1005"/>
      <c r="P52" s="1005"/>
      <c r="Q52" s="1005"/>
      <c r="R52" s="1005"/>
      <c r="S52" s="1005"/>
      <c r="T52" s="1005"/>
      <c r="U52" s="1005"/>
      <c r="V52" s="1005"/>
      <c r="W52" s="1005"/>
      <c r="X52" s="1006"/>
      <c r="Y52" s="145"/>
      <c r="Z52" s="1005"/>
      <c r="AA52" s="1005"/>
      <c r="AB52" s="1005"/>
      <c r="AC52" s="1005"/>
      <c r="AD52" s="1005"/>
      <c r="AE52" s="1005"/>
      <c r="AF52" s="1005"/>
      <c r="AG52" s="1005"/>
      <c r="AH52" s="1006"/>
    </row>
    <row r="53" spans="1:36" ht="12.95" customHeight="1" x14ac:dyDescent="0.15">
      <c r="A53" s="145"/>
      <c r="B53" s="1005"/>
      <c r="C53" s="1005"/>
      <c r="D53" s="1005"/>
      <c r="E53" s="1005"/>
      <c r="F53" s="1005"/>
      <c r="G53" s="1005"/>
      <c r="H53" s="1005"/>
      <c r="I53" s="1005"/>
      <c r="J53" s="875" t="s">
        <v>645</v>
      </c>
      <c r="K53" s="1005" t="s">
        <v>56</v>
      </c>
      <c r="L53" s="1005"/>
      <c r="M53" s="1005"/>
      <c r="N53" s="1005"/>
      <c r="O53" s="875" t="s">
        <v>645</v>
      </c>
      <c r="P53" s="1005" t="s">
        <v>58</v>
      </c>
      <c r="Q53" s="1005"/>
      <c r="R53" s="1005"/>
      <c r="S53" s="1005"/>
      <c r="T53" s="1005"/>
      <c r="U53" s="1005"/>
      <c r="V53" s="1005"/>
      <c r="W53" s="1005"/>
      <c r="X53" s="1006"/>
      <c r="Y53" s="145"/>
      <c r="Z53" s="1005"/>
      <c r="AA53" s="1005"/>
      <c r="AB53" s="1005"/>
      <c r="AC53" s="1005"/>
      <c r="AD53" s="1005"/>
      <c r="AE53" s="1005"/>
      <c r="AF53" s="1005"/>
      <c r="AG53" s="1005"/>
      <c r="AH53" s="1006"/>
    </row>
    <row r="54" spans="1:36" ht="12.95" customHeight="1" x14ac:dyDescent="0.15">
      <c r="A54" s="145"/>
      <c r="B54" s="1005"/>
      <c r="C54" s="1005"/>
      <c r="D54" s="1005"/>
      <c r="E54" s="1005"/>
      <c r="F54" s="1005"/>
      <c r="G54" s="1005"/>
      <c r="H54" s="1005"/>
      <c r="I54" s="1005"/>
      <c r="J54" s="1005"/>
      <c r="K54" s="1005"/>
      <c r="L54" s="1005"/>
      <c r="M54" s="1005"/>
      <c r="N54" s="1005"/>
      <c r="O54" s="1005"/>
      <c r="P54" s="1005"/>
      <c r="Q54" s="1005"/>
      <c r="R54" s="1005"/>
      <c r="S54" s="1005"/>
      <c r="T54" s="1005"/>
      <c r="U54" s="1005"/>
      <c r="V54" s="1005"/>
      <c r="W54" s="1005"/>
      <c r="X54" s="1006"/>
      <c r="Y54" s="145"/>
      <c r="Z54" s="1005"/>
      <c r="AA54" s="1005"/>
      <c r="AB54" s="1005"/>
      <c r="AC54" s="1005"/>
      <c r="AD54" s="1005"/>
      <c r="AE54" s="1005"/>
      <c r="AF54" s="1005"/>
      <c r="AG54" s="1005"/>
      <c r="AH54" s="1006"/>
    </row>
    <row r="55" spans="1:36" ht="12.95" customHeight="1" x14ac:dyDescent="0.15">
      <c r="A55" s="145"/>
      <c r="B55" s="1000" t="s">
        <v>1544</v>
      </c>
      <c r="C55" s="1005" t="s">
        <v>1545</v>
      </c>
      <c r="D55" s="1005"/>
      <c r="E55" s="1005"/>
      <c r="F55" s="1005"/>
      <c r="G55" s="1005"/>
      <c r="H55" s="1005"/>
      <c r="I55" s="1005"/>
      <c r="J55" s="1005" t="s">
        <v>1546</v>
      </c>
      <c r="K55" s="1005"/>
      <c r="M55" s="1005"/>
      <c r="N55" s="1005"/>
      <c r="O55" s="1005"/>
      <c r="P55" s="1005"/>
      <c r="Q55" s="1005"/>
      <c r="R55" s="1005" t="s">
        <v>1547</v>
      </c>
      <c r="S55" s="1005"/>
      <c r="T55" s="1860"/>
      <c r="U55" s="1861"/>
      <c r="V55" s="1005" t="s">
        <v>26</v>
      </c>
      <c r="W55" s="1005"/>
      <c r="X55" s="1006"/>
      <c r="Y55" s="145"/>
      <c r="Z55" s="1005"/>
      <c r="AA55" s="1005"/>
      <c r="AB55" s="1005"/>
      <c r="AC55" s="1005"/>
      <c r="AD55" s="1005"/>
      <c r="AE55" s="1005"/>
      <c r="AF55" s="1005"/>
      <c r="AG55" s="1005"/>
      <c r="AH55" s="1006"/>
    </row>
    <row r="56" spans="1:36" ht="12.95" customHeight="1" x14ac:dyDescent="0.15">
      <c r="A56" s="145"/>
      <c r="B56" s="1005"/>
      <c r="C56" s="1005"/>
      <c r="D56" s="1005"/>
      <c r="E56" s="1005"/>
      <c r="F56" s="1005"/>
      <c r="G56" s="1005"/>
      <c r="H56" s="1005"/>
      <c r="I56" s="1005"/>
      <c r="J56" s="1005"/>
      <c r="K56" s="1005"/>
      <c r="M56" s="1005"/>
      <c r="N56" s="1005"/>
      <c r="O56" s="1005"/>
      <c r="P56" s="1005"/>
      <c r="Q56" s="1005"/>
      <c r="R56" s="1005"/>
      <c r="S56" s="1005"/>
      <c r="T56" s="1005"/>
      <c r="U56" s="1005"/>
      <c r="V56" s="1005"/>
      <c r="W56" s="1005"/>
      <c r="X56" s="1006"/>
      <c r="Y56" s="145"/>
      <c r="Z56" s="1005"/>
      <c r="AA56" s="1005"/>
      <c r="AB56" s="1005"/>
      <c r="AC56" s="1005"/>
      <c r="AD56" s="1005"/>
      <c r="AE56" s="1005"/>
      <c r="AF56" s="1005"/>
      <c r="AG56" s="1005"/>
      <c r="AH56" s="1006"/>
    </row>
    <row r="57" spans="1:36" ht="12.95" customHeight="1" x14ac:dyDescent="0.15">
      <c r="A57" s="145"/>
      <c r="B57" s="1005"/>
      <c r="C57" s="1005"/>
      <c r="D57" s="1005"/>
      <c r="E57" s="1005"/>
      <c r="F57" s="1005"/>
      <c r="G57" s="1005"/>
      <c r="H57" s="1005"/>
      <c r="I57" s="1005"/>
      <c r="J57" s="1005" t="s">
        <v>1548</v>
      </c>
      <c r="K57" s="1005"/>
      <c r="M57" s="1005"/>
      <c r="N57" s="1005"/>
      <c r="O57" s="1005"/>
      <c r="P57" s="1005"/>
      <c r="Q57" s="1005"/>
      <c r="R57" s="1005" t="s">
        <v>1549</v>
      </c>
      <c r="S57" s="1005"/>
      <c r="T57" s="1860"/>
      <c r="U57" s="1861"/>
      <c r="V57" s="1005" t="s">
        <v>26</v>
      </c>
      <c r="W57" s="1005"/>
      <c r="X57" s="1006"/>
      <c r="Y57" s="145"/>
      <c r="Z57" s="1005"/>
      <c r="AA57" s="1005"/>
      <c r="AB57" s="1005"/>
      <c r="AC57" s="1005"/>
      <c r="AD57" s="1005"/>
      <c r="AE57" s="1005"/>
      <c r="AF57" s="1005"/>
      <c r="AG57" s="1005"/>
      <c r="AH57" s="1006"/>
    </row>
    <row r="58" spans="1:36" ht="12.95" customHeight="1" x14ac:dyDescent="0.15">
      <c r="A58" s="145"/>
      <c r="B58" s="1005"/>
      <c r="C58" s="1005"/>
      <c r="D58" s="1005"/>
      <c r="E58" s="1005"/>
      <c r="F58" s="1005"/>
      <c r="G58" s="1005"/>
      <c r="H58" s="1005"/>
      <c r="I58" s="1005"/>
      <c r="J58" s="1005"/>
      <c r="K58" s="1005"/>
      <c r="L58" s="1005"/>
      <c r="M58" s="1005"/>
      <c r="N58" s="1005"/>
      <c r="O58" s="1005"/>
      <c r="P58" s="1005"/>
      <c r="Q58" s="1005"/>
      <c r="R58" s="1005"/>
      <c r="S58" s="1005"/>
      <c r="T58" s="1005"/>
      <c r="U58" s="1005"/>
      <c r="V58" s="1005"/>
      <c r="W58" s="1005"/>
      <c r="X58" s="1006"/>
      <c r="Y58" s="145"/>
      <c r="Z58" s="1005"/>
      <c r="AA58" s="1005"/>
      <c r="AB58" s="1005"/>
      <c r="AC58" s="1005"/>
      <c r="AD58" s="1005"/>
      <c r="AE58" s="1005"/>
      <c r="AF58" s="1005"/>
      <c r="AG58" s="1005"/>
      <c r="AH58" s="1006"/>
    </row>
    <row r="59" spans="1:36" ht="12.95" customHeight="1" x14ac:dyDescent="0.15">
      <c r="A59" s="145"/>
      <c r="B59" s="1000" t="s">
        <v>1267</v>
      </c>
      <c r="C59" s="1005" t="s">
        <v>1538</v>
      </c>
      <c r="D59" s="1005"/>
      <c r="E59" s="1005"/>
      <c r="F59" s="1005"/>
      <c r="G59" s="1005"/>
      <c r="H59" s="1005"/>
      <c r="I59" s="1005"/>
      <c r="J59" s="1005"/>
      <c r="K59" s="1005"/>
      <c r="L59" s="1005"/>
      <c r="M59" s="1005"/>
      <c r="N59" s="1005"/>
      <c r="O59" s="1005"/>
      <c r="P59" s="1005"/>
      <c r="Q59" s="1005"/>
      <c r="R59" s="1005"/>
      <c r="S59" s="1005"/>
      <c r="T59" s="1005"/>
      <c r="U59" s="1005"/>
      <c r="V59" s="1005"/>
      <c r="W59" s="1005"/>
      <c r="X59" s="1006"/>
      <c r="Y59" s="1722" t="s">
        <v>2051</v>
      </c>
      <c r="Z59" s="1723"/>
      <c r="AA59" s="1723"/>
      <c r="AB59" s="1723"/>
      <c r="AC59" s="1723"/>
      <c r="AD59" s="1723"/>
      <c r="AE59" s="1723"/>
      <c r="AF59" s="1723"/>
      <c r="AG59" s="1723"/>
      <c r="AH59" s="1724"/>
    </row>
    <row r="60" spans="1:36" ht="12.95" customHeight="1" x14ac:dyDescent="0.15">
      <c r="A60" s="145"/>
      <c r="C60" s="1005" t="s">
        <v>492</v>
      </c>
      <c r="D60" s="1005"/>
      <c r="E60" s="1005"/>
      <c r="F60" s="1005"/>
      <c r="G60" s="1005"/>
      <c r="H60" s="1005"/>
      <c r="I60" s="1005"/>
      <c r="J60" s="1005"/>
      <c r="K60" s="1005"/>
      <c r="L60" s="1005"/>
      <c r="M60" s="1005"/>
      <c r="N60" s="1005"/>
      <c r="O60" s="1005"/>
      <c r="P60" s="1005"/>
      <c r="Q60" s="1005"/>
      <c r="R60" s="1005"/>
      <c r="S60" s="1005"/>
      <c r="T60" s="1005"/>
      <c r="U60" s="1005"/>
      <c r="V60" s="1005"/>
      <c r="W60" s="1005"/>
      <c r="X60" s="1006"/>
      <c r="Y60" s="1722"/>
      <c r="Z60" s="1723"/>
      <c r="AA60" s="1723"/>
      <c r="AB60" s="1723"/>
      <c r="AC60" s="1723"/>
      <c r="AD60" s="1723"/>
      <c r="AE60" s="1723"/>
      <c r="AF60" s="1723"/>
      <c r="AG60" s="1723"/>
      <c r="AH60" s="1724"/>
    </row>
    <row r="61" spans="1:36" ht="12.95" customHeight="1" x14ac:dyDescent="0.15">
      <c r="A61" s="145"/>
      <c r="B61" s="1005"/>
      <c r="C61" s="1005"/>
      <c r="D61" s="1005"/>
      <c r="E61" s="1005"/>
      <c r="F61" s="1005"/>
      <c r="G61" s="1005"/>
      <c r="H61" s="1005"/>
      <c r="I61" s="1005"/>
      <c r="J61" s="875" t="s">
        <v>645</v>
      </c>
      <c r="K61" s="1005" t="s">
        <v>320</v>
      </c>
      <c r="L61" s="1005"/>
      <c r="M61" s="1005"/>
      <c r="N61" s="1005"/>
      <c r="O61" s="875" t="s">
        <v>645</v>
      </c>
      <c r="P61" s="1005" t="s">
        <v>321</v>
      </c>
      <c r="Q61" s="1005"/>
      <c r="R61" s="1005"/>
      <c r="S61" s="1005"/>
      <c r="T61" s="1005"/>
      <c r="U61" s="1005"/>
      <c r="V61" s="1005"/>
      <c r="W61" s="1005"/>
      <c r="X61" s="1006"/>
      <c r="Y61" s="1722"/>
      <c r="Z61" s="1723"/>
      <c r="AA61" s="1723"/>
      <c r="AB61" s="1723"/>
      <c r="AC61" s="1723"/>
      <c r="AD61" s="1723"/>
      <c r="AE61" s="1723"/>
      <c r="AF61" s="1723"/>
      <c r="AG61" s="1723"/>
      <c r="AH61" s="1724"/>
    </row>
    <row r="62" spans="1:36" ht="12.95" customHeight="1" x14ac:dyDescent="0.15">
      <c r="A62" s="145"/>
      <c r="B62" s="1005"/>
      <c r="C62" s="1005"/>
      <c r="D62" s="1005"/>
      <c r="E62" s="1005"/>
      <c r="F62" s="1005"/>
      <c r="G62" s="1005"/>
      <c r="H62" s="1005"/>
      <c r="I62" s="1005"/>
      <c r="J62" s="1005"/>
      <c r="K62" s="1005"/>
      <c r="L62" s="1005"/>
      <c r="M62" s="1005"/>
      <c r="N62" s="1005"/>
      <c r="O62" s="1005"/>
      <c r="P62" s="1005"/>
      <c r="Q62" s="1005"/>
      <c r="R62" s="1005"/>
      <c r="S62" s="1005"/>
      <c r="T62" s="1005"/>
      <c r="U62" s="1005"/>
      <c r="V62" s="1005"/>
      <c r="W62" s="1005"/>
      <c r="X62" s="1006"/>
      <c r="Y62" s="1722"/>
      <c r="Z62" s="1723"/>
      <c r="AA62" s="1723"/>
      <c r="AB62" s="1723"/>
      <c r="AC62" s="1723"/>
      <c r="AD62" s="1723"/>
      <c r="AE62" s="1723"/>
      <c r="AF62" s="1723"/>
      <c r="AG62" s="1723"/>
      <c r="AH62" s="1724"/>
    </row>
    <row r="63" spans="1:36" ht="12.95" customHeight="1" x14ac:dyDescent="0.15">
      <c r="A63" s="145"/>
      <c r="B63" s="1000" t="s">
        <v>1267</v>
      </c>
      <c r="C63" s="1005" t="s">
        <v>1265</v>
      </c>
      <c r="D63" s="1005"/>
      <c r="E63" s="1005"/>
      <c r="F63" s="1005"/>
      <c r="G63" s="1005"/>
      <c r="H63" s="1005"/>
      <c r="I63" s="1005"/>
      <c r="J63" s="1005"/>
      <c r="K63" s="1005"/>
      <c r="L63" s="1005"/>
      <c r="M63" s="1005"/>
      <c r="N63" s="1005"/>
      <c r="O63" s="1005"/>
      <c r="P63" s="1005"/>
      <c r="Q63" s="1005"/>
      <c r="R63" s="1005"/>
      <c r="S63" s="1005"/>
      <c r="T63" s="1005"/>
      <c r="U63" s="1005"/>
      <c r="V63" s="1005"/>
      <c r="W63" s="1005"/>
      <c r="X63" s="1006"/>
      <c r="Y63" s="1722"/>
      <c r="Z63" s="1723"/>
      <c r="AA63" s="1723"/>
      <c r="AB63" s="1723"/>
      <c r="AC63" s="1723"/>
      <c r="AD63" s="1723"/>
      <c r="AE63" s="1723"/>
      <c r="AF63" s="1723"/>
      <c r="AG63" s="1723"/>
      <c r="AH63" s="1724"/>
    </row>
    <row r="64" spans="1:36" ht="12.95" customHeight="1" x14ac:dyDescent="0.15">
      <c r="A64" s="145"/>
      <c r="B64" s="1005"/>
      <c r="C64" s="1005" t="s">
        <v>1266</v>
      </c>
      <c r="D64" s="1005"/>
      <c r="E64" s="1005"/>
      <c r="F64" s="1005"/>
      <c r="G64" s="1005"/>
      <c r="H64" s="1005"/>
      <c r="I64" s="1005"/>
      <c r="J64" s="1005"/>
      <c r="K64" s="1005"/>
      <c r="L64" s="1005"/>
      <c r="M64" s="1005"/>
      <c r="N64" s="1005"/>
      <c r="O64" s="1005"/>
      <c r="P64" s="1005"/>
      <c r="Q64" s="1005"/>
      <c r="R64" s="1005"/>
      <c r="S64" s="1005"/>
      <c r="T64" s="1005"/>
      <c r="U64" s="1005"/>
      <c r="V64" s="1005"/>
      <c r="W64" s="1005"/>
      <c r="X64" s="1006"/>
      <c r="Y64" s="1722"/>
      <c r="Z64" s="1723"/>
      <c r="AA64" s="1723"/>
      <c r="AB64" s="1723"/>
      <c r="AC64" s="1723"/>
      <c r="AD64" s="1723"/>
      <c r="AE64" s="1723"/>
      <c r="AF64" s="1723"/>
      <c r="AG64" s="1723"/>
      <c r="AH64" s="1724"/>
    </row>
    <row r="65" spans="1:34" ht="12.95" customHeight="1" x14ac:dyDescent="0.15">
      <c r="A65" s="145"/>
      <c r="C65" s="1851"/>
      <c r="D65" s="1852"/>
      <c r="E65" s="1852"/>
      <c r="F65" s="1852"/>
      <c r="G65" s="1852"/>
      <c r="H65" s="1852"/>
      <c r="I65" s="1852"/>
      <c r="J65" s="1852"/>
      <c r="K65" s="1852"/>
      <c r="L65" s="1852"/>
      <c r="M65" s="1852"/>
      <c r="N65" s="1852"/>
      <c r="O65" s="1852"/>
      <c r="P65" s="1852"/>
      <c r="Q65" s="1852"/>
      <c r="R65" s="1852"/>
      <c r="S65" s="1852"/>
      <c r="T65" s="1852"/>
      <c r="U65" s="1852"/>
      <c r="V65" s="1853"/>
      <c r="X65" s="1006"/>
      <c r="Y65" s="1722"/>
      <c r="Z65" s="1723"/>
      <c r="AA65" s="1723"/>
      <c r="AB65" s="1723"/>
      <c r="AC65" s="1723"/>
      <c r="AD65" s="1723"/>
      <c r="AE65" s="1723"/>
      <c r="AF65" s="1723"/>
      <c r="AG65" s="1723"/>
      <c r="AH65" s="1724"/>
    </row>
    <row r="66" spans="1:34" ht="12.95" customHeight="1" x14ac:dyDescent="0.15">
      <c r="A66" s="145"/>
      <c r="C66" s="1854"/>
      <c r="D66" s="1855"/>
      <c r="E66" s="1855"/>
      <c r="F66" s="1855"/>
      <c r="G66" s="1855"/>
      <c r="H66" s="1855"/>
      <c r="I66" s="1855"/>
      <c r="J66" s="1855"/>
      <c r="K66" s="1855"/>
      <c r="L66" s="1855"/>
      <c r="M66" s="1855"/>
      <c r="N66" s="1855"/>
      <c r="O66" s="1855"/>
      <c r="P66" s="1855"/>
      <c r="Q66" s="1855"/>
      <c r="R66" s="1855"/>
      <c r="S66" s="1855"/>
      <c r="T66" s="1855"/>
      <c r="U66" s="1855"/>
      <c r="V66" s="1856"/>
      <c r="X66" s="1006"/>
      <c r="Y66" s="1722"/>
      <c r="Z66" s="1723"/>
      <c r="AA66" s="1723"/>
      <c r="AB66" s="1723"/>
      <c r="AC66" s="1723"/>
      <c r="AD66" s="1723"/>
      <c r="AE66" s="1723"/>
      <c r="AF66" s="1723"/>
      <c r="AG66" s="1723"/>
      <c r="AH66" s="1724"/>
    </row>
    <row r="67" spans="1:34" ht="12.95" customHeight="1" x14ac:dyDescent="0.15">
      <c r="A67" s="145"/>
      <c r="C67" s="1857"/>
      <c r="D67" s="1858"/>
      <c r="E67" s="1858"/>
      <c r="F67" s="1858"/>
      <c r="G67" s="1858"/>
      <c r="H67" s="1858"/>
      <c r="I67" s="1858"/>
      <c r="J67" s="1858"/>
      <c r="K67" s="1858"/>
      <c r="L67" s="1858"/>
      <c r="M67" s="1858"/>
      <c r="N67" s="1858"/>
      <c r="O67" s="1858"/>
      <c r="P67" s="1858"/>
      <c r="Q67" s="1858"/>
      <c r="R67" s="1858"/>
      <c r="S67" s="1858"/>
      <c r="T67" s="1858"/>
      <c r="U67" s="1858"/>
      <c r="V67" s="1859"/>
      <c r="X67" s="1006"/>
      <c r="Y67" s="930"/>
      <c r="Z67" s="931"/>
      <c r="AA67" s="931"/>
      <c r="AB67" s="931"/>
      <c r="AC67" s="931"/>
      <c r="AD67" s="931"/>
      <c r="AE67" s="931"/>
      <c r="AF67" s="931"/>
      <c r="AG67" s="931"/>
      <c r="AH67" s="932"/>
    </row>
    <row r="68" spans="1:34" ht="12.95" customHeight="1" x14ac:dyDescent="0.15">
      <c r="A68" s="127"/>
      <c r="B68" s="143"/>
      <c r="C68" s="143"/>
      <c r="D68" s="143"/>
      <c r="E68" s="143"/>
      <c r="F68" s="143"/>
      <c r="G68" s="143"/>
      <c r="H68" s="143"/>
      <c r="I68" s="143"/>
      <c r="J68" s="143"/>
      <c r="K68" s="143"/>
      <c r="L68" s="143"/>
      <c r="M68" s="143"/>
      <c r="N68" s="143"/>
      <c r="O68" s="143"/>
      <c r="P68" s="143"/>
      <c r="Q68" s="143"/>
      <c r="R68" s="143"/>
      <c r="S68" s="143"/>
      <c r="T68" s="143"/>
      <c r="U68" s="143"/>
      <c r="V68" s="143"/>
      <c r="W68" s="143"/>
      <c r="X68" s="128"/>
      <c r="Y68" s="127"/>
      <c r="Z68" s="143"/>
      <c r="AA68" s="143"/>
      <c r="AB68" s="143"/>
      <c r="AC68" s="143"/>
      <c r="AD68" s="143"/>
      <c r="AE68" s="143"/>
      <c r="AF68" s="143"/>
      <c r="AG68" s="143"/>
      <c r="AH68" s="942"/>
    </row>
  </sheetData>
  <mergeCells count="15">
    <mergeCell ref="AJ7:BL13"/>
    <mergeCell ref="AJ4:BL6"/>
    <mergeCell ref="A1:X2"/>
    <mergeCell ref="Y1:AH2"/>
    <mergeCell ref="C65:V67"/>
    <mergeCell ref="Y59:AH66"/>
    <mergeCell ref="Y20:AH25"/>
    <mergeCell ref="T55:U55"/>
    <mergeCell ref="T57:U57"/>
    <mergeCell ref="Y4:AH7"/>
    <mergeCell ref="D43:V44"/>
    <mergeCell ref="D49:V50"/>
    <mergeCell ref="Y16:AH19"/>
    <mergeCell ref="Y12:AH15"/>
    <mergeCell ref="AJ37:BL39"/>
  </mergeCells>
  <phoneticPr fontId="2"/>
  <dataValidations count="1">
    <dataValidation type="list" allowBlank="1" showInputMessage="1" showErrorMessage="1" sqref="J24 O61 J61 O53 J53 O35 J35 O32 J32 O28 J28 O24 J18 O46 O15 J15 O18 J40 O40 J46 O7 J11 J7 N11">
      <formula1>"□,■"</formula1>
    </dataValidation>
  </dataValidations>
  <printOptions horizontalCentered="1"/>
  <pageMargins left="0.70866141732283472" right="0.51181102362204722" top="0.55118110236220474" bottom="0.35433070866141736" header="0.31496062992125984" footer="0.31496062992125984"/>
  <pageSetup paperSize="9" scale="98" orientation="portrait" cellComments="asDisplayed" r:id="rId1"/>
  <headerFooter>
    <oddFooter>&amp;C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K60"/>
  <sheetViews>
    <sheetView view="pageBreakPreview" topLeftCell="A37" zoomScaleNormal="100" zoomScaleSheetLayoutView="100" workbookViewId="0">
      <selection activeCell="J7" sqref="J7"/>
    </sheetView>
  </sheetViews>
  <sheetFormatPr defaultColWidth="2.625" defaultRowHeight="12" x14ac:dyDescent="0.15"/>
  <cols>
    <col min="1" max="33" width="2.625" style="78"/>
    <col min="34" max="34" width="2.625" style="79"/>
    <col min="35" max="36" width="2.625" style="78"/>
    <col min="37" max="37" width="2.625" style="359" hidden="1" customWidth="1"/>
    <col min="38" max="16384" width="2.625" style="78"/>
  </cols>
  <sheetData>
    <row r="1" spans="1:63" x14ac:dyDescent="0.15">
      <c r="A1" s="1874" t="s">
        <v>2245</v>
      </c>
      <c r="B1" s="1875"/>
      <c r="C1" s="1875"/>
      <c r="D1" s="1875"/>
      <c r="E1" s="1875"/>
      <c r="F1" s="1875"/>
      <c r="G1" s="1875"/>
      <c r="H1" s="1875"/>
      <c r="I1" s="1875"/>
      <c r="J1" s="1875"/>
      <c r="K1" s="1875"/>
      <c r="L1" s="1875"/>
      <c r="M1" s="1875"/>
      <c r="N1" s="1875"/>
      <c r="O1" s="1875"/>
      <c r="P1" s="1875"/>
      <c r="Q1" s="1875"/>
      <c r="R1" s="1875"/>
      <c r="S1" s="1875"/>
      <c r="T1" s="1875"/>
      <c r="U1" s="1875"/>
      <c r="V1" s="1875"/>
      <c r="W1" s="1875"/>
      <c r="X1" s="1876"/>
      <c r="Y1" s="1875" t="s">
        <v>412</v>
      </c>
      <c r="Z1" s="1875"/>
      <c r="AA1" s="1875"/>
      <c r="AB1" s="1875"/>
      <c r="AC1" s="1875"/>
      <c r="AD1" s="1875"/>
      <c r="AE1" s="1875"/>
      <c r="AF1" s="1875"/>
      <c r="AG1" s="1875"/>
      <c r="AH1" s="1876"/>
    </row>
    <row r="2" spans="1:63" s="134" customFormat="1" ht="15.75" customHeight="1" x14ac:dyDescent="0.15">
      <c r="A2" s="1877"/>
      <c r="B2" s="1878"/>
      <c r="C2" s="1878"/>
      <c r="D2" s="1878"/>
      <c r="E2" s="1878"/>
      <c r="F2" s="1878"/>
      <c r="G2" s="1878"/>
      <c r="H2" s="1878"/>
      <c r="I2" s="1878"/>
      <c r="J2" s="1878"/>
      <c r="K2" s="1878"/>
      <c r="L2" s="1878"/>
      <c r="M2" s="1878"/>
      <c r="N2" s="1878"/>
      <c r="O2" s="1878"/>
      <c r="P2" s="1878"/>
      <c r="Q2" s="1878"/>
      <c r="R2" s="1878"/>
      <c r="S2" s="1878"/>
      <c r="T2" s="1878"/>
      <c r="U2" s="1878"/>
      <c r="V2" s="1878"/>
      <c r="W2" s="1878"/>
      <c r="X2" s="1879"/>
      <c r="Y2" s="1878"/>
      <c r="Z2" s="1878"/>
      <c r="AA2" s="1878"/>
      <c r="AB2" s="1878"/>
      <c r="AC2" s="1878"/>
      <c r="AD2" s="1878"/>
      <c r="AE2" s="1878"/>
      <c r="AF2" s="1878"/>
      <c r="AG2" s="1878"/>
      <c r="AH2" s="1879"/>
      <c r="AI2" s="355"/>
    </row>
    <row r="3" spans="1:63" ht="3.95" customHeight="1" x14ac:dyDescent="0.15">
      <c r="A3" s="5"/>
      <c r="B3" s="81"/>
      <c r="C3" s="81"/>
      <c r="D3" s="81"/>
      <c r="E3" s="81"/>
      <c r="F3" s="81"/>
      <c r="G3" s="81"/>
      <c r="H3" s="81"/>
      <c r="I3" s="81"/>
      <c r="J3" s="81"/>
      <c r="K3" s="81"/>
      <c r="L3" s="81"/>
      <c r="M3" s="81"/>
      <c r="N3" s="81"/>
      <c r="O3" s="81"/>
      <c r="P3" s="81"/>
      <c r="Q3" s="81"/>
      <c r="R3" s="81"/>
      <c r="S3" s="81"/>
      <c r="T3" s="81"/>
      <c r="U3" s="81"/>
      <c r="V3" s="81"/>
      <c r="W3" s="81"/>
      <c r="X3" s="81"/>
      <c r="Y3" s="1056"/>
      <c r="Z3" s="1057"/>
      <c r="AA3" s="1057"/>
      <c r="AB3" s="1057"/>
      <c r="AC3" s="1057"/>
      <c r="AD3" s="1057"/>
      <c r="AE3" s="1057"/>
      <c r="AF3" s="1057"/>
      <c r="AG3" s="1057"/>
      <c r="AH3" s="1058"/>
      <c r="AK3" s="359" t="s">
        <v>2244</v>
      </c>
    </row>
    <row r="4" spans="1:63" x14ac:dyDescent="0.15">
      <c r="A4" s="728"/>
      <c r="B4" s="935" t="s">
        <v>2243</v>
      </c>
      <c r="C4" s="903"/>
      <c r="D4" s="903"/>
      <c r="E4" s="903"/>
      <c r="F4" s="903"/>
      <c r="G4" s="903"/>
      <c r="H4" s="903"/>
      <c r="I4" s="903"/>
      <c r="J4" s="903"/>
      <c r="K4" s="903"/>
      <c r="L4" s="903"/>
      <c r="M4" s="903"/>
      <c r="N4" s="903"/>
      <c r="O4" s="903"/>
      <c r="P4" s="903"/>
      <c r="Q4" s="903"/>
      <c r="R4" s="903"/>
      <c r="S4" s="903"/>
      <c r="T4" s="903"/>
      <c r="U4" s="903"/>
      <c r="V4" s="903"/>
      <c r="W4" s="903"/>
      <c r="X4" s="949"/>
      <c r="Y4" s="943" t="s">
        <v>2242</v>
      </c>
      <c r="Z4" s="921"/>
      <c r="AA4" s="921"/>
      <c r="AB4" s="921"/>
      <c r="AC4" s="921"/>
      <c r="AD4" s="921"/>
      <c r="AE4" s="921"/>
      <c r="AF4" s="921"/>
      <c r="AG4" s="921"/>
      <c r="AH4" s="937"/>
      <c r="AI4" s="352"/>
      <c r="AJ4" s="1579"/>
      <c r="AK4" s="1579"/>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row>
    <row r="5" spans="1:63" ht="12" customHeight="1" x14ac:dyDescent="0.15">
      <c r="A5" s="1031"/>
      <c r="B5" s="935" t="s">
        <v>2241</v>
      </c>
      <c r="C5" s="903"/>
      <c r="D5" s="903"/>
      <c r="E5" s="903"/>
      <c r="F5" s="903"/>
      <c r="G5" s="903"/>
      <c r="H5" s="903"/>
      <c r="I5" s="903"/>
      <c r="J5" s="903"/>
      <c r="K5" s="903"/>
      <c r="L5" s="903"/>
      <c r="M5" s="903"/>
      <c r="N5" s="903"/>
      <c r="O5" s="903"/>
      <c r="P5" s="903"/>
      <c r="Q5" s="903"/>
      <c r="R5" s="903"/>
      <c r="S5" s="903"/>
      <c r="T5" s="903"/>
      <c r="U5" s="903"/>
      <c r="V5" s="903"/>
      <c r="W5" s="903"/>
      <c r="X5" s="903"/>
      <c r="Y5" s="1746" t="s">
        <v>2844</v>
      </c>
      <c r="Z5" s="1747"/>
      <c r="AA5" s="1747"/>
      <c r="AB5" s="1747"/>
      <c r="AC5" s="1747"/>
      <c r="AD5" s="1747"/>
      <c r="AE5" s="1747"/>
      <c r="AF5" s="1747"/>
      <c r="AG5" s="1747"/>
      <c r="AH5" s="1748"/>
      <c r="AJ5" s="1579"/>
      <c r="AK5" s="1579"/>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row>
    <row r="6" spans="1:63" ht="13.5" x14ac:dyDescent="0.15">
      <c r="A6" s="722"/>
      <c r="B6" s="587"/>
      <c r="C6" s="587"/>
      <c r="D6" s="587"/>
      <c r="E6" s="587"/>
      <c r="F6" s="587"/>
      <c r="G6" s="587"/>
      <c r="H6" s="587"/>
      <c r="I6" s="587"/>
      <c r="J6" s="952" t="s">
        <v>645</v>
      </c>
      <c r="K6" s="1005" t="s">
        <v>2224</v>
      </c>
      <c r="M6" s="1005"/>
      <c r="N6" s="1005"/>
      <c r="O6" s="952" t="s">
        <v>645</v>
      </c>
      <c r="P6" s="935" t="s">
        <v>2223</v>
      </c>
      <c r="T6" s="134"/>
      <c r="V6" s="935"/>
      <c r="W6" s="1005"/>
      <c r="X6" s="903"/>
      <c r="Y6" s="1746"/>
      <c r="Z6" s="1747"/>
      <c r="AA6" s="1747"/>
      <c r="AB6" s="1747"/>
      <c r="AC6" s="1747"/>
      <c r="AD6" s="1747"/>
      <c r="AE6" s="1747"/>
      <c r="AF6" s="1747"/>
      <c r="AG6" s="1747"/>
      <c r="AH6" s="1748"/>
      <c r="AJ6" s="1579"/>
      <c r="AK6" s="1579"/>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row>
    <row r="7" spans="1:63" ht="13.5" x14ac:dyDescent="0.15">
      <c r="A7" s="722"/>
      <c r="B7" s="587"/>
      <c r="C7" s="587"/>
      <c r="D7" s="587"/>
      <c r="E7" s="587"/>
      <c r="F7" s="587"/>
      <c r="G7" s="587"/>
      <c r="H7" s="587"/>
      <c r="I7" s="587"/>
      <c r="J7" s="587"/>
      <c r="K7" s="587"/>
      <c r="L7" s="587"/>
      <c r="M7" s="587"/>
      <c r="N7" s="587"/>
      <c r="O7" s="587"/>
      <c r="P7" s="587"/>
      <c r="Q7" s="587"/>
      <c r="R7" s="587"/>
      <c r="T7" s="134"/>
      <c r="V7" s="935"/>
      <c r="W7" s="1005"/>
      <c r="X7" s="903"/>
      <c r="Y7" s="1746"/>
      <c r="Z7" s="1747"/>
      <c r="AA7" s="1747"/>
      <c r="AB7" s="1747"/>
      <c r="AC7" s="1747"/>
      <c r="AD7" s="1747"/>
      <c r="AE7" s="1747"/>
      <c r="AF7" s="1747"/>
      <c r="AG7" s="1747"/>
      <c r="AH7" s="1748"/>
      <c r="AJ7" s="1579"/>
      <c r="AK7" s="1579"/>
      <c r="AL7" s="1579"/>
      <c r="AM7" s="1579"/>
      <c r="AN7" s="1579"/>
      <c r="AO7" s="1579"/>
      <c r="AP7" s="1579"/>
      <c r="AQ7" s="1579"/>
      <c r="AR7" s="1579"/>
      <c r="AS7" s="1579"/>
      <c r="AT7" s="1579"/>
      <c r="AU7" s="1579"/>
      <c r="AV7" s="1579"/>
      <c r="AW7" s="1579"/>
      <c r="AX7" s="1579"/>
      <c r="AY7" s="1579"/>
      <c r="AZ7" s="1579"/>
      <c r="BA7" s="1579"/>
      <c r="BB7" s="1579"/>
      <c r="BC7" s="1579"/>
      <c r="BD7" s="1579"/>
      <c r="BE7" s="1579"/>
      <c r="BF7" s="1579"/>
      <c r="BG7" s="1579"/>
      <c r="BH7" s="1579"/>
      <c r="BI7" s="1579"/>
      <c r="BJ7" s="1579"/>
      <c r="BK7" s="1579"/>
    </row>
    <row r="8" spans="1:63" ht="13.5" customHeight="1" x14ac:dyDescent="0.15">
      <c r="A8" s="722"/>
      <c r="B8" s="460" t="s">
        <v>2240</v>
      </c>
      <c r="C8" s="1865" t="s">
        <v>2239</v>
      </c>
      <c r="D8" s="1865"/>
      <c r="E8" s="1865"/>
      <c r="F8" s="1865"/>
      <c r="G8" s="1865"/>
      <c r="H8" s="1865"/>
      <c r="I8" s="1865"/>
      <c r="J8" s="1865"/>
      <c r="K8" s="1865"/>
      <c r="L8" s="1865"/>
      <c r="M8" s="1865"/>
      <c r="N8" s="1865"/>
      <c r="O8" s="1865"/>
      <c r="P8" s="1865"/>
      <c r="Q8" s="1865"/>
      <c r="R8" s="1865"/>
      <c r="S8" s="1865"/>
      <c r="T8" s="1865"/>
      <c r="U8" s="1865"/>
      <c r="V8" s="1865"/>
      <c r="W8" s="1865"/>
      <c r="X8" s="1866"/>
      <c r="Y8" s="1746"/>
      <c r="Z8" s="1747"/>
      <c r="AA8" s="1747"/>
      <c r="AB8" s="1747"/>
      <c r="AC8" s="1747"/>
      <c r="AD8" s="1747"/>
      <c r="AE8" s="1747"/>
      <c r="AF8" s="1747"/>
      <c r="AG8" s="1747"/>
      <c r="AH8" s="1748"/>
      <c r="AJ8" s="1579"/>
      <c r="AK8" s="1579"/>
      <c r="AL8" s="1579"/>
      <c r="AM8" s="1579"/>
      <c r="AN8" s="1579"/>
      <c r="AO8" s="1579"/>
      <c r="AP8" s="1579"/>
      <c r="AQ8" s="1579"/>
      <c r="AR8" s="1579"/>
      <c r="AS8" s="1579"/>
      <c r="AT8" s="1579"/>
      <c r="AU8" s="1579"/>
      <c r="AV8" s="1579"/>
      <c r="AW8" s="1579"/>
      <c r="AX8" s="1579"/>
      <c r="AY8" s="1579"/>
      <c r="AZ8" s="1579"/>
      <c r="BA8" s="1579"/>
      <c r="BB8" s="1579"/>
      <c r="BC8" s="1579"/>
      <c r="BD8" s="1579"/>
      <c r="BE8" s="1579"/>
      <c r="BF8" s="1579"/>
      <c r="BG8" s="1579"/>
      <c r="BH8" s="1579"/>
      <c r="BI8" s="1579"/>
      <c r="BJ8" s="1579"/>
      <c r="BK8" s="1579"/>
    </row>
    <row r="9" spans="1:63" ht="13.5" x14ac:dyDescent="0.15">
      <c r="A9" s="722"/>
      <c r="B9" s="355"/>
      <c r="C9" s="509" t="s">
        <v>645</v>
      </c>
      <c r="D9" s="355" t="s">
        <v>2238</v>
      </c>
      <c r="E9" s="355"/>
      <c r="F9" s="355"/>
      <c r="G9" s="355"/>
      <c r="H9" s="355"/>
      <c r="I9" s="455"/>
      <c r="J9" s="455"/>
      <c r="K9" s="455"/>
      <c r="L9" s="455"/>
      <c r="M9" s="455"/>
      <c r="N9" s="455"/>
      <c r="O9" s="455"/>
      <c r="P9" s="455"/>
      <c r="Q9" s="455"/>
      <c r="R9" s="455"/>
      <c r="S9" s="455"/>
      <c r="T9" s="455"/>
      <c r="U9" s="455"/>
      <c r="V9" s="455"/>
      <c r="W9" s="455"/>
      <c r="X9" s="455"/>
      <c r="Y9" s="936"/>
      <c r="Z9" s="921"/>
      <c r="AA9" s="921"/>
      <c r="AB9" s="921"/>
      <c r="AC9" s="921"/>
      <c r="AD9" s="921"/>
      <c r="AE9" s="921"/>
      <c r="AF9" s="921"/>
      <c r="AG9" s="921"/>
      <c r="AH9" s="937"/>
    </row>
    <row r="10" spans="1:63" ht="13.5" x14ac:dyDescent="0.15">
      <c r="A10" s="722"/>
      <c r="B10" s="355"/>
      <c r="C10" s="509" t="s">
        <v>645</v>
      </c>
      <c r="D10" s="355" t="s">
        <v>2237</v>
      </c>
      <c r="E10" s="355"/>
      <c r="F10" s="355"/>
      <c r="G10" s="355"/>
      <c r="H10" s="355"/>
      <c r="I10" s="455"/>
      <c r="J10" s="455"/>
      <c r="K10" s="455"/>
      <c r="L10" s="455"/>
      <c r="M10" s="455"/>
      <c r="N10" s="455"/>
      <c r="O10" s="455"/>
      <c r="P10" s="455"/>
      <c r="Q10" s="455"/>
      <c r="R10" s="455"/>
      <c r="S10" s="455"/>
      <c r="T10" s="455"/>
      <c r="U10" s="455"/>
      <c r="V10" s="455"/>
      <c r="W10" s="455"/>
      <c r="X10" s="455"/>
      <c r="Y10" s="936"/>
      <c r="Z10" s="921"/>
      <c r="AA10" s="921"/>
      <c r="AB10" s="921"/>
      <c r="AC10" s="921"/>
      <c r="AD10" s="921"/>
      <c r="AE10" s="921"/>
      <c r="AF10" s="921"/>
      <c r="AG10" s="921"/>
      <c r="AH10" s="937"/>
    </row>
    <row r="11" spans="1:63" ht="13.5" x14ac:dyDescent="0.15">
      <c r="A11" s="722"/>
      <c r="B11" s="355"/>
      <c r="C11" s="355"/>
      <c r="D11" s="355" t="s">
        <v>2236</v>
      </c>
      <c r="E11" s="355"/>
      <c r="F11" s="355"/>
      <c r="G11" s="355"/>
      <c r="H11" s="355"/>
      <c r="I11" s="455"/>
      <c r="J11" s="455"/>
      <c r="K11" s="455"/>
      <c r="L11" s="455"/>
      <c r="M11" s="455"/>
      <c r="N11" s="455"/>
      <c r="O11" s="455"/>
      <c r="P11" s="455"/>
      <c r="Q11" s="455"/>
      <c r="R11" s="455"/>
      <c r="S11" s="455"/>
      <c r="T11" s="455"/>
      <c r="U11" s="455"/>
      <c r="V11" s="455"/>
      <c r="W11" s="455"/>
      <c r="X11" s="455"/>
      <c r="Y11" s="936"/>
      <c r="Z11" s="921"/>
      <c r="AA11" s="921"/>
      <c r="AB11" s="921"/>
      <c r="AC11" s="921"/>
      <c r="AD11" s="921"/>
      <c r="AE11" s="921"/>
      <c r="AF11" s="921"/>
      <c r="AG11" s="921"/>
      <c r="AH11" s="937"/>
    </row>
    <row r="12" spans="1:63" ht="13.5" x14ac:dyDescent="0.15">
      <c r="A12" s="722"/>
      <c r="B12" s="355"/>
      <c r="C12" s="509" t="s">
        <v>645</v>
      </c>
      <c r="D12" s="355" t="s">
        <v>2235</v>
      </c>
      <c r="E12" s="355"/>
      <c r="F12" s="355"/>
      <c r="G12" s="355"/>
      <c r="H12" s="355"/>
      <c r="I12" s="355"/>
      <c r="J12" s="355"/>
      <c r="K12" s="355"/>
      <c r="L12" s="355"/>
      <c r="M12" s="355"/>
      <c r="N12" s="355"/>
      <c r="O12" s="355"/>
      <c r="P12" s="355"/>
      <c r="Q12" s="355"/>
      <c r="R12" s="355"/>
      <c r="S12" s="355"/>
      <c r="T12" s="355"/>
      <c r="U12" s="355"/>
      <c r="V12" s="355"/>
      <c r="W12" s="355"/>
      <c r="X12" s="355"/>
      <c r="Y12" s="936"/>
      <c r="Z12" s="921"/>
      <c r="AA12" s="921"/>
      <c r="AB12" s="921"/>
      <c r="AC12" s="921"/>
      <c r="AD12" s="921"/>
      <c r="AE12" s="921"/>
      <c r="AF12" s="921"/>
      <c r="AG12" s="921"/>
      <c r="AH12" s="937"/>
    </row>
    <row r="13" spans="1:63" ht="13.5" x14ac:dyDescent="0.15">
      <c r="A13" s="722"/>
      <c r="B13" s="455"/>
      <c r="C13" s="509" t="s">
        <v>645</v>
      </c>
      <c r="D13" s="1069" t="s">
        <v>29</v>
      </c>
      <c r="E13" s="455"/>
      <c r="F13" s="455"/>
      <c r="G13" s="455" t="s">
        <v>2234</v>
      </c>
      <c r="H13" s="1867"/>
      <c r="I13" s="1867"/>
      <c r="J13" s="1867"/>
      <c r="K13" s="1867"/>
      <c r="L13" s="1867"/>
      <c r="M13" s="1867"/>
      <c r="N13" s="1867"/>
      <c r="O13" s="1867"/>
      <c r="P13" s="1867"/>
      <c r="Q13" s="1867"/>
      <c r="R13" s="1867"/>
      <c r="S13" s="1867"/>
      <c r="T13" s="1867"/>
      <c r="U13" s="1867"/>
      <c r="V13" s="1867"/>
      <c r="W13" s="455" t="s">
        <v>2233</v>
      </c>
      <c r="X13" s="455"/>
      <c r="Y13" s="936"/>
      <c r="Z13" s="921"/>
      <c r="AA13" s="921"/>
      <c r="AB13" s="921"/>
      <c r="AC13" s="921"/>
      <c r="AD13" s="921"/>
      <c r="AE13" s="921"/>
      <c r="AF13" s="921"/>
      <c r="AG13" s="921"/>
      <c r="AH13" s="937"/>
    </row>
    <row r="14" spans="1:63" ht="13.5" x14ac:dyDescent="0.15">
      <c r="A14" s="722"/>
      <c r="B14" s="587"/>
      <c r="C14" s="587"/>
      <c r="D14" s="587"/>
      <c r="E14" s="587"/>
      <c r="F14" s="587"/>
      <c r="G14" s="587"/>
      <c r="H14" s="587"/>
      <c r="I14" s="587"/>
      <c r="J14" s="587"/>
      <c r="K14" s="587"/>
      <c r="L14" s="587"/>
      <c r="M14" s="587"/>
      <c r="N14" s="587"/>
      <c r="O14" s="587"/>
      <c r="P14" s="587"/>
      <c r="Q14" s="587"/>
      <c r="R14" s="587"/>
      <c r="T14" s="134"/>
      <c r="V14" s="935"/>
      <c r="W14" s="1005"/>
      <c r="X14" s="903"/>
      <c r="Y14" s="936"/>
      <c r="Z14" s="921"/>
      <c r="AA14" s="921"/>
      <c r="AB14" s="921"/>
      <c r="AC14" s="921"/>
      <c r="AD14" s="921"/>
      <c r="AE14" s="921"/>
      <c r="AF14" s="921"/>
      <c r="AG14" s="921"/>
      <c r="AH14" s="937"/>
    </row>
    <row r="15" spans="1:63" ht="12" customHeight="1" x14ac:dyDescent="0.15">
      <c r="A15" s="1031"/>
      <c r="B15" s="587" t="s">
        <v>2232</v>
      </c>
      <c r="C15" s="587"/>
      <c r="D15" s="587"/>
      <c r="E15" s="587"/>
      <c r="F15" s="935"/>
      <c r="G15" s="587"/>
      <c r="H15" s="587"/>
      <c r="I15" s="587"/>
      <c r="J15" s="587"/>
      <c r="K15" s="587"/>
      <c r="L15" s="587"/>
      <c r="M15" s="587"/>
      <c r="N15" s="587"/>
      <c r="O15" s="587"/>
      <c r="P15" s="167"/>
      <c r="Q15" s="598"/>
      <c r="R15" s="598"/>
      <c r="S15" s="598"/>
      <c r="T15" s="134"/>
      <c r="U15" s="587"/>
      <c r="V15" s="587"/>
      <c r="W15" s="587"/>
      <c r="X15" s="587"/>
      <c r="Y15" s="936"/>
      <c r="Z15" s="921"/>
      <c r="AA15" s="921"/>
      <c r="AB15" s="921"/>
      <c r="AC15" s="921"/>
      <c r="AD15" s="921"/>
      <c r="AE15" s="921"/>
      <c r="AF15" s="921"/>
      <c r="AG15" s="921"/>
      <c r="AH15" s="937"/>
    </row>
    <row r="16" spans="1:63" ht="13.5" customHeight="1" x14ac:dyDescent="0.15">
      <c r="A16" s="1031"/>
      <c r="B16" s="587"/>
      <c r="C16" s="587"/>
      <c r="D16" s="587"/>
      <c r="E16" s="587"/>
      <c r="F16" s="587"/>
      <c r="G16" s="587"/>
      <c r="H16" s="587"/>
      <c r="I16" s="587"/>
      <c r="J16" s="952" t="s">
        <v>645</v>
      </c>
      <c r="K16" s="1005" t="s">
        <v>2224</v>
      </c>
      <c r="M16" s="1005"/>
      <c r="N16" s="1005"/>
      <c r="O16" s="952" t="s">
        <v>645</v>
      </c>
      <c r="P16" s="935" t="s">
        <v>2223</v>
      </c>
      <c r="T16" s="134"/>
      <c r="U16" s="587"/>
      <c r="V16" s="587"/>
      <c r="W16" s="587"/>
      <c r="X16" s="587"/>
      <c r="Y16" s="983"/>
      <c r="Z16" s="949"/>
      <c r="AA16" s="949"/>
      <c r="AB16" s="949"/>
      <c r="AC16" s="949"/>
      <c r="AD16" s="949"/>
      <c r="AE16" s="949"/>
      <c r="AF16" s="949"/>
      <c r="AG16" s="949"/>
      <c r="AH16" s="984"/>
    </row>
    <row r="17" spans="1:34" ht="13.5" customHeight="1" x14ac:dyDescent="0.15">
      <c r="A17" s="1031"/>
      <c r="B17" s="587"/>
      <c r="C17" s="587"/>
      <c r="D17" s="134"/>
      <c r="E17" s="134"/>
      <c r="F17" s="134"/>
      <c r="G17" s="134"/>
      <c r="H17" s="134"/>
      <c r="I17" s="134"/>
      <c r="J17" s="134"/>
      <c r="K17" s="134"/>
      <c r="L17" s="134"/>
      <c r="M17" s="134"/>
      <c r="N17" s="134"/>
      <c r="O17" s="134"/>
      <c r="P17" s="134"/>
      <c r="Q17" s="134"/>
      <c r="R17" s="134"/>
      <c r="S17" s="134"/>
      <c r="T17" s="134"/>
      <c r="U17" s="134"/>
      <c r="V17" s="134"/>
      <c r="W17" s="134"/>
      <c r="X17" s="134"/>
      <c r="Y17" s="983"/>
      <c r="Z17" s="949"/>
      <c r="AA17" s="949"/>
      <c r="AB17" s="949"/>
      <c r="AC17" s="949"/>
      <c r="AD17" s="949"/>
      <c r="AE17" s="949"/>
      <c r="AF17" s="949"/>
      <c r="AG17" s="949"/>
      <c r="AH17" s="984"/>
    </row>
    <row r="18" spans="1:34" ht="13.5" customHeight="1" x14ac:dyDescent="0.15">
      <c r="A18" s="722"/>
      <c r="B18" s="935" t="s">
        <v>2220</v>
      </c>
      <c r="C18" s="903"/>
      <c r="D18" s="903"/>
      <c r="E18" s="903"/>
      <c r="F18" s="903"/>
      <c r="G18" s="903"/>
      <c r="H18" s="903"/>
      <c r="T18" s="903"/>
      <c r="U18" s="903"/>
      <c r="V18" s="903"/>
      <c r="W18" s="903"/>
      <c r="X18" s="903"/>
      <c r="Y18" s="983"/>
      <c r="Z18" s="949"/>
      <c r="AA18" s="949"/>
      <c r="AB18" s="949"/>
      <c r="AC18" s="949"/>
      <c r="AD18" s="949"/>
      <c r="AE18" s="949"/>
      <c r="AF18" s="949"/>
      <c r="AG18" s="949"/>
      <c r="AH18" s="984"/>
    </row>
    <row r="19" spans="1:34" ht="13.5" customHeight="1" x14ac:dyDescent="0.15">
      <c r="A19" s="1031"/>
      <c r="B19" s="1868"/>
      <c r="C19" s="1869"/>
      <c r="D19" s="1869"/>
      <c r="E19" s="1869"/>
      <c r="F19" s="1869"/>
      <c r="G19" s="1869"/>
      <c r="H19" s="1869"/>
      <c r="I19" s="1869"/>
      <c r="J19" s="1869"/>
      <c r="K19" s="1869"/>
      <c r="L19" s="1869"/>
      <c r="M19" s="1869"/>
      <c r="N19" s="1869"/>
      <c r="O19" s="1869"/>
      <c r="P19" s="1869"/>
      <c r="Q19" s="1869"/>
      <c r="R19" s="1869"/>
      <c r="S19" s="1869"/>
      <c r="T19" s="1869"/>
      <c r="U19" s="1869"/>
      <c r="V19" s="1869"/>
      <c r="W19" s="1870"/>
      <c r="X19" s="167"/>
      <c r="Y19" s="729"/>
      <c r="Z19" s="40"/>
      <c r="AA19" s="40"/>
      <c r="AB19" s="40"/>
      <c r="AC19" s="40"/>
      <c r="AD19" s="40"/>
      <c r="AE19" s="40"/>
      <c r="AF19" s="40"/>
      <c r="AG19" s="40"/>
      <c r="AH19" s="340"/>
    </row>
    <row r="20" spans="1:34" ht="13.5" customHeight="1" x14ac:dyDescent="0.15">
      <c r="A20" s="1031"/>
      <c r="B20" s="1871"/>
      <c r="C20" s="1872"/>
      <c r="D20" s="1872"/>
      <c r="E20" s="1872"/>
      <c r="F20" s="1872"/>
      <c r="G20" s="1872"/>
      <c r="H20" s="1872"/>
      <c r="I20" s="1872"/>
      <c r="J20" s="1872"/>
      <c r="K20" s="1872"/>
      <c r="L20" s="1872"/>
      <c r="M20" s="1872"/>
      <c r="N20" s="1872"/>
      <c r="O20" s="1872"/>
      <c r="P20" s="1872"/>
      <c r="Q20" s="1872"/>
      <c r="R20" s="1872"/>
      <c r="S20" s="1872"/>
      <c r="T20" s="1872"/>
      <c r="U20" s="1872"/>
      <c r="V20" s="1872"/>
      <c r="W20" s="1873"/>
      <c r="X20" s="167"/>
      <c r="Y20" s="729"/>
      <c r="Z20" s="40"/>
      <c r="AA20" s="40"/>
      <c r="AB20" s="40"/>
      <c r="AC20" s="40"/>
      <c r="AD20" s="40"/>
      <c r="AE20" s="40"/>
      <c r="AF20" s="40"/>
      <c r="AG20" s="40"/>
      <c r="AH20" s="340"/>
    </row>
    <row r="21" spans="1:34" ht="13.5" customHeight="1" x14ac:dyDescent="0.15">
      <c r="A21" s="1031"/>
      <c r="B21" s="587"/>
      <c r="C21" s="587"/>
      <c r="D21" s="587"/>
      <c r="E21" s="587"/>
      <c r="F21" s="935"/>
      <c r="G21" s="587"/>
      <c r="H21" s="587"/>
      <c r="I21" s="587"/>
      <c r="J21" s="587"/>
      <c r="K21" s="587"/>
      <c r="L21" s="587"/>
      <c r="M21" s="587"/>
      <c r="N21" s="587"/>
      <c r="O21" s="587"/>
      <c r="P21" s="167"/>
      <c r="Q21" s="598"/>
      <c r="R21" s="598"/>
      <c r="S21" s="598"/>
      <c r="T21" s="935"/>
      <c r="U21" s="587"/>
      <c r="V21" s="587"/>
      <c r="W21" s="587"/>
      <c r="X21" s="587"/>
      <c r="Y21" s="729"/>
      <c r="Z21" s="40"/>
      <c r="AA21" s="40"/>
      <c r="AB21" s="40"/>
      <c r="AC21" s="40"/>
      <c r="AD21" s="40"/>
      <c r="AE21" s="40"/>
      <c r="AF21" s="40"/>
      <c r="AG21" s="40"/>
      <c r="AH21" s="340"/>
    </row>
    <row r="22" spans="1:34" ht="13.5" customHeight="1" x14ac:dyDescent="0.15">
      <c r="A22" s="730" t="s">
        <v>2227</v>
      </c>
      <c r="B22" s="167" t="s">
        <v>2231</v>
      </c>
      <c r="C22" s="167"/>
      <c r="D22" s="167"/>
      <c r="E22" s="167"/>
      <c r="F22" s="167"/>
      <c r="G22" s="167"/>
      <c r="H22" s="167"/>
      <c r="I22" s="167"/>
      <c r="J22" s="167"/>
      <c r="K22" s="167"/>
      <c r="L22" s="167"/>
      <c r="M22" s="167"/>
      <c r="N22" s="167"/>
      <c r="O22" s="167"/>
      <c r="P22" s="167"/>
      <c r="Q22" s="167"/>
      <c r="R22" s="167"/>
      <c r="S22" s="167"/>
      <c r="T22" s="167"/>
      <c r="U22" s="167"/>
      <c r="V22" s="167"/>
      <c r="W22" s="167"/>
      <c r="X22" s="949"/>
      <c r="Y22" s="1746" t="s">
        <v>2230</v>
      </c>
      <c r="Z22" s="1747"/>
      <c r="AA22" s="1747"/>
      <c r="AB22" s="1747"/>
      <c r="AC22" s="1747"/>
      <c r="AD22" s="1747"/>
      <c r="AE22" s="1747"/>
      <c r="AF22" s="1747"/>
      <c r="AG22" s="1747"/>
      <c r="AH22" s="1748"/>
    </row>
    <row r="23" spans="1:34" ht="13.5" customHeight="1" x14ac:dyDescent="0.15">
      <c r="A23" s="730"/>
      <c r="B23" s="167" t="s">
        <v>2225</v>
      </c>
      <c r="C23" s="167"/>
      <c r="D23" s="167"/>
      <c r="E23" s="167"/>
      <c r="F23" s="167"/>
      <c r="G23" s="167"/>
      <c r="H23" s="167"/>
      <c r="I23" s="167"/>
      <c r="J23" s="167"/>
      <c r="K23" s="167"/>
      <c r="L23" s="167"/>
      <c r="M23" s="167"/>
      <c r="N23" s="167"/>
      <c r="O23" s="167"/>
      <c r="P23" s="167"/>
      <c r="Q23" s="167"/>
      <c r="R23" s="167"/>
      <c r="S23" s="167"/>
      <c r="T23" s="167"/>
      <c r="U23" s="167"/>
      <c r="V23" s="167"/>
      <c r="W23" s="167"/>
      <c r="X23" s="949"/>
      <c r="Y23" s="1746"/>
      <c r="Z23" s="1747"/>
      <c r="AA23" s="1747"/>
      <c r="AB23" s="1747"/>
      <c r="AC23" s="1747"/>
      <c r="AD23" s="1747"/>
      <c r="AE23" s="1747"/>
      <c r="AF23" s="1747"/>
      <c r="AG23" s="1747"/>
      <c r="AH23" s="1748"/>
    </row>
    <row r="24" spans="1:34" ht="13.5" customHeight="1" x14ac:dyDescent="0.15">
      <c r="A24" s="1031"/>
      <c r="B24" s="587"/>
      <c r="C24" s="587"/>
      <c r="D24" s="587"/>
      <c r="E24" s="587"/>
      <c r="F24" s="587"/>
      <c r="G24" s="587"/>
      <c r="H24" s="587"/>
      <c r="I24" s="587"/>
      <c r="J24" s="952" t="s">
        <v>645</v>
      </c>
      <c r="K24" s="1005" t="s">
        <v>2224</v>
      </c>
      <c r="M24" s="1005"/>
      <c r="N24" s="1005"/>
      <c r="O24" s="952" t="s">
        <v>645</v>
      </c>
      <c r="P24" s="935" t="s">
        <v>2223</v>
      </c>
      <c r="Q24" s="1005"/>
      <c r="R24" s="1005"/>
      <c r="S24" s="1005"/>
      <c r="T24" s="134"/>
      <c r="U24" s="935"/>
      <c r="V24" s="935"/>
      <c r="W24" s="1005"/>
      <c r="X24" s="587"/>
      <c r="Y24" s="1746"/>
      <c r="Z24" s="1747"/>
      <c r="AA24" s="1747"/>
      <c r="AB24" s="1747"/>
      <c r="AC24" s="1747"/>
      <c r="AD24" s="1747"/>
      <c r="AE24" s="1747"/>
      <c r="AF24" s="1747"/>
      <c r="AG24" s="1747"/>
      <c r="AH24" s="1748"/>
    </row>
    <row r="25" spans="1:34" ht="13.5" customHeight="1" x14ac:dyDescent="0.15">
      <c r="A25" s="1031"/>
      <c r="B25" s="969"/>
      <c r="C25" s="587"/>
      <c r="D25" s="587"/>
      <c r="E25" s="587"/>
      <c r="F25" s="935"/>
      <c r="G25" s="587"/>
      <c r="H25" s="587"/>
      <c r="I25" s="587"/>
      <c r="J25" s="587"/>
      <c r="K25" s="587"/>
      <c r="L25" s="587"/>
      <c r="M25" s="587"/>
      <c r="N25" s="587"/>
      <c r="O25" s="587"/>
      <c r="P25" s="935"/>
      <c r="Q25" s="876"/>
      <c r="R25" s="876"/>
      <c r="S25" s="876"/>
      <c r="T25" s="935"/>
      <c r="U25" s="587"/>
      <c r="V25" s="587"/>
      <c r="W25" s="587"/>
      <c r="X25" s="587"/>
      <c r="Y25" s="1746"/>
      <c r="Z25" s="1747"/>
      <c r="AA25" s="1747"/>
      <c r="AB25" s="1747"/>
      <c r="AC25" s="1747"/>
      <c r="AD25" s="1747"/>
      <c r="AE25" s="1747"/>
      <c r="AF25" s="1747"/>
      <c r="AG25" s="1747"/>
      <c r="AH25" s="1748"/>
    </row>
    <row r="26" spans="1:34" ht="13.5" customHeight="1" x14ac:dyDescent="0.15">
      <c r="A26" s="1031"/>
      <c r="C26" s="969" t="s">
        <v>2229</v>
      </c>
      <c r="D26" s="935"/>
      <c r="E26" s="935"/>
      <c r="F26" s="935"/>
      <c r="G26" s="935"/>
      <c r="H26" s="935"/>
      <c r="I26" s="935"/>
      <c r="J26" s="935"/>
      <c r="K26" s="935"/>
      <c r="L26" s="154"/>
      <c r="M26" s="935"/>
      <c r="N26" s="935"/>
      <c r="O26" s="1"/>
      <c r="P26" s="1"/>
      <c r="Q26" s="1"/>
      <c r="R26" s="1"/>
      <c r="S26" s="1"/>
      <c r="T26" s="1"/>
      <c r="U26" s="1"/>
      <c r="V26" s="1"/>
      <c r="W26" s="1"/>
      <c r="X26" s="1"/>
      <c r="Y26" s="1746"/>
      <c r="Z26" s="1747"/>
      <c r="AA26" s="1747"/>
      <c r="AB26" s="1747"/>
      <c r="AC26" s="1747"/>
      <c r="AD26" s="1747"/>
      <c r="AE26" s="1747"/>
      <c r="AF26" s="1747"/>
      <c r="AG26" s="1747"/>
      <c r="AH26" s="1748"/>
    </row>
    <row r="27" spans="1:34" ht="13.5" customHeight="1" x14ac:dyDescent="0.15">
      <c r="A27" s="1031"/>
      <c r="B27" s="587"/>
      <c r="C27" s="935"/>
      <c r="D27" s="935"/>
      <c r="E27" s="1272"/>
      <c r="F27" s="1272"/>
      <c r="G27" s="935" t="s">
        <v>24</v>
      </c>
      <c r="H27" s="1272"/>
      <c r="I27" s="1272"/>
      <c r="J27" s="935" t="s">
        <v>289</v>
      </c>
      <c r="K27" s="935"/>
      <c r="L27" s="154"/>
      <c r="M27" s="935"/>
      <c r="N27" s="935"/>
      <c r="O27" s="1272"/>
      <c r="P27" s="1272"/>
      <c r="Q27" s="935" t="s">
        <v>24</v>
      </c>
      <c r="R27" s="1272"/>
      <c r="S27" s="1272"/>
      <c r="T27" s="935" t="s">
        <v>289</v>
      </c>
      <c r="U27" s="1"/>
      <c r="V27" s="1"/>
      <c r="W27" s="1"/>
      <c r="X27" s="1"/>
      <c r="Y27" s="1746"/>
      <c r="Z27" s="1747"/>
      <c r="AA27" s="1747"/>
      <c r="AB27" s="1747"/>
      <c r="AC27" s="1747"/>
      <c r="AD27" s="1747"/>
      <c r="AE27" s="1747"/>
      <c r="AF27" s="1747"/>
      <c r="AG27" s="1747"/>
      <c r="AH27" s="1748"/>
    </row>
    <row r="28" spans="1:34" ht="13.5" customHeight="1" x14ac:dyDescent="0.15">
      <c r="A28" s="1031"/>
      <c r="B28" s="587"/>
      <c r="C28" s="935"/>
      <c r="D28" s="935"/>
      <c r="E28" s="1880"/>
      <c r="F28" s="1880"/>
      <c r="G28" s="935" t="s">
        <v>24</v>
      </c>
      <c r="H28" s="1880"/>
      <c r="I28" s="1880"/>
      <c r="J28" s="935" t="s">
        <v>289</v>
      </c>
      <c r="K28" s="935"/>
      <c r="L28" s="154"/>
      <c r="M28" s="935"/>
      <c r="N28" s="935"/>
      <c r="O28" s="1880"/>
      <c r="P28" s="1880"/>
      <c r="Q28" s="935" t="s">
        <v>24</v>
      </c>
      <c r="R28" s="1880"/>
      <c r="S28" s="1880"/>
      <c r="T28" s="935" t="s">
        <v>289</v>
      </c>
      <c r="U28" s="1"/>
      <c r="V28" s="1"/>
      <c r="W28" s="1"/>
      <c r="X28" s="1"/>
      <c r="Y28" s="2"/>
      <c r="Z28" s="40"/>
      <c r="AA28" s="40"/>
      <c r="AB28" s="40"/>
      <c r="AC28" s="40"/>
      <c r="AD28" s="40"/>
      <c r="AE28" s="40"/>
      <c r="AF28" s="40"/>
      <c r="AG28" s="40"/>
      <c r="AH28" s="340"/>
    </row>
    <row r="29" spans="1:34" ht="13.5" customHeight="1" x14ac:dyDescent="0.15">
      <c r="A29" s="1031"/>
      <c r="B29" s="587"/>
      <c r="C29" s="935"/>
      <c r="D29" s="935"/>
      <c r="E29" s="1880"/>
      <c r="F29" s="1880"/>
      <c r="G29" s="935" t="s">
        <v>24</v>
      </c>
      <c r="H29" s="1880"/>
      <c r="I29" s="1880"/>
      <c r="J29" s="935" t="s">
        <v>289</v>
      </c>
      <c r="K29" s="935"/>
      <c r="L29" s="154"/>
      <c r="M29" s="935"/>
      <c r="N29" s="935"/>
      <c r="O29" s="1880"/>
      <c r="P29" s="1880"/>
      <c r="Q29" s="935" t="s">
        <v>24</v>
      </c>
      <c r="R29" s="1880"/>
      <c r="S29" s="1880"/>
      <c r="T29" s="935" t="s">
        <v>289</v>
      </c>
      <c r="U29" s="1"/>
      <c r="V29" s="1"/>
      <c r="W29" s="1"/>
      <c r="X29" s="1"/>
      <c r="Y29" s="2"/>
      <c r="Z29" s="40"/>
      <c r="AA29" s="40"/>
      <c r="AB29" s="40"/>
      <c r="AC29" s="40"/>
      <c r="AD29" s="40"/>
      <c r="AE29" s="40"/>
      <c r="AF29" s="40"/>
      <c r="AG29" s="40"/>
      <c r="AH29" s="340"/>
    </row>
    <row r="30" spans="1:34" ht="13.5" customHeight="1" x14ac:dyDescent="0.15">
      <c r="A30" s="1031"/>
      <c r="B30" s="587"/>
      <c r="C30" s="935"/>
      <c r="D30" s="935"/>
      <c r="E30" s="935"/>
      <c r="F30" s="935"/>
      <c r="G30" s="935"/>
      <c r="H30" s="935"/>
      <c r="I30" s="935"/>
      <c r="J30" s="935"/>
      <c r="K30" s="935"/>
      <c r="L30" s="154"/>
      <c r="M30" s="935"/>
      <c r="N30" s="935"/>
      <c r="O30" s="1"/>
      <c r="P30" s="1"/>
      <c r="Q30" s="935"/>
      <c r="R30" s="935"/>
      <c r="S30" s="935"/>
      <c r="T30" s="935"/>
      <c r="U30" s="1"/>
      <c r="V30" s="1"/>
      <c r="W30" s="1"/>
      <c r="X30" s="1"/>
      <c r="Y30" s="2"/>
      <c r="Z30" s="40"/>
      <c r="AA30" s="40"/>
      <c r="AB30" s="40"/>
      <c r="AC30" s="40"/>
      <c r="AD30" s="40"/>
      <c r="AE30" s="40"/>
      <c r="AF30" s="40"/>
      <c r="AG30" s="40"/>
      <c r="AH30" s="340"/>
    </row>
    <row r="31" spans="1:34" ht="13.5" customHeight="1" x14ac:dyDescent="0.15">
      <c r="A31" s="1031"/>
      <c r="C31" s="587" t="s">
        <v>2228</v>
      </c>
      <c r="D31" s="587"/>
      <c r="E31" s="587"/>
      <c r="F31" s="935"/>
      <c r="G31" s="587"/>
      <c r="H31" s="587"/>
      <c r="I31" s="587"/>
      <c r="J31" s="587"/>
      <c r="K31" s="587"/>
      <c r="L31" s="587"/>
      <c r="M31" s="587"/>
      <c r="N31" s="587"/>
      <c r="O31" s="587"/>
      <c r="P31" s="167"/>
      <c r="Q31" s="598"/>
      <c r="R31" s="598"/>
      <c r="S31" s="598"/>
      <c r="T31" s="935"/>
      <c r="U31" s="587"/>
      <c r="V31" s="587"/>
      <c r="W31" s="587"/>
      <c r="X31" s="587"/>
      <c r="Y31" s="729"/>
      <c r="Z31" s="40"/>
      <c r="AA31" s="40"/>
      <c r="AB31" s="40"/>
      <c r="AC31" s="40"/>
      <c r="AD31" s="40"/>
      <c r="AE31" s="40"/>
      <c r="AF31" s="40"/>
      <c r="AG31" s="40"/>
      <c r="AH31" s="340"/>
    </row>
    <row r="32" spans="1:34" ht="13.5" customHeight="1" x14ac:dyDescent="0.15">
      <c r="A32" s="1031"/>
      <c r="B32" s="167"/>
      <c r="C32" s="1868"/>
      <c r="D32" s="1869"/>
      <c r="E32" s="1869"/>
      <c r="F32" s="1869"/>
      <c r="G32" s="1869"/>
      <c r="H32" s="1869"/>
      <c r="I32" s="1869"/>
      <c r="J32" s="1869"/>
      <c r="K32" s="1869"/>
      <c r="L32" s="1869"/>
      <c r="M32" s="1869"/>
      <c r="N32" s="1869"/>
      <c r="O32" s="1869"/>
      <c r="P32" s="1869"/>
      <c r="Q32" s="1869"/>
      <c r="R32" s="1869"/>
      <c r="S32" s="1869"/>
      <c r="T32" s="1869"/>
      <c r="U32" s="1869"/>
      <c r="V32" s="1869"/>
      <c r="W32" s="1870"/>
      <c r="X32" s="167"/>
      <c r="Y32" s="729"/>
      <c r="Z32" s="40"/>
      <c r="AA32" s="40"/>
      <c r="AB32" s="40"/>
      <c r="AC32" s="40"/>
      <c r="AD32" s="40"/>
      <c r="AE32" s="40"/>
      <c r="AF32" s="40"/>
      <c r="AG32" s="40"/>
      <c r="AH32" s="340"/>
    </row>
    <row r="33" spans="1:34" ht="13.5" customHeight="1" x14ac:dyDescent="0.15">
      <c r="A33" s="1031"/>
      <c r="B33" s="167"/>
      <c r="C33" s="1871"/>
      <c r="D33" s="1872"/>
      <c r="E33" s="1872"/>
      <c r="F33" s="1872"/>
      <c r="G33" s="1872"/>
      <c r="H33" s="1872"/>
      <c r="I33" s="1872"/>
      <c r="J33" s="1872"/>
      <c r="K33" s="1872"/>
      <c r="L33" s="1872"/>
      <c r="M33" s="1872"/>
      <c r="N33" s="1872"/>
      <c r="O33" s="1872"/>
      <c r="P33" s="1872"/>
      <c r="Q33" s="1872"/>
      <c r="R33" s="1872"/>
      <c r="S33" s="1872"/>
      <c r="T33" s="1872"/>
      <c r="U33" s="1872"/>
      <c r="V33" s="1872"/>
      <c r="W33" s="1873"/>
      <c r="X33" s="167"/>
      <c r="Y33" s="729"/>
      <c r="Z33" s="1005"/>
      <c r="AA33" s="1005"/>
      <c r="AB33" s="1005"/>
      <c r="AC33" s="1005"/>
      <c r="AD33" s="1005"/>
      <c r="AE33" s="1005"/>
      <c r="AF33" s="1005"/>
      <c r="AG33" s="1005"/>
      <c r="AH33" s="1006"/>
    </row>
    <row r="34" spans="1:34" ht="13.5" customHeight="1" x14ac:dyDescent="0.15">
      <c r="A34" s="1031"/>
      <c r="B34" s="167"/>
      <c r="C34" s="167"/>
      <c r="D34" s="167"/>
      <c r="E34" s="167"/>
      <c r="F34" s="167"/>
      <c r="G34" s="167"/>
      <c r="H34" s="167"/>
      <c r="I34" s="167"/>
      <c r="J34" s="167"/>
      <c r="K34" s="167"/>
      <c r="L34" s="167"/>
      <c r="M34" s="167"/>
      <c r="N34" s="167"/>
      <c r="O34" s="167"/>
      <c r="P34" s="167"/>
      <c r="Q34" s="167"/>
      <c r="R34" s="167"/>
      <c r="S34" s="167"/>
      <c r="T34" s="167"/>
      <c r="U34" s="167"/>
      <c r="V34" s="167"/>
      <c r="W34" s="167"/>
      <c r="X34" s="167"/>
      <c r="Y34" s="729"/>
      <c r="Z34" s="1005"/>
      <c r="AA34" s="1005"/>
      <c r="AB34" s="1005"/>
      <c r="AC34" s="1005"/>
      <c r="AD34" s="1005"/>
      <c r="AE34" s="1005"/>
      <c r="AF34" s="1005"/>
      <c r="AG34" s="1005"/>
      <c r="AH34" s="1006"/>
    </row>
    <row r="35" spans="1:34" ht="13.5" customHeight="1" x14ac:dyDescent="0.15">
      <c r="A35" s="730" t="s">
        <v>2227</v>
      </c>
      <c r="B35" s="167" t="s">
        <v>2226</v>
      </c>
      <c r="C35" s="167"/>
      <c r="D35" s="167"/>
      <c r="E35" s="167"/>
      <c r="F35" s="167"/>
      <c r="G35" s="167"/>
      <c r="H35" s="167"/>
      <c r="I35" s="167"/>
      <c r="J35" s="167"/>
      <c r="K35" s="167"/>
      <c r="L35" s="167"/>
      <c r="M35" s="167"/>
      <c r="N35" s="167"/>
      <c r="O35" s="167"/>
      <c r="P35" s="167"/>
      <c r="Q35" s="167"/>
      <c r="R35" s="167"/>
      <c r="S35" s="167"/>
      <c r="T35" s="167"/>
      <c r="U35" s="167"/>
      <c r="V35" s="167"/>
      <c r="W35" s="167"/>
      <c r="X35" s="949"/>
      <c r="Y35" s="983"/>
      <c r="Z35" s="1005"/>
      <c r="AA35" s="1005"/>
      <c r="AB35" s="1005"/>
      <c r="AC35" s="1005"/>
      <c r="AD35" s="1005"/>
      <c r="AE35" s="1005"/>
      <c r="AF35" s="1005"/>
      <c r="AG35" s="1005"/>
      <c r="AH35" s="1006"/>
    </row>
    <row r="36" spans="1:34" ht="13.5" customHeight="1" x14ac:dyDescent="0.15">
      <c r="A36" s="730"/>
      <c r="B36" s="167" t="s">
        <v>2225</v>
      </c>
      <c r="C36" s="167"/>
      <c r="D36" s="167"/>
      <c r="E36" s="167"/>
      <c r="F36" s="167"/>
      <c r="G36" s="167"/>
      <c r="H36" s="167"/>
      <c r="I36" s="167"/>
      <c r="J36" s="167"/>
      <c r="K36" s="167"/>
      <c r="L36" s="167"/>
      <c r="M36" s="167"/>
      <c r="N36" s="167"/>
      <c r="O36" s="167"/>
      <c r="P36" s="167"/>
      <c r="Q36" s="167"/>
      <c r="R36" s="167"/>
      <c r="S36" s="167"/>
      <c r="T36" s="167"/>
      <c r="U36" s="167"/>
      <c r="V36" s="167"/>
      <c r="W36" s="167"/>
      <c r="X36" s="949"/>
      <c r="Y36" s="983"/>
      <c r="Z36" s="40"/>
      <c r="AA36" s="40"/>
      <c r="AB36" s="40"/>
      <c r="AC36" s="40"/>
      <c r="AD36" s="40"/>
      <c r="AE36" s="40"/>
      <c r="AF36" s="40"/>
      <c r="AG36" s="40"/>
      <c r="AH36" s="340"/>
    </row>
    <row r="37" spans="1:34" ht="13.5" customHeight="1" x14ac:dyDescent="0.15">
      <c r="A37" s="1031"/>
      <c r="B37" s="587"/>
      <c r="C37" s="587"/>
      <c r="D37" s="587"/>
      <c r="E37" s="587"/>
      <c r="F37" s="587"/>
      <c r="G37" s="587"/>
      <c r="H37" s="587"/>
      <c r="I37" s="587"/>
      <c r="J37" s="952" t="s">
        <v>645</v>
      </c>
      <c r="K37" s="1005" t="s">
        <v>2224</v>
      </c>
      <c r="M37" s="1005"/>
      <c r="N37" s="1005"/>
      <c r="O37" s="952" t="s">
        <v>645</v>
      </c>
      <c r="P37" s="935" t="s">
        <v>2223</v>
      </c>
      <c r="Q37" s="1005"/>
      <c r="R37" s="1005"/>
      <c r="S37" s="1005"/>
      <c r="T37" s="134"/>
      <c r="U37" s="935"/>
      <c r="V37" s="935"/>
      <c r="W37" s="1005"/>
      <c r="X37" s="587"/>
      <c r="Y37" s="729"/>
      <c r="Z37" s="40"/>
      <c r="AA37" s="40"/>
      <c r="AB37" s="40"/>
      <c r="AC37" s="40"/>
      <c r="AD37" s="40"/>
      <c r="AE37" s="40"/>
      <c r="AF37" s="40"/>
      <c r="AG37" s="40"/>
      <c r="AH37" s="340"/>
    </row>
    <row r="38" spans="1:34" ht="13.5" customHeight="1" x14ac:dyDescent="0.15">
      <c r="A38" s="731"/>
      <c r="B38" s="991"/>
      <c r="C38" s="991"/>
      <c r="D38" s="991"/>
      <c r="E38" s="991"/>
      <c r="F38" s="991"/>
      <c r="G38" s="991"/>
      <c r="H38" s="991"/>
      <c r="I38" s="991"/>
      <c r="J38" s="991"/>
      <c r="K38" s="991"/>
      <c r="L38" s="991"/>
      <c r="M38" s="991"/>
      <c r="N38" s="991"/>
      <c r="O38" s="991"/>
      <c r="P38" s="991"/>
      <c r="Q38" s="991"/>
      <c r="R38" s="991"/>
      <c r="S38" s="991"/>
      <c r="T38" s="991"/>
      <c r="U38" s="991"/>
      <c r="V38" s="991"/>
      <c r="W38" s="991"/>
      <c r="X38" s="991"/>
      <c r="Y38" s="731"/>
      <c r="Z38" s="1004"/>
      <c r="AA38" s="1005"/>
      <c r="AB38" s="1005"/>
      <c r="AC38" s="1005"/>
      <c r="AD38" s="1005"/>
      <c r="AE38" s="1005"/>
      <c r="AF38" s="1005"/>
      <c r="AG38" s="1005"/>
      <c r="AH38" s="1006"/>
    </row>
    <row r="39" spans="1:34" ht="13.5" customHeight="1" x14ac:dyDescent="0.15">
      <c r="A39" s="1031"/>
      <c r="C39" s="587" t="s">
        <v>2222</v>
      </c>
      <c r="D39" s="587"/>
      <c r="E39" s="587"/>
      <c r="F39" s="587"/>
      <c r="G39" s="587"/>
      <c r="H39" s="587"/>
      <c r="I39" s="587"/>
      <c r="J39" s="587"/>
      <c r="K39" s="587"/>
      <c r="L39" s="587"/>
      <c r="M39" s="587"/>
      <c r="N39" s="587"/>
      <c r="O39" s="876"/>
      <c r="P39" s="935"/>
      <c r="Q39" s="935"/>
      <c r="R39" s="935"/>
      <c r="S39" s="935"/>
      <c r="T39" s="969"/>
      <c r="U39" s="935"/>
      <c r="V39" s="935"/>
      <c r="W39" s="935"/>
      <c r="X39" s="935"/>
      <c r="Y39" s="729"/>
      <c r="Z39" s="1004"/>
      <c r="AA39" s="1005"/>
      <c r="AB39" s="1005"/>
      <c r="AC39" s="1005"/>
      <c r="AD39" s="1005"/>
      <c r="AE39" s="1005"/>
      <c r="AF39" s="1005"/>
      <c r="AG39" s="1005"/>
      <c r="AH39" s="1006"/>
    </row>
    <row r="40" spans="1:34" ht="13.5" customHeight="1" x14ac:dyDescent="0.15">
      <c r="A40" s="1031"/>
      <c r="B40" s="587"/>
      <c r="C40" s="587"/>
      <c r="D40" s="587"/>
      <c r="E40" s="1272"/>
      <c r="F40" s="1272"/>
      <c r="G40" s="935" t="s">
        <v>24</v>
      </c>
      <c r="H40" s="1272"/>
      <c r="I40" s="1272"/>
      <c r="J40" s="935" t="s">
        <v>289</v>
      </c>
      <c r="K40" s="587"/>
      <c r="L40" s="587"/>
      <c r="M40" s="587"/>
      <c r="N40" s="587"/>
      <c r="O40" s="1272"/>
      <c r="P40" s="1272"/>
      <c r="Q40" s="935" t="s">
        <v>24</v>
      </c>
      <c r="R40" s="1272"/>
      <c r="S40" s="1272"/>
      <c r="T40" s="935" t="s">
        <v>289</v>
      </c>
      <c r="U40" s="587"/>
      <c r="V40" s="587"/>
      <c r="W40" s="587"/>
      <c r="X40" s="587"/>
      <c r="Y40" s="729"/>
      <c r="Z40" s="1004"/>
      <c r="AA40" s="1005"/>
      <c r="AB40" s="1005"/>
      <c r="AC40" s="1005"/>
      <c r="AD40" s="1005"/>
      <c r="AE40" s="1005"/>
      <c r="AF40" s="1005"/>
      <c r="AG40" s="1005"/>
      <c r="AH40" s="1006"/>
    </row>
    <row r="41" spans="1:34" ht="13.5" customHeight="1" x14ac:dyDescent="0.15">
      <c r="A41" s="1031"/>
      <c r="B41" s="969"/>
      <c r="C41" s="587"/>
      <c r="D41" s="587"/>
      <c r="E41" s="1880"/>
      <c r="F41" s="1880"/>
      <c r="G41" s="935" t="s">
        <v>24</v>
      </c>
      <c r="H41" s="1272"/>
      <c r="I41" s="1272"/>
      <c r="J41" s="935" t="s">
        <v>289</v>
      </c>
      <c r="K41" s="587"/>
      <c r="L41" s="587"/>
      <c r="M41" s="587"/>
      <c r="N41" s="587"/>
      <c r="O41" s="1880"/>
      <c r="P41" s="1880"/>
      <c r="Q41" s="935" t="s">
        <v>24</v>
      </c>
      <c r="R41" s="1880"/>
      <c r="S41" s="1880"/>
      <c r="T41" s="935" t="s">
        <v>289</v>
      </c>
      <c r="U41" s="935"/>
      <c r="V41" s="935"/>
      <c r="W41" s="935"/>
      <c r="X41" s="935"/>
      <c r="Y41" s="729"/>
      <c r="Z41" s="1004"/>
      <c r="AA41" s="1005"/>
      <c r="AB41" s="1005"/>
      <c r="AC41" s="1005"/>
      <c r="AD41" s="1005"/>
      <c r="AE41" s="1005"/>
      <c r="AF41" s="1005"/>
      <c r="AG41" s="1005"/>
      <c r="AH41" s="1006"/>
    </row>
    <row r="42" spans="1:34" ht="13.5" customHeight="1" x14ac:dyDescent="0.15">
      <c r="A42" s="1031"/>
      <c r="B42" s="587"/>
      <c r="C42" s="587"/>
      <c r="D42" s="587"/>
      <c r="E42" s="1880"/>
      <c r="F42" s="1880"/>
      <c r="G42" s="935" t="s">
        <v>24</v>
      </c>
      <c r="H42" s="1880"/>
      <c r="I42" s="1880"/>
      <c r="J42" s="935" t="s">
        <v>289</v>
      </c>
      <c r="K42" s="587"/>
      <c r="L42" s="587"/>
      <c r="M42" s="587"/>
      <c r="N42" s="587"/>
      <c r="O42" s="1880"/>
      <c r="P42" s="1880"/>
      <c r="Q42" s="935" t="s">
        <v>24</v>
      </c>
      <c r="R42" s="1880"/>
      <c r="S42" s="1880"/>
      <c r="T42" s="935" t="s">
        <v>289</v>
      </c>
      <c r="U42" s="587"/>
      <c r="V42" s="587"/>
      <c r="W42" s="587"/>
      <c r="X42" s="587"/>
      <c r="Y42" s="729"/>
      <c r="Z42" s="1005"/>
      <c r="AA42" s="1005"/>
      <c r="AB42" s="1005"/>
      <c r="AC42" s="1005"/>
      <c r="AD42" s="1005"/>
      <c r="AE42" s="1005"/>
      <c r="AF42" s="1005"/>
      <c r="AG42" s="1005"/>
      <c r="AH42" s="1006"/>
    </row>
    <row r="43" spans="1:34" ht="13.5" customHeight="1" x14ac:dyDescent="0.15">
      <c r="A43" s="1031"/>
      <c r="B43" s="969"/>
      <c r="C43" s="587"/>
      <c r="D43" s="587"/>
      <c r="E43" s="587"/>
      <c r="F43" s="587"/>
      <c r="G43" s="587"/>
      <c r="H43" s="587"/>
      <c r="I43" s="587"/>
      <c r="J43" s="587"/>
      <c r="K43" s="587"/>
      <c r="L43" s="587"/>
      <c r="M43" s="587"/>
      <c r="N43" s="587"/>
      <c r="O43" s="876"/>
      <c r="P43" s="935"/>
      <c r="Q43" s="935"/>
      <c r="R43" s="935"/>
      <c r="S43" s="935"/>
      <c r="T43" s="969"/>
      <c r="U43" s="935"/>
      <c r="V43" s="935"/>
      <c r="W43" s="935"/>
      <c r="X43" s="935"/>
      <c r="Y43" s="729"/>
      <c r="Z43" s="1005"/>
      <c r="AA43" s="1005"/>
      <c r="AB43" s="1005"/>
      <c r="AC43" s="1005"/>
      <c r="AD43" s="1005"/>
      <c r="AE43" s="1005"/>
      <c r="AF43" s="1005"/>
      <c r="AG43" s="1005"/>
      <c r="AH43" s="1006"/>
    </row>
    <row r="44" spans="1:34" ht="13.5" customHeight="1" x14ac:dyDescent="0.15">
      <c r="A44" s="1031"/>
      <c r="C44" s="587" t="s">
        <v>2221</v>
      </c>
      <c r="D44" s="587"/>
      <c r="E44" s="587"/>
      <c r="F44" s="935"/>
      <c r="G44" s="587"/>
      <c r="H44" s="587"/>
      <c r="I44" s="587"/>
      <c r="J44" s="587"/>
      <c r="K44" s="587"/>
      <c r="L44" s="587"/>
      <c r="M44" s="587"/>
      <c r="N44" s="587"/>
      <c r="O44" s="587"/>
      <c r="P44" s="167"/>
      <c r="Q44" s="598"/>
      <c r="R44" s="598"/>
      <c r="S44" s="598"/>
      <c r="T44" s="935"/>
      <c r="U44" s="587"/>
      <c r="V44" s="587"/>
      <c r="W44" s="587"/>
      <c r="X44" s="587"/>
      <c r="Y44" s="729"/>
      <c r="Z44" s="1005"/>
      <c r="AA44" s="1005"/>
      <c r="AB44" s="1005"/>
      <c r="AC44" s="1005"/>
      <c r="AD44" s="1005"/>
      <c r="AE44" s="1005"/>
      <c r="AF44" s="1005"/>
      <c r="AG44" s="1005"/>
      <c r="AH44" s="1006"/>
    </row>
    <row r="45" spans="1:34" ht="13.5" customHeight="1" x14ac:dyDescent="0.15">
      <c r="A45" s="1031"/>
      <c r="B45" s="167"/>
      <c r="C45" s="1868"/>
      <c r="D45" s="1869"/>
      <c r="E45" s="1869"/>
      <c r="F45" s="1869"/>
      <c r="G45" s="1869"/>
      <c r="H45" s="1869"/>
      <c r="I45" s="1869"/>
      <c r="J45" s="1869"/>
      <c r="K45" s="1869"/>
      <c r="L45" s="1869"/>
      <c r="M45" s="1869"/>
      <c r="N45" s="1869"/>
      <c r="O45" s="1869"/>
      <c r="P45" s="1869"/>
      <c r="Q45" s="1869"/>
      <c r="R45" s="1869"/>
      <c r="S45" s="1869"/>
      <c r="T45" s="1869"/>
      <c r="U45" s="1869"/>
      <c r="V45" s="1869"/>
      <c r="W45" s="1870"/>
      <c r="X45" s="167"/>
      <c r="Y45" s="729"/>
      <c r="Z45" s="40"/>
      <c r="AA45" s="40"/>
      <c r="AB45" s="40"/>
      <c r="AC45" s="40"/>
      <c r="AD45" s="40"/>
      <c r="AE45" s="40"/>
      <c r="AF45" s="40"/>
      <c r="AG45" s="40"/>
      <c r="AH45" s="340"/>
    </row>
    <row r="46" spans="1:34" ht="13.5" customHeight="1" x14ac:dyDescent="0.15">
      <c r="A46" s="1031"/>
      <c r="B46" s="167"/>
      <c r="C46" s="1871"/>
      <c r="D46" s="1872"/>
      <c r="E46" s="1872"/>
      <c r="F46" s="1872"/>
      <c r="G46" s="1872"/>
      <c r="H46" s="1872"/>
      <c r="I46" s="1872"/>
      <c r="J46" s="1872"/>
      <c r="K46" s="1872"/>
      <c r="L46" s="1872"/>
      <c r="M46" s="1872"/>
      <c r="N46" s="1872"/>
      <c r="O46" s="1872"/>
      <c r="P46" s="1872"/>
      <c r="Q46" s="1872"/>
      <c r="R46" s="1872"/>
      <c r="S46" s="1872"/>
      <c r="T46" s="1872"/>
      <c r="U46" s="1872"/>
      <c r="V46" s="1872"/>
      <c r="W46" s="1873"/>
      <c r="X46" s="167"/>
      <c r="Y46" s="729"/>
      <c r="Z46" s="1005"/>
      <c r="AA46" s="1005"/>
      <c r="AB46" s="1005"/>
      <c r="AC46" s="1005"/>
      <c r="AD46" s="1005"/>
      <c r="AE46" s="1005"/>
      <c r="AF46" s="1005"/>
      <c r="AG46" s="1005"/>
      <c r="AH46" s="964"/>
    </row>
    <row r="47" spans="1:34" ht="13.5" customHeight="1" x14ac:dyDescent="0.15">
      <c r="A47" s="1031"/>
      <c r="B47" s="167"/>
      <c r="C47" s="167"/>
      <c r="D47" s="167"/>
      <c r="E47" s="167"/>
      <c r="F47" s="167"/>
      <c r="G47" s="167"/>
      <c r="H47" s="167"/>
      <c r="I47" s="167"/>
      <c r="J47" s="167"/>
      <c r="K47" s="167"/>
      <c r="L47" s="167"/>
      <c r="M47" s="167"/>
      <c r="N47" s="167"/>
      <c r="O47" s="167"/>
      <c r="P47" s="167"/>
      <c r="Q47" s="167"/>
      <c r="R47" s="167"/>
      <c r="S47" s="167"/>
      <c r="T47" s="167"/>
      <c r="U47" s="167"/>
      <c r="V47" s="167"/>
      <c r="W47" s="167"/>
      <c r="X47" s="167"/>
      <c r="Y47" s="729"/>
      <c r="Z47" s="1005"/>
      <c r="AA47" s="1005"/>
      <c r="AB47" s="1005"/>
      <c r="AC47" s="1005"/>
      <c r="AD47" s="1005"/>
      <c r="AE47" s="1005"/>
      <c r="AF47" s="1005"/>
      <c r="AG47" s="1005"/>
      <c r="AH47" s="964"/>
    </row>
    <row r="48" spans="1:34" ht="13.5" customHeight="1" x14ac:dyDescent="0.15">
      <c r="A48" s="1031"/>
      <c r="B48" s="587" t="s">
        <v>2410</v>
      </c>
      <c r="C48" s="587"/>
      <c r="D48" s="587"/>
      <c r="E48" s="587"/>
      <c r="F48" s="935"/>
      <c r="G48" s="587"/>
      <c r="H48" s="587"/>
      <c r="I48" s="587"/>
      <c r="J48" s="587"/>
      <c r="K48" s="587"/>
      <c r="L48" s="587"/>
      <c r="M48" s="587"/>
      <c r="N48" s="587"/>
      <c r="O48" s="587"/>
      <c r="P48" s="167"/>
      <c r="Q48" s="598"/>
      <c r="R48" s="598"/>
      <c r="S48" s="598"/>
      <c r="T48" s="935"/>
      <c r="U48" s="587"/>
      <c r="V48" s="587"/>
      <c r="W48" s="587"/>
      <c r="X48" s="587"/>
      <c r="Y48" s="983"/>
      <c r="Z48" s="949"/>
      <c r="AA48" s="949"/>
      <c r="AB48" s="949"/>
      <c r="AC48" s="949"/>
      <c r="AD48" s="949"/>
      <c r="AE48" s="949"/>
      <c r="AF48" s="949"/>
      <c r="AG48" s="949"/>
      <c r="AH48" s="984"/>
    </row>
    <row r="49" spans="1:34" ht="13.5" customHeight="1" x14ac:dyDescent="0.15">
      <c r="A49" s="1031"/>
      <c r="B49" s="587"/>
      <c r="C49" s="587" t="s">
        <v>2367</v>
      </c>
      <c r="D49" s="587"/>
      <c r="E49" s="587"/>
      <c r="F49" s="935"/>
      <c r="G49" s="587"/>
      <c r="H49" s="587"/>
      <c r="I49" s="587"/>
      <c r="J49" s="587"/>
      <c r="K49" s="587"/>
      <c r="L49" s="587"/>
      <c r="M49" s="587"/>
      <c r="N49" s="587"/>
      <c r="O49" s="587"/>
      <c r="P49" s="167"/>
      <c r="Q49" s="598"/>
      <c r="R49" s="598"/>
      <c r="S49" s="598"/>
      <c r="T49" s="935"/>
      <c r="U49" s="587"/>
      <c r="V49" s="587"/>
      <c r="W49" s="587"/>
      <c r="X49" s="587"/>
      <c r="Y49" s="983"/>
      <c r="Z49" s="949"/>
      <c r="AA49" s="949"/>
      <c r="AB49" s="949"/>
      <c r="AC49" s="949"/>
      <c r="AD49" s="949"/>
      <c r="AE49" s="949"/>
      <c r="AF49" s="949"/>
      <c r="AG49" s="949"/>
      <c r="AH49" s="984"/>
    </row>
    <row r="50" spans="1:34" ht="13.5" customHeight="1" x14ac:dyDescent="0.15">
      <c r="A50" s="1031"/>
      <c r="B50" s="587"/>
      <c r="C50" s="587"/>
      <c r="D50" s="587"/>
      <c r="E50" s="587"/>
      <c r="F50" s="587"/>
      <c r="G50" s="587"/>
      <c r="H50" s="587"/>
      <c r="I50" s="587"/>
      <c r="J50" s="952" t="s">
        <v>645</v>
      </c>
      <c r="K50" s="1005" t="s">
        <v>2217</v>
      </c>
      <c r="M50" s="1005"/>
      <c r="N50" s="1005"/>
      <c r="O50" s="952" t="s">
        <v>645</v>
      </c>
      <c r="P50" s="935" t="s">
        <v>2216</v>
      </c>
      <c r="V50" s="935"/>
      <c r="W50" s="1005"/>
      <c r="X50" s="587"/>
      <c r="Y50" s="983"/>
      <c r="Z50" s="949"/>
      <c r="AA50" s="949"/>
      <c r="AB50" s="949"/>
      <c r="AC50" s="949"/>
      <c r="AD50" s="949"/>
      <c r="AE50" s="949"/>
      <c r="AF50" s="949"/>
      <c r="AG50" s="949"/>
      <c r="AH50" s="984"/>
    </row>
    <row r="51" spans="1:34" ht="13.5" customHeight="1" x14ac:dyDescent="0.15">
      <c r="A51" s="1031"/>
      <c r="B51" s="969"/>
      <c r="C51" s="587"/>
      <c r="D51" s="587"/>
      <c r="E51" s="587"/>
      <c r="F51" s="587"/>
      <c r="G51" s="587"/>
      <c r="H51" s="587"/>
      <c r="I51" s="587"/>
      <c r="J51" s="587"/>
      <c r="K51" s="587"/>
      <c r="L51" s="587"/>
      <c r="M51" s="587"/>
      <c r="N51" s="587"/>
      <c r="O51" s="587"/>
      <c r="P51" s="935"/>
      <c r="Q51" s="876"/>
      <c r="R51" s="876"/>
      <c r="S51" s="876"/>
      <c r="T51" s="935"/>
      <c r="U51" s="587"/>
      <c r="V51" s="587"/>
      <c r="W51" s="587"/>
      <c r="X51" s="587"/>
      <c r="Y51" s="729"/>
      <c r="Z51" s="81"/>
      <c r="AA51" s="81"/>
      <c r="AB51" s="81"/>
      <c r="AC51" s="81"/>
      <c r="AD51" s="81"/>
      <c r="AE51" s="81"/>
      <c r="AF51" s="81"/>
      <c r="AG51" s="81"/>
      <c r="AH51" s="4"/>
    </row>
    <row r="52" spans="1:34" ht="13.5" customHeight="1" x14ac:dyDescent="0.15">
      <c r="A52" s="722"/>
      <c r="B52" s="935" t="s">
        <v>2411</v>
      </c>
      <c r="C52" s="903"/>
      <c r="D52" s="903"/>
      <c r="E52" s="903"/>
      <c r="F52" s="903"/>
      <c r="G52" s="903"/>
      <c r="H52" s="903"/>
      <c r="T52" s="903"/>
      <c r="U52" s="903"/>
      <c r="V52" s="903"/>
      <c r="W52" s="903"/>
      <c r="X52" s="903"/>
      <c r="Y52" s="983"/>
      <c r="Z52" s="949"/>
      <c r="AA52" s="949"/>
      <c r="AB52" s="949"/>
      <c r="AC52" s="949"/>
      <c r="AD52" s="949"/>
      <c r="AE52" s="949"/>
      <c r="AF52" s="949"/>
      <c r="AG52" s="949"/>
      <c r="AH52" s="984"/>
    </row>
    <row r="53" spans="1:34" ht="13.5" customHeight="1" x14ac:dyDescent="0.15">
      <c r="A53" s="1031"/>
      <c r="B53" s="1868"/>
      <c r="C53" s="1869"/>
      <c r="D53" s="1869"/>
      <c r="E53" s="1869"/>
      <c r="F53" s="1869"/>
      <c r="G53" s="1869"/>
      <c r="H53" s="1869"/>
      <c r="I53" s="1869"/>
      <c r="J53" s="1869"/>
      <c r="K53" s="1869"/>
      <c r="L53" s="1869"/>
      <c r="M53" s="1869"/>
      <c r="N53" s="1869"/>
      <c r="O53" s="1869"/>
      <c r="P53" s="1869"/>
      <c r="Q53" s="1869"/>
      <c r="R53" s="1869"/>
      <c r="S53" s="1869"/>
      <c r="T53" s="1869"/>
      <c r="U53" s="1869"/>
      <c r="V53" s="1869"/>
      <c r="W53" s="1870"/>
      <c r="X53" s="167"/>
      <c r="Y53" s="729"/>
      <c r="Z53" s="40"/>
      <c r="AA53" s="40"/>
      <c r="AB53" s="40"/>
      <c r="AC53" s="40"/>
      <c r="AD53" s="40"/>
      <c r="AE53" s="40"/>
      <c r="AF53" s="40"/>
      <c r="AG53" s="40"/>
      <c r="AH53" s="340"/>
    </row>
    <row r="54" spans="1:34" ht="13.5" customHeight="1" x14ac:dyDescent="0.15">
      <c r="A54" s="1031"/>
      <c r="B54" s="1871"/>
      <c r="C54" s="1872"/>
      <c r="D54" s="1872"/>
      <c r="E54" s="1872"/>
      <c r="F54" s="1872"/>
      <c r="G54" s="1872"/>
      <c r="H54" s="1872"/>
      <c r="I54" s="1872"/>
      <c r="J54" s="1872"/>
      <c r="K54" s="1872"/>
      <c r="L54" s="1872"/>
      <c r="M54" s="1872"/>
      <c r="N54" s="1872"/>
      <c r="O54" s="1872"/>
      <c r="P54" s="1872"/>
      <c r="Q54" s="1872"/>
      <c r="R54" s="1872"/>
      <c r="S54" s="1872"/>
      <c r="T54" s="1872"/>
      <c r="U54" s="1872"/>
      <c r="V54" s="1872"/>
      <c r="W54" s="1873"/>
      <c r="X54" s="167"/>
      <c r="Y54" s="729"/>
      <c r="Z54" s="40"/>
      <c r="AA54" s="40"/>
      <c r="AB54" s="40"/>
      <c r="AC54" s="40"/>
      <c r="AD54" s="40"/>
      <c r="AE54" s="40"/>
      <c r="AF54" s="40"/>
      <c r="AG54" s="40"/>
      <c r="AH54" s="340"/>
    </row>
    <row r="55" spans="1:34" ht="13.5" customHeight="1" x14ac:dyDescent="0.15">
      <c r="A55" s="1031"/>
      <c r="B55" s="587"/>
      <c r="C55" s="587"/>
      <c r="D55" s="587"/>
      <c r="E55" s="587"/>
      <c r="F55" s="587"/>
      <c r="G55" s="587"/>
      <c r="H55" s="587"/>
      <c r="I55" s="587"/>
      <c r="J55" s="587"/>
      <c r="K55" s="587"/>
      <c r="L55" s="587"/>
      <c r="M55" s="587"/>
      <c r="N55" s="587"/>
      <c r="O55" s="587"/>
      <c r="P55" s="587"/>
      <c r="Q55" s="587"/>
      <c r="R55" s="587"/>
      <c r="S55" s="587"/>
      <c r="T55" s="587"/>
      <c r="U55" s="587"/>
      <c r="V55" s="587"/>
      <c r="W55" s="587"/>
      <c r="X55" s="167"/>
      <c r="Y55" s="729"/>
      <c r="Z55" s="40"/>
      <c r="AA55" s="40"/>
      <c r="AB55" s="40"/>
      <c r="AC55" s="40"/>
      <c r="AD55" s="40"/>
      <c r="AE55" s="40"/>
      <c r="AF55" s="40"/>
      <c r="AG55" s="40"/>
      <c r="AH55" s="340"/>
    </row>
    <row r="56" spans="1:34" ht="13.5" customHeight="1" x14ac:dyDescent="0.15">
      <c r="A56" s="983"/>
      <c r="B56" s="969" t="s">
        <v>2219</v>
      </c>
      <c r="C56" s="587"/>
      <c r="D56" s="587"/>
      <c r="E56" s="587"/>
      <c r="F56" s="587"/>
      <c r="G56" s="587"/>
      <c r="H56" s="587"/>
      <c r="I56" s="587"/>
      <c r="J56" s="935"/>
      <c r="K56" s="969"/>
      <c r="L56" s="969"/>
      <c r="M56" s="969"/>
      <c r="N56" s="969"/>
      <c r="O56" s="969"/>
      <c r="P56" s="969"/>
      <c r="Q56" s="969"/>
      <c r="R56" s="969"/>
      <c r="S56" s="969"/>
      <c r="T56" s="969"/>
      <c r="U56" s="969"/>
      <c r="V56" s="969"/>
      <c r="W56" s="969"/>
      <c r="X56" s="935"/>
      <c r="Y56" s="1049"/>
      <c r="Z56" s="931"/>
      <c r="AA56" s="931"/>
      <c r="AB56" s="931"/>
      <c r="AC56" s="931"/>
      <c r="AD56" s="931"/>
      <c r="AE56" s="931"/>
      <c r="AF56" s="931"/>
      <c r="AG56" s="931"/>
      <c r="AH56" s="932"/>
    </row>
    <row r="57" spans="1:34" ht="13.5" customHeight="1" x14ac:dyDescent="0.15">
      <c r="A57" s="1031"/>
      <c r="B57" s="969" t="s">
        <v>2218</v>
      </c>
      <c r="C57" s="587"/>
      <c r="D57" s="587"/>
      <c r="E57" s="587"/>
      <c r="F57" s="935"/>
      <c r="G57" s="587"/>
      <c r="H57" s="587"/>
      <c r="I57" s="587"/>
      <c r="J57" s="587"/>
      <c r="K57" s="587"/>
      <c r="L57" s="587"/>
      <c r="M57" s="587"/>
      <c r="N57" s="587"/>
      <c r="O57" s="587"/>
      <c r="P57" s="167"/>
      <c r="Q57" s="598"/>
      <c r="R57" s="598"/>
      <c r="S57" s="598"/>
      <c r="T57" s="935"/>
      <c r="U57" s="587"/>
      <c r="V57" s="587"/>
      <c r="W57" s="587"/>
      <c r="X57" s="587"/>
      <c r="Y57" s="732"/>
      <c r="Z57" s="733"/>
      <c r="AA57" s="733"/>
      <c r="AB57" s="733"/>
      <c r="AC57" s="733"/>
      <c r="AD57" s="733"/>
      <c r="AE57" s="733"/>
      <c r="AF57" s="733"/>
      <c r="AG57" s="733"/>
      <c r="AH57" s="734"/>
    </row>
    <row r="58" spans="1:34" ht="13.5" customHeight="1" x14ac:dyDescent="0.15">
      <c r="A58" s="1031"/>
      <c r="B58" s="587"/>
      <c r="C58" s="587"/>
      <c r="D58" s="587"/>
      <c r="E58" s="587"/>
      <c r="F58" s="587"/>
      <c r="G58" s="587"/>
      <c r="H58" s="587"/>
      <c r="I58" s="587"/>
      <c r="J58" s="952" t="s">
        <v>645</v>
      </c>
      <c r="K58" s="1005" t="s">
        <v>2217</v>
      </c>
      <c r="M58" s="1005"/>
      <c r="N58" s="1005"/>
      <c r="O58" s="952" t="s">
        <v>645</v>
      </c>
      <c r="P58" s="935" t="s">
        <v>2216</v>
      </c>
      <c r="T58" s="134"/>
      <c r="U58" s="1005"/>
      <c r="V58" s="1005"/>
      <c r="W58" s="1005"/>
      <c r="X58" s="1005"/>
      <c r="Y58" s="732"/>
      <c r="Z58" s="733"/>
      <c r="AA58" s="733"/>
      <c r="AB58" s="733"/>
      <c r="AC58" s="733"/>
      <c r="AD58" s="733"/>
      <c r="AE58" s="733"/>
      <c r="AF58" s="733"/>
      <c r="AG58" s="733"/>
      <c r="AH58" s="734"/>
    </row>
    <row r="59" spans="1:34" ht="13.5" customHeight="1" x14ac:dyDescent="0.15">
      <c r="A59" s="5"/>
      <c r="B59" s="81"/>
      <c r="C59" s="81"/>
      <c r="D59" s="81"/>
      <c r="E59" s="81"/>
      <c r="F59" s="81"/>
      <c r="G59" s="81"/>
      <c r="H59" s="81"/>
      <c r="I59" s="81"/>
      <c r="J59" s="81"/>
      <c r="K59" s="81"/>
      <c r="L59" s="81"/>
      <c r="M59" s="81"/>
      <c r="N59" s="81"/>
      <c r="O59" s="81"/>
      <c r="P59" s="81"/>
      <c r="Q59" s="81"/>
      <c r="R59" s="81"/>
      <c r="S59" s="81"/>
      <c r="T59" s="81"/>
      <c r="U59" s="81"/>
      <c r="V59" s="81"/>
      <c r="W59" s="81"/>
      <c r="X59" s="7"/>
      <c r="Y59" s="732"/>
      <c r="Z59" s="733"/>
      <c r="AA59" s="733"/>
      <c r="AB59" s="733"/>
      <c r="AC59" s="733"/>
      <c r="AD59" s="733"/>
      <c r="AE59" s="733"/>
      <c r="AF59" s="733"/>
      <c r="AG59" s="733"/>
      <c r="AH59" s="734"/>
    </row>
    <row r="60" spans="1:34" ht="13.5" x14ac:dyDescent="0.15">
      <c r="A60" s="522"/>
      <c r="B60" s="523"/>
      <c r="C60" s="523"/>
      <c r="D60" s="524"/>
      <c r="E60" s="524"/>
      <c r="F60" s="524"/>
      <c r="G60" s="524"/>
      <c r="H60" s="525"/>
      <c r="I60" s="525"/>
      <c r="J60" s="525"/>
      <c r="K60" s="525"/>
      <c r="L60" s="525"/>
      <c r="M60" s="525"/>
      <c r="N60" s="525"/>
      <c r="O60" s="525"/>
      <c r="P60" s="525"/>
      <c r="Q60" s="525"/>
      <c r="R60" s="525"/>
      <c r="S60" s="525"/>
      <c r="T60" s="525"/>
      <c r="U60" s="525"/>
      <c r="V60" s="525"/>
      <c r="W60" s="525"/>
      <c r="X60" s="526"/>
      <c r="Y60" s="522"/>
      <c r="Z60" s="523"/>
      <c r="AA60" s="523"/>
      <c r="AB60" s="523"/>
      <c r="AC60" s="523"/>
      <c r="AD60" s="523"/>
      <c r="AE60" s="523"/>
      <c r="AF60" s="523"/>
      <c r="AG60" s="523"/>
      <c r="AH60" s="527"/>
    </row>
  </sheetData>
  <mergeCells count="35">
    <mergeCell ref="C45:W46"/>
    <mergeCell ref="B53:W54"/>
    <mergeCell ref="E41:F41"/>
    <mergeCell ref="H41:I41"/>
    <mergeCell ref="O41:P41"/>
    <mergeCell ref="R41:S41"/>
    <mergeCell ref="E42:F42"/>
    <mergeCell ref="H42:I42"/>
    <mergeCell ref="O42:P42"/>
    <mergeCell ref="R42:S42"/>
    <mergeCell ref="C32:W33"/>
    <mergeCell ref="E40:F40"/>
    <mergeCell ref="H40:I40"/>
    <mergeCell ref="O40:P40"/>
    <mergeCell ref="R40:S40"/>
    <mergeCell ref="E28:F28"/>
    <mergeCell ref="H28:I28"/>
    <mergeCell ref="O28:P28"/>
    <mergeCell ref="R28:S28"/>
    <mergeCell ref="E29:F29"/>
    <mergeCell ref="H29:I29"/>
    <mergeCell ref="O29:P29"/>
    <mergeCell ref="R29:S29"/>
    <mergeCell ref="A1:X2"/>
    <mergeCell ref="Y1:AH2"/>
    <mergeCell ref="Y22:AH27"/>
    <mergeCell ref="E27:F27"/>
    <mergeCell ref="H27:I27"/>
    <mergeCell ref="O27:P27"/>
    <mergeCell ref="R27:S27"/>
    <mergeCell ref="AJ4:BK8"/>
    <mergeCell ref="Y5:AH8"/>
    <mergeCell ref="C8:X8"/>
    <mergeCell ref="H13:V13"/>
    <mergeCell ref="B19:W20"/>
  </mergeCells>
  <phoneticPr fontId="2"/>
  <dataValidations count="1">
    <dataValidation type="list" allowBlank="1" showInputMessage="1" showErrorMessage="1" sqref="J37 O58 O16 J58 O6 O37 O24 J24 J50 O50 J16 C9:C10 J6 C12:C13">
      <formula1>"□,■"</formula1>
    </dataValidation>
  </dataValidations>
  <pageMargins left="0.70866141732283472" right="0.70866141732283472" top="0.74803149606299213" bottom="0.74803149606299213" header="0.31496062992125984" footer="0.31496062992125984"/>
  <pageSetup paperSize="9" scale="99" orientation="portrait" cellComments="asDisplayed" r:id="rId1"/>
  <headerFooter>
    <oddFooter>&amp;C&amp;A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K61"/>
  <sheetViews>
    <sheetView view="pageBreakPreview" topLeftCell="A19" zoomScaleNormal="100" zoomScaleSheetLayoutView="100" workbookViewId="0">
      <selection activeCell="H4" sqref="H4"/>
    </sheetView>
  </sheetViews>
  <sheetFormatPr defaultColWidth="2.625" defaultRowHeight="12" x14ac:dyDescent="0.15"/>
  <cols>
    <col min="1" max="33" width="2.625" style="78"/>
    <col min="34" max="34" width="2.625" style="79"/>
    <col min="35" max="36" width="2.625" style="78"/>
    <col min="37" max="37" width="2.625" style="359" hidden="1" customWidth="1"/>
    <col min="38" max="16384" width="2.625" style="78"/>
  </cols>
  <sheetData>
    <row r="1" spans="1:63" x14ac:dyDescent="0.15">
      <c r="A1" s="1874" t="s">
        <v>2245</v>
      </c>
      <c r="B1" s="1875"/>
      <c r="C1" s="1875"/>
      <c r="D1" s="1875"/>
      <c r="E1" s="1875"/>
      <c r="F1" s="1875"/>
      <c r="G1" s="1875"/>
      <c r="H1" s="1875"/>
      <c r="I1" s="1875"/>
      <c r="J1" s="1875"/>
      <c r="K1" s="1875"/>
      <c r="L1" s="1875"/>
      <c r="M1" s="1875"/>
      <c r="N1" s="1875"/>
      <c r="O1" s="1875"/>
      <c r="P1" s="1875"/>
      <c r="Q1" s="1875"/>
      <c r="R1" s="1875"/>
      <c r="S1" s="1875"/>
      <c r="T1" s="1875"/>
      <c r="U1" s="1875"/>
      <c r="V1" s="1875"/>
      <c r="W1" s="1875"/>
      <c r="X1" s="1876"/>
      <c r="Y1" s="1875" t="s">
        <v>412</v>
      </c>
      <c r="Z1" s="1875"/>
      <c r="AA1" s="1875"/>
      <c r="AB1" s="1875"/>
      <c r="AC1" s="1875"/>
      <c r="AD1" s="1875"/>
      <c r="AE1" s="1875"/>
      <c r="AF1" s="1875"/>
      <c r="AG1" s="1875"/>
      <c r="AH1" s="1876"/>
    </row>
    <row r="2" spans="1:63" s="134" customFormat="1" ht="15.75" customHeight="1" x14ac:dyDescent="0.15">
      <c r="A2" s="1877"/>
      <c r="B2" s="1878"/>
      <c r="C2" s="1878"/>
      <c r="D2" s="1878"/>
      <c r="E2" s="1878"/>
      <c r="F2" s="1878"/>
      <c r="G2" s="1878"/>
      <c r="H2" s="1878"/>
      <c r="I2" s="1878"/>
      <c r="J2" s="1878"/>
      <c r="K2" s="1878"/>
      <c r="L2" s="1878"/>
      <c r="M2" s="1878"/>
      <c r="N2" s="1878"/>
      <c r="O2" s="1878"/>
      <c r="P2" s="1878"/>
      <c r="Q2" s="1878"/>
      <c r="R2" s="1878"/>
      <c r="S2" s="1878"/>
      <c r="T2" s="1878"/>
      <c r="U2" s="1878"/>
      <c r="V2" s="1878"/>
      <c r="W2" s="1878"/>
      <c r="X2" s="1879"/>
      <c r="Y2" s="1878"/>
      <c r="Z2" s="1878"/>
      <c r="AA2" s="1878"/>
      <c r="AB2" s="1878"/>
      <c r="AC2" s="1878"/>
      <c r="AD2" s="1878"/>
      <c r="AE2" s="1878"/>
      <c r="AF2" s="1878"/>
      <c r="AG2" s="1878"/>
      <c r="AH2" s="1879"/>
      <c r="AI2" s="355"/>
    </row>
    <row r="3" spans="1:63" s="134" customFormat="1" ht="15.75" customHeight="1" x14ac:dyDescent="0.15">
      <c r="A3" s="719"/>
      <c r="B3" s="94" t="s">
        <v>391</v>
      </c>
      <c r="C3" s="92" t="s">
        <v>2751</v>
      </c>
      <c r="D3" s="92"/>
      <c r="E3" s="92"/>
      <c r="F3" s="92"/>
      <c r="G3" s="92"/>
      <c r="H3" s="92"/>
      <c r="I3" s="92"/>
      <c r="J3" s="92"/>
      <c r="K3" s="92"/>
      <c r="L3" s="92"/>
      <c r="M3" s="92"/>
      <c r="N3" s="92"/>
      <c r="O3" s="92"/>
      <c r="P3" s="92"/>
      <c r="Q3" s="92"/>
      <c r="R3" s="92"/>
      <c r="S3" s="92"/>
      <c r="T3" s="92"/>
      <c r="U3" s="92"/>
      <c r="V3" s="1008"/>
      <c r="W3" s="1008"/>
      <c r="X3" s="720"/>
      <c r="Y3" s="1008"/>
      <c r="Z3" s="1008"/>
      <c r="AA3" s="1008"/>
      <c r="AB3" s="1008"/>
      <c r="AC3" s="1008"/>
      <c r="AD3" s="1008"/>
      <c r="AE3" s="1008"/>
      <c r="AF3" s="1008"/>
      <c r="AG3" s="1008"/>
      <c r="AH3" s="720"/>
      <c r="AI3" s="355"/>
    </row>
    <row r="4" spans="1:63" s="134" customFormat="1" ht="15.75" customHeight="1" x14ac:dyDescent="0.15">
      <c r="A4" s="719"/>
      <c r="B4" s="1008"/>
      <c r="C4" s="355"/>
      <c r="D4" s="355"/>
      <c r="E4" s="355"/>
      <c r="F4" s="355"/>
      <c r="L4" s="78"/>
      <c r="M4" s="721" t="s">
        <v>645</v>
      </c>
      <c r="N4" s="98" t="s">
        <v>2752</v>
      </c>
      <c r="O4" s="98"/>
      <c r="P4" s="98"/>
      <c r="Q4" s="98"/>
      <c r="R4" s="721" t="s">
        <v>645</v>
      </c>
      <c r="S4" s="98" t="s">
        <v>2753</v>
      </c>
      <c r="T4" s="78"/>
      <c r="U4" s="355"/>
      <c r="V4" s="1008"/>
      <c r="W4" s="1008"/>
      <c r="X4" s="720"/>
      <c r="Y4" s="1008"/>
      <c r="Z4" s="1008"/>
      <c r="AA4" s="1008"/>
      <c r="AB4" s="1008"/>
      <c r="AC4" s="1008"/>
      <c r="AD4" s="1008"/>
      <c r="AE4" s="1008"/>
      <c r="AF4" s="1008"/>
      <c r="AG4" s="1008"/>
      <c r="AH4" s="720"/>
      <c r="AI4" s="355"/>
    </row>
    <row r="5" spans="1:63" s="134" customFormat="1" ht="11.25" customHeight="1" x14ac:dyDescent="0.15">
      <c r="A5" s="719"/>
      <c r="B5" s="1008"/>
      <c r="C5" s="1008"/>
      <c r="D5" s="1008"/>
      <c r="E5" s="1008"/>
      <c r="F5" s="1008"/>
      <c r="G5" s="1008"/>
      <c r="H5" s="1008"/>
      <c r="I5" s="1008"/>
      <c r="J5" s="1008"/>
      <c r="K5" s="1008"/>
      <c r="L5" s="1008"/>
      <c r="M5" s="1008"/>
      <c r="N5" s="1008"/>
      <c r="O5" s="1008"/>
      <c r="P5" s="1008"/>
      <c r="Q5" s="1008"/>
      <c r="R5" s="1008"/>
      <c r="S5" s="1008"/>
      <c r="T5" s="1008"/>
      <c r="U5" s="1008"/>
      <c r="V5" s="1008"/>
      <c r="W5" s="1008"/>
      <c r="X5" s="720"/>
      <c r="Y5" s="1008"/>
      <c r="Z5" s="1008"/>
      <c r="AA5" s="1008"/>
      <c r="AB5" s="1008"/>
      <c r="AC5" s="1008"/>
      <c r="AD5" s="1008"/>
      <c r="AE5" s="1008"/>
      <c r="AF5" s="1008"/>
      <c r="AG5" s="1008"/>
      <c r="AH5" s="720"/>
      <c r="AI5" s="355"/>
    </row>
    <row r="6" spans="1:63" ht="12" customHeight="1" x14ac:dyDescent="0.15">
      <c r="A6" s="503"/>
      <c r="B6" s="94" t="s">
        <v>391</v>
      </c>
      <c r="C6" s="98" t="s">
        <v>353</v>
      </c>
      <c r="D6" s="504" t="s">
        <v>2522</v>
      </c>
      <c r="E6" s="505"/>
      <c r="F6" s="505"/>
      <c r="G6" s="505"/>
      <c r="H6" s="505"/>
      <c r="I6" s="505"/>
      <c r="J6" s="505"/>
      <c r="K6" s="505"/>
      <c r="L6" s="505"/>
      <c r="M6" s="505"/>
      <c r="N6" s="505"/>
      <c r="O6" s="505"/>
      <c r="P6" s="505"/>
      <c r="Q6" s="505"/>
      <c r="R6" s="505"/>
      <c r="S6" s="505"/>
      <c r="T6" s="505"/>
      <c r="U6" s="505"/>
      <c r="V6" s="505"/>
      <c r="W6" s="505"/>
      <c r="X6" s="506"/>
      <c r="Y6" s="507" t="s">
        <v>2261</v>
      </c>
      <c r="AH6" s="7"/>
      <c r="AI6" s="352"/>
      <c r="AJ6" s="1579"/>
      <c r="AK6" s="1579"/>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row>
    <row r="7" spans="1:63" ht="12" customHeight="1" x14ac:dyDescent="0.15">
      <c r="A7" s="503"/>
      <c r="B7" s="94"/>
      <c r="C7" s="508"/>
      <c r="D7" s="508"/>
      <c r="E7" s="508"/>
      <c r="F7" s="508"/>
      <c r="G7" s="508"/>
      <c r="H7" s="508"/>
      <c r="I7" s="508"/>
      <c r="J7" s="508"/>
      <c r="K7" s="508"/>
      <c r="L7" s="508"/>
      <c r="M7" s="509" t="s">
        <v>645</v>
      </c>
      <c r="N7" s="92" t="s">
        <v>2251</v>
      </c>
      <c r="O7" s="92"/>
      <c r="P7" s="92"/>
      <c r="Q7" s="92"/>
      <c r="R7" s="509" t="s">
        <v>645</v>
      </c>
      <c r="S7" s="92" t="s">
        <v>2250</v>
      </c>
      <c r="T7" s="92"/>
      <c r="U7" s="505"/>
      <c r="V7" s="505"/>
      <c r="W7" s="505"/>
      <c r="X7" s="506"/>
      <c r="Y7" s="1722" t="s">
        <v>2523</v>
      </c>
      <c r="Z7" s="1723"/>
      <c r="AA7" s="1723"/>
      <c r="AB7" s="1723"/>
      <c r="AC7" s="1723"/>
      <c r="AD7" s="1723"/>
      <c r="AE7" s="1723"/>
      <c r="AF7" s="1723"/>
      <c r="AG7" s="1723"/>
      <c r="AH7" s="1724"/>
      <c r="AJ7" s="1579"/>
      <c r="AK7" s="1579"/>
      <c r="AL7" s="1579"/>
      <c r="AM7" s="1579"/>
      <c r="AN7" s="1579"/>
      <c r="AO7" s="1579"/>
      <c r="AP7" s="1579"/>
      <c r="AQ7" s="1579"/>
      <c r="AR7" s="1579"/>
      <c r="AS7" s="1579"/>
      <c r="AT7" s="1579"/>
      <c r="AU7" s="1579"/>
      <c r="AV7" s="1579"/>
      <c r="AW7" s="1579"/>
      <c r="AX7" s="1579"/>
      <c r="AY7" s="1579"/>
      <c r="AZ7" s="1579"/>
      <c r="BA7" s="1579"/>
      <c r="BB7" s="1579"/>
      <c r="BC7" s="1579"/>
      <c r="BD7" s="1579"/>
      <c r="BE7" s="1579"/>
      <c r="BF7" s="1579"/>
      <c r="BG7" s="1579"/>
      <c r="BH7" s="1579"/>
      <c r="BI7" s="1579"/>
      <c r="BJ7" s="1579"/>
      <c r="BK7" s="1579"/>
    </row>
    <row r="8" spans="1:63" ht="15" customHeight="1" x14ac:dyDescent="0.15">
      <c r="A8" s="503"/>
      <c r="B8" s="510"/>
      <c r="C8" s="504"/>
      <c r="D8" s="504"/>
      <c r="E8" s="504"/>
      <c r="F8" s="504"/>
      <c r="G8" s="504"/>
      <c r="H8" s="504"/>
      <c r="I8" s="504"/>
      <c r="J8" s="504"/>
      <c r="K8" s="504"/>
      <c r="L8" s="504"/>
      <c r="M8" s="504"/>
      <c r="N8" s="504"/>
      <c r="O8" s="504"/>
      <c r="P8" s="504"/>
      <c r="Q8" s="504"/>
      <c r="R8" s="504"/>
      <c r="S8" s="504"/>
      <c r="T8" s="504"/>
      <c r="U8" s="92"/>
      <c r="V8" s="504"/>
      <c r="W8" s="504"/>
      <c r="X8" s="511"/>
      <c r="Y8" s="1722"/>
      <c r="Z8" s="1723"/>
      <c r="AA8" s="1723"/>
      <c r="AB8" s="1723"/>
      <c r="AC8" s="1723"/>
      <c r="AD8" s="1723"/>
      <c r="AE8" s="1723"/>
      <c r="AF8" s="1723"/>
      <c r="AG8" s="1723"/>
      <c r="AH8" s="1724"/>
      <c r="AJ8" s="1579"/>
      <c r="AK8" s="1579"/>
      <c r="AL8" s="1579"/>
      <c r="AM8" s="1579"/>
      <c r="AN8" s="1579"/>
      <c r="AO8" s="1579"/>
      <c r="AP8" s="1579"/>
      <c r="AQ8" s="1579"/>
      <c r="AR8" s="1579"/>
      <c r="AS8" s="1579"/>
      <c r="AT8" s="1579"/>
      <c r="AU8" s="1579"/>
      <c r="AV8" s="1579"/>
      <c r="AW8" s="1579"/>
      <c r="AX8" s="1579"/>
      <c r="AY8" s="1579"/>
      <c r="AZ8" s="1579"/>
      <c r="BA8" s="1579"/>
      <c r="BB8" s="1579"/>
      <c r="BC8" s="1579"/>
      <c r="BD8" s="1579"/>
      <c r="BE8" s="1579"/>
      <c r="BF8" s="1579"/>
      <c r="BG8" s="1579"/>
      <c r="BH8" s="1579"/>
      <c r="BI8" s="1579"/>
      <c r="BJ8" s="1579"/>
      <c r="BK8" s="1579"/>
    </row>
    <row r="9" spans="1:63" ht="12" customHeight="1" x14ac:dyDescent="0.15">
      <c r="A9" s="503"/>
      <c r="B9" s="94" t="s">
        <v>391</v>
      </c>
      <c r="C9" s="98" t="s">
        <v>353</v>
      </c>
      <c r="D9" s="98" t="s">
        <v>2524</v>
      </c>
      <c r="E9" s="512"/>
      <c r="F9" s="512"/>
      <c r="G9" s="512"/>
      <c r="H9" s="512"/>
      <c r="I9" s="512"/>
      <c r="J9" s="512"/>
      <c r="K9" s="512"/>
      <c r="L9" s="512"/>
      <c r="M9" s="512"/>
      <c r="N9" s="512"/>
      <c r="O9" s="512"/>
      <c r="P9" s="512"/>
      <c r="Q9" s="512"/>
      <c r="R9" s="512"/>
      <c r="S9" s="512"/>
      <c r="T9" s="512"/>
      <c r="U9" s="512"/>
      <c r="V9" s="512"/>
      <c r="W9" s="512"/>
      <c r="X9" s="504"/>
      <c r="Y9" s="1722"/>
      <c r="Z9" s="1723"/>
      <c r="AA9" s="1723"/>
      <c r="AB9" s="1723"/>
      <c r="AC9" s="1723"/>
      <c r="AD9" s="1723"/>
      <c r="AE9" s="1723"/>
      <c r="AF9" s="1723"/>
      <c r="AG9" s="1723"/>
      <c r="AH9" s="1724"/>
    </row>
    <row r="10" spans="1:63" ht="12" customHeight="1" x14ac:dyDescent="0.15">
      <c r="A10" s="503"/>
      <c r="B10" s="98"/>
      <c r="C10" s="508"/>
      <c r="D10" s="92" t="s">
        <v>729</v>
      </c>
      <c r="E10" s="508"/>
      <c r="F10" s="508"/>
      <c r="G10" s="508"/>
      <c r="H10" s="508"/>
      <c r="I10" s="508"/>
      <c r="J10" s="508"/>
      <c r="K10" s="508"/>
      <c r="L10" s="92"/>
      <c r="M10" s="508"/>
      <c r="N10" s="508"/>
      <c r="O10" s="508"/>
      <c r="P10" s="505"/>
      <c r="Q10" s="505"/>
      <c r="R10" s="505"/>
      <c r="S10" s="505"/>
      <c r="T10" s="505"/>
      <c r="U10" s="505"/>
      <c r="V10" s="508"/>
      <c r="W10" s="508"/>
      <c r="X10" s="504"/>
      <c r="Y10" s="1722"/>
      <c r="Z10" s="1723"/>
      <c r="AA10" s="1723"/>
      <c r="AB10" s="1723"/>
      <c r="AC10" s="1723"/>
      <c r="AD10" s="1723"/>
      <c r="AE10" s="1723"/>
      <c r="AF10" s="1723"/>
      <c r="AG10" s="1723"/>
      <c r="AH10" s="1724"/>
      <c r="AI10" s="507"/>
      <c r="AJ10" s="1579"/>
      <c r="AK10" s="1579"/>
      <c r="AL10" s="1579"/>
      <c r="AM10" s="1579"/>
      <c r="AN10" s="1579"/>
      <c r="AO10" s="1579"/>
      <c r="AP10" s="1579"/>
      <c r="AQ10" s="1579"/>
      <c r="AR10" s="1579"/>
      <c r="AS10" s="1579"/>
      <c r="AT10" s="1579"/>
      <c r="AU10" s="1579"/>
      <c r="AV10" s="1579"/>
      <c r="AW10" s="1579"/>
      <c r="AX10" s="1579"/>
      <c r="AY10" s="1579"/>
      <c r="AZ10" s="1579"/>
      <c r="BA10" s="1579"/>
      <c r="BB10" s="1579"/>
      <c r="BC10" s="1579"/>
      <c r="BD10" s="1579"/>
      <c r="BE10" s="1579"/>
      <c r="BF10" s="1579"/>
      <c r="BG10" s="1579"/>
      <c r="BH10" s="1579"/>
      <c r="BI10" s="1579"/>
      <c r="BJ10" s="1579"/>
    </row>
    <row r="11" spans="1:63" ht="12" customHeight="1" x14ac:dyDescent="0.15">
      <c r="A11" s="503"/>
      <c r="B11" s="98"/>
      <c r="C11" s="508"/>
      <c r="D11" s="92"/>
      <c r="E11" s="508"/>
      <c r="F11" s="508"/>
      <c r="G11" s="508"/>
      <c r="H11" s="508"/>
      <c r="I11" s="508"/>
      <c r="J11" s="508"/>
      <c r="K11" s="508"/>
      <c r="L11" s="508"/>
      <c r="M11" s="509" t="s">
        <v>645</v>
      </c>
      <c r="N11" s="92" t="s">
        <v>2251</v>
      </c>
      <c r="O11" s="92"/>
      <c r="P11" s="92"/>
      <c r="Q11" s="92"/>
      <c r="R11" s="509" t="s">
        <v>645</v>
      </c>
      <c r="S11" s="92" t="s">
        <v>2250</v>
      </c>
      <c r="T11" s="92"/>
      <c r="U11" s="505"/>
      <c r="V11" s="508"/>
      <c r="W11" s="508"/>
      <c r="X11" s="504"/>
      <c r="Y11" s="1722"/>
      <c r="Z11" s="1723"/>
      <c r="AA11" s="1723"/>
      <c r="AB11" s="1723"/>
      <c r="AC11" s="1723"/>
      <c r="AD11" s="1723"/>
      <c r="AE11" s="1723"/>
      <c r="AF11" s="1723"/>
      <c r="AG11" s="1723"/>
      <c r="AH11" s="1724"/>
      <c r="AI11" s="507"/>
      <c r="AJ11" s="1579"/>
      <c r="AK11" s="1579"/>
      <c r="AL11" s="1579"/>
      <c r="AM11" s="1579"/>
      <c r="AN11" s="1579"/>
      <c r="AO11" s="1579"/>
      <c r="AP11" s="1579"/>
      <c r="AQ11" s="1579"/>
      <c r="AR11" s="1579"/>
      <c r="AS11" s="1579"/>
      <c r="AT11" s="1579"/>
      <c r="AU11" s="1579"/>
      <c r="AV11" s="1579"/>
      <c r="AW11" s="1579"/>
      <c r="AX11" s="1579"/>
      <c r="AY11" s="1579"/>
      <c r="AZ11" s="1579"/>
      <c r="BA11" s="1579"/>
      <c r="BB11" s="1579"/>
      <c r="BC11" s="1579"/>
      <c r="BD11" s="1579"/>
      <c r="BE11" s="1579"/>
      <c r="BF11" s="1579"/>
      <c r="BG11" s="1579"/>
      <c r="BH11" s="1579"/>
      <c r="BI11" s="1579"/>
      <c r="BJ11" s="1579"/>
    </row>
    <row r="12" spans="1:63" ht="15" customHeight="1" x14ac:dyDescent="0.15">
      <c r="A12" s="503"/>
      <c r="B12" s="504"/>
      <c r="C12" s="504"/>
      <c r="D12" s="504"/>
      <c r="E12" s="504"/>
      <c r="F12" s="504"/>
      <c r="G12" s="504"/>
      <c r="H12" s="504"/>
      <c r="I12" s="504"/>
      <c r="J12" s="504"/>
      <c r="K12" s="504"/>
      <c r="L12" s="504"/>
      <c r="M12" s="504"/>
      <c r="N12" s="504"/>
      <c r="O12" s="504"/>
      <c r="P12" s="504"/>
      <c r="Q12" s="504"/>
      <c r="R12" s="504"/>
      <c r="S12" s="504"/>
      <c r="T12" s="504"/>
      <c r="U12" s="92"/>
      <c r="V12" s="504"/>
      <c r="W12" s="504"/>
      <c r="X12" s="504"/>
      <c r="Y12" s="1722"/>
      <c r="Z12" s="1723"/>
      <c r="AA12" s="1723"/>
      <c r="AB12" s="1723"/>
      <c r="AC12" s="1723"/>
      <c r="AD12" s="1723"/>
      <c r="AE12" s="1723"/>
      <c r="AF12" s="1723"/>
      <c r="AG12" s="1723"/>
      <c r="AH12" s="1724"/>
      <c r="AJ12" s="1579"/>
      <c r="AK12" s="1579"/>
      <c r="AL12" s="1579"/>
      <c r="AM12" s="1579"/>
      <c r="AN12" s="1579"/>
      <c r="AO12" s="1579"/>
      <c r="AP12" s="1579"/>
      <c r="AQ12" s="1579"/>
      <c r="AR12" s="1579"/>
      <c r="AS12" s="1579"/>
      <c r="AT12" s="1579"/>
      <c r="AU12" s="1579"/>
      <c r="AV12" s="1579"/>
      <c r="AW12" s="1579"/>
      <c r="AX12" s="1579"/>
      <c r="AY12" s="1579"/>
      <c r="AZ12" s="1579"/>
      <c r="BA12" s="1579"/>
      <c r="BB12" s="1579"/>
      <c r="BC12" s="1579"/>
      <c r="BD12" s="1579"/>
      <c r="BE12" s="1579"/>
      <c r="BF12" s="1579"/>
      <c r="BG12" s="1579"/>
      <c r="BH12" s="1579"/>
      <c r="BI12" s="1579"/>
      <c r="BJ12" s="1579"/>
    </row>
    <row r="13" spans="1:63" ht="12" customHeight="1" x14ac:dyDescent="0.15">
      <c r="A13" s="503"/>
      <c r="B13" s="76" t="s">
        <v>2260</v>
      </c>
      <c r="C13" s="76"/>
      <c r="D13" s="76"/>
      <c r="E13" s="76"/>
      <c r="F13" s="76"/>
      <c r="G13" s="76"/>
      <c r="H13" s="76"/>
      <c r="I13" s="76"/>
      <c r="J13" s="76"/>
      <c r="K13" s="76"/>
      <c r="L13" s="76"/>
      <c r="M13" s="76"/>
      <c r="N13" s="76"/>
      <c r="O13" s="76"/>
      <c r="P13" s="76"/>
      <c r="Q13" s="76"/>
      <c r="R13" s="76"/>
      <c r="S13" s="504"/>
      <c r="T13" s="92"/>
      <c r="U13" s="504"/>
      <c r="V13" s="513"/>
      <c r="W13" s="504"/>
      <c r="X13" s="504"/>
      <c r="Y13" s="1722" t="s">
        <v>2886</v>
      </c>
      <c r="Z13" s="1723"/>
      <c r="AA13" s="1723"/>
      <c r="AB13" s="1723"/>
      <c r="AC13" s="1723"/>
      <c r="AD13" s="1723"/>
      <c r="AE13" s="1723"/>
      <c r="AF13" s="1723"/>
      <c r="AG13" s="1723"/>
      <c r="AH13" s="1724"/>
    </row>
    <row r="14" spans="1:63" ht="12" customHeight="1" x14ac:dyDescent="0.15">
      <c r="A14" s="503"/>
      <c r="B14" s="504"/>
      <c r="C14" s="504"/>
      <c r="D14" s="504"/>
      <c r="E14" s="504"/>
      <c r="F14" s="504"/>
      <c r="G14" s="504"/>
      <c r="H14" s="504"/>
      <c r="I14" s="504"/>
      <c r="J14" s="504"/>
      <c r="K14" s="504"/>
      <c r="L14" s="504"/>
      <c r="M14" s="504"/>
      <c r="N14" s="504"/>
      <c r="O14" s="504"/>
      <c r="P14" s="504"/>
      <c r="Q14" s="504"/>
      <c r="R14" s="504"/>
      <c r="S14" s="504"/>
      <c r="T14" s="504"/>
      <c r="U14" s="92"/>
      <c r="V14" s="504"/>
      <c r="W14" s="504"/>
      <c r="X14" s="504"/>
      <c r="Y14" s="1722"/>
      <c r="Z14" s="1723"/>
      <c r="AA14" s="1723"/>
      <c r="AB14" s="1723"/>
      <c r="AC14" s="1723"/>
      <c r="AD14" s="1723"/>
      <c r="AE14" s="1723"/>
      <c r="AF14" s="1723"/>
      <c r="AG14" s="1723"/>
      <c r="AH14" s="1724"/>
    </row>
    <row r="15" spans="1:63" ht="12" customHeight="1" x14ac:dyDescent="0.15">
      <c r="A15" s="503"/>
      <c r="B15" s="510"/>
      <c r="C15" s="510" t="s">
        <v>416</v>
      </c>
      <c r="D15" s="78" t="s">
        <v>413</v>
      </c>
      <c r="E15" s="504" t="s">
        <v>2259</v>
      </c>
      <c r="F15" s="504"/>
      <c r="G15" s="504"/>
      <c r="H15" s="504"/>
      <c r="I15" s="504"/>
      <c r="J15" s="504"/>
      <c r="K15" s="504"/>
      <c r="L15" s="504"/>
      <c r="M15" s="504"/>
      <c r="N15" s="504"/>
      <c r="O15" s="504"/>
      <c r="P15" s="504"/>
      <c r="Q15" s="504"/>
      <c r="R15" s="504"/>
      <c r="S15" s="504"/>
      <c r="T15" s="504"/>
      <c r="U15" s="504"/>
      <c r="V15" s="504"/>
      <c r="W15" s="504"/>
      <c r="X15" s="504"/>
      <c r="Y15" s="1722"/>
      <c r="Z15" s="1723"/>
      <c r="AA15" s="1723"/>
      <c r="AB15" s="1723"/>
      <c r="AC15" s="1723"/>
      <c r="AD15" s="1723"/>
      <c r="AE15" s="1723"/>
      <c r="AF15" s="1723"/>
      <c r="AG15" s="1723"/>
      <c r="AH15" s="1724"/>
    </row>
    <row r="16" spans="1:63" ht="12" customHeight="1" x14ac:dyDescent="0.15">
      <c r="A16" s="503"/>
      <c r="B16" s="510"/>
      <c r="C16" s="510"/>
      <c r="E16" s="504" t="s">
        <v>2042</v>
      </c>
      <c r="F16" s="504"/>
      <c r="G16" s="504"/>
      <c r="H16" s="504"/>
      <c r="I16" s="504"/>
      <c r="J16" s="504"/>
      <c r="K16" s="504"/>
      <c r="L16" s="504"/>
      <c r="M16" s="509" t="s">
        <v>645</v>
      </c>
      <c r="N16" s="92" t="s">
        <v>2251</v>
      </c>
      <c r="O16" s="92"/>
      <c r="P16" s="92"/>
      <c r="Q16" s="92"/>
      <c r="R16" s="509" t="s">
        <v>645</v>
      </c>
      <c r="S16" s="92" t="s">
        <v>2250</v>
      </c>
      <c r="T16" s="92"/>
      <c r="U16" s="505"/>
      <c r="V16" s="504"/>
      <c r="W16" s="504"/>
      <c r="X16" s="504"/>
      <c r="Y16" s="1722"/>
      <c r="Z16" s="1723"/>
      <c r="AA16" s="1723"/>
      <c r="AB16" s="1723"/>
      <c r="AC16" s="1723"/>
      <c r="AD16" s="1723"/>
      <c r="AE16" s="1723"/>
      <c r="AF16" s="1723"/>
      <c r="AG16" s="1723"/>
      <c r="AH16" s="1724"/>
    </row>
    <row r="17" spans="1:63" ht="15" customHeight="1" x14ac:dyDescent="0.15">
      <c r="A17" s="503"/>
      <c r="B17" s="510"/>
      <c r="C17" s="510"/>
      <c r="D17" s="504"/>
      <c r="E17" s="504"/>
      <c r="F17" s="504"/>
      <c r="G17" s="504"/>
      <c r="H17" s="504"/>
      <c r="I17" s="504"/>
      <c r="J17" s="504"/>
      <c r="K17" s="504"/>
      <c r="L17" s="504"/>
      <c r="M17" s="504"/>
      <c r="N17" s="134"/>
      <c r="O17" s="504"/>
      <c r="P17" s="504"/>
      <c r="Q17" s="504"/>
      <c r="R17" s="504"/>
      <c r="S17" s="134"/>
      <c r="T17" s="504"/>
      <c r="U17" s="504"/>
      <c r="V17" s="504"/>
      <c r="W17" s="504"/>
      <c r="X17" s="504"/>
      <c r="Y17" s="1738" t="s">
        <v>2525</v>
      </c>
      <c r="Z17" s="1633"/>
      <c r="AA17" s="1633"/>
      <c r="AB17" s="1633"/>
      <c r="AC17" s="1633"/>
      <c r="AD17" s="1633"/>
      <c r="AE17" s="1633"/>
      <c r="AF17" s="1633"/>
      <c r="AG17" s="1633"/>
      <c r="AH17" s="1739"/>
    </row>
    <row r="18" spans="1:63" ht="12" customHeight="1" x14ac:dyDescent="0.15">
      <c r="A18" s="503"/>
      <c r="B18" s="510"/>
      <c r="C18" s="510" t="s">
        <v>416</v>
      </c>
      <c r="D18" s="78" t="s">
        <v>413</v>
      </c>
      <c r="E18" s="504" t="s">
        <v>2258</v>
      </c>
      <c r="F18" s="504"/>
      <c r="G18" s="504"/>
      <c r="H18" s="504"/>
      <c r="I18" s="504"/>
      <c r="J18" s="504"/>
      <c r="K18" s="504"/>
      <c r="L18" s="504"/>
      <c r="M18" s="504"/>
      <c r="N18" s="504"/>
      <c r="O18" s="504"/>
      <c r="P18" s="504"/>
      <c r="Q18" s="504"/>
      <c r="R18" s="504"/>
      <c r="S18" s="504"/>
      <c r="T18" s="504"/>
      <c r="U18" s="504"/>
      <c r="V18" s="504"/>
      <c r="W18" s="504"/>
      <c r="X18" s="504"/>
      <c r="Y18" s="1738"/>
      <c r="Z18" s="1633"/>
      <c r="AA18" s="1633"/>
      <c r="AB18" s="1633"/>
      <c r="AC18" s="1633"/>
      <c r="AD18" s="1633"/>
      <c r="AE18" s="1633"/>
      <c r="AF18" s="1633"/>
      <c r="AG18" s="1633"/>
      <c r="AH18" s="1739"/>
    </row>
    <row r="19" spans="1:63" ht="12" customHeight="1" x14ac:dyDescent="0.15">
      <c r="A19" s="503"/>
      <c r="B19" s="510"/>
      <c r="C19" s="510"/>
      <c r="D19" s="504"/>
      <c r="E19" s="504"/>
      <c r="F19" s="504"/>
      <c r="G19" s="504"/>
      <c r="H19" s="504"/>
      <c r="I19" s="504"/>
      <c r="J19" s="504"/>
      <c r="K19" s="504"/>
      <c r="L19" s="504"/>
      <c r="M19" s="509" t="s">
        <v>645</v>
      </c>
      <c r="N19" s="92" t="s">
        <v>2251</v>
      </c>
      <c r="O19" s="92"/>
      <c r="P19" s="92"/>
      <c r="Q19" s="92"/>
      <c r="R19" s="509" t="s">
        <v>645</v>
      </c>
      <c r="S19" s="92" t="s">
        <v>2250</v>
      </c>
      <c r="T19" s="92"/>
      <c r="U19" s="505"/>
      <c r="V19" s="504"/>
      <c r="W19" s="504"/>
      <c r="X19" s="511"/>
      <c r="Y19" s="1738"/>
      <c r="Z19" s="1633"/>
      <c r="AA19" s="1633"/>
      <c r="AB19" s="1633"/>
      <c r="AC19" s="1633"/>
      <c r="AD19" s="1633"/>
      <c r="AE19" s="1633"/>
      <c r="AF19" s="1633"/>
      <c r="AG19" s="1633"/>
      <c r="AH19" s="1739"/>
    </row>
    <row r="20" spans="1:63" ht="15" customHeight="1" x14ac:dyDescent="0.15">
      <c r="A20" s="503"/>
      <c r="B20" s="510"/>
      <c r="C20" s="960"/>
      <c r="D20" s="514"/>
      <c r="E20" s="514"/>
      <c r="F20" s="514"/>
      <c r="G20" s="515"/>
      <c r="H20" s="515"/>
      <c r="I20" s="515"/>
      <c r="J20" s="515"/>
      <c r="K20" s="515"/>
      <c r="L20" s="515"/>
      <c r="M20" s="515"/>
      <c r="N20" s="515"/>
      <c r="O20" s="515"/>
      <c r="P20" s="515"/>
      <c r="Q20" s="515"/>
      <c r="R20" s="515"/>
      <c r="S20" s="515"/>
      <c r="T20" s="515"/>
      <c r="U20" s="515"/>
      <c r="V20" s="515"/>
      <c r="W20" s="516"/>
      <c r="X20" s="511"/>
      <c r="Y20" s="1738"/>
      <c r="Z20" s="1633"/>
      <c r="AA20" s="1633"/>
      <c r="AB20" s="1633"/>
      <c r="AC20" s="1633"/>
      <c r="AD20" s="1633"/>
      <c r="AE20" s="1633"/>
      <c r="AF20" s="1633"/>
      <c r="AG20" s="1633"/>
      <c r="AH20" s="1739"/>
    </row>
    <row r="21" spans="1:63" ht="12" customHeight="1" x14ac:dyDescent="0.15">
      <c r="A21" s="503"/>
      <c r="B21" s="510"/>
      <c r="C21" s="960"/>
      <c r="D21" s="94" t="s">
        <v>1915</v>
      </c>
      <c r="E21" s="98" t="s">
        <v>2526</v>
      </c>
      <c r="F21" s="504"/>
      <c r="G21" s="504"/>
      <c r="H21" s="504"/>
      <c r="I21" s="504"/>
      <c r="J21" s="504"/>
      <c r="K21" s="504"/>
      <c r="L21" s="504"/>
      <c r="M21" s="504"/>
      <c r="N21" s="504"/>
      <c r="O21" s="504"/>
      <c r="P21" s="504"/>
      <c r="Q21" s="504"/>
      <c r="R21" s="504"/>
      <c r="S21" s="504"/>
      <c r="T21" s="504"/>
      <c r="U21" s="504"/>
      <c r="V21" s="504"/>
      <c r="W21" s="504"/>
      <c r="X21" s="511"/>
      <c r="Y21" s="1738"/>
      <c r="Z21" s="1633"/>
      <c r="AA21" s="1633"/>
      <c r="AB21" s="1633"/>
      <c r="AC21" s="1633"/>
      <c r="AD21" s="1633"/>
      <c r="AE21" s="1633"/>
      <c r="AF21" s="1633"/>
      <c r="AG21" s="1633"/>
      <c r="AH21" s="1739"/>
    </row>
    <row r="22" spans="1:63" ht="12" customHeight="1" x14ac:dyDescent="0.15">
      <c r="A22" s="503"/>
      <c r="B22" s="510"/>
      <c r="C22" s="960"/>
      <c r="D22" s="1904"/>
      <c r="E22" s="1905"/>
      <c r="F22" s="1905"/>
      <c r="G22" s="1905"/>
      <c r="H22" s="1905"/>
      <c r="I22" s="1905"/>
      <c r="J22" s="1905"/>
      <c r="K22" s="1905"/>
      <c r="L22" s="1905"/>
      <c r="M22" s="1905"/>
      <c r="N22" s="1905"/>
      <c r="O22" s="1905"/>
      <c r="P22" s="1905"/>
      <c r="Q22" s="1905"/>
      <c r="R22" s="1905"/>
      <c r="S22" s="1905"/>
      <c r="T22" s="1905"/>
      <c r="U22" s="1905"/>
      <c r="V22" s="1905"/>
      <c r="W22" s="1906"/>
      <c r="X22" s="517"/>
      <c r="Y22" s="1738" t="s">
        <v>2257</v>
      </c>
      <c r="Z22" s="1633"/>
      <c r="AA22" s="1633"/>
      <c r="AB22" s="1633"/>
      <c r="AC22" s="1633"/>
      <c r="AD22" s="1633"/>
      <c r="AE22" s="1633"/>
      <c r="AF22" s="1633"/>
      <c r="AG22" s="1633"/>
      <c r="AH22" s="1739"/>
    </row>
    <row r="23" spans="1:63" ht="12" customHeight="1" x14ac:dyDescent="0.15">
      <c r="A23" s="503"/>
      <c r="B23" s="518"/>
      <c r="C23" s="1076"/>
      <c r="D23" s="1907"/>
      <c r="E23" s="1908"/>
      <c r="F23" s="1908"/>
      <c r="G23" s="1908"/>
      <c r="H23" s="1908"/>
      <c r="I23" s="1908"/>
      <c r="J23" s="1908"/>
      <c r="K23" s="1908"/>
      <c r="L23" s="1908"/>
      <c r="M23" s="1908"/>
      <c r="N23" s="1908"/>
      <c r="O23" s="1908"/>
      <c r="P23" s="1908"/>
      <c r="Q23" s="1908"/>
      <c r="R23" s="1908"/>
      <c r="S23" s="1908"/>
      <c r="T23" s="1908"/>
      <c r="U23" s="1908"/>
      <c r="V23" s="1908"/>
      <c r="W23" s="1909"/>
      <c r="X23" s="517"/>
      <c r="Y23" s="1738"/>
      <c r="Z23" s="1633"/>
      <c r="AA23" s="1633"/>
      <c r="AB23" s="1633"/>
      <c r="AC23" s="1633"/>
      <c r="AD23" s="1633"/>
      <c r="AE23" s="1633"/>
      <c r="AF23" s="1633"/>
      <c r="AG23" s="1633"/>
      <c r="AH23" s="1739"/>
    </row>
    <row r="24" spans="1:63" ht="12" customHeight="1" x14ac:dyDescent="0.15">
      <c r="A24" s="503"/>
      <c r="B24" s="518"/>
      <c r="C24" s="518"/>
      <c r="D24" s="1910"/>
      <c r="E24" s="1911"/>
      <c r="F24" s="1911"/>
      <c r="G24" s="1911"/>
      <c r="H24" s="1911"/>
      <c r="I24" s="1911"/>
      <c r="J24" s="1911"/>
      <c r="K24" s="1911"/>
      <c r="L24" s="1911"/>
      <c r="M24" s="1911"/>
      <c r="N24" s="1911"/>
      <c r="O24" s="1911"/>
      <c r="P24" s="1911"/>
      <c r="Q24" s="1911"/>
      <c r="R24" s="1911"/>
      <c r="S24" s="1911"/>
      <c r="T24" s="1911"/>
      <c r="U24" s="1911"/>
      <c r="V24" s="1911"/>
      <c r="W24" s="1912"/>
      <c r="X24" s="517"/>
      <c r="Y24" s="1738"/>
      <c r="Z24" s="1633"/>
      <c r="AA24" s="1633"/>
      <c r="AB24" s="1633"/>
      <c r="AC24" s="1633"/>
      <c r="AD24" s="1633"/>
      <c r="AE24" s="1633"/>
      <c r="AF24" s="1633"/>
      <c r="AG24" s="1633"/>
      <c r="AH24" s="1739"/>
    </row>
    <row r="25" spans="1:63" ht="12" customHeight="1" x14ac:dyDescent="0.15">
      <c r="A25" s="503"/>
      <c r="B25" s="510"/>
      <c r="C25" s="510"/>
      <c r="D25" s="504"/>
      <c r="E25" s="504"/>
      <c r="F25" s="504"/>
      <c r="G25" s="504"/>
      <c r="H25" s="504"/>
      <c r="I25" s="504"/>
      <c r="J25" s="504"/>
      <c r="K25" s="504"/>
      <c r="L25" s="504"/>
      <c r="M25" s="504"/>
      <c r="N25" s="504"/>
      <c r="O25" s="504"/>
      <c r="P25" s="504"/>
      <c r="Q25" s="504"/>
      <c r="R25" s="504"/>
      <c r="S25" s="504"/>
      <c r="T25" s="504"/>
      <c r="U25" s="504"/>
      <c r="V25" s="504"/>
      <c r="W25" s="504"/>
      <c r="X25" s="511"/>
      <c r="Y25" s="1738"/>
      <c r="Z25" s="1633"/>
      <c r="AA25" s="1633"/>
      <c r="AB25" s="1633"/>
      <c r="AC25" s="1633"/>
      <c r="AD25" s="1633"/>
      <c r="AE25" s="1633"/>
      <c r="AF25" s="1633"/>
      <c r="AG25" s="1633"/>
      <c r="AH25" s="1739"/>
    </row>
    <row r="26" spans="1:63" ht="12" customHeight="1" x14ac:dyDescent="0.15">
      <c r="A26" s="503"/>
      <c r="B26" s="510"/>
      <c r="C26" s="510" t="s">
        <v>2527</v>
      </c>
      <c r="D26" s="78" t="s">
        <v>413</v>
      </c>
      <c r="E26" s="504" t="s">
        <v>2528</v>
      </c>
      <c r="F26" s="504"/>
      <c r="G26" s="504"/>
      <c r="H26" s="504"/>
      <c r="I26" s="504"/>
      <c r="J26" s="504"/>
      <c r="K26" s="504"/>
      <c r="L26" s="504"/>
      <c r="M26" s="504"/>
      <c r="N26" s="134"/>
      <c r="O26" s="504"/>
      <c r="P26" s="504"/>
      <c r="Q26" s="504"/>
      <c r="R26" s="504"/>
      <c r="S26" s="134"/>
      <c r="T26" s="504"/>
      <c r="U26" s="504"/>
      <c r="V26" s="504"/>
      <c r="W26" s="504"/>
      <c r="X26" s="511"/>
      <c r="Y26" s="1633" t="s">
        <v>3205</v>
      </c>
      <c r="Z26" s="1633"/>
      <c r="AA26" s="1633"/>
      <c r="AB26" s="1633"/>
      <c r="AC26" s="1633"/>
      <c r="AD26" s="1633"/>
      <c r="AE26" s="1633"/>
      <c r="AF26" s="1633"/>
      <c r="AG26" s="1633"/>
      <c r="AH26" s="1739"/>
      <c r="AI26" s="352"/>
      <c r="AJ26" s="1579"/>
      <c r="AK26" s="1579"/>
      <c r="AL26" s="1579"/>
      <c r="AM26" s="1579"/>
      <c r="AN26" s="1579"/>
      <c r="AO26" s="1579"/>
      <c r="AP26" s="1579"/>
      <c r="AQ26" s="1579"/>
      <c r="AR26" s="1579"/>
      <c r="AS26" s="1579"/>
      <c r="AT26" s="1579"/>
      <c r="AU26" s="1579"/>
      <c r="AV26" s="1579"/>
      <c r="AW26" s="1579"/>
      <c r="AX26" s="1579"/>
      <c r="AY26" s="1579"/>
      <c r="AZ26" s="1579"/>
      <c r="BA26" s="1579"/>
      <c r="BB26" s="1579"/>
      <c r="BC26" s="1579"/>
      <c r="BD26" s="1579"/>
      <c r="BE26" s="1579"/>
      <c r="BF26" s="1579"/>
      <c r="BG26" s="1579"/>
      <c r="BH26" s="1579"/>
      <c r="BI26" s="1579"/>
      <c r="BJ26" s="1579"/>
      <c r="BK26" s="1579"/>
    </row>
    <row r="27" spans="1:63" ht="12" customHeight="1" x14ac:dyDescent="0.15">
      <c r="A27" s="503"/>
      <c r="B27" s="504"/>
      <c r="C27" s="504"/>
      <c r="D27" s="504"/>
      <c r="E27" s="504"/>
      <c r="F27" s="504"/>
      <c r="G27" s="504"/>
      <c r="H27" s="504"/>
      <c r="I27" s="504"/>
      <c r="J27" s="504"/>
      <c r="K27" s="504"/>
      <c r="L27" s="504"/>
      <c r="M27" s="509" t="s">
        <v>645</v>
      </c>
      <c r="N27" s="92" t="s">
        <v>49</v>
      </c>
      <c r="O27" s="92"/>
      <c r="P27" s="92"/>
      <c r="Q27" s="92"/>
      <c r="R27" s="509" t="s">
        <v>645</v>
      </c>
      <c r="S27" s="92" t="s">
        <v>69</v>
      </c>
      <c r="T27" s="92"/>
      <c r="U27" s="505"/>
      <c r="V27" s="504"/>
      <c r="W27" s="504"/>
      <c r="X27" s="511"/>
      <c r="Y27" s="1633"/>
      <c r="Z27" s="1633"/>
      <c r="AA27" s="1633"/>
      <c r="AB27" s="1633"/>
      <c r="AC27" s="1633"/>
      <c r="AD27" s="1633"/>
      <c r="AE27" s="1633"/>
      <c r="AF27" s="1633"/>
      <c r="AG27" s="1633"/>
      <c r="AH27" s="1739"/>
      <c r="AI27" s="352"/>
      <c r="AJ27" s="1579"/>
      <c r="AK27" s="1579"/>
      <c r="AL27" s="1579"/>
      <c r="AM27" s="1579"/>
      <c r="AN27" s="1579"/>
      <c r="AO27" s="1579"/>
      <c r="AP27" s="1579"/>
      <c r="AQ27" s="1579"/>
      <c r="AR27" s="1579"/>
      <c r="AS27" s="1579"/>
      <c r="AT27" s="1579"/>
      <c r="AU27" s="1579"/>
      <c r="AV27" s="1579"/>
      <c r="AW27" s="1579"/>
      <c r="AX27" s="1579"/>
      <c r="AY27" s="1579"/>
      <c r="AZ27" s="1579"/>
      <c r="BA27" s="1579"/>
      <c r="BB27" s="1579"/>
      <c r="BC27" s="1579"/>
      <c r="BD27" s="1579"/>
      <c r="BE27" s="1579"/>
      <c r="BF27" s="1579"/>
      <c r="BG27" s="1579"/>
      <c r="BH27" s="1579"/>
      <c r="BI27" s="1579"/>
      <c r="BJ27" s="1579"/>
      <c r="BK27" s="1579"/>
    </row>
    <row r="28" spans="1:63" ht="15" customHeight="1" x14ac:dyDescent="0.15">
      <c r="A28" s="503"/>
      <c r="B28" s="504"/>
      <c r="C28" s="504"/>
      <c r="D28" s="504"/>
      <c r="E28" s="504"/>
      <c r="F28" s="504"/>
      <c r="G28" s="504"/>
      <c r="H28" s="504"/>
      <c r="I28" s="504"/>
      <c r="J28" s="504"/>
      <c r="K28" s="504"/>
      <c r="L28" s="504"/>
      <c r="M28" s="504"/>
      <c r="N28" s="504"/>
      <c r="O28" s="504"/>
      <c r="P28" s="504"/>
      <c r="Q28" s="504"/>
      <c r="R28" s="504"/>
      <c r="S28" s="504"/>
      <c r="T28" s="504"/>
      <c r="U28" s="504"/>
      <c r="V28" s="504"/>
      <c r="W28" s="504"/>
      <c r="X28" s="504"/>
      <c r="Y28" s="1633"/>
      <c r="Z28" s="1633"/>
      <c r="AA28" s="1633"/>
      <c r="AB28" s="1633"/>
      <c r="AC28" s="1633"/>
      <c r="AD28" s="1633"/>
      <c r="AE28" s="1633"/>
      <c r="AF28" s="1633"/>
      <c r="AG28" s="1633"/>
      <c r="AH28" s="1739"/>
      <c r="AI28" s="352"/>
      <c r="AJ28" s="1579"/>
      <c r="AK28" s="1579"/>
      <c r="AL28" s="1579"/>
      <c r="AM28" s="1579"/>
      <c r="AN28" s="1579"/>
      <c r="AO28" s="1579"/>
      <c r="AP28" s="1579"/>
      <c r="AQ28" s="1579"/>
      <c r="AR28" s="1579"/>
      <c r="AS28" s="1579"/>
      <c r="AT28" s="1579"/>
      <c r="AU28" s="1579"/>
      <c r="AV28" s="1579"/>
      <c r="AW28" s="1579"/>
      <c r="AX28" s="1579"/>
      <c r="AY28" s="1579"/>
      <c r="AZ28" s="1579"/>
      <c r="BA28" s="1579"/>
      <c r="BB28" s="1579"/>
      <c r="BC28" s="1579"/>
      <c r="BD28" s="1579"/>
      <c r="BE28" s="1579"/>
      <c r="BF28" s="1579"/>
      <c r="BG28" s="1579"/>
      <c r="BH28" s="1579"/>
      <c r="BI28" s="1579"/>
      <c r="BJ28" s="1579"/>
      <c r="BK28" s="1579"/>
    </row>
    <row r="29" spans="1:63" ht="12" customHeight="1" x14ac:dyDescent="0.15">
      <c r="A29" s="503"/>
      <c r="B29" s="504"/>
      <c r="C29" s="504"/>
      <c r="D29" s="94" t="s">
        <v>1915</v>
      </c>
      <c r="E29" s="98" t="s">
        <v>2529</v>
      </c>
      <c r="F29" s="504"/>
      <c r="G29" s="504"/>
      <c r="H29" s="504"/>
      <c r="I29" s="504"/>
      <c r="J29" s="504"/>
      <c r="K29" s="504"/>
      <c r="L29" s="504"/>
      <c r="M29" s="504"/>
      <c r="N29" s="504"/>
      <c r="O29" s="504"/>
      <c r="P29" s="504"/>
      <c r="Q29" s="504"/>
      <c r="R29" s="504"/>
      <c r="S29" s="504"/>
      <c r="T29" s="504"/>
      <c r="U29" s="504"/>
      <c r="V29" s="504"/>
      <c r="W29" s="504"/>
      <c r="X29" s="504"/>
      <c r="Y29" s="504"/>
      <c r="Z29" s="504"/>
      <c r="AA29" s="504"/>
      <c r="AB29" s="504"/>
      <c r="AC29" s="504"/>
      <c r="AD29" s="504"/>
      <c r="AE29" s="504"/>
      <c r="AF29" s="504"/>
      <c r="AG29" s="504"/>
      <c r="AH29" s="519"/>
      <c r="AJ29" s="1579"/>
      <c r="AK29" s="1579"/>
      <c r="AL29" s="1579"/>
      <c r="AM29" s="1579"/>
      <c r="AN29" s="1579"/>
      <c r="AO29" s="1579"/>
      <c r="AP29" s="1579"/>
      <c r="AQ29" s="1579"/>
      <c r="AR29" s="1579"/>
      <c r="AS29" s="1579"/>
      <c r="AT29" s="1579"/>
      <c r="AU29" s="1579"/>
      <c r="AV29" s="1579"/>
      <c r="AW29" s="1579"/>
      <c r="AX29" s="1579"/>
      <c r="AY29" s="1579"/>
      <c r="AZ29" s="1579"/>
      <c r="BA29" s="1579"/>
      <c r="BB29" s="1579"/>
      <c r="BC29" s="1579"/>
      <c r="BD29" s="1579"/>
      <c r="BE29" s="1579"/>
      <c r="BF29" s="1579"/>
      <c r="BG29" s="1579"/>
      <c r="BH29" s="1579"/>
      <c r="BI29" s="1579"/>
      <c r="BJ29" s="1579"/>
      <c r="BK29" s="1579"/>
    </row>
    <row r="30" spans="1:63" ht="12" customHeight="1" x14ac:dyDescent="0.15">
      <c r="A30" s="503"/>
      <c r="B30" s="504"/>
      <c r="C30" s="504"/>
      <c r="D30" s="504"/>
      <c r="E30" s="98" t="s">
        <v>818</v>
      </c>
      <c r="F30" s="504"/>
      <c r="G30" s="504"/>
      <c r="H30" s="504"/>
      <c r="I30" s="504"/>
      <c r="J30" s="504"/>
      <c r="K30" s="504"/>
      <c r="L30" s="504"/>
      <c r="M30" s="504"/>
      <c r="N30" s="504"/>
      <c r="O30" s="504"/>
      <c r="P30" s="504"/>
      <c r="Q30" s="504"/>
      <c r="R30" s="504"/>
      <c r="S30" s="504"/>
      <c r="T30" s="504"/>
      <c r="U30" s="504"/>
      <c r="V30" s="504"/>
      <c r="W30" s="504"/>
      <c r="X30" s="504"/>
      <c r="Y30" s="504"/>
      <c r="Z30" s="504"/>
      <c r="AA30" s="504"/>
      <c r="AB30" s="504"/>
      <c r="AC30" s="504"/>
      <c r="AD30" s="504"/>
      <c r="AE30" s="504"/>
      <c r="AF30" s="504"/>
      <c r="AG30" s="504"/>
      <c r="AH30" s="519"/>
    </row>
    <row r="31" spans="1:63" ht="12" customHeight="1" x14ac:dyDescent="0.15">
      <c r="A31" s="503"/>
      <c r="B31" s="504"/>
      <c r="C31" s="504"/>
      <c r="D31" s="1882" t="s">
        <v>2256</v>
      </c>
      <c r="E31" s="1883"/>
      <c r="F31" s="1883"/>
      <c r="G31" s="1884"/>
      <c r="H31" s="1913"/>
      <c r="I31" s="1914"/>
      <c r="J31" s="1914"/>
      <c r="K31" s="1914"/>
      <c r="L31" s="1914"/>
      <c r="M31" s="1914"/>
      <c r="N31" s="1914"/>
      <c r="O31" s="1914"/>
      <c r="P31" s="1914"/>
      <c r="Q31" s="1914"/>
      <c r="R31" s="1914"/>
      <c r="S31" s="1914"/>
      <c r="T31" s="1914"/>
      <c r="U31" s="1914"/>
      <c r="V31" s="1914"/>
      <c r="W31" s="1914"/>
      <c r="X31" s="1914"/>
      <c r="Y31" s="1914"/>
      <c r="Z31" s="1914"/>
      <c r="AA31" s="1914"/>
      <c r="AB31" s="1914"/>
      <c r="AC31" s="1914"/>
      <c r="AD31" s="1914"/>
      <c r="AE31" s="1914"/>
      <c r="AF31" s="1914"/>
      <c r="AG31" s="1915"/>
      <c r="AH31" s="519"/>
    </row>
    <row r="32" spans="1:63" ht="12" customHeight="1" x14ac:dyDescent="0.15">
      <c r="A32" s="503"/>
      <c r="B32" s="504"/>
      <c r="C32" s="504"/>
      <c r="D32" s="1885"/>
      <c r="E32" s="1886"/>
      <c r="F32" s="1886"/>
      <c r="G32" s="1887"/>
      <c r="H32" s="1916"/>
      <c r="I32" s="1917"/>
      <c r="J32" s="1917"/>
      <c r="K32" s="1917"/>
      <c r="L32" s="1917"/>
      <c r="M32" s="1917"/>
      <c r="N32" s="1917"/>
      <c r="O32" s="1917"/>
      <c r="P32" s="1917"/>
      <c r="Q32" s="1917"/>
      <c r="R32" s="1917"/>
      <c r="S32" s="1917"/>
      <c r="T32" s="1917"/>
      <c r="U32" s="1917"/>
      <c r="V32" s="1917"/>
      <c r="W32" s="1917"/>
      <c r="X32" s="1917"/>
      <c r="Y32" s="1917"/>
      <c r="Z32" s="1917"/>
      <c r="AA32" s="1917"/>
      <c r="AB32" s="1917"/>
      <c r="AC32" s="1917"/>
      <c r="AD32" s="1917"/>
      <c r="AE32" s="1917"/>
      <c r="AF32" s="1917"/>
      <c r="AG32" s="1918"/>
      <c r="AH32" s="519"/>
    </row>
    <row r="33" spans="1:63" ht="12" customHeight="1" x14ac:dyDescent="0.15">
      <c r="A33" s="503"/>
      <c r="B33" s="504"/>
      <c r="C33" s="504"/>
      <c r="D33" s="1888"/>
      <c r="E33" s="1889"/>
      <c r="F33" s="1889"/>
      <c r="G33" s="1890"/>
      <c r="H33" s="1919"/>
      <c r="I33" s="1920"/>
      <c r="J33" s="1920"/>
      <c r="K33" s="1920"/>
      <c r="L33" s="1920"/>
      <c r="M33" s="1920"/>
      <c r="N33" s="1920"/>
      <c r="O33" s="1920"/>
      <c r="P33" s="1920"/>
      <c r="Q33" s="1920"/>
      <c r="R33" s="1920"/>
      <c r="S33" s="1920"/>
      <c r="T33" s="1920"/>
      <c r="U33" s="1920"/>
      <c r="V33" s="1920"/>
      <c r="W33" s="1920"/>
      <c r="X33" s="1920"/>
      <c r="Y33" s="1920"/>
      <c r="Z33" s="1920"/>
      <c r="AA33" s="1920"/>
      <c r="AB33" s="1920"/>
      <c r="AC33" s="1920"/>
      <c r="AD33" s="1920"/>
      <c r="AE33" s="1920"/>
      <c r="AF33" s="1920"/>
      <c r="AG33" s="1921"/>
      <c r="AH33" s="519"/>
    </row>
    <row r="34" spans="1:63" ht="12" customHeight="1" x14ac:dyDescent="0.15">
      <c r="A34" s="503"/>
      <c r="B34" s="504"/>
      <c r="C34" s="504"/>
      <c r="D34" s="1882" t="s">
        <v>2255</v>
      </c>
      <c r="E34" s="1883"/>
      <c r="F34" s="1883"/>
      <c r="G34" s="1884"/>
      <c r="H34" s="1891"/>
      <c r="I34" s="1892"/>
      <c r="J34" s="1892"/>
      <c r="K34" s="1892"/>
      <c r="L34" s="1892"/>
      <c r="M34" s="1892"/>
      <c r="N34" s="1892"/>
      <c r="O34" s="1892"/>
      <c r="P34" s="1892"/>
      <c r="Q34" s="1892"/>
      <c r="R34" s="1892"/>
      <c r="S34" s="1892"/>
      <c r="T34" s="1892"/>
      <c r="U34" s="1892"/>
      <c r="V34" s="1892"/>
      <c r="W34" s="1892"/>
      <c r="X34" s="1892"/>
      <c r="Y34" s="1892"/>
      <c r="Z34" s="1892"/>
      <c r="AA34" s="1892"/>
      <c r="AB34" s="1892"/>
      <c r="AC34" s="1892"/>
      <c r="AD34" s="1892"/>
      <c r="AE34" s="1892"/>
      <c r="AF34" s="1892"/>
      <c r="AG34" s="1893"/>
      <c r="AH34" s="519"/>
    </row>
    <row r="35" spans="1:63" ht="12" customHeight="1" x14ac:dyDescent="0.15">
      <c r="A35" s="503"/>
      <c r="B35" s="504"/>
      <c r="C35" s="504"/>
      <c r="D35" s="1885"/>
      <c r="E35" s="1886"/>
      <c r="F35" s="1886"/>
      <c r="G35" s="1887"/>
      <c r="H35" s="1894"/>
      <c r="I35" s="1895"/>
      <c r="J35" s="1895"/>
      <c r="K35" s="1895"/>
      <c r="L35" s="1895"/>
      <c r="M35" s="1895"/>
      <c r="N35" s="1895"/>
      <c r="O35" s="1895"/>
      <c r="P35" s="1895"/>
      <c r="Q35" s="1895"/>
      <c r="R35" s="1895"/>
      <c r="S35" s="1895"/>
      <c r="T35" s="1895"/>
      <c r="U35" s="1895"/>
      <c r="V35" s="1895"/>
      <c r="W35" s="1895"/>
      <c r="X35" s="1895"/>
      <c r="Y35" s="1895"/>
      <c r="Z35" s="1895"/>
      <c r="AA35" s="1895"/>
      <c r="AB35" s="1895"/>
      <c r="AC35" s="1895"/>
      <c r="AD35" s="1895"/>
      <c r="AE35" s="1895"/>
      <c r="AF35" s="1895"/>
      <c r="AG35" s="1896"/>
      <c r="AH35" s="519"/>
    </row>
    <row r="36" spans="1:63" ht="12" customHeight="1" x14ac:dyDescent="0.15">
      <c r="A36" s="503"/>
      <c r="B36" s="504"/>
      <c r="C36" s="504"/>
      <c r="D36" s="1885"/>
      <c r="E36" s="1886"/>
      <c r="F36" s="1886"/>
      <c r="G36" s="1887"/>
      <c r="H36" s="1897"/>
      <c r="I36" s="1898"/>
      <c r="J36" s="1898"/>
      <c r="K36" s="1898"/>
      <c r="L36" s="1898"/>
      <c r="M36" s="1898"/>
      <c r="N36" s="1898"/>
      <c r="O36" s="1898"/>
      <c r="P36" s="1898"/>
      <c r="Q36" s="1898"/>
      <c r="R36" s="1898"/>
      <c r="S36" s="1898"/>
      <c r="T36" s="1898"/>
      <c r="U36" s="1898"/>
      <c r="V36" s="1898"/>
      <c r="W36" s="1898"/>
      <c r="X36" s="1898"/>
      <c r="Y36" s="1898"/>
      <c r="Z36" s="1898"/>
      <c r="AA36" s="1898"/>
      <c r="AB36" s="1898"/>
      <c r="AC36" s="1898"/>
      <c r="AD36" s="1898"/>
      <c r="AE36" s="1898"/>
      <c r="AF36" s="1898"/>
      <c r="AG36" s="1899"/>
      <c r="AH36" s="519"/>
    </row>
    <row r="37" spans="1:63" ht="12" customHeight="1" x14ac:dyDescent="0.15">
      <c r="A37" s="503"/>
      <c r="B37" s="504"/>
      <c r="C37" s="504"/>
      <c r="D37" s="1882" t="s">
        <v>2254</v>
      </c>
      <c r="E37" s="1883"/>
      <c r="F37" s="1883"/>
      <c r="G37" s="1884"/>
      <c r="H37" s="1891"/>
      <c r="I37" s="1892"/>
      <c r="J37" s="1892"/>
      <c r="K37" s="1892"/>
      <c r="L37" s="1892"/>
      <c r="M37" s="1892"/>
      <c r="N37" s="1892"/>
      <c r="O37" s="1892"/>
      <c r="P37" s="1892"/>
      <c r="Q37" s="1892"/>
      <c r="R37" s="1892"/>
      <c r="S37" s="1892"/>
      <c r="T37" s="1892"/>
      <c r="U37" s="1892"/>
      <c r="V37" s="1892"/>
      <c r="W37" s="1892"/>
      <c r="X37" s="1892"/>
      <c r="Y37" s="1892"/>
      <c r="Z37" s="1892"/>
      <c r="AA37" s="1892"/>
      <c r="AB37" s="1892"/>
      <c r="AC37" s="1892"/>
      <c r="AD37" s="1892"/>
      <c r="AE37" s="1892"/>
      <c r="AF37" s="1892"/>
      <c r="AG37" s="1893"/>
      <c r="AH37" s="519"/>
    </row>
    <row r="38" spans="1:63" ht="12" customHeight="1" x14ac:dyDescent="0.15">
      <c r="A38" s="503"/>
      <c r="B38" s="504"/>
      <c r="C38" s="504"/>
      <c r="D38" s="1885"/>
      <c r="E38" s="1886"/>
      <c r="F38" s="1886"/>
      <c r="G38" s="1887"/>
      <c r="H38" s="1894"/>
      <c r="I38" s="1895"/>
      <c r="J38" s="1895"/>
      <c r="K38" s="1895"/>
      <c r="L38" s="1895"/>
      <c r="M38" s="1895"/>
      <c r="N38" s="1895"/>
      <c r="O38" s="1895"/>
      <c r="P38" s="1895"/>
      <c r="Q38" s="1895"/>
      <c r="R38" s="1895"/>
      <c r="S38" s="1895"/>
      <c r="T38" s="1895"/>
      <c r="U38" s="1895"/>
      <c r="V38" s="1895"/>
      <c r="W38" s="1895"/>
      <c r="X38" s="1895"/>
      <c r="Y38" s="1895"/>
      <c r="Z38" s="1895"/>
      <c r="AA38" s="1895"/>
      <c r="AB38" s="1895"/>
      <c r="AC38" s="1895"/>
      <c r="AD38" s="1895"/>
      <c r="AE38" s="1895"/>
      <c r="AF38" s="1895"/>
      <c r="AG38" s="1896"/>
      <c r="AH38" s="519"/>
    </row>
    <row r="39" spans="1:63" ht="12" customHeight="1" x14ac:dyDescent="0.15">
      <c r="A39" s="503"/>
      <c r="B39" s="504"/>
      <c r="C39" s="504"/>
      <c r="D39" s="1888"/>
      <c r="E39" s="1889"/>
      <c r="F39" s="1889"/>
      <c r="G39" s="1890"/>
      <c r="H39" s="1897"/>
      <c r="I39" s="1898"/>
      <c r="J39" s="1898"/>
      <c r="K39" s="1898"/>
      <c r="L39" s="1898"/>
      <c r="M39" s="1898"/>
      <c r="N39" s="1898"/>
      <c r="O39" s="1898"/>
      <c r="P39" s="1898"/>
      <c r="Q39" s="1898"/>
      <c r="R39" s="1898"/>
      <c r="S39" s="1898"/>
      <c r="T39" s="1898"/>
      <c r="U39" s="1898"/>
      <c r="V39" s="1898"/>
      <c r="W39" s="1898"/>
      <c r="X39" s="1898"/>
      <c r="Y39" s="1898"/>
      <c r="Z39" s="1898"/>
      <c r="AA39" s="1898"/>
      <c r="AB39" s="1898"/>
      <c r="AC39" s="1898"/>
      <c r="AD39" s="1898"/>
      <c r="AE39" s="1898"/>
      <c r="AF39" s="1898"/>
      <c r="AG39" s="1899"/>
      <c r="AH39" s="519"/>
    </row>
    <row r="40" spans="1:63" ht="15" customHeight="1" x14ac:dyDescent="0.15">
      <c r="A40" s="503"/>
      <c r="B40" s="504"/>
      <c r="C40" s="504"/>
      <c r="D40" s="504"/>
      <c r="E40" s="504"/>
      <c r="F40" s="504"/>
      <c r="G40" s="504"/>
      <c r="H40" s="504"/>
      <c r="I40" s="504"/>
      <c r="J40" s="504"/>
      <c r="K40" s="504"/>
      <c r="L40" s="504"/>
      <c r="M40" s="504"/>
      <c r="N40" s="504"/>
      <c r="O40" s="504"/>
      <c r="P40" s="504"/>
      <c r="Q40" s="504"/>
      <c r="R40" s="504"/>
      <c r="S40" s="504"/>
      <c r="T40" s="504"/>
      <c r="U40" s="504"/>
      <c r="V40" s="504"/>
      <c r="W40" s="504"/>
      <c r="X40" s="504"/>
      <c r="Y40" s="504"/>
      <c r="Z40" s="504"/>
      <c r="AA40" s="504"/>
      <c r="AB40" s="504"/>
      <c r="AC40" s="504"/>
      <c r="AD40" s="504"/>
      <c r="AE40" s="504"/>
      <c r="AF40" s="504"/>
      <c r="AG40" s="504"/>
      <c r="AH40" s="519"/>
    </row>
    <row r="41" spans="1:63" ht="12" customHeight="1" x14ac:dyDescent="0.15">
      <c r="A41" s="503"/>
      <c r="B41" s="94" t="s">
        <v>391</v>
      </c>
      <c r="C41" s="98" t="s">
        <v>353</v>
      </c>
      <c r="D41" s="504" t="s">
        <v>2530</v>
      </c>
      <c r="E41" s="504"/>
      <c r="F41" s="504"/>
      <c r="G41" s="504"/>
      <c r="H41" s="504"/>
      <c r="I41" s="504"/>
      <c r="J41" s="504"/>
      <c r="K41" s="504"/>
      <c r="L41" s="504"/>
      <c r="M41" s="504"/>
      <c r="N41" s="504"/>
      <c r="O41" s="504"/>
      <c r="P41" s="504"/>
      <c r="Q41" s="504"/>
      <c r="R41" s="504"/>
      <c r="S41" s="504"/>
      <c r="T41" s="504"/>
      <c r="U41" s="504"/>
      <c r="V41" s="504"/>
      <c r="W41" s="504"/>
      <c r="X41" s="511"/>
      <c r="Y41" s="1900" t="s">
        <v>2531</v>
      </c>
      <c r="Z41" s="1901"/>
      <c r="AA41" s="1901"/>
      <c r="AB41" s="1901"/>
      <c r="AC41" s="1901"/>
      <c r="AD41" s="1901"/>
      <c r="AE41" s="1901"/>
      <c r="AF41" s="1901"/>
      <c r="AG41" s="1901"/>
      <c r="AH41" s="1902"/>
      <c r="AI41" s="352"/>
      <c r="AJ41" s="1881"/>
      <c r="AK41" s="1881"/>
      <c r="AL41" s="1881"/>
      <c r="AM41" s="1881"/>
      <c r="AN41" s="1881"/>
      <c r="AO41" s="1881"/>
      <c r="AP41" s="1881"/>
      <c r="AQ41" s="1881"/>
      <c r="AR41" s="1881"/>
      <c r="AS41" s="1881"/>
      <c r="AT41" s="1881"/>
      <c r="AU41" s="1881"/>
      <c r="AV41" s="1881"/>
      <c r="AW41" s="1881"/>
      <c r="AX41" s="1881"/>
      <c r="AY41" s="1881"/>
      <c r="AZ41" s="1881"/>
      <c r="BA41" s="1881"/>
      <c r="BB41" s="1881"/>
      <c r="BC41" s="1881"/>
      <c r="BD41" s="1881"/>
      <c r="BE41" s="1881"/>
      <c r="BF41" s="1881"/>
      <c r="BG41" s="1881"/>
      <c r="BH41" s="1881"/>
      <c r="BI41" s="1881"/>
      <c r="BJ41" s="1881"/>
      <c r="BK41" s="1881"/>
    </row>
    <row r="42" spans="1:63" ht="12" customHeight="1" x14ac:dyDescent="0.15">
      <c r="A42" s="503"/>
      <c r="B42" s="504"/>
      <c r="D42" s="504" t="s">
        <v>2532</v>
      </c>
      <c r="E42" s="504"/>
      <c r="F42" s="504"/>
      <c r="G42" s="504"/>
      <c r="H42" s="504"/>
      <c r="I42" s="504"/>
      <c r="J42" s="504"/>
      <c r="K42" s="504"/>
      <c r="L42" s="504"/>
      <c r="M42" s="509" t="s">
        <v>645</v>
      </c>
      <c r="N42" s="92" t="s">
        <v>2251</v>
      </c>
      <c r="O42" s="92"/>
      <c r="P42" s="92"/>
      <c r="Q42" s="92"/>
      <c r="R42" s="509" t="s">
        <v>645</v>
      </c>
      <c r="S42" s="92" t="s">
        <v>2250</v>
      </c>
      <c r="T42" s="92"/>
      <c r="U42" s="505"/>
      <c r="V42" s="504"/>
      <c r="W42" s="504"/>
      <c r="X42" s="511"/>
      <c r="Y42" s="1900"/>
      <c r="Z42" s="1901"/>
      <c r="AA42" s="1901"/>
      <c r="AB42" s="1901"/>
      <c r="AC42" s="1901"/>
      <c r="AD42" s="1901"/>
      <c r="AE42" s="1901"/>
      <c r="AF42" s="1901"/>
      <c r="AG42" s="1901"/>
      <c r="AH42" s="1902"/>
      <c r="AJ42" s="1881"/>
      <c r="AK42" s="1881"/>
      <c r="AL42" s="1881"/>
      <c r="AM42" s="1881"/>
      <c r="AN42" s="1881"/>
      <c r="AO42" s="1881"/>
      <c r="AP42" s="1881"/>
      <c r="AQ42" s="1881"/>
      <c r="AR42" s="1881"/>
      <c r="AS42" s="1881"/>
      <c r="AT42" s="1881"/>
      <c r="AU42" s="1881"/>
      <c r="AV42" s="1881"/>
      <c r="AW42" s="1881"/>
      <c r="AX42" s="1881"/>
      <c r="AY42" s="1881"/>
      <c r="AZ42" s="1881"/>
      <c r="BA42" s="1881"/>
      <c r="BB42" s="1881"/>
      <c r="BC42" s="1881"/>
      <c r="BD42" s="1881"/>
      <c r="BE42" s="1881"/>
      <c r="BF42" s="1881"/>
      <c r="BG42" s="1881"/>
      <c r="BH42" s="1881"/>
      <c r="BI42" s="1881"/>
      <c r="BJ42" s="1881"/>
      <c r="BK42" s="1881"/>
    </row>
    <row r="43" spans="1:63" ht="15" customHeight="1" x14ac:dyDescent="0.15">
      <c r="A43" s="503"/>
      <c r="B43" s="504"/>
      <c r="C43" s="504"/>
      <c r="D43" s="504"/>
      <c r="E43" s="504"/>
      <c r="F43" s="504"/>
      <c r="G43" s="504"/>
      <c r="H43" s="504"/>
      <c r="I43" s="504"/>
      <c r="J43" s="504"/>
      <c r="K43" s="504"/>
      <c r="L43" s="504"/>
      <c r="M43" s="504"/>
      <c r="N43" s="504"/>
      <c r="O43" s="504"/>
      <c r="P43" s="504"/>
      <c r="Q43" s="504"/>
      <c r="R43" s="504"/>
      <c r="S43" s="504"/>
      <c r="T43" s="504"/>
      <c r="U43" s="504"/>
      <c r="V43" s="504"/>
      <c r="W43" s="504"/>
      <c r="X43" s="511"/>
      <c r="Y43" s="504"/>
      <c r="Z43" s="504"/>
      <c r="AA43" s="504"/>
      <c r="AB43" s="504"/>
      <c r="AC43" s="504"/>
      <c r="AD43" s="504"/>
      <c r="AE43" s="504"/>
      <c r="AF43" s="504"/>
      <c r="AG43" s="504"/>
      <c r="AH43" s="519"/>
      <c r="AJ43" s="1881"/>
      <c r="AK43" s="1881"/>
      <c r="AL43" s="1881"/>
      <c r="AM43" s="1881"/>
      <c r="AN43" s="1881"/>
      <c r="AO43" s="1881"/>
      <c r="AP43" s="1881"/>
      <c r="AQ43" s="1881"/>
      <c r="AR43" s="1881"/>
      <c r="AS43" s="1881"/>
      <c r="AT43" s="1881"/>
      <c r="AU43" s="1881"/>
      <c r="AV43" s="1881"/>
      <c r="AW43" s="1881"/>
      <c r="AX43" s="1881"/>
      <c r="AY43" s="1881"/>
      <c r="AZ43" s="1881"/>
      <c r="BA43" s="1881"/>
      <c r="BB43" s="1881"/>
      <c r="BC43" s="1881"/>
      <c r="BD43" s="1881"/>
      <c r="BE43" s="1881"/>
      <c r="BF43" s="1881"/>
      <c r="BG43" s="1881"/>
      <c r="BH43" s="1881"/>
      <c r="BI43" s="1881"/>
      <c r="BJ43" s="1881"/>
      <c r="BK43" s="1881"/>
    </row>
    <row r="44" spans="1:63" ht="12" customHeight="1" x14ac:dyDescent="0.15">
      <c r="A44" s="503"/>
      <c r="B44" s="504"/>
      <c r="C44" s="510" t="s">
        <v>416</v>
      </c>
      <c r="D44" s="78" t="s">
        <v>413</v>
      </c>
      <c r="E44" s="504" t="s">
        <v>2253</v>
      </c>
      <c r="F44" s="504"/>
      <c r="G44" s="504"/>
      <c r="H44" s="504"/>
      <c r="I44" s="504"/>
      <c r="J44" s="504"/>
      <c r="K44" s="504"/>
      <c r="L44" s="504"/>
      <c r="M44" s="504"/>
      <c r="N44" s="504"/>
      <c r="O44" s="504"/>
      <c r="P44" s="504"/>
      <c r="Q44" s="504"/>
      <c r="R44" s="504"/>
      <c r="S44" s="504"/>
      <c r="T44" s="504"/>
      <c r="U44" s="504"/>
      <c r="V44" s="504"/>
      <c r="W44" s="504"/>
      <c r="X44" s="511"/>
      <c r="Y44" s="504"/>
      <c r="Z44" s="504"/>
      <c r="AA44" s="504"/>
      <c r="AB44" s="504"/>
      <c r="AC44" s="504"/>
      <c r="AD44" s="504"/>
      <c r="AE44" s="504"/>
      <c r="AF44" s="504"/>
      <c r="AG44" s="504"/>
      <c r="AH44" s="519"/>
      <c r="AJ44" s="1881"/>
      <c r="AK44" s="1881"/>
      <c r="AL44" s="1881"/>
      <c r="AM44" s="1881"/>
      <c r="AN44" s="1881"/>
      <c r="AO44" s="1881"/>
      <c r="AP44" s="1881"/>
      <c r="AQ44" s="1881"/>
      <c r="AR44" s="1881"/>
      <c r="AS44" s="1881"/>
      <c r="AT44" s="1881"/>
      <c r="AU44" s="1881"/>
      <c r="AV44" s="1881"/>
      <c r="AW44" s="1881"/>
      <c r="AX44" s="1881"/>
      <c r="AY44" s="1881"/>
      <c r="AZ44" s="1881"/>
      <c r="BA44" s="1881"/>
      <c r="BB44" s="1881"/>
      <c r="BC44" s="1881"/>
      <c r="BD44" s="1881"/>
      <c r="BE44" s="1881"/>
      <c r="BF44" s="1881"/>
      <c r="BG44" s="1881"/>
      <c r="BH44" s="1881"/>
      <c r="BI44" s="1881"/>
      <c r="BJ44" s="1881"/>
      <c r="BK44" s="1881"/>
    </row>
    <row r="45" spans="1:63" ht="12" customHeight="1" x14ac:dyDescent="0.15">
      <c r="A45" s="503"/>
      <c r="B45" s="504"/>
      <c r="C45" s="510"/>
      <c r="D45" s="504"/>
      <c r="E45" s="504"/>
      <c r="F45" s="504"/>
      <c r="G45" s="504"/>
      <c r="H45" s="504"/>
      <c r="I45" s="504"/>
      <c r="J45" s="504"/>
      <c r="K45" s="504"/>
      <c r="L45" s="504"/>
      <c r="M45" s="509" t="s">
        <v>645</v>
      </c>
      <c r="N45" s="92" t="s">
        <v>2251</v>
      </c>
      <c r="O45" s="92"/>
      <c r="P45" s="92"/>
      <c r="Q45" s="92"/>
      <c r="R45" s="509" t="s">
        <v>645</v>
      </c>
      <c r="S45" s="92" t="s">
        <v>2250</v>
      </c>
      <c r="T45" s="92"/>
      <c r="U45" s="505"/>
      <c r="V45" s="504"/>
      <c r="W45" s="504"/>
      <c r="X45" s="511"/>
      <c r="Y45" s="504"/>
      <c r="Z45" s="504"/>
      <c r="AA45" s="504"/>
      <c r="AB45" s="504"/>
      <c r="AC45" s="504"/>
      <c r="AD45" s="504"/>
      <c r="AE45" s="504"/>
      <c r="AF45" s="504"/>
      <c r="AG45" s="504"/>
      <c r="AH45" s="519"/>
      <c r="AJ45" s="1881"/>
      <c r="AK45" s="1881"/>
      <c r="AL45" s="1881"/>
      <c r="AM45" s="1881"/>
      <c r="AN45" s="1881"/>
      <c r="AO45" s="1881"/>
      <c r="AP45" s="1881"/>
      <c r="AQ45" s="1881"/>
      <c r="AR45" s="1881"/>
      <c r="AS45" s="1881"/>
      <c r="AT45" s="1881"/>
      <c r="AU45" s="1881"/>
      <c r="AV45" s="1881"/>
      <c r="AW45" s="1881"/>
      <c r="AX45" s="1881"/>
      <c r="AY45" s="1881"/>
      <c r="AZ45" s="1881"/>
      <c r="BA45" s="1881"/>
      <c r="BB45" s="1881"/>
      <c r="BC45" s="1881"/>
      <c r="BD45" s="1881"/>
      <c r="BE45" s="1881"/>
      <c r="BF45" s="1881"/>
      <c r="BG45" s="1881"/>
      <c r="BH45" s="1881"/>
      <c r="BI45" s="1881"/>
      <c r="BJ45" s="1881"/>
      <c r="BK45" s="1881"/>
    </row>
    <row r="46" spans="1:63" ht="15" customHeight="1" x14ac:dyDescent="0.15">
      <c r="A46" s="503"/>
      <c r="B46" s="504"/>
      <c r="C46" s="510"/>
      <c r="D46" s="504"/>
      <c r="E46" s="504"/>
      <c r="F46" s="504"/>
      <c r="G46" s="504"/>
      <c r="H46" s="504"/>
      <c r="I46" s="504"/>
      <c r="J46" s="504"/>
      <c r="K46" s="504"/>
      <c r="L46" s="504"/>
      <c r="M46" s="504"/>
      <c r="N46" s="504"/>
      <c r="O46" s="504"/>
      <c r="P46" s="504"/>
      <c r="Q46" s="504"/>
      <c r="R46" s="504"/>
      <c r="S46" s="504"/>
      <c r="T46" s="504"/>
      <c r="U46" s="504"/>
      <c r="V46" s="504"/>
      <c r="W46" s="504"/>
      <c r="X46" s="511"/>
      <c r="Y46" s="504"/>
      <c r="Z46" s="504"/>
      <c r="AA46" s="504"/>
      <c r="AB46" s="504"/>
      <c r="AC46" s="504"/>
      <c r="AD46" s="504"/>
      <c r="AE46" s="504"/>
      <c r="AF46" s="504"/>
      <c r="AG46" s="504"/>
      <c r="AH46" s="519"/>
      <c r="AJ46" s="1881"/>
      <c r="AK46" s="1881"/>
      <c r="AL46" s="1881"/>
      <c r="AM46" s="1881"/>
      <c r="AN46" s="1881"/>
      <c r="AO46" s="1881"/>
      <c r="AP46" s="1881"/>
      <c r="AQ46" s="1881"/>
      <c r="AR46" s="1881"/>
      <c r="AS46" s="1881"/>
      <c r="AT46" s="1881"/>
      <c r="AU46" s="1881"/>
      <c r="AV46" s="1881"/>
      <c r="AW46" s="1881"/>
      <c r="AX46" s="1881"/>
      <c r="AY46" s="1881"/>
      <c r="AZ46" s="1881"/>
      <c r="BA46" s="1881"/>
      <c r="BB46" s="1881"/>
      <c r="BC46" s="1881"/>
      <c r="BD46" s="1881"/>
      <c r="BE46" s="1881"/>
      <c r="BF46" s="1881"/>
      <c r="BG46" s="1881"/>
      <c r="BH46" s="1881"/>
      <c r="BI46" s="1881"/>
      <c r="BJ46" s="1881"/>
      <c r="BK46" s="1881"/>
    </row>
    <row r="47" spans="1:63" ht="12" customHeight="1" x14ac:dyDescent="0.15">
      <c r="A47" s="503"/>
      <c r="B47" s="504"/>
      <c r="C47" s="510" t="s">
        <v>416</v>
      </c>
      <c r="D47" s="78" t="s">
        <v>413</v>
      </c>
      <c r="E47" s="504" t="s">
        <v>2252</v>
      </c>
      <c r="F47" s="504"/>
      <c r="G47" s="504"/>
      <c r="H47" s="504"/>
      <c r="I47" s="504"/>
      <c r="J47" s="504"/>
      <c r="K47" s="504"/>
      <c r="L47" s="504"/>
      <c r="M47" s="504"/>
      <c r="N47" s="504"/>
      <c r="O47" s="504"/>
      <c r="P47" s="504"/>
      <c r="Q47" s="504"/>
      <c r="R47" s="504"/>
      <c r="S47" s="504"/>
      <c r="T47" s="504"/>
      <c r="U47" s="504"/>
      <c r="V47" s="504"/>
      <c r="W47" s="504"/>
      <c r="X47" s="511"/>
      <c r="Y47" s="504"/>
      <c r="Z47" s="504"/>
      <c r="AA47" s="504"/>
      <c r="AB47" s="504"/>
      <c r="AC47" s="504"/>
      <c r="AD47" s="504"/>
      <c r="AE47" s="504"/>
      <c r="AF47" s="504"/>
      <c r="AG47" s="504"/>
      <c r="AH47" s="519"/>
      <c r="AJ47" s="1881"/>
      <c r="AK47" s="1881"/>
      <c r="AL47" s="1881"/>
      <c r="AM47" s="1881"/>
      <c r="AN47" s="1881"/>
      <c r="AO47" s="1881"/>
      <c r="AP47" s="1881"/>
      <c r="AQ47" s="1881"/>
      <c r="AR47" s="1881"/>
      <c r="AS47" s="1881"/>
      <c r="AT47" s="1881"/>
      <c r="AU47" s="1881"/>
      <c r="AV47" s="1881"/>
      <c r="AW47" s="1881"/>
      <c r="AX47" s="1881"/>
      <c r="AY47" s="1881"/>
      <c r="AZ47" s="1881"/>
      <c r="BA47" s="1881"/>
      <c r="BB47" s="1881"/>
      <c r="BC47" s="1881"/>
      <c r="BD47" s="1881"/>
      <c r="BE47" s="1881"/>
      <c r="BF47" s="1881"/>
      <c r="BG47" s="1881"/>
      <c r="BH47" s="1881"/>
      <c r="BI47" s="1881"/>
      <c r="BJ47" s="1881"/>
      <c r="BK47" s="1881"/>
    </row>
    <row r="48" spans="1:63" ht="12" customHeight="1" x14ac:dyDescent="0.15">
      <c r="A48" s="503"/>
      <c r="B48" s="504"/>
      <c r="C48" s="510"/>
      <c r="E48" s="504" t="s">
        <v>2533</v>
      </c>
      <c r="F48" s="504"/>
      <c r="G48" s="504"/>
      <c r="H48" s="504"/>
      <c r="I48" s="504"/>
      <c r="J48" s="504"/>
      <c r="K48" s="504"/>
      <c r="L48" s="504"/>
      <c r="M48" s="504"/>
      <c r="N48" s="504"/>
      <c r="O48" s="504"/>
      <c r="P48" s="504"/>
      <c r="Q48" s="504"/>
      <c r="R48" s="504"/>
      <c r="S48" s="504"/>
      <c r="T48" s="504"/>
      <c r="U48" s="504"/>
      <c r="V48" s="504"/>
      <c r="W48" s="504"/>
      <c r="X48" s="511"/>
      <c r="Y48" s="504"/>
      <c r="Z48" s="504"/>
      <c r="AA48" s="504"/>
      <c r="AB48" s="504"/>
      <c r="AC48" s="504"/>
      <c r="AD48" s="504"/>
      <c r="AE48" s="504"/>
      <c r="AF48" s="504"/>
      <c r="AG48" s="504"/>
      <c r="AH48" s="519"/>
      <c r="AJ48" s="1881"/>
      <c r="AK48" s="1881"/>
      <c r="AL48" s="1881"/>
      <c r="AM48" s="1881"/>
      <c r="AN48" s="1881"/>
      <c r="AO48" s="1881"/>
      <c r="AP48" s="1881"/>
      <c r="AQ48" s="1881"/>
      <c r="AR48" s="1881"/>
      <c r="AS48" s="1881"/>
      <c r="AT48" s="1881"/>
      <c r="AU48" s="1881"/>
      <c r="AV48" s="1881"/>
      <c r="AW48" s="1881"/>
      <c r="AX48" s="1881"/>
      <c r="AY48" s="1881"/>
      <c r="AZ48" s="1881"/>
      <c r="BA48" s="1881"/>
      <c r="BB48" s="1881"/>
      <c r="BC48" s="1881"/>
      <c r="BD48" s="1881"/>
      <c r="BE48" s="1881"/>
      <c r="BF48" s="1881"/>
      <c r="BG48" s="1881"/>
      <c r="BH48" s="1881"/>
      <c r="BI48" s="1881"/>
      <c r="BJ48" s="1881"/>
      <c r="BK48" s="1881"/>
    </row>
    <row r="49" spans="1:63" ht="12" customHeight="1" x14ac:dyDescent="0.15">
      <c r="A49" s="503"/>
      <c r="B49" s="504"/>
      <c r="C49" s="510"/>
      <c r="D49" s="504"/>
      <c r="E49" s="504"/>
      <c r="F49" s="504"/>
      <c r="G49" s="504"/>
      <c r="H49" s="504"/>
      <c r="I49" s="504"/>
      <c r="J49" s="504"/>
      <c r="K49" s="504"/>
      <c r="L49" s="504"/>
      <c r="M49" s="509" t="s">
        <v>645</v>
      </c>
      <c r="N49" s="92" t="s">
        <v>2251</v>
      </c>
      <c r="O49" s="92"/>
      <c r="P49" s="92"/>
      <c r="Q49" s="92"/>
      <c r="R49" s="509" t="s">
        <v>645</v>
      </c>
      <c r="S49" s="92" t="s">
        <v>2250</v>
      </c>
      <c r="T49" s="92"/>
      <c r="U49" s="505"/>
      <c r="V49" s="504"/>
      <c r="W49" s="504"/>
      <c r="X49" s="511"/>
      <c r="Y49" s="504"/>
      <c r="Z49" s="504"/>
      <c r="AA49" s="504"/>
      <c r="AB49" s="504"/>
      <c r="AC49" s="504"/>
      <c r="AD49" s="504"/>
      <c r="AE49" s="504"/>
      <c r="AF49" s="504"/>
      <c r="AG49" s="504"/>
      <c r="AH49" s="519"/>
      <c r="AJ49" s="1881"/>
      <c r="AK49" s="1881"/>
      <c r="AL49" s="1881"/>
      <c r="AM49" s="1881"/>
      <c r="AN49" s="1881"/>
      <c r="AO49" s="1881"/>
      <c r="AP49" s="1881"/>
      <c r="AQ49" s="1881"/>
      <c r="AR49" s="1881"/>
      <c r="AS49" s="1881"/>
      <c r="AT49" s="1881"/>
      <c r="AU49" s="1881"/>
      <c r="AV49" s="1881"/>
      <c r="AW49" s="1881"/>
      <c r="AX49" s="1881"/>
      <c r="AY49" s="1881"/>
      <c r="AZ49" s="1881"/>
      <c r="BA49" s="1881"/>
      <c r="BB49" s="1881"/>
      <c r="BC49" s="1881"/>
      <c r="BD49" s="1881"/>
      <c r="BE49" s="1881"/>
      <c r="BF49" s="1881"/>
      <c r="BG49" s="1881"/>
      <c r="BH49" s="1881"/>
      <c r="BI49" s="1881"/>
      <c r="BJ49" s="1881"/>
      <c r="BK49" s="1881"/>
    </row>
    <row r="50" spans="1:63" ht="15" customHeight="1" x14ac:dyDescent="0.15">
      <c r="A50" s="503"/>
      <c r="B50" s="504"/>
      <c r="C50" s="510"/>
      <c r="D50" s="504"/>
      <c r="E50" s="504"/>
      <c r="F50" s="504"/>
      <c r="G50" s="504"/>
      <c r="H50" s="504"/>
      <c r="I50" s="504"/>
      <c r="J50" s="504"/>
      <c r="K50" s="504"/>
      <c r="L50" s="504"/>
      <c r="M50" s="504"/>
      <c r="N50" s="504"/>
      <c r="O50" s="504"/>
      <c r="P50" s="504"/>
      <c r="Q50" s="504"/>
      <c r="R50" s="504"/>
      <c r="S50" s="504"/>
      <c r="T50" s="504"/>
      <c r="U50" s="504"/>
      <c r="V50" s="504"/>
      <c r="W50" s="504"/>
      <c r="X50" s="511"/>
      <c r="Y50" s="504"/>
      <c r="Z50" s="504"/>
      <c r="AA50" s="504"/>
      <c r="AB50" s="504"/>
      <c r="AC50" s="504"/>
      <c r="AD50" s="504"/>
      <c r="AE50" s="504"/>
      <c r="AF50" s="504"/>
      <c r="AG50" s="504"/>
      <c r="AH50" s="519"/>
      <c r="AJ50" s="1881"/>
      <c r="AK50" s="1881"/>
      <c r="AL50" s="1881"/>
      <c r="AM50" s="1881"/>
      <c r="AN50" s="1881"/>
      <c r="AO50" s="1881"/>
      <c r="AP50" s="1881"/>
      <c r="AQ50" s="1881"/>
      <c r="AR50" s="1881"/>
      <c r="AS50" s="1881"/>
      <c r="AT50" s="1881"/>
      <c r="AU50" s="1881"/>
      <c r="AV50" s="1881"/>
      <c r="AW50" s="1881"/>
      <c r="AX50" s="1881"/>
      <c r="AY50" s="1881"/>
      <c r="AZ50" s="1881"/>
      <c r="BA50" s="1881"/>
      <c r="BB50" s="1881"/>
      <c r="BC50" s="1881"/>
      <c r="BD50" s="1881"/>
      <c r="BE50" s="1881"/>
      <c r="BF50" s="1881"/>
      <c r="BG50" s="1881"/>
      <c r="BH50" s="1881"/>
      <c r="BI50" s="1881"/>
      <c r="BJ50" s="1881"/>
      <c r="BK50" s="1881"/>
    </row>
    <row r="51" spans="1:63" ht="12" customHeight="1" x14ac:dyDescent="0.15">
      <c r="A51" s="503"/>
      <c r="B51" s="504"/>
      <c r="C51" s="510" t="s">
        <v>2534</v>
      </c>
      <c r="D51" s="78" t="s">
        <v>2535</v>
      </c>
      <c r="E51" s="504" t="s">
        <v>2249</v>
      </c>
      <c r="F51" s="504"/>
      <c r="G51" s="504"/>
      <c r="H51" s="504"/>
      <c r="I51" s="504"/>
      <c r="J51" s="504"/>
      <c r="K51" s="504"/>
      <c r="L51" s="504"/>
      <c r="M51" s="504"/>
      <c r="N51" s="504"/>
      <c r="O51" s="504"/>
      <c r="P51" s="504"/>
      <c r="Q51" s="504"/>
      <c r="R51" s="504"/>
      <c r="S51" s="504"/>
      <c r="T51" s="504"/>
      <c r="U51" s="504"/>
      <c r="V51" s="504"/>
      <c r="W51" s="504"/>
      <c r="X51" s="511"/>
      <c r="Y51" s="504"/>
      <c r="Z51" s="504"/>
      <c r="AA51" s="504"/>
      <c r="AB51" s="504"/>
      <c r="AC51" s="504"/>
      <c r="AD51" s="504"/>
      <c r="AE51" s="504"/>
      <c r="AF51" s="504"/>
      <c r="AG51" s="504"/>
      <c r="AH51" s="519"/>
      <c r="AJ51" s="1881"/>
      <c r="AK51" s="1881"/>
      <c r="AL51" s="1881"/>
      <c r="AM51" s="1881"/>
      <c r="AN51" s="1881"/>
      <c r="AO51" s="1881"/>
      <c r="AP51" s="1881"/>
      <c r="AQ51" s="1881"/>
      <c r="AR51" s="1881"/>
      <c r="AS51" s="1881"/>
      <c r="AT51" s="1881"/>
      <c r="AU51" s="1881"/>
      <c r="AV51" s="1881"/>
      <c r="AW51" s="1881"/>
      <c r="AX51" s="1881"/>
      <c r="AY51" s="1881"/>
      <c r="AZ51" s="1881"/>
      <c r="BA51" s="1881"/>
      <c r="BB51" s="1881"/>
      <c r="BC51" s="1881"/>
      <c r="BD51" s="1881"/>
      <c r="BE51" s="1881"/>
      <c r="BF51" s="1881"/>
      <c r="BG51" s="1881"/>
      <c r="BH51" s="1881"/>
      <c r="BI51" s="1881"/>
      <c r="BJ51" s="1881"/>
      <c r="BK51" s="1881"/>
    </row>
    <row r="52" spans="1:63" ht="12" customHeight="1" x14ac:dyDescent="0.15">
      <c r="A52" s="503"/>
      <c r="B52" s="504"/>
      <c r="C52" s="504"/>
      <c r="D52" s="504"/>
      <c r="E52" s="504"/>
      <c r="F52" s="504"/>
      <c r="G52" s="504"/>
      <c r="H52" s="504"/>
      <c r="I52" s="504"/>
      <c r="J52" s="504"/>
      <c r="K52" s="504"/>
      <c r="L52" s="504"/>
      <c r="M52" s="509" t="s">
        <v>645</v>
      </c>
      <c r="N52" s="92" t="s">
        <v>49</v>
      </c>
      <c r="O52" s="92"/>
      <c r="P52" s="92"/>
      <c r="Q52" s="92"/>
      <c r="R52" s="509" t="s">
        <v>645</v>
      </c>
      <c r="S52" s="92" t="s">
        <v>2536</v>
      </c>
      <c r="T52" s="92"/>
      <c r="U52" s="505"/>
      <c r="V52" s="504"/>
      <c r="W52" s="504"/>
      <c r="X52" s="511"/>
      <c r="Y52" s="504"/>
      <c r="Z52" s="504"/>
      <c r="AA52" s="504"/>
      <c r="AB52" s="504"/>
      <c r="AC52" s="504"/>
      <c r="AD52" s="504"/>
      <c r="AE52" s="504"/>
      <c r="AF52" s="504"/>
      <c r="AG52" s="504"/>
      <c r="AH52" s="519"/>
      <c r="AJ52" s="1881"/>
      <c r="AK52" s="1881"/>
      <c r="AL52" s="1881"/>
      <c r="AM52" s="1881"/>
      <c r="AN52" s="1881"/>
      <c r="AO52" s="1881"/>
      <c r="AP52" s="1881"/>
      <c r="AQ52" s="1881"/>
      <c r="AR52" s="1881"/>
      <c r="AS52" s="1881"/>
      <c r="AT52" s="1881"/>
      <c r="AU52" s="1881"/>
      <c r="AV52" s="1881"/>
      <c r="AW52" s="1881"/>
      <c r="AX52" s="1881"/>
      <c r="AY52" s="1881"/>
      <c r="AZ52" s="1881"/>
      <c r="BA52" s="1881"/>
      <c r="BB52" s="1881"/>
      <c r="BC52" s="1881"/>
      <c r="BD52" s="1881"/>
      <c r="BE52" s="1881"/>
      <c r="BF52" s="1881"/>
      <c r="BG52" s="1881"/>
      <c r="BH52" s="1881"/>
      <c r="BI52" s="1881"/>
      <c r="BJ52" s="1881"/>
      <c r="BK52" s="1881"/>
    </row>
    <row r="53" spans="1:63" ht="15" customHeight="1" x14ac:dyDescent="0.15">
      <c r="A53" s="503"/>
      <c r="B53" s="504"/>
      <c r="C53" s="504"/>
      <c r="D53" s="504"/>
      <c r="E53" s="504"/>
      <c r="F53" s="504"/>
      <c r="G53" s="504"/>
      <c r="H53" s="504"/>
      <c r="I53" s="504"/>
      <c r="J53" s="504"/>
      <c r="K53" s="504"/>
      <c r="L53" s="504"/>
      <c r="M53" s="504"/>
      <c r="N53" s="504"/>
      <c r="O53" s="504"/>
      <c r="P53" s="504"/>
      <c r="Q53" s="504"/>
      <c r="R53" s="504"/>
      <c r="S53" s="504"/>
      <c r="T53" s="504"/>
      <c r="U53" s="504"/>
      <c r="V53" s="504"/>
      <c r="W53" s="504"/>
      <c r="X53" s="511"/>
      <c r="Y53" s="504"/>
      <c r="Z53" s="504"/>
      <c r="AA53" s="504"/>
      <c r="AB53" s="504"/>
      <c r="AC53" s="504"/>
      <c r="AD53" s="504"/>
      <c r="AE53" s="504"/>
      <c r="AF53" s="504"/>
      <c r="AG53" s="504"/>
      <c r="AH53" s="519"/>
      <c r="AJ53" s="1881"/>
      <c r="AK53" s="1881"/>
      <c r="AL53" s="1881"/>
      <c r="AM53" s="1881"/>
      <c r="AN53" s="1881"/>
      <c r="AO53" s="1881"/>
      <c r="AP53" s="1881"/>
      <c r="AQ53" s="1881"/>
      <c r="AR53" s="1881"/>
      <c r="AS53" s="1881"/>
      <c r="AT53" s="1881"/>
      <c r="AU53" s="1881"/>
      <c r="AV53" s="1881"/>
      <c r="AW53" s="1881"/>
      <c r="AX53" s="1881"/>
      <c r="AY53" s="1881"/>
      <c r="AZ53" s="1881"/>
      <c r="BA53" s="1881"/>
      <c r="BB53" s="1881"/>
      <c r="BC53" s="1881"/>
      <c r="BD53" s="1881"/>
      <c r="BE53" s="1881"/>
      <c r="BF53" s="1881"/>
      <c r="BG53" s="1881"/>
      <c r="BH53" s="1881"/>
      <c r="BI53" s="1881"/>
      <c r="BJ53" s="1881"/>
      <c r="BK53" s="1881"/>
    </row>
    <row r="54" spans="1:63" ht="12" customHeight="1" x14ac:dyDescent="0.15">
      <c r="A54" s="503"/>
      <c r="B54" s="504"/>
      <c r="C54" s="504"/>
      <c r="D54" s="504" t="s">
        <v>1915</v>
      </c>
      <c r="E54" s="504" t="s">
        <v>2248</v>
      </c>
      <c r="F54" s="504"/>
      <c r="G54" s="504"/>
      <c r="H54" s="504"/>
      <c r="I54" s="504"/>
      <c r="J54" s="504"/>
      <c r="K54" s="504"/>
      <c r="L54" s="504"/>
      <c r="M54" s="504"/>
      <c r="N54" s="504"/>
      <c r="O54" s="1903"/>
      <c r="P54" s="1903"/>
      <c r="Q54" s="520"/>
      <c r="R54" s="76" t="s">
        <v>36</v>
      </c>
      <c r="S54" s="520"/>
      <c r="T54" s="76" t="s">
        <v>192</v>
      </c>
      <c r="U54" s="520"/>
      <c r="V54" s="76" t="s">
        <v>2247</v>
      </c>
      <c r="W54" s="76"/>
      <c r="X54" s="511"/>
      <c r="Y54" s="504"/>
      <c r="Z54" s="504"/>
      <c r="AA54" s="504"/>
      <c r="AB54" s="504"/>
      <c r="AC54" s="504"/>
      <c r="AD54" s="504"/>
      <c r="AE54" s="504"/>
      <c r="AF54" s="504"/>
      <c r="AG54" s="504"/>
      <c r="AH54" s="519"/>
      <c r="AJ54" s="1881"/>
      <c r="AK54" s="1881"/>
      <c r="AL54" s="1881"/>
      <c r="AM54" s="1881"/>
      <c r="AN54" s="1881"/>
      <c r="AO54" s="1881"/>
      <c r="AP54" s="1881"/>
      <c r="AQ54" s="1881"/>
      <c r="AR54" s="1881"/>
      <c r="AS54" s="1881"/>
      <c r="AT54" s="1881"/>
      <c r="AU54" s="1881"/>
      <c r="AV54" s="1881"/>
      <c r="AW54" s="1881"/>
      <c r="AX54" s="1881"/>
      <c r="AY54" s="1881"/>
      <c r="AZ54" s="1881"/>
      <c r="BA54" s="1881"/>
      <c r="BB54" s="1881"/>
      <c r="BC54" s="1881"/>
      <c r="BD54" s="1881"/>
      <c r="BE54" s="1881"/>
      <c r="BF54" s="1881"/>
      <c r="BG54" s="1881"/>
      <c r="BH54" s="1881"/>
      <c r="BI54" s="1881"/>
      <c r="BJ54" s="1881"/>
      <c r="BK54" s="1881"/>
    </row>
    <row r="55" spans="1:63" ht="12" customHeight="1" x14ac:dyDescent="0.15">
      <c r="A55" s="503"/>
      <c r="B55" s="504"/>
      <c r="C55" s="504"/>
      <c r="D55" s="504"/>
      <c r="E55" s="504"/>
      <c r="F55" s="504"/>
      <c r="G55" s="504"/>
      <c r="H55" s="504"/>
      <c r="I55" s="504"/>
      <c r="J55" s="504"/>
      <c r="K55" s="504"/>
      <c r="L55" s="504"/>
      <c r="M55" s="504"/>
      <c r="N55" s="504"/>
      <c r="O55" s="504"/>
      <c r="P55" s="504"/>
      <c r="Q55" s="504"/>
      <c r="R55" s="504"/>
      <c r="S55" s="504"/>
      <c r="T55" s="504"/>
      <c r="U55" s="504"/>
      <c r="V55" s="504"/>
      <c r="W55" s="504"/>
      <c r="X55" s="511"/>
      <c r="Y55" s="504"/>
      <c r="Z55" s="504"/>
      <c r="AA55" s="504"/>
      <c r="AB55" s="504"/>
      <c r="AC55" s="504"/>
      <c r="AD55" s="504"/>
      <c r="AE55" s="504"/>
      <c r="AF55" s="504"/>
      <c r="AG55" s="504"/>
      <c r="AH55" s="519"/>
      <c r="AJ55" s="1881"/>
      <c r="AK55" s="1881"/>
      <c r="AL55" s="1881"/>
      <c r="AM55" s="1881"/>
      <c r="AN55" s="1881"/>
      <c r="AO55" s="1881"/>
      <c r="AP55" s="1881"/>
      <c r="AQ55" s="1881"/>
      <c r="AR55" s="1881"/>
      <c r="AS55" s="1881"/>
      <c r="AT55" s="1881"/>
      <c r="AU55" s="1881"/>
      <c r="AV55" s="1881"/>
      <c r="AW55" s="1881"/>
      <c r="AX55" s="1881"/>
      <c r="AY55" s="1881"/>
      <c r="AZ55" s="1881"/>
      <c r="BA55" s="1881"/>
      <c r="BB55" s="1881"/>
      <c r="BC55" s="1881"/>
      <c r="BD55" s="1881"/>
      <c r="BE55" s="1881"/>
      <c r="BF55" s="1881"/>
      <c r="BG55" s="1881"/>
      <c r="BH55" s="1881"/>
      <c r="BI55" s="1881"/>
      <c r="BJ55" s="1881"/>
      <c r="BK55" s="1881"/>
    </row>
    <row r="56" spans="1:63" ht="12" customHeight="1" x14ac:dyDescent="0.15">
      <c r="A56" s="503"/>
      <c r="B56" s="504"/>
      <c r="C56" s="504"/>
      <c r="D56" s="504" t="s">
        <v>1915</v>
      </c>
      <c r="E56" s="504" t="s">
        <v>2246</v>
      </c>
      <c r="F56" s="504"/>
      <c r="G56" s="504"/>
      <c r="H56" s="504"/>
      <c r="I56" s="504"/>
      <c r="J56" s="504"/>
      <c r="K56" s="504"/>
      <c r="L56" s="504"/>
      <c r="M56" s="504"/>
      <c r="N56" s="504"/>
      <c r="O56" s="504"/>
      <c r="P56" s="504"/>
      <c r="Q56" s="504"/>
      <c r="R56" s="504"/>
      <c r="S56" s="504"/>
      <c r="T56" s="504"/>
      <c r="U56" s="504"/>
      <c r="V56" s="504"/>
      <c r="W56" s="504"/>
      <c r="X56" s="511"/>
      <c r="Y56" s="504"/>
      <c r="Z56" s="504"/>
      <c r="AA56" s="504"/>
      <c r="AB56" s="504"/>
      <c r="AC56" s="504"/>
      <c r="AD56" s="504"/>
      <c r="AE56" s="504"/>
      <c r="AF56" s="504"/>
      <c r="AG56" s="504"/>
      <c r="AH56" s="519"/>
    </row>
    <row r="57" spans="1:63" ht="12" customHeight="1" x14ac:dyDescent="0.15">
      <c r="A57" s="503"/>
      <c r="B57" s="504"/>
      <c r="C57" s="504"/>
      <c r="D57" s="1904"/>
      <c r="E57" s="1905"/>
      <c r="F57" s="1905"/>
      <c r="G57" s="1905"/>
      <c r="H57" s="1905"/>
      <c r="I57" s="1905"/>
      <c r="J57" s="1905"/>
      <c r="K57" s="1905"/>
      <c r="L57" s="1905"/>
      <c r="M57" s="1905"/>
      <c r="N57" s="1905"/>
      <c r="O57" s="1905"/>
      <c r="P57" s="1905"/>
      <c r="Q57" s="1905"/>
      <c r="R57" s="1905"/>
      <c r="S57" s="1905"/>
      <c r="T57" s="1905"/>
      <c r="U57" s="1905"/>
      <c r="V57" s="1905"/>
      <c r="W57" s="1906"/>
      <c r="X57" s="504"/>
      <c r="Y57" s="503"/>
      <c r="Z57" s="504"/>
      <c r="AA57" s="504"/>
      <c r="AB57" s="504"/>
      <c r="AC57" s="504"/>
      <c r="AD57" s="504"/>
      <c r="AE57" s="504"/>
      <c r="AF57" s="504"/>
      <c r="AG57" s="504"/>
      <c r="AH57" s="519"/>
    </row>
    <row r="58" spans="1:63" ht="12" customHeight="1" x14ac:dyDescent="0.15">
      <c r="A58" s="503"/>
      <c r="B58" s="504"/>
      <c r="C58" s="504"/>
      <c r="D58" s="1907"/>
      <c r="E58" s="1908"/>
      <c r="F58" s="1908"/>
      <c r="G58" s="1908"/>
      <c r="H58" s="1908"/>
      <c r="I58" s="1908"/>
      <c r="J58" s="1908"/>
      <c r="K58" s="1908"/>
      <c r="L58" s="1908"/>
      <c r="M58" s="1908"/>
      <c r="N58" s="1908"/>
      <c r="O58" s="1908"/>
      <c r="P58" s="1908"/>
      <c r="Q58" s="1908"/>
      <c r="R58" s="1908"/>
      <c r="S58" s="1908"/>
      <c r="T58" s="1908"/>
      <c r="U58" s="1908"/>
      <c r="V58" s="1908"/>
      <c r="W58" s="1909"/>
      <c r="X58" s="504"/>
      <c r="Y58" s="503"/>
      <c r="Z58" s="504"/>
      <c r="AA58" s="504"/>
      <c r="AB58" s="504"/>
      <c r="AC58" s="504"/>
      <c r="AD58" s="504"/>
      <c r="AE58" s="504"/>
      <c r="AF58" s="504"/>
      <c r="AG58" s="504"/>
      <c r="AH58" s="519"/>
    </row>
    <row r="59" spans="1:63" ht="12" customHeight="1" x14ac:dyDescent="0.15">
      <c r="A59" s="503"/>
      <c r="B59" s="504"/>
      <c r="C59" s="504"/>
      <c r="D59" s="1910"/>
      <c r="E59" s="1911"/>
      <c r="F59" s="1911"/>
      <c r="G59" s="1911"/>
      <c r="H59" s="1911"/>
      <c r="I59" s="1911"/>
      <c r="J59" s="1911"/>
      <c r="K59" s="1911"/>
      <c r="L59" s="1911"/>
      <c r="M59" s="1911"/>
      <c r="N59" s="1911"/>
      <c r="O59" s="1911"/>
      <c r="P59" s="1911"/>
      <c r="Q59" s="1911"/>
      <c r="R59" s="1911"/>
      <c r="S59" s="1911"/>
      <c r="T59" s="1911"/>
      <c r="U59" s="1911"/>
      <c r="V59" s="1911"/>
      <c r="W59" s="1912"/>
      <c r="X59" s="504"/>
      <c r="Y59" s="503"/>
      <c r="Z59" s="504"/>
      <c r="AA59" s="504"/>
      <c r="AB59" s="504"/>
      <c r="AC59" s="504"/>
      <c r="AD59" s="504"/>
      <c r="AE59" s="504"/>
      <c r="AF59" s="504"/>
      <c r="AG59" s="504"/>
      <c r="AH59" s="519"/>
    </row>
    <row r="60" spans="1:63" ht="12" customHeight="1" x14ac:dyDescent="0.15">
      <c r="A60" s="503"/>
      <c r="B60" s="504"/>
      <c r="C60" s="504"/>
      <c r="D60" s="521"/>
      <c r="E60" s="521"/>
      <c r="F60" s="521"/>
      <c r="G60" s="521"/>
      <c r="H60" s="521"/>
      <c r="I60" s="521"/>
      <c r="J60" s="521"/>
      <c r="K60" s="521"/>
      <c r="L60" s="521"/>
      <c r="M60" s="521"/>
      <c r="N60" s="521"/>
      <c r="O60" s="521"/>
      <c r="P60" s="521"/>
      <c r="Q60" s="521"/>
      <c r="R60" s="521"/>
      <c r="S60" s="521"/>
      <c r="T60" s="521"/>
      <c r="U60" s="521"/>
      <c r="V60" s="521"/>
      <c r="W60" s="521"/>
      <c r="X60" s="504"/>
      <c r="Y60" s="503"/>
      <c r="Z60" s="504"/>
      <c r="AA60" s="504"/>
      <c r="AB60" s="504"/>
      <c r="AC60" s="504"/>
      <c r="AD60" s="504"/>
      <c r="AE60" s="504"/>
      <c r="AF60" s="504"/>
      <c r="AG60" s="504"/>
      <c r="AH60" s="519"/>
    </row>
    <row r="61" spans="1:63" ht="13.5" x14ac:dyDescent="0.15">
      <c r="A61" s="522"/>
      <c r="B61" s="523"/>
      <c r="C61" s="523"/>
      <c r="D61" s="524"/>
      <c r="E61" s="524"/>
      <c r="F61" s="524"/>
      <c r="G61" s="524"/>
      <c r="H61" s="525"/>
      <c r="I61" s="525"/>
      <c r="J61" s="525"/>
      <c r="K61" s="525"/>
      <c r="L61" s="525"/>
      <c r="M61" s="525"/>
      <c r="N61" s="525"/>
      <c r="O61" s="525"/>
      <c r="P61" s="525"/>
      <c r="Q61" s="525"/>
      <c r="R61" s="525"/>
      <c r="S61" s="525"/>
      <c r="T61" s="525"/>
      <c r="U61" s="525"/>
      <c r="V61" s="525"/>
      <c r="W61" s="525"/>
      <c r="X61" s="526"/>
      <c r="Y61" s="522"/>
      <c r="Z61" s="523"/>
      <c r="AA61" s="523"/>
      <c r="AB61" s="523"/>
      <c r="AC61" s="523"/>
      <c r="AD61" s="523"/>
      <c r="AE61" s="523"/>
      <c r="AF61" s="523"/>
      <c r="AG61" s="523"/>
      <c r="AH61" s="527"/>
    </row>
  </sheetData>
  <mergeCells count="21">
    <mergeCell ref="O54:P54"/>
    <mergeCell ref="D57:W59"/>
    <mergeCell ref="D22:W24"/>
    <mergeCell ref="D31:G33"/>
    <mergeCell ref="H31:AG33"/>
    <mergeCell ref="A1:X2"/>
    <mergeCell ref="Y1:AH2"/>
    <mergeCell ref="D37:G39"/>
    <mergeCell ref="H37:AG39"/>
    <mergeCell ref="Y41:AH42"/>
    <mergeCell ref="D34:G36"/>
    <mergeCell ref="H34:AG36"/>
    <mergeCell ref="Y22:AH25"/>
    <mergeCell ref="Y26:AH28"/>
    <mergeCell ref="AJ26:BK29"/>
    <mergeCell ref="AJ41:BK55"/>
    <mergeCell ref="AJ6:BK8"/>
    <mergeCell ref="Y7:AH12"/>
    <mergeCell ref="AJ10:BJ12"/>
    <mergeCell ref="Y13:AH16"/>
    <mergeCell ref="Y17:AH21"/>
  </mergeCells>
  <phoneticPr fontId="2"/>
  <dataValidations count="1">
    <dataValidation type="list" allowBlank="1" showInputMessage="1" showErrorMessage="1" sqref="M7 R11 M16 R16 M19 R19 M27 R27 M42 R42 M45 R45 M49 R49 M52 R52 R7 M11 M4 R4">
      <formula1>"□,■"</formula1>
    </dataValidation>
  </dataValidations>
  <pageMargins left="0.70866141732283472" right="0.70866141732283472" top="0.74803149606299213" bottom="0.74803149606299213" header="0.31496062992125984" footer="0.31496062992125984"/>
  <pageSetup paperSize="9" scale="99" orientation="portrait" cellComments="asDisplayed" r:id="rId1"/>
  <headerFooter>
    <oddFooter>&amp;C&amp;A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K59"/>
  <sheetViews>
    <sheetView view="pageBreakPreview" topLeftCell="A28" zoomScaleNormal="100" zoomScaleSheetLayoutView="100" workbookViewId="0">
      <selection activeCell="T5" sqref="T5"/>
    </sheetView>
  </sheetViews>
  <sheetFormatPr defaultColWidth="2.625" defaultRowHeight="12" x14ac:dyDescent="0.15"/>
  <cols>
    <col min="1" max="33" width="2.625" style="78"/>
    <col min="34" max="34" width="2.625" style="79"/>
    <col min="35" max="36" width="2.625" style="78"/>
    <col min="37" max="37" width="2.625" style="359" hidden="1" customWidth="1"/>
    <col min="38" max="16384" width="2.625" style="78"/>
  </cols>
  <sheetData>
    <row r="1" spans="1:63" x14ac:dyDescent="0.15">
      <c r="A1" s="1874" t="s">
        <v>2245</v>
      </c>
      <c r="B1" s="1875"/>
      <c r="C1" s="1875"/>
      <c r="D1" s="1875"/>
      <c r="E1" s="1875"/>
      <c r="F1" s="1875"/>
      <c r="G1" s="1875"/>
      <c r="H1" s="1875"/>
      <c r="I1" s="1875"/>
      <c r="J1" s="1875"/>
      <c r="K1" s="1875"/>
      <c r="L1" s="1875"/>
      <c r="M1" s="1875"/>
      <c r="N1" s="1875"/>
      <c r="O1" s="1875"/>
      <c r="P1" s="1875"/>
      <c r="Q1" s="1875"/>
      <c r="R1" s="1875"/>
      <c r="S1" s="1875"/>
      <c r="T1" s="1875"/>
      <c r="U1" s="1875"/>
      <c r="V1" s="1875"/>
      <c r="W1" s="1875"/>
      <c r="X1" s="1876"/>
      <c r="Y1" s="1875" t="s">
        <v>412</v>
      </c>
      <c r="Z1" s="1875"/>
      <c r="AA1" s="1875"/>
      <c r="AB1" s="1875"/>
      <c r="AC1" s="1875"/>
      <c r="AD1" s="1875"/>
      <c r="AE1" s="1875"/>
      <c r="AF1" s="1875"/>
      <c r="AG1" s="1875"/>
      <c r="AH1" s="1876"/>
    </row>
    <row r="2" spans="1:63" s="134" customFormat="1" ht="15.75" customHeight="1" x14ac:dyDescent="0.15">
      <c r="A2" s="1877"/>
      <c r="B2" s="1878"/>
      <c r="C2" s="1878"/>
      <c r="D2" s="1878"/>
      <c r="E2" s="1878"/>
      <c r="F2" s="1878"/>
      <c r="G2" s="1878"/>
      <c r="H2" s="1878"/>
      <c r="I2" s="1878"/>
      <c r="J2" s="1878"/>
      <c r="K2" s="1878"/>
      <c r="L2" s="1878"/>
      <c r="M2" s="1878"/>
      <c r="N2" s="1878"/>
      <c r="O2" s="1878"/>
      <c r="P2" s="1878"/>
      <c r="Q2" s="1878"/>
      <c r="R2" s="1878"/>
      <c r="S2" s="1878"/>
      <c r="T2" s="1878"/>
      <c r="U2" s="1878"/>
      <c r="V2" s="1878"/>
      <c r="W2" s="1878"/>
      <c r="X2" s="1879"/>
      <c r="Y2" s="1878"/>
      <c r="Z2" s="1878"/>
      <c r="AA2" s="1878"/>
      <c r="AB2" s="1878"/>
      <c r="AC2" s="1878"/>
      <c r="AD2" s="1878"/>
      <c r="AE2" s="1878"/>
      <c r="AF2" s="1878"/>
      <c r="AG2" s="1878"/>
      <c r="AH2" s="1879"/>
      <c r="AI2" s="355"/>
    </row>
    <row r="3" spans="1:63" ht="12" customHeight="1" x14ac:dyDescent="0.15">
      <c r="A3" s="503"/>
      <c r="B3" s="504"/>
      <c r="C3" s="504"/>
      <c r="D3" s="504"/>
      <c r="E3" s="504"/>
      <c r="F3" s="504"/>
      <c r="G3" s="504"/>
      <c r="H3" s="504"/>
      <c r="I3" s="504"/>
      <c r="J3" s="504"/>
      <c r="K3" s="504"/>
      <c r="L3" s="504"/>
      <c r="M3" s="504"/>
      <c r="N3" s="504"/>
      <c r="O3" s="504"/>
      <c r="P3" s="504"/>
      <c r="Q3" s="504"/>
      <c r="R3" s="504"/>
      <c r="S3" s="504"/>
      <c r="T3" s="504"/>
      <c r="U3" s="504"/>
      <c r="V3" s="504"/>
      <c r="W3" s="504"/>
      <c r="X3" s="504"/>
      <c r="Y3" s="503"/>
      <c r="Z3" s="504"/>
      <c r="AA3" s="504"/>
      <c r="AB3" s="504"/>
      <c r="AC3" s="504"/>
      <c r="AD3" s="504"/>
      <c r="AE3" s="504"/>
      <c r="AF3" s="504"/>
      <c r="AG3" s="504"/>
      <c r="AH3" s="511"/>
    </row>
    <row r="4" spans="1:63" ht="15" customHeight="1" x14ac:dyDescent="0.15">
      <c r="A4" s="503"/>
      <c r="B4" s="98" t="s">
        <v>2537</v>
      </c>
      <c r="C4" s="94"/>
      <c r="D4" s="504" t="s">
        <v>2538</v>
      </c>
      <c r="E4" s="504"/>
      <c r="F4" s="504"/>
      <c r="G4" s="504"/>
      <c r="H4" s="504"/>
      <c r="I4" s="504"/>
      <c r="J4" s="504"/>
      <c r="K4" s="504"/>
      <c r="L4" s="504"/>
      <c r="M4" s="504"/>
      <c r="N4" s="504"/>
      <c r="O4" s="504"/>
      <c r="P4" s="504"/>
      <c r="Q4" s="504"/>
      <c r="R4" s="504"/>
      <c r="S4" s="504"/>
      <c r="T4" s="504"/>
      <c r="U4" s="504"/>
      <c r="V4" s="504"/>
      <c r="W4" s="504"/>
      <c r="X4" s="504"/>
      <c r="Y4" s="1923" t="s">
        <v>2539</v>
      </c>
      <c r="Z4" s="1924"/>
      <c r="AA4" s="1924"/>
      <c r="AB4" s="1924"/>
      <c r="AC4" s="1924"/>
      <c r="AD4" s="1924"/>
      <c r="AE4" s="1924"/>
      <c r="AF4" s="1924"/>
      <c r="AG4" s="1924"/>
      <c r="AH4" s="1925"/>
      <c r="AI4" s="352"/>
      <c r="AJ4" s="1579"/>
      <c r="AK4" s="1579"/>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row>
    <row r="5" spans="1:63" ht="15" customHeight="1" x14ac:dyDescent="0.15">
      <c r="A5" s="503"/>
      <c r="B5" s="504"/>
      <c r="D5" s="504" t="s">
        <v>2540</v>
      </c>
      <c r="E5" s="504"/>
      <c r="F5" s="504"/>
      <c r="G5" s="504"/>
      <c r="H5" s="504"/>
      <c r="I5" s="504"/>
      <c r="J5" s="504"/>
      <c r="K5" s="504"/>
      <c r="L5" s="504"/>
      <c r="M5" s="504"/>
      <c r="N5" s="504"/>
      <c r="O5" s="504"/>
      <c r="P5" s="504"/>
      <c r="Q5" s="504"/>
      <c r="R5" s="504"/>
      <c r="S5" s="504"/>
      <c r="T5" s="504"/>
      <c r="U5" s="504"/>
      <c r="V5" s="504"/>
      <c r="W5" s="504"/>
      <c r="X5" s="504"/>
      <c r="Y5" s="1923"/>
      <c r="Z5" s="1924"/>
      <c r="AA5" s="1924"/>
      <c r="AB5" s="1924"/>
      <c r="AC5" s="1924"/>
      <c r="AD5" s="1924"/>
      <c r="AE5" s="1924"/>
      <c r="AF5" s="1924"/>
      <c r="AG5" s="1924"/>
      <c r="AH5" s="1925"/>
      <c r="AJ5" s="1579"/>
      <c r="AK5" s="1579"/>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row>
    <row r="6" spans="1:63" ht="15" customHeight="1" x14ac:dyDescent="0.15">
      <c r="A6" s="503"/>
      <c r="B6" s="504"/>
      <c r="D6" s="504" t="s">
        <v>2541</v>
      </c>
      <c r="E6" s="504"/>
      <c r="F6" s="504"/>
      <c r="G6" s="504"/>
      <c r="H6" s="504"/>
      <c r="I6" s="504"/>
      <c r="J6" s="504"/>
      <c r="K6" s="504"/>
      <c r="L6" s="504"/>
      <c r="M6" s="504"/>
      <c r="N6" s="504"/>
      <c r="O6" s="504"/>
      <c r="P6" s="504"/>
      <c r="Q6" s="504"/>
      <c r="R6" s="504"/>
      <c r="S6" s="504"/>
      <c r="T6" s="504"/>
      <c r="U6" s="504"/>
      <c r="V6" s="504"/>
      <c r="W6" s="504"/>
      <c r="X6" s="504"/>
      <c r="Y6" s="1923"/>
      <c r="Z6" s="1924"/>
      <c r="AA6" s="1924"/>
      <c r="AB6" s="1924"/>
      <c r="AC6" s="1924"/>
      <c r="AD6" s="1924"/>
      <c r="AE6" s="1924"/>
      <c r="AF6" s="1924"/>
      <c r="AG6" s="1924"/>
      <c r="AH6" s="1925"/>
      <c r="AJ6" s="1579"/>
      <c r="AK6" s="1579"/>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row>
    <row r="7" spans="1:63" ht="15" customHeight="1" x14ac:dyDescent="0.15">
      <c r="A7" s="503"/>
      <c r="B7" s="504"/>
      <c r="D7" s="504" t="s">
        <v>2542</v>
      </c>
      <c r="E7" s="504"/>
      <c r="F7" s="504"/>
      <c r="G7" s="504"/>
      <c r="H7" s="504"/>
      <c r="I7" s="504"/>
      <c r="J7" s="504"/>
      <c r="K7" s="504"/>
      <c r="L7" s="504"/>
      <c r="M7" s="504"/>
      <c r="N7" s="504"/>
      <c r="O7" s="504"/>
      <c r="P7" s="504"/>
      <c r="Q7" s="504"/>
      <c r="R7" s="504"/>
      <c r="S7" s="504"/>
      <c r="T7" s="504"/>
      <c r="U7" s="504"/>
      <c r="V7" s="504"/>
      <c r="W7" s="504"/>
      <c r="X7" s="504"/>
      <c r="Y7" s="1923"/>
      <c r="Z7" s="1924"/>
      <c r="AA7" s="1924"/>
      <c r="AB7" s="1924"/>
      <c r="AC7" s="1924"/>
      <c r="AD7" s="1924"/>
      <c r="AE7" s="1924"/>
      <c r="AF7" s="1924"/>
      <c r="AG7" s="1924"/>
      <c r="AH7" s="1925"/>
      <c r="AJ7" s="1579"/>
      <c r="AK7" s="1579"/>
      <c r="AL7" s="1579"/>
      <c r="AM7" s="1579"/>
      <c r="AN7" s="1579"/>
      <c r="AO7" s="1579"/>
      <c r="AP7" s="1579"/>
      <c r="AQ7" s="1579"/>
      <c r="AR7" s="1579"/>
      <c r="AS7" s="1579"/>
      <c r="AT7" s="1579"/>
      <c r="AU7" s="1579"/>
      <c r="AV7" s="1579"/>
      <c r="AW7" s="1579"/>
      <c r="AX7" s="1579"/>
      <c r="AY7" s="1579"/>
      <c r="AZ7" s="1579"/>
      <c r="BA7" s="1579"/>
      <c r="BB7" s="1579"/>
      <c r="BC7" s="1579"/>
      <c r="BD7" s="1579"/>
      <c r="BE7" s="1579"/>
      <c r="BF7" s="1579"/>
      <c r="BG7" s="1579"/>
      <c r="BH7" s="1579"/>
      <c r="BI7" s="1579"/>
      <c r="BJ7" s="1579"/>
      <c r="BK7" s="1579"/>
    </row>
    <row r="8" spans="1:63" ht="15" customHeight="1" x14ac:dyDescent="0.15">
      <c r="A8" s="503"/>
      <c r="B8" s="504"/>
      <c r="C8" s="504"/>
      <c r="D8" s="504"/>
      <c r="E8" s="504"/>
      <c r="F8" s="504"/>
      <c r="G8" s="504"/>
      <c r="H8" s="504"/>
      <c r="I8" s="504"/>
      <c r="J8" s="504"/>
      <c r="K8" s="504"/>
      <c r="L8" s="504"/>
      <c r="M8" s="509" t="s">
        <v>645</v>
      </c>
      <c r="N8" s="92" t="s">
        <v>2251</v>
      </c>
      <c r="O8" s="92"/>
      <c r="P8" s="92"/>
      <c r="Q8" s="92"/>
      <c r="R8" s="509" t="s">
        <v>645</v>
      </c>
      <c r="S8" s="92" t="s">
        <v>2250</v>
      </c>
      <c r="T8" s="92"/>
      <c r="U8" s="505"/>
      <c r="V8" s="504"/>
      <c r="W8" s="504"/>
      <c r="X8" s="504"/>
      <c r="Y8" s="1923"/>
      <c r="Z8" s="1924"/>
      <c r="AA8" s="1924"/>
      <c r="AB8" s="1924"/>
      <c r="AC8" s="1924"/>
      <c r="AD8" s="1924"/>
      <c r="AE8" s="1924"/>
      <c r="AF8" s="1924"/>
      <c r="AG8" s="1924"/>
      <c r="AH8" s="1925"/>
      <c r="AJ8" s="1579"/>
      <c r="AK8" s="1579"/>
      <c r="AL8" s="1579"/>
      <c r="AM8" s="1579"/>
      <c r="AN8" s="1579"/>
      <c r="AO8" s="1579"/>
      <c r="AP8" s="1579"/>
      <c r="AQ8" s="1579"/>
      <c r="AR8" s="1579"/>
      <c r="AS8" s="1579"/>
      <c r="AT8" s="1579"/>
      <c r="AU8" s="1579"/>
      <c r="AV8" s="1579"/>
      <c r="AW8" s="1579"/>
      <c r="AX8" s="1579"/>
      <c r="AY8" s="1579"/>
      <c r="AZ8" s="1579"/>
      <c r="BA8" s="1579"/>
      <c r="BB8" s="1579"/>
      <c r="BC8" s="1579"/>
      <c r="BD8" s="1579"/>
      <c r="BE8" s="1579"/>
      <c r="BF8" s="1579"/>
      <c r="BG8" s="1579"/>
      <c r="BH8" s="1579"/>
      <c r="BI8" s="1579"/>
      <c r="BJ8" s="1579"/>
      <c r="BK8" s="1579"/>
    </row>
    <row r="9" spans="1:63" ht="12" customHeight="1" x14ac:dyDescent="0.15">
      <c r="A9" s="503"/>
      <c r="B9" s="504"/>
      <c r="C9" s="504"/>
      <c r="D9" s="504"/>
      <c r="E9" s="504"/>
      <c r="F9" s="504"/>
      <c r="G9" s="504"/>
      <c r="H9" s="504"/>
      <c r="I9" s="504"/>
      <c r="J9" s="504"/>
      <c r="K9" s="504"/>
      <c r="L9" s="504"/>
      <c r="M9" s="504"/>
      <c r="N9" s="504"/>
      <c r="O9" s="504"/>
      <c r="P9" s="504"/>
      <c r="Q9" s="504"/>
      <c r="R9" s="504"/>
      <c r="S9" s="504"/>
      <c r="T9" s="504"/>
      <c r="U9" s="504"/>
      <c r="V9" s="504"/>
      <c r="W9" s="504"/>
      <c r="X9" s="504"/>
      <c r="Y9" s="1923"/>
      <c r="Z9" s="1924"/>
      <c r="AA9" s="1924"/>
      <c r="AB9" s="1924"/>
      <c r="AC9" s="1924"/>
      <c r="AD9" s="1924"/>
      <c r="AE9" s="1924"/>
      <c r="AF9" s="1924"/>
      <c r="AG9" s="1924"/>
      <c r="AH9" s="1925"/>
      <c r="AJ9" s="1579"/>
      <c r="AK9" s="1579"/>
      <c r="AL9" s="1579"/>
      <c r="AM9" s="1579"/>
      <c r="AN9" s="1579"/>
      <c r="AO9" s="1579"/>
      <c r="AP9" s="1579"/>
      <c r="AQ9" s="1579"/>
      <c r="AR9" s="1579"/>
      <c r="AS9" s="1579"/>
      <c r="AT9" s="1579"/>
      <c r="AU9" s="1579"/>
      <c r="AV9" s="1579"/>
      <c r="AW9" s="1579"/>
      <c r="AX9" s="1579"/>
      <c r="AY9" s="1579"/>
      <c r="AZ9" s="1579"/>
      <c r="BA9" s="1579"/>
      <c r="BB9" s="1579"/>
      <c r="BC9" s="1579"/>
      <c r="BD9" s="1579"/>
      <c r="BE9" s="1579"/>
      <c r="BF9" s="1579"/>
      <c r="BG9" s="1579"/>
      <c r="BH9" s="1579"/>
      <c r="BI9" s="1579"/>
      <c r="BJ9" s="1579"/>
      <c r="BK9" s="1579"/>
    </row>
    <row r="10" spans="1:63" ht="12" customHeight="1" x14ac:dyDescent="0.15">
      <c r="A10" s="503"/>
      <c r="B10" s="1922" t="s">
        <v>2543</v>
      </c>
      <c r="C10" s="1922"/>
      <c r="D10" s="504" t="s">
        <v>2270</v>
      </c>
      <c r="E10" s="504"/>
      <c r="F10" s="504"/>
      <c r="G10" s="504"/>
      <c r="H10" s="504"/>
      <c r="I10" s="504"/>
      <c r="J10" s="504"/>
      <c r="K10" s="504"/>
      <c r="L10" s="504"/>
      <c r="M10" s="504"/>
      <c r="N10" s="504"/>
      <c r="O10" s="504"/>
      <c r="P10" s="504"/>
      <c r="Q10" s="504"/>
      <c r="R10" s="504"/>
      <c r="S10" s="504"/>
      <c r="T10" s="504"/>
      <c r="U10" s="504"/>
      <c r="V10" s="504"/>
      <c r="W10" s="504"/>
      <c r="X10" s="504"/>
      <c r="Y10" s="802"/>
      <c r="Z10" s="803"/>
      <c r="AA10" s="803"/>
      <c r="AB10" s="803"/>
      <c r="AC10" s="803"/>
      <c r="AD10" s="803"/>
      <c r="AE10" s="803"/>
      <c r="AF10" s="803"/>
      <c r="AG10" s="803"/>
      <c r="AH10" s="804"/>
    </row>
    <row r="11" spans="1:63" ht="13.5" x14ac:dyDescent="0.15">
      <c r="A11" s="528"/>
      <c r="B11" s="529"/>
      <c r="C11" s="504"/>
      <c r="D11" s="1882" t="s">
        <v>2267</v>
      </c>
      <c r="E11" s="1883"/>
      <c r="F11" s="1883"/>
      <c r="G11" s="1884"/>
      <c r="H11" s="530"/>
      <c r="I11" s="531"/>
      <c r="J11" s="531"/>
      <c r="K11" s="531"/>
      <c r="L11" s="531"/>
      <c r="M11" s="531"/>
      <c r="N11" s="531"/>
      <c r="O11" s="531"/>
      <c r="P11" s="531"/>
      <c r="Q11" s="531"/>
      <c r="R11" s="531"/>
      <c r="S11" s="531"/>
      <c r="T11" s="531"/>
      <c r="U11" s="531"/>
      <c r="V11" s="531"/>
      <c r="W11" s="531"/>
      <c r="X11" s="532"/>
      <c r="Y11" s="1923" t="s">
        <v>2269</v>
      </c>
      <c r="Z11" s="1924"/>
      <c r="AA11" s="1924"/>
      <c r="AB11" s="1924"/>
      <c r="AC11" s="1924"/>
      <c r="AD11" s="1924"/>
      <c r="AE11" s="1924"/>
      <c r="AF11" s="1924"/>
      <c r="AG11" s="1924"/>
      <c r="AH11" s="1925"/>
    </row>
    <row r="12" spans="1:63" ht="13.5" x14ac:dyDescent="0.15">
      <c r="A12" s="528"/>
      <c r="B12" s="529"/>
      <c r="C12" s="529"/>
      <c r="D12" s="1885"/>
      <c r="E12" s="1886"/>
      <c r="F12" s="1886"/>
      <c r="G12" s="1887"/>
      <c r="H12" s="532"/>
      <c r="I12" s="509" t="s">
        <v>645</v>
      </c>
      <c r="J12" s="92" t="s">
        <v>2266</v>
      </c>
      <c r="K12" s="92"/>
      <c r="L12" s="92"/>
      <c r="M12" s="92"/>
      <c r="N12" s="533"/>
      <c r="O12" s="509" t="s">
        <v>645</v>
      </c>
      <c r="P12" s="92" t="s">
        <v>2265</v>
      </c>
      <c r="Q12" s="92"/>
      <c r="R12" s="534"/>
      <c r="S12" s="534"/>
      <c r="T12" s="509" t="s">
        <v>645</v>
      </c>
      <c r="U12" s="92" t="s">
        <v>2264</v>
      </c>
      <c r="V12" s="92"/>
      <c r="W12" s="535"/>
      <c r="X12" s="532"/>
      <c r="Y12" s="1923"/>
      <c r="Z12" s="1924"/>
      <c r="AA12" s="1924"/>
      <c r="AB12" s="1924"/>
      <c r="AC12" s="1924"/>
      <c r="AD12" s="1924"/>
      <c r="AE12" s="1924"/>
      <c r="AF12" s="1924"/>
      <c r="AG12" s="1924"/>
      <c r="AH12" s="1925"/>
    </row>
    <row r="13" spans="1:63" ht="13.5" x14ac:dyDescent="0.15">
      <c r="A13" s="528"/>
      <c r="B13" s="529"/>
      <c r="C13" s="529"/>
      <c r="D13" s="1888"/>
      <c r="E13" s="1889"/>
      <c r="F13" s="1889"/>
      <c r="G13" s="1890"/>
      <c r="H13" s="536"/>
      <c r="I13" s="537"/>
      <c r="J13" s="537"/>
      <c r="K13" s="537"/>
      <c r="L13" s="537"/>
      <c r="M13" s="537"/>
      <c r="N13" s="537"/>
      <c r="O13" s="537"/>
      <c r="P13" s="537"/>
      <c r="Q13" s="537"/>
      <c r="R13" s="537"/>
      <c r="S13" s="537"/>
      <c r="T13" s="537"/>
      <c r="U13" s="537"/>
      <c r="V13" s="537"/>
      <c r="W13" s="537"/>
      <c r="X13" s="532"/>
      <c r="Y13" s="1923"/>
      <c r="Z13" s="1924"/>
      <c r="AA13" s="1924"/>
      <c r="AB13" s="1924"/>
      <c r="AC13" s="1924"/>
      <c r="AD13" s="1924"/>
      <c r="AE13" s="1924"/>
      <c r="AF13" s="1924"/>
      <c r="AG13" s="1924"/>
      <c r="AH13" s="1925"/>
    </row>
    <row r="14" spans="1:63" ht="13.5" x14ac:dyDescent="0.15">
      <c r="A14" s="528"/>
      <c r="B14" s="529"/>
      <c r="C14" s="529"/>
      <c r="D14" s="1882" t="s">
        <v>2263</v>
      </c>
      <c r="E14" s="1883"/>
      <c r="F14" s="1883"/>
      <c r="G14" s="1884"/>
      <c r="H14" s="1891"/>
      <c r="I14" s="1892"/>
      <c r="J14" s="1892"/>
      <c r="K14" s="1892"/>
      <c r="L14" s="1892"/>
      <c r="M14" s="1892"/>
      <c r="N14" s="1892"/>
      <c r="O14" s="1892"/>
      <c r="P14" s="1892"/>
      <c r="Q14" s="1892"/>
      <c r="R14" s="1892"/>
      <c r="S14" s="1892"/>
      <c r="T14" s="1892"/>
      <c r="U14" s="1892"/>
      <c r="V14" s="1892"/>
      <c r="W14" s="1893"/>
      <c r="X14" s="532"/>
      <c r="Y14" s="1923"/>
      <c r="Z14" s="1924"/>
      <c r="AA14" s="1924"/>
      <c r="AB14" s="1924"/>
      <c r="AC14" s="1924"/>
      <c r="AD14" s="1924"/>
      <c r="AE14" s="1924"/>
      <c r="AF14" s="1924"/>
      <c r="AG14" s="1924"/>
      <c r="AH14" s="1925"/>
    </row>
    <row r="15" spans="1:63" ht="13.5" x14ac:dyDescent="0.15">
      <c r="A15" s="528"/>
      <c r="B15" s="529"/>
      <c r="C15" s="529"/>
      <c r="D15" s="1885"/>
      <c r="E15" s="1886"/>
      <c r="F15" s="1886"/>
      <c r="G15" s="1887"/>
      <c r="H15" s="1894"/>
      <c r="I15" s="1895"/>
      <c r="J15" s="1895"/>
      <c r="K15" s="1895"/>
      <c r="L15" s="1895"/>
      <c r="M15" s="1895"/>
      <c r="N15" s="1895"/>
      <c r="O15" s="1895"/>
      <c r="P15" s="1895"/>
      <c r="Q15" s="1895"/>
      <c r="R15" s="1895"/>
      <c r="S15" s="1895"/>
      <c r="T15" s="1895"/>
      <c r="U15" s="1895"/>
      <c r="V15" s="1895"/>
      <c r="W15" s="1896"/>
      <c r="X15" s="532"/>
      <c r="Y15" s="1923"/>
      <c r="Z15" s="1924"/>
      <c r="AA15" s="1924"/>
      <c r="AB15" s="1924"/>
      <c r="AC15" s="1924"/>
      <c r="AD15" s="1924"/>
      <c r="AE15" s="1924"/>
      <c r="AF15" s="1924"/>
      <c r="AG15" s="1924"/>
      <c r="AH15" s="1925"/>
    </row>
    <row r="16" spans="1:63" ht="13.5" x14ac:dyDescent="0.15">
      <c r="A16" s="528"/>
      <c r="B16" s="529"/>
      <c r="C16" s="529"/>
      <c r="D16" s="1885"/>
      <c r="E16" s="1886"/>
      <c r="F16" s="1886"/>
      <c r="G16" s="1887"/>
      <c r="H16" s="1897"/>
      <c r="I16" s="1898"/>
      <c r="J16" s="1898"/>
      <c r="K16" s="1898"/>
      <c r="L16" s="1898"/>
      <c r="M16" s="1898"/>
      <c r="N16" s="1898"/>
      <c r="O16" s="1898"/>
      <c r="P16" s="1898"/>
      <c r="Q16" s="1898"/>
      <c r="R16" s="1898"/>
      <c r="S16" s="1898"/>
      <c r="T16" s="1898"/>
      <c r="U16" s="1898"/>
      <c r="V16" s="1898"/>
      <c r="W16" s="1899"/>
      <c r="X16" s="532"/>
      <c r="Y16" s="1923"/>
      <c r="Z16" s="1924"/>
      <c r="AA16" s="1924"/>
      <c r="AB16" s="1924"/>
      <c r="AC16" s="1924"/>
      <c r="AD16" s="1924"/>
      <c r="AE16" s="1924"/>
      <c r="AF16" s="1924"/>
      <c r="AG16" s="1924"/>
      <c r="AH16" s="1925"/>
    </row>
    <row r="17" spans="1:34" s="78" customFormat="1" ht="13.5" customHeight="1" x14ac:dyDescent="0.15">
      <c r="A17" s="528"/>
      <c r="B17" s="529"/>
      <c r="C17" s="538"/>
      <c r="D17" s="1882" t="s">
        <v>2262</v>
      </c>
      <c r="E17" s="1883"/>
      <c r="F17" s="1883"/>
      <c r="G17" s="1884"/>
      <c r="H17" s="1891"/>
      <c r="I17" s="1892"/>
      <c r="J17" s="1892"/>
      <c r="K17" s="1892"/>
      <c r="L17" s="1892"/>
      <c r="M17" s="1892"/>
      <c r="N17" s="1892"/>
      <c r="O17" s="1892"/>
      <c r="P17" s="1892"/>
      <c r="Q17" s="1892"/>
      <c r="R17" s="1892"/>
      <c r="S17" s="1892"/>
      <c r="T17" s="1892"/>
      <c r="U17" s="1892"/>
      <c r="V17" s="1892"/>
      <c r="W17" s="1893"/>
      <c r="X17" s="532"/>
      <c r="Y17" s="1926" t="s">
        <v>2544</v>
      </c>
      <c r="Z17" s="1927"/>
      <c r="AA17" s="1927"/>
      <c r="AB17" s="1927"/>
      <c r="AC17" s="1927"/>
      <c r="AD17" s="1927"/>
      <c r="AE17" s="1927"/>
      <c r="AF17" s="1927"/>
      <c r="AG17" s="1927"/>
      <c r="AH17" s="1928"/>
    </row>
    <row r="18" spans="1:34" s="78" customFormat="1" ht="13.5" x14ac:dyDescent="0.15">
      <c r="A18" s="528"/>
      <c r="B18" s="529"/>
      <c r="C18" s="538"/>
      <c r="D18" s="1885"/>
      <c r="E18" s="1886"/>
      <c r="F18" s="1886"/>
      <c r="G18" s="1887"/>
      <c r="H18" s="1894"/>
      <c r="I18" s="1895"/>
      <c r="J18" s="1895"/>
      <c r="K18" s="1895"/>
      <c r="L18" s="1895"/>
      <c r="M18" s="1895"/>
      <c r="N18" s="1895"/>
      <c r="O18" s="1895"/>
      <c r="P18" s="1895"/>
      <c r="Q18" s="1895"/>
      <c r="R18" s="1895"/>
      <c r="S18" s="1895"/>
      <c r="T18" s="1895"/>
      <c r="U18" s="1895"/>
      <c r="V18" s="1895"/>
      <c r="W18" s="1896"/>
      <c r="X18" s="532"/>
      <c r="Y18" s="1926"/>
      <c r="Z18" s="1927"/>
      <c r="AA18" s="1927"/>
      <c r="AB18" s="1927"/>
      <c r="AC18" s="1927"/>
      <c r="AD18" s="1927"/>
      <c r="AE18" s="1927"/>
      <c r="AF18" s="1927"/>
      <c r="AG18" s="1927"/>
      <c r="AH18" s="1928"/>
    </row>
    <row r="19" spans="1:34" s="78" customFormat="1" ht="13.5" x14ac:dyDescent="0.15">
      <c r="A19" s="528"/>
      <c r="B19" s="529"/>
      <c r="C19" s="529"/>
      <c r="D19" s="1888"/>
      <c r="E19" s="1889"/>
      <c r="F19" s="1889"/>
      <c r="G19" s="1890"/>
      <c r="H19" s="1897"/>
      <c r="I19" s="1898"/>
      <c r="J19" s="1898"/>
      <c r="K19" s="1898"/>
      <c r="L19" s="1898"/>
      <c r="M19" s="1898"/>
      <c r="N19" s="1898"/>
      <c r="O19" s="1898"/>
      <c r="P19" s="1898"/>
      <c r="Q19" s="1898"/>
      <c r="R19" s="1898"/>
      <c r="S19" s="1898"/>
      <c r="T19" s="1898"/>
      <c r="U19" s="1898"/>
      <c r="V19" s="1898"/>
      <c r="W19" s="1899"/>
      <c r="X19" s="532"/>
      <c r="Y19" s="1926"/>
      <c r="Z19" s="1927"/>
      <c r="AA19" s="1927"/>
      <c r="AB19" s="1927"/>
      <c r="AC19" s="1927"/>
      <c r="AD19" s="1927"/>
      <c r="AE19" s="1927"/>
      <c r="AF19" s="1927"/>
      <c r="AG19" s="1927"/>
      <c r="AH19" s="1928"/>
    </row>
    <row r="20" spans="1:34" s="78" customFormat="1" ht="13.5" x14ac:dyDescent="0.15">
      <c r="A20" s="528"/>
      <c r="B20" s="529"/>
      <c r="C20" s="529"/>
      <c r="D20" s="1929" t="s">
        <v>2268</v>
      </c>
      <c r="E20" s="1929"/>
      <c r="F20" s="1929"/>
      <c r="G20" s="1929"/>
      <c r="H20" s="1932"/>
      <c r="I20" s="1932"/>
      <c r="J20" s="1932"/>
      <c r="K20" s="1932"/>
      <c r="L20" s="1932"/>
      <c r="M20" s="1932"/>
      <c r="N20" s="1932"/>
      <c r="O20" s="1932"/>
      <c r="P20" s="1932"/>
      <c r="Q20" s="1932"/>
      <c r="R20" s="1932"/>
      <c r="S20" s="1932"/>
      <c r="T20" s="1932"/>
      <c r="U20" s="1932"/>
      <c r="V20" s="1932"/>
      <c r="W20" s="1932"/>
      <c r="X20" s="529"/>
      <c r="Y20" s="1926"/>
      <c r="Z20" s="1927"/>
      <c r="AA20" s="1927"/>
      <c r="AB20" s="1927"/>
      <c r="AC20" s="1927"/>
      <c r="AD20" s="1927"/>
      <c r="AE20" s="1927"/>
      <c r="AF20" s="1927"/>
      <c r="AG20" s="1927"/>
      <c r="AH20" s="1928"/>
    </row>
    <row r="21" spans="1:34" s="78" customFormat="1" ht="13.5" x14ac:dyDescent="0.15">
      <c r="A21" s="528"/>
      <c r="B21" s="529"/>
      <c r="C21" s="529"/>
      <c r="D21" s="1930"/>
      <c r="E21" s="1930"/>
      <c r="F21" s="1930"/>
      <c r="G21" s="1930"/>
      <c r="H21" s="1933"/>
      <c r="I21" s="1933"/>
      <c r="J21" s="1933"/>
      <c r="K21" s="1933"/>
      <c r="L21" s="1933"/>
      <c r="M21" s="1933"/>
      <c r="N21" s="1933"/>
      <c r="O21" s="1933"/>
      <c r="P21" s="1933"/>
      <c r="Q21" s="1933"/>
      <c r="R21" s="1933"/>
      <c r="S21" s="1933"/>
      <c r="T21" s="1933"/>
      <c r="U21" s="1933"/>
      <c r="V21" s="1933"/>
      <c r="W21" s="1933"/>
      <c r="X21" s="529"/>
      <c r="Y21" s="528"/>
      <c r="Z21" s="529"/>
      <c r="AA21" s="529"/>
      <c r="AB21" s="529"/>
      <c r="AC21" s="529"/>
      <c r="AD21" s="529"/>
      <c r="AE21" s="529"/>
      <c r="AF21" s="529"/>
      <c r="AG21" s="529"/>
      <c r="AH21" s="538"/>
    </row>
    <row r="22" spans="1:34" s="78" customFormat="1" ht="13.5" x14ac:dyDescent="0.15">
      <c r="A22" s="528"/>
      <c r="B22" s="529"/>
      <c r="C22" s="529"/>
      <c r="D22" s="1930"/>
      <c r="E22" s="1930"/>
      <c r="F22" s="1930"/>
      <c r="G22" s="1930"/>
      <c r="H22" s="1933"/>
      <c r="I22" s="1933"/>
      <c r="J22" s="1933"/>
      <c r="K22" s="1933"/>
      <c r="L22" s="1933"/>
      <c r="M22" s="1933"/>
      <c r="N22" s="1933"/>
      <c r="O22" s="1933"/>
      <c r="P22" s="1933"/>
      <c r="Q22" s="1933"/>
      <c r="R22" s="1933"/>
      <c r="S22" s="1933"/>
      <c r="T22" s="1933"/>
      <c r="U22" s="1933"/>
      <c r="V22" s="1933"/>
      <c r="W22" s="1933"/>
      <c r="X22" s="529"/>
      <c r="Y22" s="528"/>
      <c r="Z22" s="529"/>
      <c r="AA22" s="529"/>
      <c r="AB22" s="529"/>
      <c r="AC22" s="529"/>
      <c r="AD22" s="529"/>
      <c r="AE22" s="529"/>
      <c r="AF22" s="529"/>
      <c r="AG22" s="529"/>
      <c r="AH22" s="538"/>
    </row>
    <row r="23" spans="1:34" s="78" customFormat="1" ht="13.5" x14ac:dyDescent="0.15">
      <c r="A23" s="528"/>
      <c r="B23" s="529"/>
      <c r="C23" s="529"/>
      <c r="D23" s="1930"/>
      <c r="E23" s="1930"/>
      <c r="F23" s="1930"/>
      <c r="G23" s="1930"/>
      <c r="H23" s="1933"/>
      <c r="I23" s="1933"/>
      <c r="J23" s="1933"/>
      <c r="K23" s="1933"/>
      <c r="L23" s="1933"/>
      <c r="M23" s="1933"/>
      <c r="N23" s="1933"/>
      <c r="O23" s="1933"/>
      <c r="P23" s="1933"/>
      <c r="Q23" s="1933"/>
      <c r="R23" s="1933"/>
      <c r="S23" s="1933"/>
      <c r="T23" s="1933"/>
      <c r="U23" s="1933"/>
      <c r="V23" s="1933"/>
      <c r="W23" s="1933"/>
      <c r="X23" s="529"/>
      <c r="Y23" s="528"/>
      <c r="Z23" s="529"/>
      <c r="AA23" s="529"/>
      <c r="AB23" s="529"/>
      <c r="AC23" s="529"/>
      <c r="AD23" s="529"/>
      <c r="AE23" s="529"/>
      <c r="AF23" s="529"/>
      <c r="AG23" s="529"/>
      <c r="AH23" s="538"/>
    </row>
    <row r="24" spans="1:34" s="78" customFormat="1" ht="13.5" x14ac:dyDescent="0.15">
      <c r="A24" s="528"/>
      <c r="B24" s="529"/>
      <c r="C24" s="529"/>
      <c r="D24" s="1931"/>
      <c r="E24" s="1931"/>
      <c r="F24" s="1931"/>
      <c r="G24" s="1931"/>
      <c r="H24" s="1934"/>
      <c r="I24" s="1934"/>
      <c r="J24" s="1934"/>
      <c r="K24" s="1934"/>
      <c r="L24" s="1934"/>
      <c r="M24" s="1934"/>
      <c r="N24" s="1934"/>
      <c r="O24" s="1934"/>
      <c r="P24" s="1934"/>
      <c r="Q24" s="1934"/>
      <c r="R24" s="1934"/>
      <c r="S24" s="1934"/>
      <c r="T24" s="1934"/>
      <c r="U24" s="1934"/>
      <c r="V24" s="1934"/>
      <c r="W24" s="1934"/>
      <c r="X24" s="529"/>
      <c r="Y24" s="528"/>
      <c r="Z24" s="529"/>
      <c r="AA24" s="529"/>
      <c r="AB24" s="529"/>
      <c r="AC24" s="529"/>
      <c r="AD24" s="529"/>
      <c r="AE24" s="529"/>
      <c r="AF24" s="529"/>
      <c r="AG24" s="529"/>
      <c r="AH24" s="538"/>
    </row>
    <row r="25" spans="1:34" s="78" customFormat="1" ht="13.5" x14ac:dyDescent="0.15">
      <c r="A25" s="528"/>
      <c r="B25" s="529"/>
      <c r="C25" s="529"/>
      <c r="D25" s="529"/>
      <c r="E25" s="529"/>
      <c r="F25" s="529"/>
      <c r="G25" s="529"/>
      <c r="H25" s="529"/>
      <c r="I25" s="529"/>
      <c r="J25" s="529"/>
      <c r="K25" s="529"/>
      <c r="L25" s="529"/>
      <c r="M25" s="529"/>
      <c r="N25" s="529"/>
      <c r="O25" s="529"/>
      <c r="P25" s="529"/>
      <c r="Q25" s="529"/>
      <c r="R25" s="529"/>
      <c r="S25" s="529"/>
      <c r="T25" s="529"/>
      <c r="U25" s="529"/>
      <c r="V25" s="529"/>
      <c r="W25" s="529"/>
      <c r="X25" s="529"/>
      <c r="Y25" s="528"/>
      <c r="Z25" s="529"/>
      <c r="AA25" s="529"/>
      <c r="AB25" s="529"/>
      <c r="AC25" s="529"/>
      <c r="AD25" s="529"/>
      <c r="AE25" s="529"/>
      <c r="AF25" s="529"/>
      <c r="AG25" s="529"/>
      <c r="AH25" s="538"/>
    </row>
    <row r="26" spans="1:34" s="78" customFormat="1" ht="15" customHeight="1" x14ac:dyDescent="0.15">
      <c r="A26" s="528"/>
      <c r="B26" s="529"/>
      <c r="C26" s="539"/>
      <c r="D26" s="539"/>
      <c r="E26" s="539"/>
      <c r="F26" s="539"/>
      <c r="G26" s="539"/>
      <c r="H26" s="539"/>
      <c r="I26" s="539"/>
      <c r="J26" s="539"/>
      <c r="K26" s="539"/>
      <c r="L26" s="539"/>
      <c r="M26" s="539"/>
      <c r="N26" s="539"/>
      <c r="O26" s="539"/>
      <c r="P26" s="539"/>
      <c r="Q26" s="539"/>
      <c r="R26" s="539"/>
      <c r="S26" s="539"/>
      <c r="T26" s="539"/>
      <c r="U26" s="539"/>
      <c r="V26" s="539"/>
      <c r="W26" s="539"/>
      <c r="X26" s="539"/>
      <c r="Y26" s="528"/>
      <c r="Z26" s="539"/>
      <c r="AA26" s="539"/>
      <c r="AB26" s="539"/>
      <c r="AC26" s="539"/>
      <c r="AD26" s="539"/>
      <c r="AE26" s="539"/>
      <c r="AF26" s="539"/>
      <c r="AG26" s="539"/>
      <c r="AH26" s="540"/>
    </row>
    <row r="27" spans="1:34" s="78" customFormat="1" ht="13.5" x14ac:dyDescent="0.15">
      <c r="A27" s="528"/>
      <c r="B27" s="529"/>
      <c r="C27" s="539"/>
      <c r="D27" s="539"/>
      <c r="E27" s="539"/>
      <c r="F27" s="539"/>
      <c r="G27" s="539"/>
      <c r="H27" s="539"/>
      <c r="I27" s="539"/>
      <c r="J27" s="539"/>
      <c r="K27" s="539"/>
      <c r="L27" s="539"/>
      <c r="M27" s="539"/>
      <c r="N27" s="539"/>
      <c r="O27" s="539"/>
      <c r="P27" s="539"/>
      <c r="Q27" s="539"/>
      <c r="R27" s="539"/>
      <c r="S27" s="539"/>
      <c r="T27" s="539"/>
      <c r="U27" s="539"/>
      <c r="V27" s="539"/>
      <c r="W27" s="539"/>
      <c r="X27" s="539"/>
      <c r="Y27" s="528"/>
      <c r="Z27" s="539"/>
      <c r="AA27" s="539"/>
      <c r="AB27" s="539"/>
      <c r="AC27" s="539"/>
      <c r="AD27" s="539"/>
      <c r="AE27" s="539"/>
      <c r="AF27" s="539"/>
      <c r="AG27" s="539"/>
      <c r="AH27" s="540"/>
    </row>
    <row r="28" spans="1:34" s="78" customFormat="1" ht="13.5" x14ac:dyDescent="0.15">
      <c r="A28" s="528"/>
      <c r="B28" s="529"/>
      <c r="C28" s="539"/>
      <c r="D28" s="539"/>
      <c r="E28" s="539"/>
      <c r="F28" s="539"/>
      <c r="G28" s="539"/>
      <c r="H28" s="539"/>
      <c r="I28" s="539"/>
      <c r="J28" s="539"/>
      <c r="K28" s="539"/>
      <c r="L28" s="539"/>
      <c r="M28" s="539"/>
      <c r="N28" s="539"/>
      <c r="O28" s="539"/>
      <c r="P28" s="539"/>
      <c r="Q28" s="539"/>
      <c r="R28" s="539"/>
      <c r="S28" s="539"/>
      <c r="T28" s="539"/>
      <c r="U28" s="539"/>
      <c r="V28" s="539"/>
      <c r="W28" s="539"/>
      <c r="X28" s="539"/>
      <c r="Y28" s="528"/>
      <c r="Z28" s="539"/>
      <c r="AA28" s="539"/>
      <c r="AB28" s="539"/>
      <c r="AC28" s="539"/>
      <c r="AD28" s="539"/>
      <c r="AE28" s="539"/>
      <c r="AF28" s="539"/>
      <c r="AG28" s="539"/>
      <c r="AH28" s="540"/>
    </row>
    <row r="29" spans="1:34" s="78" customFormat="1" ht="13.5" x14ac:dyDescent="0.15">
      <c r="A29" s="528"/>
      <c r="B29" s="529"/>
      <c r="C29" s="539"/>
      <c r="D29" s="539"/>
      <c r="E29" s="539"/>
      <c r="F29" s="539"/>
      <c r="G29" s="539"/>
      <c r="H29" s="539"/>
      <c r="I29" s="539"/>
      <c r="J29" s="539"/>
      <c r="K29" s="539"/>
      <c r="L29" s="539"/>
      <c r="M29" s="539"/>
      <c r="N29" s="539"/>
      <c r="O29" s="539"/>
      <c r="P29" s="539"/>
      <c r="Q29" s="539"/>
      <c r="R29" s="539"/>
      <c r="S29" s="539"/>
      <c r="T29" s="539"/>
      <c r="U29" s="539"/>
      <c r="V29" s="539"/>
      <c r="W29" s="539"/>
      <c r="X29" s="539"/>
      <c r="Y29" s="528"/>
      <c r="Z29" s="539"/>
      <c r="AA29" s="539"/>
      <c r="AB29" s="539"/>
      <c r="AC29" s="539"/>
      <c r="AD29" s="539"/>
      <c r="AE29" s="539"/>
      <c r="AF29" s="539"/>
      <c r="AG29" s="539"/>
      <c r="AH29" s="540"/>
    </row>
    <row r="30" spans="1:34" s="78" customFormat="1" ht="13.5" x14ac:dyDescent="0.15">
      <c r="A30" s="528"/>
      <c r="B30" s="529"/>
      <c r="C30" s="539"/>
      <c r="D30" s="539"/>
      <c r="E30" s="539"/>
      <c r="F30" s="539"/>
      <c r="G30" s="539"/>
      <c r="H30" s="539"/>
      <c r="I30" s="539"/>
      <c r="J30" s="539"/>
      <c r="K30" s="539"/>
      <c r="L30" s="539"/>
      <c r="M30" s="539"/>
      <c r="N30" s="539"/>
      <c r="O30" s="539"/>
      <c r="P30" s="539"/>
      <c r="Q30" s="539"/>
      <c r="R30" s="539"/>
      <c r="S30" s="539"/>
      <c r="T30" s="539"/>
      <c r="U30" s="539"/>
      <c r="V30" s="539"/>
      <c r="W30" s="539"/>
      <c r="X30" s="539"/>
      <c r="Y30" s="528"/>
      <c r="Z30" s="539"/>
      <c r="AA30" s="539"/>
      <c r="AB30" s="539"/>
      <c r="AC30" s="539"/>
      <c r="AD30" s="539"/>
      <c r="AE30" s="539"/>
      <c r="AF30" s="539"/>
      <c r="AG30" s="539"/>
      <c r="AH30" s="540"/>
    </row>
    <row r="31" spans="1:34" s="78" customFormat="1" ht="13.5" x14ac:dyDescent="0.15">
      <c r="A31" s="528"/>
      <c r="B31" s="529"/>
      <c r="C31" s="539"/>
      <c r="D31" s="539"/>
      <c r="E31" s="539"/>
      <c r="F31" s="539"/>
      <c r="G31" s="539"/>
      <c r="H31" s="539"/>
      <c r="I31" s="539"/>
      <c r="J31" s="539"/>
      <c r="K31" s="539"/>
      <c r="L31" s="539"/>
      <c r="M31" s="539"/>
      <c r="N31" s="539"/>
      <c r="O31" s="539"/>
      <c r="P31" s="539"/>
      <c r="Q31" s="539"/>
      <c r="R31" s="539"/>
      <c r="S31" s="539"/>
      <c r="T31" s="539"/>
      <c r="U31" s="539"/>
      <c r="V31" s="539"/>
      <c r="W31" s="539"/>
      <c r="X31" s="539"/>
      <c r="Y31" s="528"/>
      <c r="Z31" s="539"/>
      <c r="AA31" s="539"/>
      <c r="AB31" s="539"/>
      <c r="AC31" s="539"/>
      <c r="AD31" s="539"/>
      <c r="AE31" s="539"/>
      <c r="AF31" s="539"/>
      <c r="AG31" s="539"/>
      <c r="AH31" s="540"/>
    </row>
    <row r="32" spans="1:34" s="78" customFormat="1" ht="13.5" x14ac:dyDescent="0.15">
      <c r="A32" s="528"/>
      <c r="B32" s="529"/>
      <c r="C32" s="539"/>
      <c r="D32" s="539"/>
      <c r="E32" s="539"/>
      <c r="F32" s="539"/>
      <c r="G32" s="539"/>
      <c r="H32" s="539"/>
      <c r="I32" s="539"/>
      <c r="J32" s="539"/>
      <c r="K32" s="539"/>
      <c r="L32" s="539"/>
      <c r="M32" s="539"/>
      <c r="N32" s="539"/>
      <c r="O32" s="539"/>
      <c r="P32" s="539"/>
      <c r="Q32" s="539"/>
      <c r="R32" s="539"/>
      <c r="S32" s="539"/>
      <c r="T32" s="539"/>
      <c r="U32" s="539"/>
      <c r="V32" s="539"/>
      <c r="W32" s="539"/>
      <c r="X32" s="539"/>
      <c r="Y32" s="528"/>
      <c r="Z32" s="539"/>
      <c r="AA32" s="539"/>
      <c r="AB32" s="539"/>
      <c r="AC32" s="539"/>
      <c r="AD32" s="539"/>
      <c r="AE32" s="539"/>
      <c r="AF32" s="539"/>
      <c r="AG32" s="539"/>
      <c r="AH32" s="540"/>
    </row>
    <row r="33" spans="1:34" s="78" customFormat="1" ht="13.5" x14ac:dyDescent="0.15">
      <c r="A33" s="528"/>
      <c r="B33" s="529"/>
      <c r="C33" s="539"/>
      <c r="D33" s="539"/>
      <c r="E33" s="539"/>
      <c r="F33" s="539"/>
      <c r="G33" s="539"/>
      <c r="H33" s="539"/>
      <c r="I33" s="539"/>
      <c r="J33" s="539"/>
      <c r="K33" s="539"/>
      <c r="L33" s="539"/>
      <c r="M33" s="539"/>
      <c r="N33" s="539"/>
      <c r="O33" s="539"/>
      <c r="P33" s="539"/>
      <c r="Q33" s="539"/>
      <c r="R33" s="539"/>
      <c r="S33" s="539"/>
      <c r="T33" s="539"/>
      <c r="U33" s="539"/>
      <c r="V33" s="539"/>
      <c r="W33" s="539"/>
      <c r="X33" s="539"/>
      <c r="Y33" s="528"/>
      <c r="Z33" s="539"/>
      <c r="AA33" s="539"/>
      <c r="AB33" s="539"/>
      <c r="AC33" s="539"/>
      <c r="AD33" s="539"/>
      <c r="AE33" s="539"/>
      <c r="AF33" s="539"/>
      <c r="AG33" s="539"/>
      <c r="AH33" s="540"/>
    </row>
    <row r="34" spans="1:34" s="78" customFormat="1" ht="13.5" x14ac:dyDescent="0.15">
      <c r="A34" s="528"/>
      <c r="B34" s="529"/>
      <c r="C34" s="539"/>
      <c r="D34" s="539"/>
      <c r="E34" s="539"/>
      <c r="F34" s="539"/>
      <c r="G34" s="539"/>
      <c r="H34" s="539"/>
      <c r="I34" s="539"/>
      <c r="J34" s="539"/>
      <c r="K34" s="539"/>
      <c r="L34" s="539"/>
      <c r="M34" s="539"/>
      <c r="N34" s="539"/>
      <c r="O34" s="539"/>
      <c r="P34" s="539"/>
      <c r="Q34" s="539"/>
      <c r="R34" s="539"/>
      <c r="S34" s="539"/>
      <c r="T34" s="539"/>
      <c r="U34" s="539"/>
      <c r="V34" s="539"/>
      <c r="W34" s="539"/>
      <c r="X34" s="539"/>
      <c r="Y34" s="528"/>
      <c r="Z34" s="539"/>
      <c r="AA34" s="539"/>
      <c r="AB34" s="539"/>
      <c r="AC34" s="539"/>
      <c r="AD34" s="539"/>
      <c r="AE34" s="539"/>
      <c r="AF34" s="539"/>
      <c r="AG34" s="539"/>
      <c r="AH34" s="540"/>
    </row>
    <row r="35" spans="1:34" s="78" customFormat="1" ht="13.5" x14ac:dyDescent="0.15">
      <c r="A35" s="528"/>
      <c r="B35" s="529"/>
      <c r="C35" s="539"/>
      <c r="D35" s="539"/>
      <c r="E35" s="539"/>
      <c r="F35" s="539"/>
      <c r="G35" s="539"/>
      <c r="H35" s="539"/>
      <c r="I35" s="539"/>
      <c r="J35" s="539"/>
      <c r="K35" s="539"/>
      <c r="L35" s="539"/>
      <c r="M35" s="539"/>
      <c r="N35" s="539"/>
      <c r="O35" s="539"/>
      <c r="P35" s="539"/>
      <c r="Q35" s="539"/>
      <c r="R35" s="539"/>
      <c r="S35" s="539"/>
      <c r="T35" s="539"/>
      <c r="U35" s="539"/>
      <c r="V35" s="539"/>
      <c r="W35" s="539"/>
      <c r="X35" s="539"/>
      <c r="Y35" s="528"/>
      <c r="Z35" s="539"/>
      <c r="AA35" s="539"/>
      <c r="AB35" s="539"/>
      <c r="AC35" s="539"/>
      <c r="AD35" s="539"/>
      <c r="AE35" s="539"/>
      <c r="AF35" s="539"/>
      <c r="AG35" s="539"/>
      <c r="AH35" s="540"/>
    </row>
    <row r="36" spans="1:34" s="78" customFormat="1" ht="13.5" x14ac:dyDescent="0.15">
      <c r="A36" s="528"/>
      <c r="B36" s="529"/>
      <c r="C36" s="539"/>
      <c r="D36" s="539"/>
      <c r="E36" s="539"/>
      <c r="F36" s="539"/>
      <c r="G36" s="539"/>
      <c r="H36" s="539"/>
      <c r="I36" s="539"/>
      <c r="J36" s="539"/>
      <c r="K36" s="539"/>
      <c r="L36" s="539"/>
      <c r="M36" s="539"/>
      <c r="N36" s="539"/>
      <c r="O36" s="539"/>
      <c r="P36" s="539"/>
      <c r="Q36" s="539"/>
      <c r="R36" s="539"/>
      <c r="S36" s="539"/>
      <c r="T36" s="539"/>
      <c r="U36" s="539"/>
      <c r="V36" s="539"/>
      <c r="W36" s="539"/>
      <c r="X36" s="539"/>
      <c r="Y36" s="528"/>
      <c r="Z36" s="539"/>
      <c r="AA36" s="539"/>
      <c r="AB36" s="539"/>
      <c r="AC36" s="539"/>
      <c r="AD36" s="539"/>
      <c r="AE36" s="539"/>
      <c r="AF36" s="539"/>
      <c r="AG36" s="539"/>
      <c r="AH36" s="540"/>
    </row>
    <row r="37" spans="1:34" s="78" customFormat="1" ht="15" customHeight="1" x14ac:dyDescent="0.15">
      <c r="A37" s="528"/>
      <c r="B37" s="529"/>
      <c r="C37" s="539"/>
      <c r="D37" s="539"/>
      <c r="E37" s="539"/>
      <c r="F37" s="539"/>
      <c r="G37" s="539"/>
      <c r="H37" s="539"/>
      <c r="I37" s="539"/>
      <c r="J37" s="539"/>
      <c r="K37" s="539"/>
      <c r="L37" s="539"/>
      <c r="M37" s="539"/>
      <c r="N37" s="539"/>
      <c r="O37" s="539"/>
      <c r="P37" s="539"/>
      <c r="Q37" s="539"/>
      <c r="R37" s="539"/>
      <c r="S37" s="539"/>
      <c r="T37" s="539"/>
      <c r="U37" s="539"/>
      <c r="V37" s="539"/>
      <c r="W37" s="539"/>
      <c r="X37" s="539"/>
      <c r="Y37" s="528"/>
      <c r="Z37" s="539"/>
      <c r="AA37" s="539"/>
      <c r="AB37" s="539"/>
      <c r="AC37" s="539"/>
      <c r="AD37" s="539"/>
      <c r="AE37" s="539"/>
      <c r="AF37" s="539"/>
      <c r="AG37" s="539"/>
      <c r="AH37" s="540"/>
    </row>
    <row r="38" spans="1:34" s="78" customFormat="1" ht="13.5" x14ac:dyDescent="0.15">
      <c r="A38" s="528"/>
      <c r="B38" s="529"/>
      <c r="C38" s="539"/>
      <c r="D38" s="539"/>
      <c r="E38" s="539"/>
      <c r="F38" s="539"/>
      <c r="G38" s="539"/>
      <c r="H38" s="539"/>
      <c r="I38" s="539"/>
      <c r="J38" s="539"/>
      <c r="K38" s="539"/>
      <c r="L38" s="539"/>
      <c r="M38" s="539"/>
      <c r="N38" s="539"/>
      <c r="O38" s="539"/>
      <c r="P38" s="539"/>
      <c r="Q38" s="539"/>
      <c r="R38" s="539"/>
      <c r="S38" s="539"/>
      <c r="T38" s="539"/>
      <c r="U38" s="539"/>
      <c r="V38" s="539"/>
      <c r="W38" s="539"/>
      <c r="X38" s="539"/>
      <c r="Y38" s="528"/>
      <c r="Z38" s="539"/>
      <c r="AA38" s="539"/>
      <c r="AB38" s="539"/>
      <c r="AC38" s="539"/>
      <c r="AD38" s="539"/>
      <c r="AE38" s="539"/>
      <c r="AF38" s="539"/>
      <c r="AG38" s="539"/>
      <c r="AH38" s="540"/>
    </row>
    <row r="39" spans="1:34" s="78" customFormat="1" ht="13.5" x14ac:dyDescent="0.15">
      <c r="A39" s="528"/>
      <c r="B39" s="529"/>
      <c r="C39" s="539"/>
      <c r="D39" s="539"/>
      <c r="E39" s="539"/>
      <c r="F39" s="539"/>
      <c r="G39" s="539"/>
      <c r="H39" s="539"/>
      <c r="I39" s="539"/>
      <c r="J39" s="539"/>
      <c r="K39" s="539"/>
      <c r="L39" s="539"/>
      <c r="M39" s="539"/>
      <c r="N39" s="539"/>
      <c r="O39" s="539"/>
      <c r="P39" s="539"/>
      <c r="Q39" s="539"/>
      <c r="R39" s="539"/>
      <c r="S39" s="539"/>
      <c r="T39" s="539"/>
      <c r="U39" s="539"/>
      <c r="V39" s="539"/>
      <c r="W39" s="539"/>
      <c r="X39" s="539"/>
      <c r="Y39" s="528"/>
      <c r="Z39" s="539"/>
      <c r="AA39" s="539"/>
      <c r="AB39" s="539"/>
      <c r="AC39" s="539"/>
      <c r="AD39" s="539"/>
      <c r="AE39" s="539"/>
      <c r="AF39" s="539"/>
      <c r="AG39" s="539"/>
      <c r="AH39" s="540"/>
    </row>
    <row r="40" spans="1:34" s="78" customFormat="1" ht="13.5" x14ac:dyDescent="0.15">
      <c r="A40" s="528"/>
      <c r="B40" s="529"/>
      <c r="C40" s="539"/>
      <c r="D40" s="539"/>
      <c r="E40" s="539"/>
      <c r="F40" s="539"/>
      <c r="G40" s="539"/>
      <c r="H40" s="539"/>
      <c r="I40" s="539"/>
      <c r="J40" s="539"/>
      <c r="K40" s="539"/>
      <c r="L40" s="539"/>
      <c r="M40" s="539"/>
      <c r="N40" s="539"/>
      <c r="O40" s="539"/>
      <c r="P40" s="539"/>
      <c r="Q40" s="539"/>
      <c r="R40" s="539"/>
      <c r="S40" s="539"/>
      <c r="T40" s="539"/>
      <c r="U40" s="539"/>
      <c r="V40" s="539"/>
      <c r="W40" s="539"/>
      <c r="X40" s="539"/>
      <c r="Y40" s="528"/>
      <c r="Z40" s="539"/>
      <c r="AA40" s="539"/>
      <c r="AB40" s="539"/>
      <c r="AC40" s="539"/>
      <c r="AD40" s="539"/>
      <c r="AE40" s="539"/>
      <c r="AF40" s="539"/>
      <c r="AG40" s="539"/>
      <c r="AH40" s="540"/>
    </row>
    <row r="41" spans="1:34" s="78" customFormat="1" ht="13.5" x14ac:dyDescent="0.15">
      <c r="A41" s="528"/>
      <c r="B41" s="529"/>
      <c r="C41" s="539"/>
      <c r="D41" s="539"/>
      <c r="E41" s="539"/>
      <c r="F41" s="539"/>
      <c r="G41" s="539"/>
      <c r="H41" s="539"/>
      <c r="I41" s="539"/>
      <c r="J41" s="539"/>
      <c r="K41" s="539"/>
      <c r="L41" s="539"/>
      <c r="M41" s="539"/>
      <c r="N41" s="539"/>
      <c r="O41" s="539"/>
      <c r="P41" s="539"/>
      <c r="Q41" s="539"/>
      <c r="R41" s="539"/>
      <c r="S41" s="539"/>
      <c r="T41" s="539"/>
      <c r="U41" s="539"/>
      <c r="V41" s="539"/>
      <c r="W41" s="539"/>
      <c r="X41" s="539"/>
      <c r="Y41" s="528"/>
      <c r="Z41" s="539"/>
      <c r="AA41" s="539"/>
      <c r="AB41" s="539"/>
      <c r="AC41" s="539"/>
      <c r="AD41" s="539"/>
      <c r="AE41" s="539"/>
      <c r="AF41" s="539"/>
      <c r="AG41" s="539"/>
      <c r="AH41" s="540"/>
    </row>
    <row r="42" spans="1:34" s="78" customFormat="1" ht="13.5" x14ac:dyDescent="0.15">
      <c r="A42" s="528"/>
      <c r="B42" s="529"/>
      <c r="C42" s="539"/>
      <c r="D42" s="539"/>
      <c r="E42" s="539"/>
      <c r="F42" s="539"/>
      <c r="G42" s="539"/>
      <c r="H42" s="539"/>
      <c r="I42" s="539"/>
      <c r="J42" s="539"/>
      <c r="K42" s="539"/>
      <c r="L42" s="539"/>
      <c r="M42" s="539"/>
      <c r="N42" s="539"/>
      <c r="O42" s="539"/>
      <c r="P42" s="539"/>
      <c r="Q42" s="539"/>
      <c r="R42" s="539"/>
      <c r="S42" s="539"/>
      <c r="T42" s="539"/>
      <c r="U42" s="539"/>
      <c r="V42" s="539"/>
      <c r="W42" s="539"/>
      <c r="X42" s="539"/>
      <c r="Y42" s="528"/>
      <c r="Z42" s="539"/>
      <c r="AA42" s="539"/>
      <c r="AB42" s="539"/>
      <c r="AC42" s="539"/>
      <c r="AD42" s="539"/>
      <c r="AE42" s="539"/>
      <c r="AF42" s="539"/>
      <c r="AG42" s="539"/>
      <c r="AH42" s="540"/>
    </row>
    <row r="43" spans="1:34" s="78" customFormat="1" ht="13.5" x14ac:dyDescent="0.15">
      <c r="A43" s="528"/>
      <c r="B43" s="529"/>
      <c r="C43" s="539"/>
      <c r="D43" s="539"/>
      <c r="E43" s="539"/>
      <c r="F43" s="539"/>
      <c r="G43" s="539"/>
      <c r="H43" s="539"/>
      <c r="I43" s="539"/>
      <c r="J43" s="539"/>
      <c r="K43" s="539"/>
      <c r="L43" s="539"/>
      <c r="M43" s="539"/>
      <c r="N43" s="539"/>
      <c r="O43" s="539"/>
      <c r="P43" s="539"/>
      <c r="Q43" s="539"/>
      <c r="R43" s="539"/>
      <c r="S43" s="539"/>
      <c r="T43" s="539"/>
      <c r="U43" s="539"/>
      <c r="V43" s="539"/>
      <c r="W43" s="539"/>
      <c r="X43" s="539"/>
      <c r="Y43" s="528"/>
      <c r="Z43" s="539"/>
      <c r="AA43" s="539"/>
      <c r="AB43" s="539"/>
      <c r="AC43" s="539"/>
      <c r="AD43" s="539"/>
      <c r="AE43" s="539"/>
      <c r="AF43" s="539"/>
      <c r="AG43" s="539"/>
      <c r="AH43" s="540"/>
    </row>
    <row r="44" spans="1:34" s="78" customFormat="1" ht="13.5" x14ac:dyDescent="0.15">
      <c r="A44" s="528"/>
      <c r="B44" s="529"/>
      <c r="C44" s="539"/>
      <c r="D44" s="539"/>
      <c r="E44" s="539"/>
      <c r="F44" s="539"/>
      <c r="G44" s="539"/>
      <c r="H44" s="539"/>
      <c r="I44" s="539"/>
      <c r="J44" s="539"/>
      <c r="K44" s="539"/>
      <c r="L44" s="539"/>
      <c r="M44" s="539"/>
      <c r="N44" s="539"/>
      <c r="O44" s="539"/>
      <c r="P44" s="539"/>
      <c r="Q44" s="539"/>
      <c r="R44" s="539"/>
      <c r="S44" s="539"/>
      <c r="T44" s="539"/>
      <c r="U44" s="539"/>
      <c r="V44" s="539"/>
      <c r="W44" s="539"/>
      <c r="X44" s="539"/>
      <c r="Y44" s="528"/>
      <c r="Z44" s="539"/>
      <c r="AA44" s="539"/>
      <c r="AB44" s="539"/>
      <c r="AC44" s="539"/>
      <c r="AD44" s="539"/>
      <c r="AE44" s="539"/>
      <c r="AF44" s="539"/>
      <c r="AG44" s="539"/>
      <c r="AH44" s="540"/>
    </row>
    <row r="45" spans="1:34" s="78" customFormat="1" ht="13.5" x14ac:dyDescent="0.15">
      <c r="A45" s="528"/>
      <c r="B45" s="529"/>
      <c r="C45" s="539"/>
      <c r="D45" s="539"/>
      <c r="E45" s="539"/>
      <c r="F45" s="539"/>
      <c r="G45" s="539"/>
      <c r="H45" s="539"/>
      <c r="I45" s="539"/>
      <c r="J45" s="539"/>
      <c r="K45" s="539"/>
      <c r="L45" s="539"/>
      <c r="M45" s="539"/>
      <c r="N45" s="539"/>
      <c r="O45" s="539"/>
      <c r="P45" s="539"/>
      <c r="Q45" s="539"/>
      <c r="R45" s="539"/>
      <c r="S45" s="539"/>
      <c r="T45" s="539"/>
      <c r="U45" s="539"/>
      <c r="V45" s="539"/>
      <c r="W45" s="539"/>
      <c r="X45" s="539"/>
      <c r="Y45" s="528"/>
      <c r="Z45" s="539"/>
      <c r="AA45" s="539"/>
      <c r="AB45" s="539"/>
      <c r="AC45" s="539"/>
      <c r="AD45" s="539"/>
      <c r="AE45" s="539"/>
      <c r="AF45" s="539"/>
      <c r="AG45" s="539"/>
      <c r="AH45" s="540"/>
    </row>
    <row r="46" spans="1:34" s="78" customFormat="1" ht="13.5" x14ac:dyDescent="0.15">
      <c r="A46" s="528"/>
      <c r="B46" s="529"/>
      <c r="C46" s="539"/>
      <c r="D46" s="539"/>
      <c r="E46" s="539"/>
      <c r="F46" s="539"/>
      <c r="G46" s="539"/>
      <c r="H46" s="539"/>
      <c r="I46" s="539"/>
      <c r="J46" s="539"/>
      <c r="K46" s="539"/>
      <c r="L46" s="539"/>
      <c r="M46" s="539"/>
      <c r="N46" s="539"/>
      <c r="O46" s="539"/>
      <c r="P46" s="539"/>
      <c r="Q46" s="539"/>
      <c r="R46" s="539"/>
      <c r="S46" s="539"/>
      <c r="T46" s="539"/>
      <c r="U46" s="539"/>
      <c r="V46" s="539"/>
      <c r="W46" s="539"/>
      <c r="X46" s="539"/>
      <c r="Y46" s="528"/>
      <c r="Z46" s="539"/>
      <c r="AA46" s="539"/>
      <c r="AB46" s="539"/>
      <c r="AC46" s="539"/>
      <c r="AD46" s="539"/>
      <c r="AE46" s="539"/>
      <c r="AF46" s="539"/>
      <c r="AG46" s="539"/>
      <c r="AH46" s="540"/>
    </row>
    <row r="47" spans="1:34" s="78" customFormat="1" ht="13.5" x14ac:dyDescent="0.15">
      <c r="A47" s="528"/>
      <c r="B47" s="529"/>
      <c r="C47" s="539"/>
      <c r="D47" s="539"/>
      <c r="E47" s="539"/>
      <c r="F47" s="539"/>
      <c r="G47" s="539"/>
      <c r="H47" s="539"/>
      <c r="I47" s="539"/>
      <c r="J47" s="539"/>
      <c r="K47" s="539"/>
      <c r="L47" s="539"/>
      <c r="M47" s="539"/>
      <c r="N47" s="539"/>
      <c r="O47" s="539"/>
      <c r="P47" s="539"/>
      <c r="Q47" s="539"/>
      <c r="R47" s="539"/>
      <c r="S47" s="539"/>
      <c r="T47" s="539"/>
      <c r="U47" s="539"/>
      <c r="V47" s="539"/>
      <c r="W47" s="539"/>
      <c r="X47" s="539"/>
      <c r="Y47" s="528"/>
      <c r="Z47" s="539"/>
      <c r="AA47" s="539"/>
      <c r="AB47" s="539"/>
      <c r="AC47" s="539"/>
      <c r="AD47" s="539"/>
      <c r="AE47" s="539"/>
      <c r="AF47" s="539"/>
      <c r="AG47" s="539"/>
      <c r="AH47" s="540"/>
    </row>
    <row r="48" spans="1:34" s="78" customFormat="1" ht="13.5" x14ac:dyDescent="0.15">
      <c r="A48" s="528"/>
      <c r="B48" s="529"/>
      <c r="C48" s="539"/>
      <c r="D48" s="539"/>
      <c r="E48" s="539"/>
      <c r="F48" s="539"/>
      <c r="G48" s="539"/>
      <c r="H48" s="539"/>
      <c r="I48" s="539"/>
      <c r="J48" s="539"/>
      <c r="K48" s="539"/>
      <c r="L48" s="539"/>
      <c r="M48" s="539"/>
      <c r="N48" s="539"/>
      <c r="O48" s="539"/>
      <c r="P48" s="539"/>
      <c r="Q48" s="539"/>
      <c r="R48" s="539"/>
      <c r="S48" s="539"/>
      <c r="T48" s="539"/>
      <c r="U48" s="539"/>
      <c r="V48" s="539"/>
      <c r="W48" s="539"/>
      <c r="X48" s="539"/>
      <c r="Y48" s="528"/>
      <c r="Z48" s="539"/>
      <c r="AA48" s="539"/>
      <c r="AB48" s="539"/>
      <c r="AC48" s="539"/>
      <c r="AD48" s="539"/>
      <c r="AE48" s="539"/>
      <c r="AF48" s="539"/>
      <c r="AG48" s="539"/>
      <c r="AH48" s="540"/>
    </row>
    <row r="49" spans="1:34" s="78" customFormat="1" ht="13.5" x14ac:dyDescent="0.15">
      <c r="A49" s="528"/>
      <c r="B49" s="529"/>
      <c r="C49" s="539"/>
      <c r="D49" s="539"/>
      <c r="E49" s="539"/>
      <c r="F49" s="539"/>
      <c r="G49" s="539"/>
      <c r="H49" s="539"/>
      <c r="I49" s="539"/>
      <c r="J49" s="539"/>
      <c r="K49" s="539"/>
      <c r="L49" s="539"/>
      <c r="M49" s="539"/>
      <c r="N49" s="539"/>
      <c r="O49" s="539"/>
      <c r="P49" s="539"/>
      <c r="Q49" s="539"/>
      <c r="R49" s="539"/>
      <c r="S49" s="539"/>
      <c r="T49" s="539"/>
      <c r="U49" s="539"/>
      <c r="V49" s="539"/>
      <c r="W49" s="539"/>
      <c r="X49" s="539"/>
      <c r="Y49" s="528"/>
      <c r="Z49" s="539"/>
      <c r="AA49" s="539"/>
      <c r="AB49" s="539"/>
      <c r="AC49" s="539"/>
      <c r="AD49" s="539"/>
      <c r="AE49" s="539"/>
      <c r="AF49" s="539"/>
      <c r="AG49" s="539"/>
      <c r="AH49" s="540"/>
    </row>
    <row r="50" spans="1:34" s="78" customFormat="1" ht="13.5" x14ac:dyDescent="0.15">
      <c r="A50" s="528"/>
      <c r="B50" s="529"/>
      <c r="C50" s="539"/>
      <c r="D50" s="539"/>
      <c r="E50" s="539"/>
      <c r="F50" s="539"/>
      <c r="G50" s="539"/>
      <c r="H50" s="539"/>
      <c r="I50" s="539"/>
      <c r="J50" s="539"/>
      <c r="K50" s="539"/>
      <c r="L50" s="539"/>
      <c r="M50" s="539"/>
      <c r="N50" s="539"/>
      <c r="O50" s="539"/>
      <c r="P50" s="539"/>
      <c r="Q50" s="539"/>
      <c r="R50" s="539"/>
      <c r="S50" s="539"/>
      <c r="T50" s="539"/>
      <c r="U50" s="539"/>
      <c r="V50" s="539"/>
      <c r="W50" s="539"/>
      <c r="X50" s="539"/>
      <c r="Y50" s="528"/>
      <c r="Z50" s="539"/>
      <c r="AA50" s="539"/>
      <c r="AB50" s="539"/>
      <c r="AC50" s="539"/>
      <c r="AD50" s="539"/>
      <c r="AE50" s="539"/>
      <c r="AF50" s="539"/>
      <c r="AG50" s="539"/>
      <c r="AH50" s="540"/>
    </row>
    <row r="51" spans="1:34" s="78" customFormat="1" ht="13.5" x14ac:dyDescent="0.15">
      <c r="A51" s="528"/>
      <c r="B51" s="529"/>
      <c r="C51" s="529"/>
      <c r="D51" s="514"/>
      <c r="E51" s="514"/>
      <c r="F51" s="514"/>
      <c r="G51" s="514"/>
      <c r="H51" s="534"/>
      <c r="I51" s="534"/>
      <c r="J51" s="534"/>
      <c r="K51" s="534"/>
      <c r="L51" s="534"/>
      <c r="M51" s="534"/>
      <c r="N51" s="534"/>
      <c r="O51" s="534"/>
      <c r="P51" s="534"/>
      <c r="Q51" s="534"/>
      <c r="R51" s="534"/>
      <c r="S51" s="534"/>
      <c r="T51" s="534"/>
      <c r="U51" s="534"/>
      <c r="V51" s="534"/>
      <c r="W51" s="534"/>
      <c r="X51" s="541"/>
      <c r="Y51" s="528"/>
      <c r="Z51" s="529"/>
      <c r="AA51" s="529"/>
      <c r="AB51" s="529"/>
      <c r="AC51" s="529"/>
      <c r="AD51" s="529"/>
      <c r="AE51" s="529"/>
      <c r="AF51" s="529"/>
      <c r="AG51" s="529"/>
      <c r="AH51" s="538"/>
    </row>
    <row r="52" spans="1:34" s="78" customFormat="1" ht="13.5" x14ac:dyDescent="0.15">
      <c r="A52" s="528"/>
      <c r="B52" s="529"/>
      <c r="C52" s="529"/>
      <c r="D52" s="514"/>
      <c r="E52" s="514"/>
      <c r="F52" s="514"/>
      <c r="G52" s="514"/>
      <c r="H52" s="534"/>
      <c r="I52" s="534"/>
      <c r="J52" s="534"/>
      <c r="K52" s="534"/>
      <c r="L52" s="534"/>
      <c r="M52" s="534"/>
      <c r="N52" s="534"/>
      <c r="O52" s="534"/>
      <c r="P52" s="534"/>
      <c r="Q52" s="534"/>
      <c r="R52" s="534"/>
      <c r="S52" s="534"/>
      <c r="T52" s="534"/>
      <c r="U52" s="534"/>
      <c r="V52" s="534"/>
      <c r="W52" s="534"/>
      <c r="X52" s="541"/>
      <c r="Y52" s="528"/>
      <c r="Z52" s="529"/>
      <c r="AA52" s="529"/>
      <c r="AB52" s="529"/>
      <c r="AC52" s="529"/>
      <c r="AD52" s="529"/>
      <c r="AE52" s="529"/>
      <c r="AF52" s="529"/>
      <c r="AG52" s="529"/>
      <c r="AH52" s="538"/>
    </row>
    <row r="53" spans="1:34" s="78" customFormat="1" ht="13.5" x14ac:dyDescent="0.15">
      <c r="A53" s="528"/>
      <c r="B53" s="529"/>
      <c r="C53" s="529"/>
      <c r="D53" s="514"/>
      <c r="E53" s="514"/>
      <c r="F53" s="514"/>
      <c r="G53" s="514"/>
      <c r="H53" s="534"/>
      <c r="I53" s="534"/>
      <c r="J53" s="534"/>
      <c r="K53" s="534"/>
      <c r="L53" s="534"/>
      <c r="M53" s="534"/>
      <c r="N53" s="534"/>
      <c r="O53" s="534"/>
      <c r="P53" s="534"/>
      <c r="Q53" s="534"/>
      <c r="R53" s="534"/>
      <c r="S53" s="534"/>
      <c r="T53" s="534"/>
      <c r="U53" s="534"/>
      <c r="V53" s="534"/>
      <c r="W53" s="534"/>
      <c r="X53" s="541"/>
      <c r="Y53" s="528"/>
      <c r="Z53" s="529"/>
      <c r="AA53" s="529"/>
      <c r="AB53" s="529"/>
      <c r="AC53" s="529"/>
      <c r="AD53" s="529"/>
      <c r="AE53" s="529"/>
      <c r="AF53" s="529"/>
      <c r="AG53" s="529"/>
      <c r="AH53" s="538"/>
    </row>
    <row r="54" spans="1:34" s="78" customFormat="1" ht="13.5" x14ac:dyDescent="0.15">
      <c r="A54" s="528"/>
      <c r="B54" s="529"/>
      <c r="C54" s="529"/>
      <c r="D54" s="514"/>
      <c r="E54" s="514"/>
      <c r="F54" s="514"/>
      <c r="G54" s="514"/>
      <c r="H54" s="534"/>
      <c r="I54" s="534"/>
      <c r="J54" s="534"/>
      <c r="K54" s="534"/>
      <c r="L54" s="534"/>
      <c r="M54" s="534"/>
      <c r="N54" s="534"/>
      <c r="O54" s="534"/>
      <c r="P54" s="534"/>
      <c r="Q54" s="534"/>
      <c r="R54" s="534"/>
      <c r="S54" s="534"/>
      <c r="T54" s="534"/>
      <c r="U54" s="534"/>
      <c r="V54" s="534"/>
      <c r="W54" s="534"/>
      <c r="X54" s="541"/>
      <c r="Y54" s="528"/>
      <c r="Z54" s="529"/>
      <c r="AA54" s="529"/>
      <c r="AB54" s="529"/>
      <c r="AC54" s="529"/>
      <c r="AD54" s="529"/>
      <c r="AE54" s="529"/>
      <c r="AF54" s="529"/>
      <c r="AG54" s="529"/>
      <c r="AH54" s="538"/>
    </row>
    <row r="55" spans="1:34" s="78" customFormat="1" ht="13.5" x14ac:dyDescent="0.15">
      <c r="A55" s="528"/>
      <c r="B55" s="529"/>
      <c r="C55" s="529"/>
      <c r="D55" s="514"/>
      <c r="E55" s="514"/>
      <c r="F55" s="514"/>
      <c r="G55" s="514"/>
      <c r="H55" s="534"/>
      <c r="I55" s="534"/>
      <c r="J55" s="534"/>
      <c r="K55" s="534"/>
      <c r="L55" s="534"/>
      <c r="M55" s="534"/>
      <c r="N55" s="534"/>
      <c r="O55" s="534"/>
      <c r="P55" s="534"/>
      <c r="Q55" s="534"/>
      <c r="R55" s="534"/>
      <c r="S55" s="534"/>
      <c r="T55" s="534"/>
      <c r="U55" s="534"/>
      <c r="V55" s="534"/>
      <c r="W55" s="534"/>
      <c r="X55" s="541"/>
      <c r="Y55" s="528"/>
      <c r="Z55" s="529"/>
      <c r="AA55" s="529"/>
      <c r="AB55" s="529"/>
      <c r="AC55" s="529"/>
      <c r="AD55" s="529"/>
      <c r="AE55" s="529"/>
      <c r="AF55" s="529"/>
      <c r="AG55" s="529"/>
      <c r="AH55" s="538"/>
    </row>
    <row r="56" spans="1:34" s="78" customFormat="1" ht="13.5" x14ac:dyDescent="0.15">
      <c r="A56" s="528"/>
      <c r="B56" s="529"/>
      <c r="C56" s="529"/>
      <c r="D56" s="514"/>
      <c r="E56" s="514"/>
      <c r="F56" s="514"/>
      <c r="G56" s="514"/>
      <c r="H56" s="534"/>
      <c r="I56" s="534"/>
      <c r="J56" s="534"/>
      <c r="K56" s="534"/>
      <c r="L56" s="534"/>
      <c r="M56" s="534"/>
      <c r="N56" s="534"/>
      <c r="O56" s="534"/>
      <c r="P56" s="534"/>
      <c r="Q56" s="534"/>
      <c r="R56" s="534"/>
      <c r="S56" s="534"/>
      <c r="T56" s="534"/>
      <c r="U56" s="534"/>
      <c r="V56" s="534"/>
      <c r="W56" s="534"/>
      <c r="X56" s="541"/>
      <c r="Y56" s="528"/>
      <c r="Z56" s="529"/>
      <c r="AA56" s="529"/>
      <c r="AB56" s="529"/>
      <c r="AC56" s="529"/>
      <c r="AD56" s="529"/>
      <c r="AE56" s="529"/>
      <c r="AF56" s="529"/>
      <c r="AG56" s="529"/>
      <c r="AH56" s="538"/>
    </row>
    <row r="57" spans="1:34" s="78" customFormat="1" ht="13.5" x14ac:dyDescent="0.15">
      <c r="A57" s="528"/>
      <c r="B57" s="529"/>
      <c r="C57" s="529"/>
      <c r="D57" s="514"/>
      <c r="E57" s="514"/>
      <c r="F57" s="514"/>
      <c r="G57" s="514"/>
      <c r="H57" s="534"/>
      <c r="I57" s="534"/>
      <c r="J57" s="534"/>
      <c r="K57" s="534"/>
      <c r="L57" s="534"/>
      <c r="M57" s="534"/>
      <c r="N57" s="534"/>
      <c r="O57" s="534"/>
      <c r="P57" s="534"/>
      <c r="Q57" s="534"/>
      <c r="R57" s="534"/>
      <c r="S57" s="534"/>
      <c r="T57" s="534"/>
      <c r="U57" s="534"/>
      <c r="V57" s="534"/>
      <c r="W57" s="534"/>
      <c r="X57" s="541"/>
      <c r="Y57" s="528"/>
      <c r="Z57" s="529"/>
      <c r="AA57" s="529"/>
      <c r="AB57" s="529"/>
      <c r="AC57" s="529"/>
      <c r="AD57" s="529"/>
      <c r="AE57" s="529"/>
      <c r="AF57" s="529"/>
      <c r="AG57" s="529"/>
      <c r="AH57" s="538"/>
    </row>
    <row r="58" spans="1:34" s="78" customFormat="1" ht="13.5" x14ac:dyDescent="0.15">
      <c r="A58" s="528"/>
      <c r="B58" s="529"/>
      <c r="C58" s="529"/>
      <c r="D58" s="514"/>
      <c r="E58" s="514"/>
      <c r="F58" s="514"/>
      <c r="G58" s="514"/>
      <c r="H58" s="534"/>
      <c r="I58" s="534"/>
      <c r="J58" s="534"/>
      <c r="K58" s="534"/>
      <c r="L58" s="534"/>
      <c r="M58" s="534"/>
      <c r="N58" s="534"/>
      <c r="O58" s="534"/>
      <c r="P58" s="534"/>
      <c r="Q58" s="534"/>
      <c r="R58" s="534"/>
      <c r="S58" s="534"/>
      <c r="T58" s="534"/>
      <c r="U58" s="534"/>
      <c r="V58" s="534"/>
      <c r="W58" s="534"/>
      <c r="X58" s="541"/>
      <c r="Y58" s="528"/>
      <c r="Z58" s="529"/>
      <c r="AA58" s="529"/>
      <c r="AB58" s="529"/>
      <c r="AC58" s="529"/>
      <c r="AD58" s="529"/>
      <c r="AE58" s="529"/>
      <c r="AF58" s="529"/>
      <c r="AG58" s="529"/>
      <c r="AH58" s="538"/>
    </row>
    <row r="59" spans="1:34" s="78" customFormat="1" ht="13.5" x14ac:dyDescent="0.15">
      <c r="A59" s="522"/>
      <c r="B59" s="523"/>
      <c r="C59" s="523"/>
      <c r="D59" s="524"/>
      <c r="E59" s="524"/>
      <c r="F59" s="524"/>
      <c r="G59" s="524"/>
      <c r="H59" s="525"/>
      <c r="I59" s="525"/>
      <c r="J59" s="525"/>
      <c r="K59" s="525"/>
      <c r="L59" s="525"/>
      <c r="M59" s="525"/>
      <c r="N59" s="525"/>
      <c r="O59" s="525"/>
      <c r="P59" s="525"/>
      <c r="Q59" s="525"/>
      <c r="R59" s="525"/>
      <c r="S59" s="525"/>
      <c r="T59" s="525"/>
      <c r="U59" s="525"/>
      <c r="V59" s="525"/>
      <c r="W59" s="525"/>
      <c r="X59" s="526"/>
      <c r="Y59" s="522"/>
      <c r="Z59" s="523"/>
      <c r="AA59" s="523"/>
      <c r="AB59" s="523"/>
      <c r="AC59" s="523"/>
      <c r="AD59" s="523"/>
      <c r="AE59" s="523"/>
      <c r="AF59" s="523"/>
      <c r="AG59" s="523"/>
      <c r="AH59" s="527"/>
    </row>
  </sheetData>
  <mergeCells count="14">
    <mergeCell ref="AJ4:BK9"/>
    <mergeCell ref="B10:C10"/>
    <mergeCell ref="A1:X2"/>
    <mergeCell ref="Y1:AH2"/>
    <mergeCell ref="D17:G19"/>
    <mergeCell ref="H17:W19"/>
    <mergeCell ref="Y4:AH9"/>
    <mergeCell ref="Y17:AH20"/>
    <mergeCell ref="D20:G24"/>
    <mergeCell ref="H20:W24"/>
    <mergeCell ref="D11:G13"/>
    <mergeCell ref="Y11:AH16"/>
    <mergeCell ref="D14:G16"/>
    <mergeCell ref="H14:W16"/>
  </mergeCells>
  <phoneticPr fontId="2"/>
  <dataValidations count="1">
    <dataValidation type="list" allowBlank="1" showInputMessage="1" showErrorMessage="1" sqref="M8 R8 I12 O12 T12">
      <formula1>"□,■"</formula1>
    </dataValidation>
  </dataValidations>
  <pageMargins left="0.70866141732283472" right="0.70866141732283472" top="0.74803149606299213" bottom="0.74803149606299213" header="0.31496062992125984" footer="0.31496062992125984"/>
  <pageSetup paperSize="9" scale="99" orientation="portrait" cellComments="asDisplayed" r:id="rId1"/>
  <headerFooter>
    <oddFooter>&amp;C&amp;A</oddFooter>
  </headerFooter>
  <rowBreaks count="1" manualBreakCount="1">
    <brk id="3" max="3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0000"/>
  </sheetPr>
  <dimension ref="A1:BR76"/>
  <sheetViews>
    <sheetView view="pageBreakPreview" topLeftCell="A37" zoomScaleNormal="130" zoomScaleSheetLayoutView="100" workbookViewId="0">
      <selection activeCell="AN66" sqref="AN66"/>
    </sheetView>
  </sheetViews>
  <sheetFormatPr defaultColWidth="2.625" defaultRowHeight="12" customHeight="1" x14ac:dyDescent="0.15"/>
  <cols>
    <col min="1" max="1" width="2.625" style="859"/>
    <col min="2" max="6" width="2.75" style="859" customWidth="1"/>
    <col min="7" max="11" width="2.625" style="859" customWidth="1"/>
    <col min="12" max="13" width="2.625" style="859"/>
    <col min="14" max="15" width="2.625" style="859" customWidth="1"/>
    <col min="16" max="17" width="2.625" style="859"/>
    <col min="18" max="19" width="2.625" style="859" customWidth="1"/>
    <col min="20" max="21" width="2.625" style="859"/>
    <col min="22" max="29" width="2.625" style="859" customWidth="1"/>
    <col min="30" max="33" width="2.625" style="859"/>
    <col min="34" max="35" width="2.625" style="859" customWidth="1"/>
    <col min="36" max="36" width="2.625" style="859"/>
    <col min="37" max="37" width="2.625" style="859" customWidth="1"/>
    <col min="38" max="40" width="2.625" style="859"/>
    <col min="41" max="41" width="2.625" style="879" customWidth="1"/>
    <col min="42" max="16384" width="2.625" style="859"/>
  </cols>
  <sheetData>
    <row r="1" spans="1:70" ht="12" customHeight="1" x14ac:dyDescent="0.15">
      <c r="A1" s="1462" t="s">
        <v>15</v>
      </c>
      <c r="B1" s="1188"/>
      <c r="C1" s="1188"/>
      <c r="D1" s="1188"/>
      <c r="E1" s="1188"/>
      <c r="F1" s="1188"/>
      <c r="G1" s="1188"/>
      <c r="H1" s="1188"/>
      <c r="I1" s="1188"/>
      <c r="J1" s="1188"/>
      <c r="K1" s="1188"/>
      <c r="L1" s="1188"/>
      <c r="M1" s="1188"/>
      <c r="N1" s="1188"/>
      <c r="O1" s="1188"/>
      <c r="P1" s="1188"/>
      <c r="Q1" s="1188"/>
      <c r="R1" s="1188"/>
      <c r="S1" s="1188"/>
      <c r="T1" s="1188"/>
      <c r="U1" s="1188"/>
      <c r="V1" s="1188"/>
      <c r="W1" s="1188"/>
      <c r="X1" s="1188"/>
      <c r="Y1" s="1188"/>
      <c r="Z1" s="1188"/>
      <c r="AA1" s="1188"/>
      <c r="AB1" s="1188"/>
      <c r="AC1" s="1188"/>
      <c r="AD1" s="1315"/>
      <c r="AE1" s="1462" t="s">
        <v>12</v>
      </c>
      <c r="AF1" s="1188"/>
      <c r="AG1" s="1188"/>
      <c r="AH1" s="1188"/>
      <c r="AI1" s="1188"/>
      <c r="AJ1" s="1188"/>
      <c r="AK1" s="1188"/>
      <c r="AL1" s="1188"/>
      <c r="AM1" s="1188"/>
      <c r="AN1" s="1188"/>
      <c r="AO1" s="1315"/>
    </row>
    <row r="2" spans="1:70" ht="12"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192"/>
      <c r="Y2" s="1192"/>
      <c r="Z2" s="1192"/>
      <c r="AA2" s="1192"/>
      <c r="AB2" s="1192"/>
      <c r="AC2" s="1192"/>
      <c r="AD2" s="1317"/>
      <c r="AE2" s="1191"/>
      <c r="AF2" s="1192"/>
      <c r="AG2" s="1192"/>
      <c r="AH2" s="1192"/>
      <c r="AI2" s="1192"/>
      <c r="AJ2" s="1192"/>
      <c r="AK2" s="1192"/>
      <c r="AL2" s="1192"/>
      <c r="AM2" s="1192"/>
      <c r="AN2" s="1192"/>
      <c r="AO2" s="1317"/>
    </row>
    <row r="3" spans="1:70" ht="9.9499999999999993" customHeight="1" x14ac:dyDescent="0.15">
      <c r="A3" s="1031"/>
      <c r="B3" s="935"/>
      <c r="C3" s="935"/>
      <c r="D3" s="935"/>
      <c r="E3" s="935"/>
      <c r="F3" s="935"/>
      <c r="G3" s="935"/>
      <c r="H3" s="935"/>
      <c r="I3" s="935"/>
      <c r="J3" s="935"/>
      <c r="K3" s="935"/>
      <c r="L3" s="935"/>
      <c r="M3" s="935"/>
      <c r="N3" s="935"/>
      <c r="O3" s="935"/>
      <c r="P3" s="935"/>
      <c r="Q3" s="935"/>
      <c r="R3" s="935"/>
      <c r="S3" s="935"/>
      <c r="T3" s="935"/>
      <c r="U3" s="935"/>
      <c r="V3" s="935"/>
      <c r="W3" s="935"/>
      <c r="X3" s="935"/>
      <c r="Y3" s="935"/>
      <c r="Z3" s="935"/>
      <c r="AA3" s="935"/>
      <c r="AB3" s="935"/>
      <c r="AC3" s="935"/>
      <c r="AD3" s="935"/>
      <c r="AE3" s="1066"/>
      <c r="AF3" s="966"/>
      <c r="AG3" s="966"/>
      <c r="AH3" s="966"/>
      <c r="AI3" s="966"/>
      <c r="AJ3" s="966"/>
      <c r="AK3" s="966"/>
      <c r="AL3" s="966"/>
      <c r="AM3" s="966"/>
      <c r="AN3" s="966"/>
      <c r="AO3" s="967"/>
    </row>
    <row r="4" spans="1:70" ht="12" customHeight="1" x14ac:dyDescent="0.15">
      <c r="A4" s="1031"/>
      <c r="B4" s="355" t="s">
        <v>2545</v>
      </c>
      <c r="C4" s="285" t="s">
        <v>2546</v>
      </c>
      <c r="D4" s="355" t="s">
        <v>2547</v>
      </c>
      <c r="E4" s="935"/>
      <c r="F4" s="935"/>
      <c r="G4" s="935"/>
      <c r="H4" s="935"/>
      <c r="I4" s="935"/>
      <c r="J4" s="935"/>
      <c r="K4" s="935"/>
      <c r="L4" s="935"/>
      <c r="M4" s="935"/>
      <c r="N4" s="935"/>
      <c r="O4" s="935"/>
      <c r="P4" s="935"/>
      <c r="Q4" s="935"/>
      <c r="R4" s="935"/>
      <c r="S4" s="935"/>
      <c r="T4" s="935"/>
      <c r="U4" s="935"/>
      <c r="V4" s="935"/>
      <c r="W4" s="935"/>
      <c r="X4" s="935"/>
      <c r="Y4" s="935"/>
      <c r="Z4" s="935"/>
      <c r="AA4" s="935"/>
      <c r="AB4" s="935"/>
      <c r="AC4" s="935"/>
      <c r="AD4" s="935"/>
      <c r="AE4" s="1035" t="s">
        <v>2693</v>
      </c>
      <c r="AF4" s="1036"/>
      <c r="AG4" s="935"/>
      <c r="AH4" s="935"/>
      <c r="AI4" s="935"/>
      <c r="AJ4" s="935"/>
      <c r="AK4" s="935"/>
      <c r="AL4" s="935"/>
      <c r="AM4" s="935"/>
      <c r="AN4" s="935"/>
      <c r="AO4" s="964"/>
      <c r="AQ4" s="18"/>
      <c r="AR4" s="18"/>
      <c r="AS4" s="18"/>
      <c r="AT4" s="18"/>
      <c r="AU4" s="18"/>
      <c r="AV4" s="18"/>
      <c r="AW4" s="18"/>
      <c r="AX4" s="18"/>
      <c r="AY4" s="18"/>
      <c r="AZ4" s="18"/>
      <c r="BA4" s="18"/>
      <c r="BB4" s="18"/>
      <c r="BC4" s="18"/>
      <c r="BD4" s="18"/>
      <c r="BE4" s="18"/>
      <c r="BF4" s="18"/>
      <c r="BG4" s="18"/>
      <c r="BH4" s="18"/>
      <c r="BI4" s="18"/>
      <c r="BJ4" s="18"/>
      <c r="BK4" s="18"/>
    </row>
    <row r="5" spans="1:70" ht="12" customHeight="1" x14ac:dyDescent="0.15">
      <c r="A5" s="1031"/>
      <c r="B5" s="935"/>
      <c r="C5" s="160" t="s">
        <v>354</v>
      </c>
      <c r="D5" s="935"/>
      <c r="E5" s="935"/>
      <c r="F5" s="935"/>
      <c r="G5" s="935"/>
      <c r="H5" s="935"/>
      <c r="I5" s="935"/>
      <c r="J5" s="935"/>
      <c r="K5" s="935"/>
      <c r="L5" s="935"/>
      <c r="M5" s="935"/>
      <c r="N5" s="935"/>
      <c r="O5" s="935"/>
      <c r="P5" s="935"/>
      <c r="Q5" s="935"/>
      <c r="R5" s="935"/>
      <c r="S5" s="935"/>
      <c r="T5" s="935"/>
      <c r="U5" s="935"/>
      <c r="V5" s="935"/>
      <c r="W5" s="935"/>
      <c r="X5" s="935"/>
      <c r="Y5" s="935"/>
      <c r="Z5" s="935"/>
      <c r="AA5" s="935"/>
      <c r="AB5" s="935"/>
      <c r="AC5" s="935"/>
      <c r="AD5" s="935"/>
      <c r="AE5" s="1035" t="s">
        <v>1268</v>
      </c>
      <c r="AF5" s="1036"/>
      <c r="AG5" s="935"/>
      <c r="AH5" s="935"/>
      <c r="AI5" s="935"/>
      <c r="AJ5" s="935"/>
      <c r="AK5" s="935"/>
      <c r="AL5" s="935"/>
      <c r="AM5" s="935"/>
      <c r="AN5" s="935"/>
      <c r="AO5" s="964"/>
      <c r="AQ5" s="18"/>
      <c r="AR5" s="18"/>
      <c r="AS5" s="18"/>
      <c r="AT5" s="18"/>
      <c r="AU5" s="18"/>
      <c r="AV5" s="18"/>
      <c r="AW5" s="18"/>
      <c r="AX5" s="18"/>
      <c r="AY5" s="18"/>
      <c r="AZ5" s="18"/>
      <c r="BA5" s="18"/>
      <c r="BB5" s="18"/>
      <c r="BC5" s="18"/>
      <c r="BD5" s="18"/>
      <c r="BE5" s="18"/>
      <c r="BF5" s="18"/>
      <c r="BG5" s="18"/>
      <c r="BH5" s="18"/>
      <c r="BI5" s="18"/>
      <c r="BJ5" s="18"/>
      <c r="BK5" s="18"/>
    </row>
    <row r="6" spans="1:70" ht="12" customHeight="1" x14ac:dyDescent="0.15">
      <c r="A6" s="1031"/>
      <c r="B6" s="935"/>
      <c r="C6" s="876" t="s">
        <v>493</v>
      </c>
      <c r="D6" s="1434" t="s">
        <v>2694</v>
      </c>
      <c r="E6" s="1434"/>
      <c r="F6" s="1434"/>
      <c r="G6" s="1434"/>
      <c r="H6" s="1434"/>
      <c r="I6" s="1434"/>
      <c r="J6" s="1434"/>
      <c r="K6" s="1434"/>
      <c r="L6" s="1434"/>
      <c r="M6" s="1434"/>
      <c r="N6" s="1434"/>
      <c r="O6" s="1434"/>
      <c r="P6" s="1434"/>
      <c r="Q6" s="1434"/>
      <c r="R6" s="1434"/>
      <c r="S6" s="1434"/>
      <c r="T6" s="1434"/>
      <c r="U6" s="1434"/>
      <c r="V6" s="1434"/>
      <c r="W6" s="903"/>
      <c r="X6" s="903"/>
      <c r="Y6" s="903"/>
      <c r="Z6" s="903"/>
      <c r="AA6" s="903"/>
      <c r="AB6" s="903"/>
      <c r="AC6" s="903"/>
      <c r="AD6" s="935"/>
      <c r="AE6" s="329" t="s">
        <v>2695</v>
      </c>
      <c r="AF6" s="1036"/>
      <c r="AG6" s="935"/>
      <c r="AH6" s="935"/>
      <c r="AI6" s="935"/>
      <c r="AJ6" s="935"/>
      <c r="AK6" s="935"/>
      <c r="AL6" s="935"/>
      <c r="AM6" s="935"/>
      <c r="AN6" s="935"/>
      <c r="AO6" s="964"/>
      <c r="AQ6" s="18"/>
      <c r="AR6" s="18"/>
      <c r="AS6" s="18"/>
      <c r="AT6" s="18"/>
      <c r="AU6" s="18"/>
      <c r="AV6" s="18"/>
      <c r="AW6" s="18"/>
      <c r="AX6" s="18"/>
      <c r="AY6" s="18"/>
      <c r="AZ6" s="18"/>
      <c r="BA6" s="18"/>
      <c r="BB6" s="18"/>
      <c r="BC6" s="18"/>
      <c r="BD6" s="18"/>
      <c r="BE6" s="18"/>
      <c r="BF6" s="18"/>
      <c r="BG6" s="18"/>
      <c r="BH6" s="18"/>
      <c r="BI6" s="18"/>
      <c r="BJ6" s="18"/>
      <c r="BK6" s="18"/>
    </row>
    <row r="7" spans="1:70" ht="12" customHeight="1" x14ac:dyDescent="0.15">
      <c r="A7" s="1031"/>
      <c r="B7" s="935"/>
      <c r="C7" s="879"/>
      <c r="D7" s="1434"/>
      <c r="E7" s="1434"/>
      <c r="F7" s="1434"/>
      <c r="G7" s="1434"/>
      <c r="H7" s="1434"/>
      <c r="I7" s="1434"/>
      <c r="J7" s="1434"/>
      <c r="K7" s="1434"/>
      <c r="L7" s="1434"/>
      <c r="M7" s="1434"/>
      <c r="N7" s="1434"/>
      <c r="O7" s="1434"/>
      <c r="P7" s="1434"/>
      <c r="Q7" s="1434"/>
      <c r="R7" s="1434"/>
      <c r="S7" s="1434"/>
      <c r="T7" s="1434"/>
      <c r="U7" s="1434"/>
      <c r="V7" s="1434"/>
      <c r="W7" s="903"/>
      <c r="X7" s="903"/>
      <c r="Y7" s="903"/>
      <c r="Z7" s="903"/>
      <c r="AA7" s="903"/>
      <c r="AB7" s="903"/>
      <c r="AC7" s="903"/>
      <c r="AD7" s="935"/>
      <c r="AE7" s="329" t="s">
        <v>2341</v>
      </c>
      <c r="AF7" s="1036"/>
      <c r="AG7" s="935"/>
      <c r="AH7" s="935"/>
      <c r="AI7" s="935"/>
      <c r="AJ7" s="935"/>
      <c r="AK7" s="935"/>
      <c r="AL7" s="935"/>
      <c r="AM7" s="935"/>
      <c r="AN7" s="935"/>
      <c r="AO7" s="964"/>
      <c r="AQ7" s="18"/>
      <c r="AR7" s="18"/>
      <c r="AS7" s="18"/>
      <c r="AT7" s="18"/>
      <c r="AU7" s="18"/>
      <c r="AV7" s="18"/>
      <c r="AW7" s="18"/>
      <c r="AX7" s="18"/>
      <c r="AY7" s="18"/>
      <c r="AZ7" s="18"/>
      <c r="BA7" s="18"/>
      <c r="BB7" s="18"/>
      <c r="BC7" s="18"/>
      <c r="BD7" s="18"/>
      <c r="BE7" s="18"/>
      <c r="BF7" s="18"/>
      <c r="BG7" s="18"/>
      <c r="BH7" s="18"/>
      <c r="BI7" s="18"/>
      <c r="BJ7" s="18"/>
      <c r="BK7" s="18"/>
    </row>
    <row r="8" spans="1:70" ht="12" customHeight="1" x14ac:dyDescent="0.15">
      <c r="A8" s="1031"/>
      <c r="B8" s="935"/>
      <c r="C8" s="876" t="s">
        <v>493</v>
      </c>
      <c r="D8" s="1434" t="s">
        <v>2696</v>
      </c>
      <c r="E8" s="1434"/>
      <c r="F8" s="1434"/>
      <c r="G8" s="1434"/>
      <c r="H8" s="1434"/>
      <c r="I8" s="1434"/>
      <c r="J8" s="1434"/>
      <c r="K8" s="1434"/>
      <c r="L8" s="1434"/>
      <c r="M8" s="1434"/>
      <c r="N8" s="1434"/>
      <c r="O8" s="1434"/>
      <c r="P8" s="1434"/>
      <c r="Q8" s="1434"/>
      <c r="R8" s="1434"/>
      <c r="S8" s="1434"/>
      <c r="T8" s="1434"/>
      <c r="U8" s="1434"/>
      <c r="V8" s="1434"/>
      <c r="W8" s="903"/>
      <c r="X8" s="903"/>
      <c r="Y8" s="903"/>
      <c r="Z8" s="903"/>
      <c r="AA8" s="903"/>
      <c r="AB8" s="903"/>
      <c r="AC8" s="903"/>
      <c r="AD8" s="935"/>
      <c r="AE8" s="1035" t="s">
        <v>1269</v>
      </c>
      <c r="AF8" s="1036"/>
      <c r="AG8" s="935"/>
      <c r="AH8" s="935"/>
      <c r="AI8" s="935"/>
      <c r="AJ8" s="935"/>
      <c r="AK8" s="935"/>
      <c r="AL8" s="935"/>
      <c r="AM8" s="935"/>
      <c r="AN8" s="935"/>
      <c r="AO8" s="964"/>
      <c r="AP8" s="349"/>
      <c r="AQ8" s="1518"/>
      <c r="AR8" s="1518"/>
      <c r="AS8" s="1518"/>
      <c r="AT8" s="1518"/>
      <c r="AU8" s="1518"/>
      <c r="AV8" s="1518"/>
      <c r="AW8" s="1518"/>
      <c r="AX8" s="1518"/>
      <c r="AY8" s="1518"/>
      <c r="AZ8" s="1518"/>
      <c r="BA8" s="1518"/>
      <c r="BB8" s="1518"/>
      <c r="BC8" s="1518"/>
      <c r="BD8" s="1518"/>
      <c r="BE8" s="1518"/>
      <c r="BF8" s="1518"/>
      <c r="BG8" s="1518"/>
      <c r="BH8" s="1518"/>
      <c r="BI8" s="1518"/>
      <c r="BJ8" s="1518"/>
      <c r="BK8" s="1518"/>
      <c r="BL8" s="1518"/>
      <c r="BM8" s="1518"/>
      <c r="BN8" s="1518"/>
      <c r="BO8" s="1518"/>
      <c r="BP8" s="1518"/>
      <c r="BQ8" s="1518"/>
      <c r="BR8" s="1518"/>
    </row>
    <row r="9" spans="1:70" ht="12" customHeight="1" x14ac:dyDescent="0.15">
      <c r="A9" s="1031"/>
      <c r="B9" s="935"/>
      <c r="C9" s="935"/>
      <c r="D9" s="1434"/>
      <c r="E9" s="1434"/>
      <c r="F9" s="1434"/>
      <c r="G9" s="1434"/>
      <c r="H9" s="1434"/>
      <c r="I9" s="1434"/>
      <c r="J9" s="1434"/>
      <c r="K9" s="1434"/>
      <c r="L9" s="1434"/>
      <c r="M9" s="1434"/>
      <c r="N9" s="1434"/>
      <c r="O9" s="1434"/>
      <c r="P9" s="1434"/>
      <c r="Q9" s="1434"/>
      <c r="R9" s="1434"/>
      <c r="S9" s="1434"/>
      <c r="T9" s="1434"/>
      <c r="U9" s="1434"/>
      <c r="V9" s="1434"/>
      <c r="W9" s="903"/>
      <c r="X9" s="903"/>
      <c r="Y9" s="903"/>
      <c r="Z9" s="903"/>
      <c r="AA9" s="903"/>
      <c r="AB9" s="903"/>
      <c r="AC9" s="903"/>
      <c r="AD9" s="935"/>
      <c r="AE9" s="1031"/>
      <c r="AF9" s="935"/>
      <c r="AG9" s="935"/>
      <c r="AH9" s="935"/>
      <c r="AI9" s="935"/>
      <c r="AJ9" s="935"/>
      <c r="AK9" s="935"/>
      <c r="AL9" s="935"/>
      <c r="AM9" s="935"/>
      <c r="AN9" s="935"/>
      <c r="AO9" s="964"/>
      <c r="AP9" s="134"/>
      <c r="AQ9" s="1518"/>
      <c r="AR9" s="1518"/>
      <c r="AS9" s="1518"/>
      <c r="AT9" s="1518"/>
      <c r="AU9" s="1518"/>
      <c r="AV9" s="1518"/>
      <c r="AW9" s="1518"/>
      <c r="AX9" s="1518"/>
      <c r="AY9" s="1518"/>
      <c r="AZ9" s="1518"/>
      <c r="BA9" s="1518"/>
      <c r="BB9" s="1518"/>
      <c r="BC9" s="1518"/>
      <c r="BD9" s="1518"/>
      <c r="BE9" s="1518"/>
      <c r="BF9" s="1518"/>
      <c r="BG9" s="1518"/>
      <c r="BH9" s="1518"/>
      <c r="BI9" s="1518"/>
      <c r="BJ9" s="1518"/>
      <c r="BK9" s="1518"/>
      <c r="BL9" s="1518"/>
      <c r="BM9" s="1518"/>
      <c r="BN9" s="1518"/>
      <c r="BO9" s="1518"/>
      <c r="BP9" s="1518"/>
      <c r="BQ9" s="1518"/>
      <c r="BR9" s="1518"/>
    </row>
    <row r="10" spans="1:70" ht="12" customHeight="1" x14ac:dyDescent="0.15">
      <c r="A10" s="1031"/>
      <c r="B10" s="935"/>
      <c r="C10" s="876" t="s">
        <v>493</v>
      </c>
      <c r="D10" s="1434" t="s">
        <v>2697</v>
      </c>
      <c r="E10" s="1434"/>
      <c r="F10" s="1434"/>
      <c r="G10" s="1434"/>
      <c r="H10" s="1434"/>
      <c r="I10" s="1434"/>
      <c r="J10" s="1434"/>
      <c r="K10" s="1434"/>
      <c r="L10" s="1434"/>
      <c r="M10" s="1434"/>
      <c r="N10" s="1434"/>
      <c r="O10" s="1434"/>
      <c r="P10" s="1434"/>
      <c r="Q10" s="1434"/>
      <c r="R10" s="1434"/>
      <c r="S10" s="1434"/>
      <c r="T10" s="1434"/>
      <c r="U10" s="1434"/>
      <c r="V10" s="1434"/>
      <c r="W10" s="903"/>
      <c r="X10" s="903"/>
      <c r="Y10" s="903"/>
      <c r="Z10" s="903"/>
      <c r="AA10" s="903"/>
      <c r="AB10" s="903"/>
      <c r="AC10" s="903"/>
      <c r="AD10" s="935"/>
      <c r="AE10" s="1031"/>
      <c r="AF10" s="935"/>
      <c r="AG10" s="935"/>
      <c r="AH10" s="935"/>
      <c r="AI10" s="935"/>
      <c r="AJ10" s="935"/>
      <c r="AK10" s="935"/>
      <c r="AL10" s="935"/>
      <c r="AM10" s="935"/>
      <c r="AN10" s="935"/>
      <c r="AO10" s="964"/>
      <c r="AP10" s="134"/>
      <c r="AQ10" s="1518"/>
      <c r="AR10" s="1518"/>
      <c r="AS10" s="1518"/>
      <c r="AT10" s="1518"/>
      <c r="AU10" s="1518"/>
      <c r="AV10" s="1518"/>
      <c r="AW10" s="1518"/>
      <c r="AX10" s="1518"/>
      <c r="AY10" s="1518"/>
      <c r="AZ10" s="1518"/>
      <c r="BA10" s="1518"/>
      <c r="BB10" s="1518"/>
      <c r="BC10" s="1518"/>
      <c r="BD10" s="1518"/>
      <c r="BE10" s="1518"/>
      <c r="BF10" s="1518"/>
      <c r="BG10" s="1518"/>
      <c r="BH10" s="1518"/>
      <c r="BI10" s="1518"/>
      <c r="BJ10" s="1518"/>
      <c r="BK10" s="1518"/>
      <c r="BL10" s="1518"/>
      <c r="BM10" s="1518"/>
      <c r="BN10" s="1518"/>
      <c r="BO10" s="1518"/>
      <c r="BP10" s="1518"/>
      <c r="BQ10" s="1518"/>
      <c r="BR10" s="1518"/>
    </row>
    <row r="11" spans="1:70" ht="12" customHeight="1" x14ac:dyDescent="0.15">
      <c r="A11" s="1031"/>
      <c r="B11" s="935"/>
      <c r="C11" s="935"/>
      <c r="D11" s="1434"/>
      <c r="E11" s="1434"/>
      <c r="F11" s="1434"/>
      <c r="G11" s="1434"/>
      <c r="H11" s="1434"/>
      <c r="I11" s="1434"/>
      <c r="J11" s="1434"/>
      <c r="K11" s="1434"/>
      <c r="L11" s="1434"/>
      <c r="M11" s="1434"/>
      <c r="N11" s="1434"/>
      <c r="O11" s="1434"/>
      <c r="P11" s="1434"/>
      <c r="Q11" s="1434"/>
      <c r="R11" s="1434"/>
      <c r="S11" s="1434"/>
      <c r="T11" s="1434"/>
      <c r="U11" s="1434"/>
      <c r="V11" s="1434"/>
      <c r="W11" s="903"/>
      <c r="X11" s="903"/>
      <c r="Y11" s="903"/>
      <c r="Z11" s="903"/>
      <c r="AA11" s="903"/>
      <c r="AB11" s="903"/>
      <c r="AC11" s="903"/>
      <c r="AD11" s="935"/>
      <c r="AE11" s="1031"/>
      <c r="AF11" s="935"/>
      <c r="AG11" s="935"/>
      <c r="AH11" s="935"/>
      <c r="AI11" s="935"/>
      <c r="AJ11" s="935"/>
      <c r="AK11" s="935"/>
      <c r="AL11" s="935"/>
      <c r="AM11" s="935"/>
      <c r="AN11" s="935"/>
      <c r="AO11" s="964"/>
    </row>
    <row r="12" spans="1:70" ht="12" customHeight="1" x14ac:dyDescent="0.15">
      <c r="A12" s="1031"/>
      <c r="B12" s="160" t="s">
        <v>355</v>
      </c>
      <c r="C12" s="935"/>
      <c r="D12" s="935"/>
      <c r="E12" s="935"/>
      <c r="F12" s="935"/>
      <c r="G12" s="935"/>
      <c r="H12" s="935"/>
      <c r="I12" s="935"/>
      <c r="J12" s="935"/>
      <c r="K12" s="935"/>
      <c r="L12" s="935"/>
      <c r="M12" s="935"/>
      <c r="N12" s="935"/>
      <c r="O12" s="935"/>
      <c r="P12" s="935"/>
      <c r="Q12" s="935"/>
      <c r="R12" s="935"/>
      <c r="S12" s="935"/>
      <c r="T12" s="935"/>
      <c r="U12" s="935"/>
      <c r="V12" s="935"/>
      <c r="W12" s="935"/>
      <c r="X12" s="935"/>
      <c r="Y12" s="935"/>
      <c r="Z12" s="935"/>
      <c r="AA12" s="935"/>
      <c r="AB12" s="935"/>
      <c r="AC12" s="935"/>
      <c r="AD12" s="935"/>
      <c r="AE12" s="935"/>
      <c r="AF12" s="935"/>
      <c r="AG12" s="935"/>
      <c r="AH12" s="935"/>
      <c r="AI12" s="935"/>
      <c r="AJ12" s="935"/>
      <c r="AK12" s="935"/>
      <c r="AL12" s="935"/>
      <c r="AM12" s="935"/>
      <c r="AN12" s="935"/>
      <c r="AO12" s="964"/>
    </row>
    <row r="13" spans="1:70" ht="12" customHeight="1" x14ac:dyDescent="0.15">
      <c r="A13" s="1031"/>
      <c r="B13" s="355" t="s">
        <v>2545</v>
      </c>
      <c r="C13" s="542" t="s">
        <v>2546</v>
      </c>
      <c r="D13" s="935" t="s">
        <v>2773</v>
      </c>
      <c r="E13" s="935"/>
      <c r="F13" s="935"/>
      <c r="G13" s="935"/>
      <c r="H13" s="935"/>
      <c r="I13" s="935"/>
      <c r="J13" s="935"/>
      <c r="K13" s="935"/>
      <c r="L13" s="935"/>
      <c r="M13" s="935"/>
      <c r="N13" s="935"/>
      <c r="O13" s="935"/>
      <c r="P13" s="935"/>
      <c r="Q13" s="935"/>
      <c r="R13" s="935"/>
      <c r="S13" s="935"/>
      <c r="T13" s="935"/>
      <c r="U13" s="935"/>
      <c r="V13" s="935"/>
      <c r="W13" s="935"/>
      <c r="X13" s="935"/>
      <c r="Y13" s="935"/>
      <c r="Z13" s="935"/>
      <c r="AA13" s="935"/>
      <c r="AB13" s="935"/>
      <c r="AC13" s="935"/>
      <c r="AD13" s="935"/>
      <c r="AE13" s="935"/>
      <c r="AF13" s="935"/>
      <c r="AG13" s="935"/>
      <c r="AH13" s="935"/>
      <c r="AI13" s="935"/>
      <c r="AJ13" s="935"/>
      <c r="AK13" s="935"/>
      <c r="AL13" s="935"/>
      <c r="AM13" s="935"/>
      <c r="AN13" s="935"/>
      <c r="AO13" s="964"/>
    </row>
    <row r="14" spans="1:70" s="134" customFormat="1" ht="12.75" customHeight="1" x14ac:dyDescent="0.15">
      <c r="A14" s="548"/>
      <c r="B14" s="460"/>
      <c r="C14" s="688"/>
      <c r="D14" s="362" t="s">
        <v>2887</v>
      </c>
      <c r="E14" s="688"/>
      <c r="F14" s="688"/>
      <c r="G14" s="688"/>
      <c r="H14" s="688"/>
      <c r="I14" s="688"/>
      <c r="J14" s="688"/>
      <c r="K14" s="688"/>
      <c r="L14" s="688"/>
      <c r="M14" s="688"/>
      <c r="N14" s="688"/>
      <c r="O14" s="688"/>
      <c r="P14" s="688"/>
      <c r="Q14" s="688"/>
      <c r="R14" s="688"/>
      <c r="S14" s="688"/>
      <c r="T14" s="688"/>
      <c r="U14" s="688"/>
      <c r="V14" s="688"/>
      <c r="W14" s="688"/>
      <c r="X14" s="688"/>
      <c r="Y14" s="688"/>
      <c r="Z14" s="688"/>
      <c r="AA14" s="688"/>
      <c r="AB14" s="688"/>
      <c r="AC14" s="688"/>
      <c r="AD14" s="688"/>
      <c r="AE14" s="688"/>
      <c r="AF14" s="688"/>
      <c r="AG14" s="688"/>
      <c r="AH14" s="688"/>
      <c r="AI14" s="688"/>
      <c r="AJ14" s="688"/>
      <c r="AK14" s="688"/>
      <c r="AL14" s="688"/>
      <c r="AM14" s="688"/>
      <c r="AN14" s="688"/>
      <c r="AO14" s="689"/>
    </row>
    <row r="15" spans="1:70" ht="12" customHeight="1" x14ac:dyDescent="0.15">
      <c r="A15" s="1031"/>
      <c r="B15" s="935"/>
      <c r="C15" s="876" t="s">
        <v>395</v>
      </c>
      <c r="D15" s="935" t="s">
        <v>2754</v>
      </c>
      <c r="E15" s="935"/>
      <c r="F15" s="935"/>
      <c r="G15" s="935"/>
      <c r="H15" s="935"/>
      <c r="I15" s="935"/>
      <c r="J15" s="935"/>
      <c r="K15" s="935"/>
      <c r="L15" s="935"/>
      <c r="M15" s="935"/>
      <c r="N15" s="935"/>
      <c r="O15" s="935"/>
      <c r="P15" s="935"/>
      <c r="Q15" s="935"/>
      <c r="R15" s="935"/>
      <c r="S15" s="935"/>
      <c r="T15" s="935"/>
      <c r="U15" s="935"/>
      <c r="V15" s="935"/>
      <c r="W15" s="935"/>
      <c r="X15" s="935"/>
      <c r="Y15" s="935"/>
      <c r="Z15" s="935"/>
      <c r="AA15" s="935"/>
      <c r="AB15" s="935"/>
      <c r="AC15" s="935"/>
      <c r="AD15" s="935"/>
      <c r="AE15" s="935"/>
      <c r="AF15" s="935"/>
      <c r="AG15" s="935"/>
      <c r="AH15" s="935"/>
      <c r="AI15" s="935"/>
      <c r="AJ15" s="935"/>
      <c r="AK15" s="935"/>
      <c r="AL15" s="935"/>
      <c r="AM15" s="935"/>
      <c r="AN15" s="935"/>
      <c r="AO15" s="964"/>
    </row>
    <row r="16" spans="1:70" ht="12" customHeight="1" x14ac:dyDescent="0.15">
      <c r="A16" s="1031"/>
      <c r="B16" s="935"/>
      <c r="D16" s="935" t="s">
        <v>2755</v>
      </c>
      <c r="E16" s="935"/>
      <c r="F16" s="935"/>
      <c r="G16" s="935"/>
      <c r="H16" s="935"/>
      <c r="I16" s="935"/>
      <c r="J16" s="935"/>
      <c r="K16" s="935"/>
      <c r="L16" s="935"/>
      <c r="M16" s="935"/>
      <c r="N16" s="935"/>
      <c r="O16" s="935"/>
      <c r="P16" s="935"/>
      <c r="Q16" s="935"/>
      <c r="R16" s="935"/>
      <c r="S16" s="935"/>
      <c r="T16" s="935"/>
      <c r="U16" s="935"/>
      <c r="V16" s="935"/>
      <c r="W16" s="935"/>
      <c r="X16" s="935"/>
      <c r="Y16" s="935"/>
      <c r="Z16" s="935"/>
      <c r="AA16" s="935"/>
      <c r="AB16" s="935"/>
      <c r="AC16" s="935"/>
      <c r="AD16" s="935"/>
      <c r="AE16" s="935"/>
      <c r="AF16" s="935"/>
      <c r="AG16" s="935"/>
      <c r="AH16" s="935"/>
      <c r="AI16" s="935"/>
      <c r="AJ16" s="935"/>
      <c r="AK16" s="935"/>
      <c r="AL16" s="935"/>
      <c r="AM16" s="935"/>
      <c r="AN16" s="935"/>
      <c r="AO16" s="964"/>
    </row>
    <row r="17" spans="1:42" ht="12" customHeight="1" x14ac:dyDescent="0.15">
      <c r="A17" s="1031"/>
      <c r="B17" s="935"/>
      <c r="C17" s="876" t="s">
        <v>494</v>
      </c>
      <c r="D17" s="390" t="s">
        <v>2698</v>
      </c>
      <c r="E17" s="935"/>
      <c r="F17" s="935"/>
      <c r="G17" s="935"/>
      <c r="H17" s="935"/>
      <c r="I17" s="935"/>
      <c r="J17" s="935"/>
      <c r="K17" s="935"/>
      <c r="L17" s="935"/>
      <c r="M17" s="935"/>
      <c r="N17" s="935"/>
      <c r="O17" s="935"/>
      <c r="P17" s="935"/>
      <c r="Q17" s="935"/>
      <c r="R17" s="935"/>
      <c r="S17" s="935"/>
      <c r="T17" s="935"/>
      <c r="U17" s="935"/>
      <c r="V17" s="935"/>
      <c r="W17" s="935"/>
      <c r="X17" s="935"/>
      <c r="Y17" s="935"/>
      <c r="Z17" s="935"/>
      <c r="AA17" s="935"/>
      <c r="AB17" s="935"/>
      <c r="AC17" s="935"/>
      <c r="AD17" s="935"/>
      <c r="AE17" s="935"/>
      <c r="AF17" s="935"/>
      <c r="AG17" s="935"/>
      <c r="AH17" s="935"/>
      <c r="AI17" s="935"/>
      <c r="AJ17" s="935"/>
      <c r="AK17" s="935"/>
      <c r="AL17" s="935"/>
      <c r="AM17" s="935"/>
      <c r="AN17" s="935"/>
      <c r="AO17" s="964"/>
      <c r="AP17" s="134"/>
    </row>
    <row r="18" spans="1:42" ht="12" customHeight="1" x14ac:dyDescent="0.15">
      <c r="A18" s="1031"/>
      <c r="B18" s="935"/>
      <c r="C18" s="876"/>
      <c r="D18" s="390" t="s">
        <v>495</v>
      </c>
      <c r="E18" s="935"/>
      <c r="F18" s="935"/>
      <c r="G18" s="935"/>
      <c r="H18" s="935"/>
      <c r="I18" s="935"/>
      <c r="J18" s="935"/>
      <c r="K18" s="935"/>
      <c r="L18" s="935"/>
      <c r="M18" s="935"/>
      <c r="N18" s="935"/>
      <c r="O18" s="935"/>
      <c r="P18" s="935"/>
      <c r="Q18" s="935"/>
      <c r="R18" s="935"/>
      <c r="S18" s="935"/>
      <c r="T18" s="935"/>
      <c r="U18" s="935"/>
      <c r="V18" s="935"/>
      <c r="W18" s="935"/>
      <c r="X18" s="935"/>
      <c r="Y18" s="935"/>
      <c r="Z18" s="935"/>
      <c r="AA18" s="935"/>
      <c r="AB18" s="935"/>
      <c r="AC18" s="935"/>
      <c r="AD18" s="935"/>
      <c r="AE18" s="935"/>
      <c r="AF18" s="935"/>
      <c r="AG18" s="935"/>
      <c r="AH18" s="935"/>
      <c r="AI18" s="935"/>
      <c r="AJ18" s="935"/>
      <c r="AK18" s="935"/>
      <c r="AL18" s="935"/>
      <c r="AM18" s="935"/>
      <c r="AN18" s="935"/>
      <c r="AO18" s="964"/>
      <c r="AP18" s="134"/>
    </row>
    <row r="19" spans="1:42" ht="12" customHeight="1" x14ac:dyDescent="0.15">
      <c r="A19" s="1031"/>
      <c r="B19" s="935"/>
      <c r="C19" s="876" t="s">
        <v>395</v>
      </c>
      <c r="D19" s="859" t="s">
        <v>2756</v>
      </c>
      <c r="E19" s="935"/>
      <c r="F19" s="935"/>
      <c r="G19" s="935"/>
      <c r="H19" s="935"/>
      <c r="I19" s="935"/>
      <c r="J19" s="935"/>
      <c r="K19" s="935"/>
      <c r="L19" s="935"/>
      <c r="M19" s="935"/>
      <c r="N19" s="935"/>
      <c r="O19" s="935"/>
      <c r="P19" s="935"/>
      <c r="Q19" s="935"/>
      <c r="R19" s="935"/>
      <c r="S19" s="935"/>
      <c r="T19" s="935"/>
      <c r="U19" s="935"/>
      <c r="V19" s="935"/>
      <c r="W19" s="935"/>
      <c r="X19" s="935"/>
      <c r="Y19" s="935"/>
      <c r="Z19" s="935"/>
      <c r="AA19" s="935"/>
      <c r="AB19" s="935"/>
      <c r="AC19" s="935"/>
      <c r="AD19" s="935"/>
      <c r="AE19" s="935"/>
      <c r="AF19" s="935"/>
      <c r="AG19" s="935"/>
      <c r="AH19" s="935"/>
      <c r="AI19" s="935"/>
      <c r="AJ19" s="935"/>
      <c r="AK19" s="935"/>
      <c r="AL19" s="935"/>
      <c r="AM19" s="935"/>
      <c r="AN19" s="935"/>
      <c r="AO19" s="964"/>
    </row>
    <row r="20" spans="1:42" ht="12" customHeight="1" x14ac:dyDescent="0.15">
      <c r="A20" s="1031"/>
      <c r="B20" s="935"/>
      <c r="C20" s="935"/>
      <c r="D20" s="390" t="s">
        <v>2757</v>
      </c>
      <c r="E20" s="935"/>
      <c r="F20" s="935"/>
      <c r="G20" s="935"/>
      <c r="H20" s="935"/>
      <c r="I20" s="935"/>
      <c r="J20" s="935"/>
      <c r="K20" s="935"/>
      <c r="L20" s="935"/>
      <c r="M20" s="935"/>
      <c r="N20" s="935"/>
      <c r="O20" s="935"/>
      <c r="P20" s="935"/>
      <c r="Q20" s="935"/>
      <c r="R20" s="935"/>
      <c r="S20" s="935"/>
      <c r="T20" s="935"/>
      <c r="U20" s="935"/>
      <c r="V20" s="935"/>
      <c r="W20" s="935"/>
      <c r="X20" s="935"/>
      <c r="Y20" s="935"/>
      <c r="Z20" s="935"/>
      <c r="AA20" s="935"/>
      <c r="AB20" s="935"/>
      <c r="AC20" s="935"/>
      <c r="AD20" s="935"/>
      <c r="AE20" s="935"/>
      <c r="AF20" s="935"/>
      <c r="AG20" s="935"/>
      <c r="AH20" s="935"/>
      <c r="AI20" s="935"/>
      <c r="AJ20" s="935"/>
      <c r="AK20" s="935"/>
      <c r="AL20" s="935"/>
      <c r="AM20" s="935"/>
      <c r="AN20" s="935"/>
      <c r="AO20" s="964"/>
    </row>
    <row r="21" spans="1:42" ht="4.5" customHeight="1" x14ac:dyDescent="0.15">
      <c r="A21" s="1031"/>
      <c r="B21" s="935"/>
      <c r="C21" s="935"/>
      <c r="D21" s="935"/>
      <c r="E21" s="935"/>
      <c r="F21" s="935"/>
      <c r="G21" s="935"/>
      <c r="H21" s="935"/>
      <c r="I21" s="935"/>
      <c r="J21" s="935"/>
      <c r="K21" s="935"/>
      <c r="L21" s="935"/>
      <c r="M21" s="935"/>
      <c r="N21" s="935"/>
      <c r="O21" s="935"/>
      <c r="P21" s="935"/>
      <c r="Q21" s="935"/>
      <c r="R21" s="935"/>
      <c r="S21" s="935"/>
      <c r="T21" s="935"/>
      <c r="U21" s="935"/>
      <c r="V21" s="935"/>
      <c r="W21" s="935"/>
      <c r="X21" s="935"/>
      <c r="Y21" s="935"/>
      <c r="Z21" s="935"/>
      <c r="AA21" s="935"/>
      <c r="AB21" s="935"/>
      <c r="AC21" s="935"/>
      <c r="AD21" s="935"/>
      <c r="AE21" s="935"/>
      <c r="AF21" s="935"/>
      <c r="AG21" s="935"/>
      <c r="AH21" s="935"/>
      <c r="AI21" s="935"/>
      <c r="AJ21" s="935"/>
      <c r="AK21" s="935"/>
      <c r="AL21" s="935"/>
      <c r="AM21" s="935"/>
      <c r="AN21" s="935"/>
      <c r="AO21" s="964"/>
    </row>
    <row r="22" spans="1:42" ht="12" customHeight="1" x14ac:dyDescent="0.15">
      <c r="A22" s="1031"/>
      <c r="B22" s="935" t="s">
        <v>1540</v>
      </c>
      <c r="C22" s="935"/>
      <c r="D22" s="935"/>
      <c r="E22" s="935"/>
      <c r="F22" s="935"/>
      <c r="G22" s="935"/>
      <c r="H22" s="935"/>
      <c r="I22" s="935"/>
      <c r="J22" s="935"/>
      <c r="K22" s="935"/>
      <c r="L22" s="935"/>
      <c r="M22" s="935"/>
      <c r="N22" s="935"/>
      <c r="O22" s="935"/>
      <c r="P22" s="935"/>
      <c r="Q22" s="935"/>
      <c r="R22" s="935"/>
      <c r="S22" s="935"/>
      <c r="T22" s="935"/>
      <c r="U22" s="935"/>
      <c r="V22" s="970"/>
      <c r="W22" s="970"/>
      <c r="X22" s="970"/>
      <c r="Y22" s="970"/>
      <c r="Z22" s="970"/>
      <c r="AA22" s="970"/>
      <c r="AB22" s="970"/>
      <c r="AC22" s="970"/>
      <c r="AD22" s="935" t="s">
        <v>501</v>
      </c>
      <c r="AE22" s="1209" t="s">
        <v>496</v>
      </c>
      <c r="AF22" s="1209"/>
      <c r="AG22" s="875"/>
      <c r="AH22" s="876" t="s">
        <v>497</v>
      </c>
      <c r="AI22" s="875"/>
      <c r="AJ22" s="876" t="s">
        <v>498</v>
      </c>
      <c r="AK22" s="875"/>
      <c r="AL22" s="876" t="s">
        <v>500</v>
      </c>
      <c r="AM22" s="935" t="s">
        <v>499</v>
      </c>
      <c r="AN22" s="1036"/>
      <c r="AO22" s="1037"/>
    </row>
    <row r="23" spans="1:42" ht="12" customHeight="1" x14ac:dyDescent="0.15">
      <c r="A23" s="1031"/>
      <c r="B23" s="1637" t="s">
        <v>356</v>
      </c>
      <c r="C23" s="1637"/>
      <c r="D23" s="1637"/>
      <c r="E23" s="1637"/>
      <c r="F23" s="1637"/>
      <c r="G23" s="1637" t="s">
        <v>357</v>
      </c>
      <c r="H23" s="1637"/>
      <c r="I23" s="1637"/>
      <c r="J23" s="1637"/>
      <c r="K23" s="1637" t="s">
        <v>2758</v>
      </c>
      <c r="L23" s="1637"/>
      <c r="M23" s="1637"/>
      <c r="N23" s="1637"/>
      <c r="O23" s="1637"/>
      <c r="P23" s="1637" t="s">
        <v>2759</v>
      </c>
      <c r="Q23" s="1637"/>
      <c r="R23" s="1637"/>
      <c r="S23" s="1637"/>
      <c r="T23" s="1637" t="s">
        <v>362</v>
      </c>
      <c r="U23" s="1637"/>
      <c r="V23" s="1637"/>
      <c r="W23" s="1637"/>
      <c r="X23" s="1637"/>
      <c r="Y23" s="1637" t="s">
        <v>23</v>
      </c>
      <c r="Z23" s="1637"/>
      <c r="AA23" s="1637"/>
      <c r="AB23" s="1637"/>
      <c r="AC23" s="1637"/>
      <c r="AD23" s="1637" t="s">
        <v>6</v>
      </c>
      <c r="AE23" s="1637"/>
      <c r="AF23" s="1637"/>
      <c r="AG23" s="1637"/>
      <c r="AH23" s="1637"/>
      <c r="AI23" s="1637" t="s">
        <v>2760</v>
      </c>
      <c r="AJ23" s="1637"/>
      <c r="AK23" s="1637"/>
      <c r="AL23" s="1637"/>
      <c r="AM23" s="1637"/>
      <c r="AN23" s="1637"/>
      <c r="AO23" s="1037"/>
    </row>
    <row r="24" spans="1:42" ht="12" customHeight="1" x14ac:dyDescent="0.15">
      <c r="A24" s="1031"/>
      <c r="B24" s="1637"/>
      <c r="C24" s="1637"/>
      <c r="D24" s="1637"/>
      <c r="E24" s="1637"/>
      <c r="F24" s="1637"/>
      <c r="G24" s="1991" t="s">
        <v>110</v>
      </c>
      <c r="H24" s="1294" t="s">
        <v>2699</v>
      </c>
      <c r="I24" s="1640"/>
      <c r="J24" s="1640"/>
      <c r="K24" s="1991" t="s">
        <v>110</v>
      </c>
      <c r="L24" s="1986" t="s">
        <v>2761</v>
      </c>
      <c r="M24" s="1988" t="s">
        <v>2762</v>
      </c>
      <c r="N24" s="1639"/>
      <c r="O24" s="1641"/>
      <c r="P24" s="1991" t="s">
        <v>110</v>
      </c>
      <c r="Q24" s="1294" t="s">
        <v>2700</v>
      </c>
      <c r="R24" s="1640"/>
      <c r="S24" s="1640"/>
      <c r="T24" s="1991" t="s">
        <v>110</v>
      </c>
      <c r="U24" s="1986" t="s">
        <v>2761</v>
      </c>
      <c r="V24" s="1988" t="s">
        <v>2763</v>
      </c>
      <c r="W24" s="1639"/>
      <c r="X24" s="1641"/>
      <c r="Y24" s="1991" t="s">
        <v>110</v>
      </c>
      <c r="Z24" s="1986" t="s">
        <v>2761</v>
      </c>
      <c r="AA24" s="1294" t="s">
        <v>2764</v>
      </c>
      <c r="AB24" s="1640"/>
      <c r="AC24" s="1640"/>
      <c r="AD24" s="1740" t="s">
        <v>358</v>
      </c>
      <c r="AE24" s="1983"/>
      <c r="AF24" s="1986" t="s">
        <v>2761</v>
      </c>
      <c r="AG24" s="1988" t="s">
        <v>2765</v>
      </c>
      <c r="AH24" s="1641"/>
      <c r="AI24" s="1991" t="s">
        <v>359</v>
      </c>
      <c r="AJ24" s="1502" t="s">
        <v>502</v>
      </c>
      <c r="AK24" s="1476"/>
      <c r="AL24" s="1476"/>
      <c r="AM24" s="1476"/>
      <c r="AN24" s="1476"/>
      <c r="AO24" s="964"/>
    </row>
    <row r="25" spans="1:42" ht="12" customHeight="1" x14ac:dyDescent="0.15">
      <c r="A25" s="1031"/>
      <c r="B25" s="1637"/>
      <c r="C25" s="1637"/>
      <c r="D25" s="1637"/>
      <c r="E25" s="1637"/>
      <c r="F25" s="1637"/>
      <c r="G25" s="2028"/>
      <c r="H25" s="1294"/>
      <c r="I25" s="1640"/>
      <c r="J25" s="1640"/>
      <c r="K25" s="2028"/>
      <c r="L25" s="1987"/>
      <c r="M25" s="1989"/>
      <c r="N25" s="2035"/>
      <c r="O25" s="1990"/>
      <c r="P25" s="2028"/>
      <c r="Q25" s="1294"/>
      <c r="R25" s="1640"/>
      <c r="S25" s="1640"/>
      <c r="T25" s="2028"/>
      <c r="U25" s="1987"/>
      <c r="V25" s="1989"/>
      <c r="W25" s="2035"/>
      <c r="X25" s="1990"/>
      <c r="Y25" s="2028"/>
      <c r="Z25" s="1987"/>
      <c r="AA25" s="1294"/>
      <c r="AB25" s="1640"/>
      <c r="AC25" s="1640"/>
      <c r="AD25" s="1740"/>
      <c r="AE25" s="1983"/>
      <c r="AF25" s="1987"/>
      <c r="AG25" s="1989"/>
      <c r="AH25" s="1990"/>
      <c r="AI25" s="1992"/>
      <c r="AJ25" s="1502"/>
      <c r="AK25" s="1476"/>
      <c r="AL25" s="1476"/>
      <c r="AM25" s="1476"/>
      <c r="AN25" s="1476"/>
      <c r="AO25" s="1037"/>
    </row>
    <row r="26" spans="1:42" ht="12" customHeight="1" x14ac:dyDescent="0.15">
      <c r="A26" s="1031"/>
      <c r="B26" s="1637"/>
      <c r="C26" s="1637"/>
      <c r="D26" s="1637"/>
      <c r="E26" s="1637"/>
      <c r="F26" s="1637"/>
      <c r="G26" s="2028"/>
      <c r="H26" s="1294"/>
      <c r="I26" s="1640"/>
      <c r="J26" s="1640"/>
      <c r="K26" s="2028"/>
      <c r="L26" s="1987"/>
      <c r="M26" s="1989"/>
      <c r="N26" s="2035"/>
      <c r="O26" s="1990"/>
      <c r="P26" s="2028"/>
      <c r="Q26" s="1294"/>
      <c r="R26" s="1640"/>
      <c r="S26" s="1640"/>
      <c r="T26" s="2028"/>
      <c r="U26" s="1987"/>
      <c r="V26" s="1989"/>
      <c r="W26" s="2035"/>
      <c r="X26" s="1990"/>
      <c r="Y26" s="2028"/>
      <c r="Z26" s="1987"/>
      <c r="AA26" s="1294"/>
      <c r="AB26" s="1640"/>
      <c r="AC26" s="1640"/>
      <c r="AD26" s="1740"/>
      <c r="AE26" s="1983"/>
      <c r="AF26" s="1987"/>
      <c r="AG26" s="1989"/>
      <c r="AH26" s="1990"/>
      <c r="AI26" s="1992"/>
      <c r="AJ26" s="1502"/>
      <c r="AK26" s="1476"/>
      <c r="AL26" s="1476"/>
      <c r="AM26" s="1476"/>
      <c r="AN26" s="1476"/>
      <c r="AO26" s="1037"/>
    </row>
    <row r="27" spans="1:42" ht="12" customHeight="1" thickBot="1" x14ac:dyDescent="0.2">
      <c r="A27" s="1031"/>
      <c r="B27" s="1721"/>
      <c r="C27" s="1721"/>
      <c r="D27" s="1721"/>
      <c r="E27" s="1721"/>
      <c r="F27" s="1721"/>
      <c r="G27" s="2028"/>
      <c r="H27" s="1641"/>
      <c r="I27" s="1982"/>
      <c r="J27" s="1982"/>
      <c r="K27" s="2028"/>
      <c r="L27" s="2034"/>
      <c r="M27" s="2036"/>
      <c r="N27" s="2037"/>
      <c r="O27" s="2038"/>
      <c r="P27" s="2028"/>
      <c r="Q27" s="1641"/>
      <c r="R27" s="1982"/>
      <c r="S27" s="1982"/>
      <c r="T27" s="2028"/>
      <c r="U27" s="2034"/>
      <c r="V27" s="2036"/>
      <c r="W27" s="2037"/>
      <c r="X27" s="2038"/>
      <c r="Y27" s="2028"/>
      <c r="Z27" s="2034"/>
      <c r="AA27" s="1641"/>
      <c r="AB27" s="1982"/>
      <c r="AC27" s="1982"/>
      <c r="AD27" s="1984"/>
      <c r="AE27" s="1985"/>
      <c r="AF27" s="2034"/>
      <c r="AG27" s="2036"/>
      <c r="AH27" s="2038"/>
      <c r="AI27" s="1992"/>
      <c r="AJ27" s="1479"/>
      <c r="AK27" s="1993"/>
      <c r="AL27" s="1993"/>
      <c r="AM27" s="1993"/>
      <c r="AN27" s="1993"/>
      <c r="AO27" s="1037"/>
    </row>
    <row r="28" spans="1:42" ht="12" customHeight="1" x14ac:dyDescent="0.15">
      <c r="A28" s="1031"/>
      <c r="B28" s="2055" t="s">
        <v>2766</v>
      </c>
      <c r="C28" s="2056"/>
      <c r="D28" s="2056"/>
      <c r="E28" s="2056"/>
      <c r="F28" s="2057"/>
      <c r="G28" s="1998"/>
      <c r="H28" s="2000">
        <f>TRUNC(G28/3,1)</f>
        <v>0</v>
      </c>
      <c r="I28" s="2001"/>
      <c r="J28" s="2001"/>
      <c r="K28" s="2041">
        <v>6</v>
      </c>
      <c r="L28" s="735" t="s">
        <v>1898</v>
      </c>
      <c r="M28" s="1956">
        <f>TRUNC(K28/5,1)</f>
        <v>1.2</v>
      </c>
      <c r="N28" s="1956"/>
      <c r="O28" s="1957"/>
      <c r="P28" s="1998">
        <v>4</v>
      </c>
      <c r="Q28" s="2000">
        <f>TRUNC(P28/6,1)</f>
        <v>0.6</v>
      </c>
      <c r="R28" s="2001"/>
      <c r="S28" s="2001"/>
      <c r="T28" s="1998">
        <v>9</v>
      </c>
      <c r="U28" s="735" t="s">
        <v>1898</v>
      </c>
      <c r="V28" s="1956">
        <f>TRUNC(T28/15,1)</f>
        <v>0.6</v>
      </c>
      <c r="W28" s="1956"/>
      <c r="X28" s="1957"/>
      <c r="Y28" s="2004">
        <v>14</v>
      </c>
      <c r="Z28" s="735" t="s">
        <v>1898</v>
      </c>
      <c r="AA28" s="2006">
        <f>TRUNC(Y28/25,1)</f>
        <v>0.5</v>
      </c>
      <c r="AB28" s="2007"/>
      <c r="AC28" s="2008"/>
      <c r="AD28" s="2009">
        <f>SUM(G28,K28,P28,T28,Y28)</f>
        <v>33</v>
      </c>
      <c r="AE28" s="2010"/>
      <c r="AF28" s="735" t="s">
        <v>1898</v>
      </c>
      <c r="AG28" s="2047">
        <f>SUM(H28,M28,Q28,V28,AA28)</f>
        <v>2.9</v>
      </c>
      <c r="AH28" s="2048"/>
      <c r="AI28" s="1998">
        <v>2</v>
      </c>
      <c r="AJ28" s="2061" t="s">
        <v>2767</v>
      </c>
      <c r="AK28" s="2062"/>
      <c r="AL28" s="2062"/>
      <c r="AM28" s="2015">
        <v>2</v>
      </c>
      <c r="AN28" s="2016"/>
      <c r="AO28" s="1037"/>
    </row>
    <row r="29" spans="1:42" ht="12" customHeight="1" thickBot="1" x14ac:dyDescent="0.2">
      <c r="A29" s="1031"/>
      <c r="B29" s="2058"/>
      <c r="C29" s="2059"/>
      <c r="D29" s="2059"/>
      <c r="E29" s="2059"/>
      <c r="F29" s="2060"/>
      <c r="G29" s="1999"/>
      <c r="H29" s="2002"/>
      <c r="I29" s="2003"/>
      <c r="J29" s="2003"/>
      <c r="K29" s="2042"/>
      <c r="L29" s="736" t="s">
        <v>2082</v>
      </c>
      <c r="M29" s="2049">
        <f>TRUNC(K28/6,1)</f>
        <v>1</v>
      </c>
      <c r="N29" s="2049"/>
      <c r="O29" s="2050"/>
      <c r="P29" s="1999"/>
      <c r="Q29" s="2002"/>
      <c r="R29" s="2003"/>
      <c r="S29" s="2003"/>
      <c r="T29" s="1999"/>
      <c r="U29" s="736" t="s">
        <v>2082</v>
      </c>
      <c r="V29" s="2017">
        <f>TRUNC(T28/20,1)</f>
        <v>0.4</v>
      </c>
      <c r="W29" s="2017"/>
      <c r="X29" s="1942"/>
      <c r="Y29" s="2005"/>
      <c r="Z29" s="736" t="s">
        <v>2082</v>
      </c>
      <c r="AA29" s="1941">
        <f>TRUNC(Y28/30,1)</f>
        <v>0.4</v>
      </c>
      <c r="AB29" s="2017"/>
      <c r="AC29" s="1942"/>
      <c r="AD29" s="2011"/>
      <c r="AE29" s="2012"/>
      <c r="AF29" s="736" t="s">
        <v>2082</v>
      </c>
      <c r="AG29" s="2029">
        <f>SUM(H28,M29,Q28,V29,AA29)</f>
        <v>2.4</v>
      </c>
      <c r="AH29" s="2030"/>
      <c r="AI29" s="1999"/>
      <c r="AJ29" s="1943" t="s">
        <v>2768</v>
      </c>
      <c r="AK29" s="1944"/>
      <c r="AL29" s="1944"/>
      <c r="AM29" s="1945" t="s">
        <v>1897</v>
      </c>
      <c r="AN29" s="1946"/>
      <c r="AO29" s="1037"/>
    </row>
    <row r="30" spans="1:42" ht="12" customHeight="1" x14ac:dyDescent="0.15">
      <c r="A30" s="1031"/>
      <c r="B30" s="2053"/>
      <c r="C30" s="2053"/>
      <c r="D30" s="2053"/>
      <c r="E30" s="2053"/>
      <c r="F30" s="2053"/>
      <c r="G30" s="1958"/>
      <c r="H30" s="1949">
        <f>TRUNC(G30/3,1)</f>
        <v>0</v>
      </c>
      <c r="I30" s="1950"/>
      <c r="J30" s="1950"/>
      <c r="K30" s="2054"/>
      <c r="L30" s="737" t="s">
        <v>1898</v>
      </c>
      <c r="M30" s="2007">
        <f>TRUNC(K30/5,1)</f>
        <v>0</v>
      </c>
      <c r="N30" s="2007"/>
      <c r="O30" s="2008"/>
      <c r="P30" s="1958"/>
      <c r="Q30" s="1949">
        <f>TRUNC(P30/6,1)</f>
        <v>0</v>
      </c>
      <c r="R30" s="1950"/>
      <c r="S30" s="1950"/>
      <c r="T30" s="1958"/>
      <c r="U30" s="737" t="s">
        <v>1898</v>
      </c>
      <c r="V30" s="1960">
        <f>TRUNC(T30/15,1)</f>
        <v>0</v>
      </c>
      <c r="W30" s="1960"/>
      <c r="X30" s="1961"/>
      <c r="Y30" s="1953"/>
      <c r="Z30" s="737" t="s">
        <v>1898</v>
      </c>
      <c r="AA30" s="2006">
        <f>TRUNC(Y30/25,1)</f>
        <v>0</v>
      </c>
      <c r="AB30" s="2007"/>
      <c r="AC30" s="2008"/>
      <c r="AD30" s="2009">
        <f>SUM(G30,K30,P30,T30,Y30)</f>
        <v>0</v>
      </c>
      <c r="AE30" s="2010"/>
      <c r="AF30" s="735" t="s">
        <v>1898</v>
      </c>
      <c r="AG30" s="2007">
        <f>SUM(H30,M30,Q30,V30,AA30)</f>
        <v>0</v>
      </c>
      <c r="AH30" s="2008"/>
      <c r="AI30" s="1958"/>
      <c r="AJ30" s="2013" t="s">
        <v>2767</v>
      </c>
      <c r="AK30" s="2014"/>
      <c r="AL30" s="2014"/>
      <c r="AM30" s="2051" t="s">
        <v>1897</v>
      </c>
      <c r="AN30" s="2052"/>
      <c r="AO30" s="1037"/>
    </row>
    <row r="31" spans="1:42" ht="12" customHeight="1" x14ac:dyDescent="0.15">
      <c r="A31" s="1031"/>
      <c r="B31" s="2032"/>
      <c r="C31" s="2032"/>
      <c r="D31" s="2032"/>
      <c r="E31" s="2032"/>
      <c r="F31" s="2032"/>
      <c r="G31" s="1959"/>
      <c r="H31" s="1951"/>
      <c r="I31" s="1952"/>
      <c r="J31" s="1952"/>
      <c r="K31" s="1958"/>
      <c r="L31" s="738" t="s">
        <v>2082</v>
      </c>
      <c r="M31" s="1975">
        <f>TRUNC(K30/6,1)</f>
        <v>0</v>
      </c>
      <c r="N31" s="1975"/>
      <c r="O31" s="1976"/>
      <c r="P31" s="1959"/>
      <c r="Q31" s="1951"/>
      <c r="R31" s="1952"/>
      <c r="S31" s="1952"/>
      <c r="T31" s="1959"/>
      <c r="U31" s="738" t="s">
        <v>2082</v>
      </c>
      <c r="V31" s="2031">
        <f>TRUNC(T30/20,1)</f>
        <v>0</v>
      </c>
      <c r="W31" s="2031"/>
      <c r="X31" s="2025"/>
      <c r="Y31" s="1954"/>
      <c r="Z31" s="738" t="s">
        <v>2082</v>
      </c>
      <c r="AA31" s="1977">
        <f>TRUNC(Y30/30,1)</f>
        <v>0</v>
      </c>
      <c r="AB31" s="1975"/>
      <c r="AC31" s="1976"/>
      <c r="AD31" s="2026"/>
      <c r="AE31" s="2027"/>
      <c r="AF31" s="739" t="s">
        <v>2082</v>
      </c>
      <c r="AG31" s="2024">
        <f>SUM(H30,M31,Q30,V31,AA31)</f>
        <v>0</v>
      </c>
      <c r="AH31" s="2025"/>
      <c r="AI31" s="1959"/>
      <c r="AJ31" s="2045" t="s">
        <v>2768</v>
      </c>
      <c r="AK31" s="2046"/>
      <c r="AL31" s="2046"/>
      <c r="AM31" s="1970" t="s">
        <v>1897</v>
      </c>
      <c r="AN31" s="1971"/>
      <c r="AO31" s="964"/>
    </row>
    <row r="32" spans="1:42" ht="12" customHeight="1" x14ac:dyDescent="0.15">
      <c r="A32" s="1031"/>
      <c r="B32" s="2032"/>
      <c r="C32" s="2032"/>
      <c r="D32" s="2032"/>
      <c r="E32" s="2032"/>
      <c r="F32" s="2032"/>
      <c r="G32" s="1959"/>
      <c r="H32" s="1949">
        <f>TRUNC(G32/3,1)</f>
        <v>0</v>
      </c>
      <c r="I32" s="1950"/>
      <c r="J32" s="1950"/>
      <c r="K32" s="2033"/>
      <c r="L32" s="740" t="s">
        <v>1898</v>
      </c>
      <c r="M32" s="2018">
        <f>TRUNC(K32/5,1)</f>
        <v>0</v>
      </c>
      <c r="N32" s="2018"/>
      <c r="O32" s="2019"/>
      <c r="P32" s="1959"/>
      <c r="Q32" s="1949">
        <f>TRUNC(P32/6,1)</f>
        <v>0</v>
      </c>
      <c r="R32" s="1950"/>
      <c r="S32" s="1950"/>
      <c r="T32" s="1959"/>
      <c r="U32" s="740" t="s">
        <v>1898</v>
      </c>
      <c r="V32" s="2020">
        <f>TRUNC(T32/15,1)</f>
        <v>0</v>
      </c>
      <c r="W32" s="2021"/>
      <c r="X32" s="2022"/>
      <c r="Y32" s="1954"/>
      <c r="Z32" s="740" t="s">
        <v>1898</v>
      </c>
      <c r="AA32" s="2023">
        <f>TRUNC(Y32/25,1)</f>
        <v>0</v>
      </c>
      <c r="AB32" s="2018"/>
      <c r="AC32" s="2019"/>
      <c r="AD32" s="1964">
        <f>SUM(G32,K32,P32,T32,Y32)</f>
        <v>0</v>
      </c>
      <c r="AE32" s="1965"/>
      <c r="AF32" s="740" t="s">
        <v>1898</v>
      </c>
      <c r="AG32" s="2018">
        <f>SUM(H32,M32,Q32,V32,AA32)</f>
        <v>0</v>
      </c>
      <c r="AH32" s="2019"/>
      <c r="AI32" s="1959"/>
      <c r="AJ32" s="2039" t="s">
        <v>2767</v>
      </c>
      <c r="AK32" s="2040"/>
      <c r="AL32" s="2040"/>
      <c r="AM32" s="2043" t="s">
        <v>1897</v>
      </c>
      <c r="AN32" s="2044"/>
      <c r="AO32" s="964"/>
    </row>
    <row r="33" spans="1:41" ht="12" customHeight="1" x14ac:dyDescent="0.15">
      <c r="A33" s="1031"/>
      <c r="B33" s="2032"/>
      <c r="C33" s="2032"/>
      <c r="D33" s="2032"/>
      <c r="E33" s="2032"/>
      <c r="F33" s="2032"/>
      <c r="G33" s="1959"/>
      <c r="H33" s="1951"/>
      <c r="I33" s="1952"/>
      <c r="J33" s="1952"/>
      <c r="K33" s="1958"/>
      <c r="L33" s="741" t="s">
        <v>2082</v>
      </c>
      <c r="M33" s="1975">
        <f>TRUNC(K32/6,1)</f>
        <v>0</v>
      </c>
      <c r="N33" s="1975"/>
      <c r="O33" s="1976"/>
      <c r="P33" s="1959"/>
      <c r="Q33" s="1951"/>
      <c r="R33" s="1952"/>
      <c r="S33" s="1952"/>
      <c r="T33" s="1959"/>
      <c r="U33" s="741" t="s">
        <v>2082</v>
      </c>
      <c r="V33" s="1977">
        <f>TRUNC(T32/20,1)</f>
        <v>0</v>
      </c>
      <c r="W33" s="1975"/>
      <c r="X33" s="1976"/>
      <c r="Y33" s="1954"/>
      <c r="Z33" s="741" t="s">
        <v>2082</v>
      </c>
      <c r="AA33" s="1977">
        <f>TRUNC(Y32/30,1)</f>
        <v>0</v>
      </c>
      <c r="AB33" s="1975"/>
      <c r="AC33" s="1976"/>
      <c r="AD33" s="1964"/>
      <c r="AE33" s="1965"/>
      <c r="AF33" s="738" t="s">
        <v>2082</v>
      </c>
      <c r="AG33" s="1977">
        <f>SUM(H32,M33,Q32,V33,AA33)</f>
        <v>0</v>
      </c>
      <c r="AH33" s="1976"/>
      <c r="AI33" s="1959"/>
      <c r="AJ33" s="1978" t="s">
        <v>2768</v>
      </c>
      <c r="AK33" s="1979"/>
      <c r="AL33" s="1979"/>
      <c r="AM33" s="1980" t="s">
        <v>1897</v>
      </c>
      <c r="AN33" s="1981"/>
      <c r="AO33" s="964"/>
    </row>
    <row r="34" spans="1:41" ht="12" customHeight="1" x14ac:dyDescent="0.15">
      <c r="A34" s="1031"/>
      <c r="B34" s="2032"/>
      <c r="C34" s="2032"/>
      <c r="D34" s="2032"/>
      <c r="E34" s="2032"/>
      <c r="F34" s="2032"/>
      <c r="G34" s="1959"/>
      <c r="H34" s="1949">
        <f>TRUNC(G34/3,1)</f>
        <v>0</v>
      </c>
      <c r="I34" s="1950"/>
      <c r="J34" s="1950"/>
      <c r="K34" s="2033"/>
      <c r="L34" s="740" t="s">
        <v>1898</v>
      </c>
      <c r="M34" s="2018">
        <f>TRUNC(K34/5,1)</f>
        <v>0</v>
      </c>
      <c r="N34" s="2018"/>
      <c r="O34" s="2019"/>
      <c r="P34" s="1959"/>
      <c r="Q34" s="1949">
        <f>TRUNC(P34/6,1)</f>
        <v>0</v>
      </c>
      <c r="R34" s="1950"/>
      <c r="S34" s="1950"/>
      <c r="T34" s="1959"/>
      <c r="U34" s="740" t="s">
        <v>1898</v>
      </c>
      <c r="V34" s="2020">
        <f>TRUNC(T34/15,1)</f>
        <v>0</v>
      </c>
      <c r="W34" s="2021"/>
      <c r="X34" s="2022"/>
      <c r="Y34" s="1954"/>
      <c r="Z34" s="740" t="s">
        <v>1898</v>
      </c>
      <c r="AA34" s="2023">
        <f>TRUNC(Y34/25,1)</f>
        <v>0</v>
      </c>
      <c r="AB34" s="2018"/>
      <c r="AC34" s="2019"/>
      <c r="AD34" s="1962">
        <f>SUM(G34,K34,P34,T34,Y34)</f>
        <v>0</v>
      </c>
      <c r="AE34" s="1963"/>
      <c r="AF34" s="737" t="s">
        <v>1898</v>
      </c>
      <c r="AG34" s="1966">
        <f>SUM(H34,M34,Q34,V34,AA34)</f>
        <v>0</v>
      </c>
      <c r="AH34" s="1967"/>
      <c r="AI34" s="1959"/>
      <c r="AJ34" s="1968" t="s">
        <v>2767</v>
      </c>
      <c r="AK34" s="1969"/>
      <c r="AL34" s="1969"/>
      <c r="AM34" s="1970" t="s">
        <v>1897</v>
      </c>
      <c r="AN34" s="1971"/>
      <c r="AO34" s="964"/>
    </row>
    <row r="35" spans="1:41" ht="12" customHeight="1" x14ac:dyDescent="0.15">
      <c r="A35" s="1031"/>
      <c r="B35" s="2032"/>
      <c r="C35" s="2032"/>
      <c r="D35" s="2032"/>
      <c r="E35" s="2032"/>
      <c r="F35" s="2032"/>
      <c r="G35" s="1959"/>
      <c r="H35" s="1951"/>
      <c r="I35" s="1952"/>
      <c r="J35" s="1952"/>
      <c r="K35" s="1958"/>
      <c r="L35" s="741" t="s">
        <v>2082</v>
      </c>
      <c r="M35" s="1975">
        <f>TRUNC(K34/6,1)</f>
        <v>0</v>
      </c>
      <c r="N35" s="1975"/>
      <c r="O35" s="1976"/>
      <c r="P35" s="1959"/>
      <c r="Q35" s="1951"/>
      <c r="R35" s="1952"/>
      <c r="S35" s="1952"/>
      <c r="T35" s="1959"/>
      <c r="U35" s="741" t="s">
        <v>2082</v>
      </c>
      <c r="V35" s="1977">
        <f>TRUNC(T34/20,1)</f>
        <v>0</v>
      </c>
      <c r="W35" s="1975"/>
      <c r="X35" s="1976"/>
      <c r="Y35" s="1954"/>
      <c r="Z35" s="741" t="s">
        <v>2082</v>
      </c>
      <c r="AA35" s="1977">
        <f>TRUNC(Y34/30,1)</f>
        <v>0</v>
      </c>
      <c r="AB35" s="1975"/>
      <c r="AC35" s="1976"/>
      <c r="AD35" s="2026"/>
      <c r="AE35" s="2027"/>
      <c r="AF35" s="739" t="s">
        <v>2082</v>
      </c>
      <c r="AG35" s="2024">
        <f>SUM(H34,M35,Q34,V35,AA35)</f>
        <v>0</v>
      </c>
      <c r="AH35" s="2025"/>
      <c r="AI35" s="1959"/>
      <c r="AJ35" s="2045" t="s">
        <v>2768</v>
      </c>
      <c r="AK35" s="2046"/>
      <c r="AL35" s="2046"/>
      <c r="AM35" s="1970" t="s">
        <v>1897</v>
      </c>
      <c r="AN35" s="1971"/>
      <c r="AO35" s="964"/>
    </row>
    <row r="36" spans="1:41" ht="12" customHeight="1" x14ac:dyDescent="0.15">
      <c r="A36" s="1031"/>
      <c r="B36" s="2032"/>
      <c r="C36" s="2032"/>
      <c r="D36" s="2032"/>
      <c r="E36" s="2032"/>
      <c r="F36" s="2032"/>
      <c r="G36" s="1959"/>
      <c r="H36" s="1949">
        <f>TRUNC(G36/3,1)</f>
        <v>0</v>
      </c>
      <c r="I36" s="1950"/>
      <c r="J36" s="1950"/>
      <c r="K36" s="2033"/>
      <c r="L36" s="740" t="s">
        <v>1898</v>
      </c>
      <c r="M36" s="2018">
        <f>TRUNC(K36/5,1)</f>
        <v>0</v>
      </c>
      <c r="N36" s="2018"/>
      <c r="O36" s="2019"/>
      <c r="P36" s="1959"/>
      <c r="Q36" s="1949">
        <f>TRUNC(P36/6,1)</f>
        <v>0</v>
      </c>
      <c r="R36" s="1950"/>
      <c r="S36" s="1950"/>
      <c r="T36" s="1959"/>
      <c r="U36" s="740" t="s">
        <v>1898</v>
      </c>
      <c r="V36" s="2020">
        <f>TRUNC(T36/15,1)</f>
        <v>0</v>
      </c>
      <c r="W36" s="2021"/>
      <c r="X36" s="2022"/>
      <c r="Y36" s="1954"/>
      <c r="Z36" s="740" t="s">
        <v>1898</v>
      </c>
      <c r="AA36" s="2023">
        <f>TRUNC(Y36/25,1)</f>
        <v>0</v>
      </c>
      <c r="AB36" s="2018"/>
      <c r="AC36" s="2019"/>
      <c r="AD36" s="1964">
        <f>SUM(G36,K36,P36,T36,Y36)</f>
        <v>0</v>
      </c>
      <c r="AE36" s="1965"/>
      <c r="AF36" s="740" t="s">
        <v>1898</v>
      </c>
      <c r="AG36" s="2018">
        <f>SUM(H36,M36,Q36,V36,AA36)</f>
        <v>0</v>
      </c>
      <c r="AH36" s="2019"/>
      <c r="AI36" s="1959"/>
      <c r="AJ36" s="2039" t="s">
        <v>2767</v>
      </c>
      <c r="AK36" s="2040"/>
      <c r="AL36" s="2040"/>
      <c r="AM36" s="2043" t="s">
        <v>1897</v>
      </c>
      <c r="AN36" s="2044"/>
      <c r="AO36" s="964"/>
    </row>
    <row r="37" spans="1:41" ht="12" customHeight="1" x14ac:dyDescent="0.15">
      <c r="A37" s="1031"/>
      <c r="B37" s="2032"/>
      <c r="C37" s="2032"/>
      <c r="D37" s="2032"/>
      <c r="E37" s="2032"/>
      <c r="F37" s="2032"/>
      <c r="G37" s="1959"/>
      <c r="H37" s="1951"/>
      <c r="I37" s="1952"/>
      <c r="J37" s="1952"/>
      <c r="K37" s="1958"/>
      <c r="L37" s="741" t="s">
        <v>2082</v>
      </c>
      <c r="M37" s="1975">
        <f>TRUNC(K36/6,1)</f>
        <v>0</v>
      </c>
      <c r="N37" s="1975"/>
      <c r="O37" s="1976"/>
      <c r="P37" s="1959"/>
      <c r="Q37" s="1951"/>
      <c r="R37" s="1952"/>
      <c r="S37" s="1952"/>
      <c r="T37" s="1959"/>
      <c r="U37" s="741" t="s">
        <v>2082</v>
      </c>
      <c r="V37" s="1977">
        <f>TRUNC(T36/20,1)</f>
        <v>0</v>
      </c>
      <c r="W37" s="1975"/>
      <c r="X37" s="1976"/>
      <c r="Y37" s="1954"/>
      <c r="Z37" s="741" t="s">
        <v>2082</v>
      </c>
      <c r="AA37" s="1977">
        <f>TRUNC(Y36/30,1)</f>
        <v>0</v>
      </c>
      <c r="AB37" s="1975"/>
      <c r="AC37" s="1976"/>
      <c r="AD37" s="1964"/>
      <c r="AE37" s="1965"/>
      <c r="AF37" s="738" t="s">
        <v>2082</v>
      </c>
      <c r="AG37" s="1977">
        <f>SUM(H36,M37,Q36,V37,AA37)</f>
        <v>0</v>
      </c>
      <c r="AH37" s="1976"/>
      <c r="AI37" s="1959"/>
      <c r="AJ37" s="1978" t="s">
        <v>2768</v>
      </c>
      <c r="AK37" s="1979"/>
      <c r="AL37" s="1979"/>
      <c r="AM37" s="1980" t="s">
        <v>1897</v>
      </c>
      <c r="AN37" s="1981"/>
      <c r="AO37" s="1037"/>
    </row>
    <row r="38" spans="1:41" ht="12" customHeight="1" x14ac:dyDescent="0.15">
      <c r="A38" s="1031"/>
      <c r="B38" s="1036"/>
      <c r="C38" s="1036"/>
      <c r="D38" s="935"/>
      <c r="E38" s="935"/>
      <c r="F38" s="935"/>
      <c r="G38" s="935"/>
      <c r="H38" s="935"/>
      <c r="I38" s="935"/>
      <c r="J38" s="935"/>
      <c r="K38" s="935"/>
      <c r="L38" s="935"/>
      <c r="M38" s="935"/>
      <c r="N38" s="935"/>
      <c r="O38" s="935"/>
      <c r="P38" s="935"/>
      <c r="Q38" s="935"/>
      <c r="R38" s="935"/>
      <c r="S38" s="935"/>
      <c r="T38" s="935"/>
      <c r="U38" s="935"/>
      <c r="V38" s="935"/>
      <c r="W38" s="935"/>
      <c r="X38" s="935"/>
      <c r="Y38" s="935"/>
      <c r="Z38" s="935"/>
      <c r="AA38" s="935"/>
      <c r="AB38" s="935"/>
      <c r="AC38" s="935"/>
      <c r="AD38" s="935"/>
      <c r="AE38" s="1036"/>
      <c r="AF38" s="1036"/>
      <c r="AG38" s="1036"/>
      <c r="AH38" s="1036"/>
      <c r="AI38" s="1036"/>
      <c r="AJ38" s="1036"/>
      <c r="AK38" s="1036"/>
      <c r="AL38" s="1036"/>
      <c r="AM38" s="1036"/>
      <c r="AN38" s="1036"/>
      <c r="AO38" s="1037"/>
    </row>
    <row r="39" spans="1:41" ht="9.9499999999999993" customHeight="1" x14ac:dyDescent="0.15">
      <c r="A39" s="1031"/>
      <c r="B39" s="935"/>
      <c r="C39" s="935"/>
      <c r="D39" s="935"/>
      <c r="E39" s="935"/>
      <c r="F39" s="935"/>
      <c r="G39" s="935"/>
      <c r="H39" s="935"/>
      <c r="I39" s="935"/>
      <c r="J39" s="935"/>
      <c r="K39" s="935"/>
      <c r="L39" s="935"/>
      <c r="M39" s="935"/>
      <c r="N39" s="935"/>
      <c r="O39" s="935"/>
      <c r="P39" s="935"/>
      <c r="Q39" s="935"/>
      <c r="R39" s="935"/>
      <c r="S39" s="935"/>
      <c r="T39" s="935"/>
      <c r="U39" s="935"/>
      <c r="V39" s="935"/>
      <c r="W39" s="935"/>
      <c r="X39" s="935"/>
      <c r="Y39" s="935"/>
      <c r="Z39" s="935"/>
      <c r="AA39" s="935"/>
      <c r="AB39" s="935"/>
      <c r="AC39" s="935"/>
      <c r="AD39" s="935"/>
      <c r="AE39" s="1036"/>
      <c r="AF39" s="1036"/>
      <c r="AG39" s="1036"/>
      <c r="AH39" s="1036"/>
      <c r="AI39" s="1036"/>
      <c r="AJ39" s="1036"/>
      <c r="AK39" s="1036"/>
      <c r="AL39" s="1036"/>
      <c r="AM39" s="1036"/>
      <c r="AN39" s="1036"/>
      <c r="AO39" s="1037"/>
    </row>
    <row r="40" spans="1:41" ht="12" customHeight="1" x14ac:dyDescent="0.15">
      <c r="A40" s="1031"/>
      <c r="B40" s="160" t="s">
        <v>361</v>
      </c>
      <c r="C40" s="935"/>
      <c r="D40" s="935"/>
      <c r="E40" s="935"/>
      <c r="F40" s="935"/>
      <c r="G40" s="935"/>
      <c r="H40" s="935"/>
      <c r="I40" s="935"/>
      <c r="J40" s="935"/>
      <c r="K40" s="935"/>
      <c r="L40" s="935"/>
      <c r="M40" s="935"/>
      <c r="N40" s="935"/>
      <c r="O40" s="935"/>
      <c r="P40" s="935"/>
      <c r="Q40" s="935"/>
      <c r="R40" s="935"/>
      <c r="S40" s="935"/>
      <c r="T40" s="935"/>
      <c r="U40" s="935"/>
      <c r="V40" s="935"/>
      <c r="W40" s="935"/>
      <c r="X40" s="935"/>
      <c r="Y40" s="935"/>
      <c r="Z40" s="935"/>
      <c r="AA40" s="935"/>
      <c r="AB40" s="935"/>
      <c r="AC40" s="935"/>
      <c r="AD40" s="935"/>
      <c r="AE40" s="1036"/>
      <c r="AF40" s="1036"/>
      <c r="AG40" s="1036"/>
      <c r="AH40" s="1036"/>
      <c r="AI40" s="1036"/>
      <c r="AJ40" s="1036"/>
      <c r="AK40" s="1036"/>
      <c r="AL40" s="1036"/>
      <c r="AM40" s="1036"/>
      <c r="AN40" s="1036"/>
      <c r="AO40" s="1037"/>
    </row>
    <row r="41" spans="1:41" ht="12" customHeight="1" x14ac:dyDescent="0.15">
      <c r="A41" s="1031"/>
      <c r="B41" s="1763" t="s">
        <v>2934</v>
      </c>
      <c r="C41" s="1763"/>
      <c r="D41" s="1763"/>
      <c r="E41" s="1763"/>
      <c r="F41" s="1763"/>
      <c r="G41" s="1763"/>
      <c r="H41" s="1763"/>
      <c r="I41" s="1763"/>
      <c r="J41" s="1763"/>
      <c r="K41" s="1763"/>
      <c r="L41" s="1763"/>
      <c r="M41" s="1763"/>
      <c r="N41" s="1763"/>
      <c r="O41" s="1763"/>
      <c r="P41" s="1763"/>
      <c r="Q41" s="1763"/>
      <c r="R41" s="1763"/>
      <c r="S41" s="1763"/>
      <c r="T41" s="1763"/>
      <c r="U41" s="1763"/>
      <c r="V41" s="1763"/>
      <c r="W41" s="1763"/>
      <c r="X41" s="1763"/>
      <c r="Y41" s="1763"/>
      <c r="Z41" s="1763"/>
      <c r="AA41" s="1763"/>
      <c r="AB41" s="1763"/>
      <c r="AC41" s="1763"/>
      <c r="AD41" s="1763"/>
      <c r="AE41" s="1763"/>
      <c r="AF41" s="1763"/>
      <c r="AG41" s="1763"/>
      <c r="AH41" s="1763"/>
      <c r="AI41" s="1763"/>
      <c r="AJ41" s="1763"/>
      <c r="AK41" s="1763"/>
      <c r="AL41" s="1763"/>
      <c r="AM41" s="1763"/>
      <c r="AN41" s="1763"/>
      <c r="AO41" s="1764"/>
    </row>
    <row r="42" spans="1:41" ht="12" customHeight="1" x14ac:dyDescent="0.15">
      <c r="A42" s="1031"/>
      <c r="B42" s="935"/>
      <c r="D42" s="1763" t="s">
        <v>2888</v>
      </c>
      <c r="E42" s="1763"/>
      <c r="F42" s="1763"/>
      <c r="G42" s="1763"/>
      <c r="H42" s="1763"/>
      <c r="I42" s="1763"/>
      <c r="J42" s="1763"/>
      <c r="K42" s="1763"/>
      <c r="L42" s="1763"/>
      <c r="M42" s="1763"/>
      <c r="N42" s="1763"/>
      <c r="O42" s="1763"/>
      <c r="P42" s="1763"/>
      <c r="Q42" s="1763"/>
      <c r="R42" s="1763"/>
      <c r="S42" s="1763"/>
      <c r="T42" s="1763"/>
      <c r="U42" s="1763"/>
      <c r="V42" s="1763"/>
      <c r="W42" s="1763"/>
      <c r="X42" s="1763"/>
      <c r="Y42" s="1763"/>
      <c r="Z42" s="1763"/>
      <c r="AA42" s="1763"/>
      <c r="AB42" s="1763"/>
      <c r="AC42" s="1763"/>
      <c r="AD42" s="1763"/>
      <c r="AE42" s="1763"/>
      <c r="AF42" s="1763"/>
      <c r="AG42" s="1763"/>
      <c r="AH42" s="1763"/>
      <c r="AI42" s="1763"/>
      <c r="AJ42" s="1763"/>
      <c r="AK42" s="1763"/>
      <c r="AL42" s="1763"/>
      <c r="AM42" s="1763"/>
      <c r="AN42" s="1763"/>
      <c r="AO42" s="1764"/>
    </row>
    <row r="43" spans="1:41" ht="12" customHeight="1" x14ac:dyDescent="0.15">
      <c r="A43" s="1031"/>
      <c r="B43" s="1637" t="s">
        <v>356</v>
      </c>
      <c r="C43" s="1637"/>
      <c r="D43" s="1637"/>
      <c r="E43" s="1637"/>
      <c r="F43" s="1637"/>
      <c r="G43" s="1637" t="s">
        <v>357</v>
      </c>
      <c r="H43" s="1637"/>
      <c r="I43" s="1637"/>
      <c r="J43" s="1637"/>
      <c r="K43" s="1637" t="s">
        <v>2758</v>
      </c>
      <c r="L43" s="1637"/>
      <c r="M43" s="1637"/>
      <c r="N43" s="1637"/>
      <c r="O43" s="1637"/>
      <c r="P43" s="1637" t="s">
        <v>2759</v>
      </c>
      <c r="Q43" s="1637"/>
      <c r="R43" s="1637"/>
      <c r="S43" s="1637"/>
      <c r="T43" s="1637" t="s">
        <v>362</v>
      </c>
      <c r="U43" s="1637"/>
      <c r="V43" s="1637"/>
      <c r="W43" s="1637"/>
      <c r="X43" s="1637"/>
      <c r="Y43" s="1637" t="s">
        <v>23</v>
      </c>
      <c r="Z43" s="1637"/>
      <c r="AA43" s="1637"/>
      <c r="AB43" s="1637"/>
      <c r="AC43" s="1637"/>
      <c r="AD43" s="1637" t="s">
        <v>6</v>
      </c>
      <c r="AE43" s="1637"/>
      <c r="AF43" s="1637"/>
      <c r="AG43" s="1637"/>
      <c r="AH43" s="1637"/>
      <c r="AI43" s="1637" t="s">
        <v>2760</v>
      </c>
      <c r="AJ43" s="1637"/>
      <c r="AK43" s="1637"/>
      <c r="AL43" s="1637"/>
      <c r="AM43" s="1637"/>
      <c r="AN43" s="1637"/>
      <c r="AO43" s="1037"/>
    </row>
    <row r="44" spans="1:41" ht="12" customHeight="1" x14ac:dyDescent="0.15">
      <c r="A44" s="1031"/>
      <c r="B44" s="1637"/>
      <c r="C44" s="1637"/>
      <c r="D44" s="1637"/>
      <c r="E44" s="1637"/>
      <c r="F44" s="1637"/>
      <c r="G44" s="1983" t="s">
        <v>110</v>
      </c>
      <c r="H44" s="1294" t="s">
        <v>2699</v>
      </c>
      <c r="I44" s="1640"/>
      <c r="J44" s="1640"/>
      <c r="K44" s="1991" t="s">
        <v>110</v>
      </c>
      <c r="L44" s="1986" t="s">
        <v>2761</v>
      </c>
      <c r="M44" s="1988" t="s">
        <v>2762</v>
      </c>
      <c r="N44" s="1639"/>
      <c r="O44" s="1641"/>
      <c r="P44" s="1991" t="s">
        <v>110</v>
      </c>
      <c r="Q44" s="1294" t="s">
        <v>2700</v>
      </c>
      <c r="R44" s="1640"/>
      <c r="S44" s="1640"/>
      <c r="T44" s="1991" t="s">
        <v>110</v>
      </c>
      <c r="U44" s="1986" t="s">
        <v>2761</v>
      </c>
      <c r="V44" s="1988" t="s">
        <v>2763</v>
      </c>
      <c r="W44" s="1639"/>
      <c r="X44" s="1641"/>
      <c r="Y44" s="1991" t="s">
        <v>110</v>
      </c>
      <c r="Z44" s="1986" t="s">
        <v>2761</v>
      </c>
      <c r="AA44" s="1294" t="s">
        <v>2764</v>
      </c>
      <c r="AB44" s="1640"/>
      <c r="AC44" s="1640"/>
      <c r="AD44" s="1740" t="s">
        <v>358</v>
      </c>
      <c r="AE44" s="1983"/>
      <c r="AF44" s="1986" t="s">
        <v>2761</v>
      </c>
      <c r="AG44" s="1988" t="s">
        <v>2765</v>
      </c>
      <c r="AH44" s="1641"/>
      <c r="AI44" s="1991" t="s">
        <v>359</v>
      </c>
      <c r="AJ44" s="1502" t="s">
        <v>502</v>
      </c>
      <c r="AK44" s="1476"/>
      <c r="AL44" s="1476"/>
      <c r="AM44" s="1476"/>
      <c r="AN44" s="1476"/>
      <c r="AO44" s="1037"/>
    </row>
    <row r="45" spans="1:41" ht="12" customHeight="1" x14ac:dyDescent="0.15">
      <c r="A45" s="1031"/>
      <c r="B45" s="1637"/>
      <c r="C45" s="1637"/>
      <c r="D45" s="1637"/>
      <c r="E45" s="1637"/>
      <c r="F45" s="1637"/>
      <c r="G45" s="1983"/>
      <c r="H45" s="1294"/>
      <c r="I45" s="1640"/>
      <c r="J45" s="1640"/>
      <c r="K45" s="2028"/>
      <c r="L45" s="1987"/>
      <c r="M45" s="1989"/>
      <c r="N45" s="2035"/>
      <c r="O45" s="1990"/>
      <c r="P45" s="2028"/>
      <c r="Q45" s="1294"/>
      <c r="R45" s="1640"/>
      <c r="S45" s="1640"/>
      <c r="T45" s="2028"/>
      <c r="U45" s="1987"/>
      <c r="V45" s="1989"/>
      <c r="W45" s="2035"/>
      <c r="X45" s="1990"/>
      <c r="Y45" s="2028"/>
      <c r="Z45" s="1987"/>
      <c r="AA45" s="1294"/>
      <c r="AB45" s="1640"/>
      <c r="AC45" s="1640"/>
      <c r="AD45" s="1740"/>
      <c r="AE45" s="1983"/>
      <c r="AF45" s="1987"/>
      <c r="AG45" s="1989"/>
      <c r="AH45" s="1990"/>
      <c r="AI45" s="1992"/>
      <c r="AJ45" s="1502"/>
      <c r="AK45" s="1476"/>
      <c r="AL45" s="1476"/>
      <c r="AM45" s="1476"/>
      <c r="AN45" s="1476"/>
      <c r="AO45" s="964"/>
    </row>
    <row r="46" spans="1:41" ht="12" customHeight="1" x14ac:dyDescent="0.15">
      <c r="A46" s="1031"/>
      <c r="B46" s="1637"/>
      <c r="C46" s="1637"/>
      <c r="D46" s="1637"/>
      <c r="E46" s="1637"/>
      <c r="F46" s="1637"/>
      <c r="G46" s="1983"/>
      <c r="H46" s="1294"/>
      <c r="I46" s="1640"/>
      <c r="J46" s="1640"/>
      <c r="K46" s="2028"/>
      <c r="L46" s="1987"/>
      <c r="M46" s="1989"/>
      <c r="N46" s="2035"/>
      <c r="O46" s="1990"/>
      <c r="P46" s="2028"/>
      <c r="Q46" s="1294"/>
      <c r="R46" s="1640"/>
      <c r="S46" s="1640"/>
      <c r="T46" s="2028"/>
      <c r="U46" s="1987"/>
      <c r="V46" s="1989"/>
      <c r="W46" s="2035"/>
      <c r="X46" s="1990"/>
      <c r="Y46" s="2028"/>
      <c r="Z46" s="1987"/>
      <c r="AA46" s="1294"/>
      <c r="AB46" s="1640"/>
      <c r="AC46" s="1640"/>
      <c r="AD46" s="1740"/>
      <c r="AE46" s="1983"/>
      <c r="AF46" s="1987"/>
      <c r="AG46" s="1989"/>
      <c r="AH46" s="1990"/>
      <c r="AI46" s="1992"/>
      <c r="AJ46" s="1502"/>
      <c r="AK46" s="1476"/>
      <c r="AL46" s="1476"/>
      <c r="AM46" s="1476"/>
      <c r="AN46" s="1476"/>
      <c r="AO46" s="964"/>
    </row>
    <row r="47" spans="1:41" ht="12" customHeight="1" thickBot="1" x14ac:dyDescent="0.2">
      <c r="A47" s="1031"/>
      <c r="B47" s="1721"/>
      <c r="C47" s="1721"/>
      <c r="D47" s="1721"/>
      <c r="E47" s="1721"/>
      <c r="F47" s="1721"/>
      <c r="G47" s="1985"/>
      <c r="H47" s="1641"/>
      <c r="I47" s="1982"/>
      <c r="J47" s="1982"/>
      <c r="K47" s="2028"/>
      <c r="L47" s="2034"/>
      <c r="M47" s="2036"/>
      <c r="N47" s="2037"/>
      <c r="O47" s="2038"/>
      <c r="P47" s="2028"/>
      <c r="Q47" s="1641"/>
      <c r="R47" s="1982"/>
      <c r="S47" s="1982"/>
      <c r="T47" s="2028"/>
      <c r="U47" s="2034"/>
      <c r="V47" s="2036"/>
      <c r="W47" s="2037"/>
      <c r="X47" s="2038"/>
      <c r="Y47" s="2028"/>
      <c r="Z47" s="2034"/>
      <c r="AA47" s="1641"/>
      <c r="AB47" s="1982"/>
      <c r="AC47" s="1982"/>
      <c r="AD47" s="1984"/>
      <c r="AE47" s="1985"/>
      <c r="AF47" s="2034"/>
      <c r="AG47" s="2036"/>
      <c r="AH47" s="2038"/>
      <c r="AI47" s="1992"/>
      <c r="AJ47" s="1479"/>
      <c r="AK47" s="1993"/>
      <c r="AL47" s="1993"/>
      <c r="AM47" s="1993"/>
      <c r="AN47" s="1993"/>
      <c r="AO47" s="964"/>
    </row>
    <row r="48" spans="1:41" ht="12" customHeight="1" x14ac:dyDescent="0.15">
      <c r="A48" s="1031"/>
      <c r="B48" s="2055" t="s">
        <v>2769</v>
      </c>
      <c r="C48" s="2056"/>
      <c r="D48" s="2056"/>
      <c r="E48" s="2056"/>
      <c r="F48" s="2057"/>
      <c r="G48" s="1998"/>
      <c r="H48" s="2000">
        <f>TRUNC(G48/3,1)</f>
        <v>0</v>
      </c>
      <c r="I48" s="2001"/>
      <c r="J48" s="2001"/>
      <c r="K48" s="2041">
        <v>6</v>
      </c>
      <c r="L48" s="735" t="s">
        <v>1898</v>
      </c>
      <c r="M48" s="1956">
        <f>TRUNC(K48/5,1)</f>
        <v>1.2</v>
      </c>
      <c r="N48" s="1956"/>
      <c r="O48" s="1957"/>
      <c r="P48" s="1998">
        <v>4</v>
      </c>
      <c r="Q48" s="2000">
        <f>TRUNC(P48/6,1)</f>
        <v>0.6</v>
      </c>
      <c r="R48" s="2001"/>
      <c r="S48" s="2001"/>
      <c r="T48" s="1998">
        <v>9</v>
      </c>
      <c r="U48" s="735" t="s">
        <v>1898</v>
      </c>
      <c r="V48" s="1956">
        <f>TRUNC(T48/15,1)</f>
        <v>0.6</v>
      </c>
      <c r="W48" s="1956"/>
      <c r="X48" s="1957"/>
      <c r="Y48" s="2004">
        <v>14</v>
      </c>
      <c r="Z48" s="735" t="s">
        <v>1898</v>
      </c>
      <c r="AA48" s="2006">
        <f>TRUNC(Y48/25,1)</f>
        <v>0.5</v>
      </c>
      <c r="AB48" s="2007"/>
      <c r="AC48" s="2008"/>
      <c r="AD48" s="2009">
        <f>SUM(G48,K48,P48,T48,Y48)</f>
        <v>33</v>
      </c>
      <c r="AE48" s="2010"/>
      <c r="AF48" s="735" t="s">
        <v>1898</v>
      </c>
      <c r="AG48" s="2047">
        <f>SUM(H48,Q48,V48,AA48)</f>
        <v>1.7</v>
      </c>
      <c r="AH48" s="2048"/>
      <c r="AI48" s="1998">
        <v>2</v>
      </c>
      <c r="AJ48" s="2013" t="s">
        <v>2767</v>
      </c>
      <c r="AK48" s="2014"/>
      <c r="AL48" s="2014"/>
      <c r="AM48" s="2015">
        <v>2</v>
      </c>
      <c r="AN48" s="2016"/>
      <c r="AO48" s="964"/>
    </row>
    <row r="49" spans="1:41" ht="12" customHeight="1" thickBot="1" x14ac:dyDescent="0.2">
      <c r="A49" s="1031"/>
      <c r="B49" s="2058"/>
      <c r="C49" s="2059"/>
      <c r="D49" s="2059"/>
      <c r="E49" s="2059"/>
      <c r="F49" s="2060"/>
      <c r="G49" s="1999"/>
      <c r="H49" s="2002"/>
      <c r="I49" s="2003"/>
      <c r="J49" s="2003"/>
      <c r="K49" s="2042"/>
      <c r="L49" s="736" t="s">
        <v>2082</v>
      </c>
      <c r="M49" s="2049">
        <f>TRUNC(K48/6,1)</f>
        <v>1</v>
      </c>
      <c r="N49" s="2049"/>
      <c r="O49" s="2050"/>
      <c r="P49" s="1999"/>
      <c r="Q49" s="2002"/>
      <c r="R49" s="2003"/>
      <c r="S49" s="2003"/>
      <c r="T49" s="1999"/>
      <c r="U49" s="736" t="s">
        <v>2082</v>
      </c>
      <c r="V49" s="2017">
        <f>TRUNC(T48/20,1)</f>
        <v>0.4</v>
      </c>
      <c r="W49" s="2017"/>
      <c r="X49" s="1942"/>
      <c r="Y49" s="2005"/>
      <c r="Z49" s="736" t="s">
        <v>2082</v>
      </c>
      <c r="AA49" s="1941">
        <f>TRUNC(Y48/30,1)</f>
        <v>0.4</v>
      </c>
      <c r="AB49" s="2017"/>
      <c r="AC49" s="1942"/>
      <c r="AD49" s="2011"/>
      <c r="AE49" s="2012"/>
      <c r="AF49" s="736" t="s">
        <v>2082</v>
      </c>
      <c r="AG49" s="2029">
        <f>SUM(H48,Q48,V49,AA49)</f>
        <v>1.4</v>
      </c>
      <c r="AH49" s="2030"/>
      <c r="AI49" s="1999"/>
      <c r="AJ49" s="1943" t="s">
        <v>2768</v>
      </c>
      <c r="AK49" s="1944"/>
      <c r="AL49" s="1944"/>
      <c r="AM49" s="1945" t="s">
        <v>2770</v>
      </c>
      <c r="AN49" s="1946"/>
      <c r="AO49" s="964"/>
    </row>
    <row r="50" spans="1:41" ht="12" customHeight="1" x14ac:dyDescent="0.15">
      <c r="A50" s="1031"/>
      <c r="B50" s="2053"/>
      <c r="C50" s="2053"/>
      <c r="D50" s="2053"/>
      <c r="E50" s="2053"/>
      <c r="F50" s="2053"/>
      <c r="G50" s="1947"/>
      <c r="H50" s="1949">
        <f>TRUNC(G50/3,1)</f>
        <v>0</v>
      </c>
      <c r="I50" s="1950"/>
      <c r="J50" s="1950"/>
      <c r="K50" s="2054"/>
      <c r="L50" s="737" t="s">
        <v>1898</v>
      </c>
      <c r="M50" s="2007">
        <f>TRUNC(K50/5,1)</f>
        <v>0</v>
      </c>
      <c r="N50" s="2007"/>
      <c r="O50" s="2008"/>
      <c r="P50" s="1958"/>
      <c r="Q50" s="1949">
        <f>TRUNC(P50/6,1)</f>
        <v>0</v>
      </c>
      <c r="R50" s="1950"/>
      <c r="S50" s="1950"/>
      <c r="T50" s="1958"/>
      <c r="U50" s="737" t="s">
        <v>1898</v>
      </c>
      <c r="V50" s="1960">
        <f>TRUNC(T50/15,1)</f>
        <v>0</v>
      </c>
      <c r="W50" s="1960"/>
      <c r="X50" s="1961"/>
      <c r="Y50" s="1953"/>
      <c r="Z50" s="737" t="s">
        <v>1898</v>
      </c>
      <c r="AA50" s="2006">
        <f>TRUNC(Y50/25,1)</f>
        <v>0</v>
      </c>
      <c r="AB50" s="2007"/>
      <c r="AC50" s="2008"/>
      <c r="AD50" s="2009">
        <f>SUM(G50,K50,P50,T50,Y50)</f>
        <v>0</v>
      </c>
      <c r="AE50" s="2010"/>
      <c r="AF50" s="735" t="s">
        <v>1898</v>
      </c>
      <c r="AG50" s="2007">
        <f>SUM(H50,M50,Q50,V50,AA50)</f>
        <v>0</v>
      </c>
      <c r="AH50" s="2008"/>
      <c r="AI50" s="1958"/>
      <c r="AJ50" s="2013" t="s">
        <v>2767</v>
      </c>
      <c r="AK50" s="2014"/>
      <c r="AL50" s="2014"/>
      <c r="AM50" s="2051" t="s">
        <v>2770</v>
      </c>
      <c r="AN50" s="2052"/>
      <c r="AO50" s="964"/>
    </row>
    <row r="51" spans="1:41" ht="12" customHeight="1" x14ac:dyDescent="0.15">
      <c r="A51" s="1031"/>
      <c r="B51" s="2032"/>
      <c r="C51" s="2032"/>
      <c r="D51" s="2032"/>
      <c r="E51" s="2032"/>
      <c r="F51" s="2032"/>
      <c r="G51" s="1948"/>
      <c r="H51" s="1951"/>
      <c r="I51" s="1952"/>
      <c r="J51" s="1952"/>
      <c r="K51" s="1958"/>
      <c r="L51" s="738" t="s">
        <v>2082</v>
      </c>
      <c r="M51" s="1975">
        <f>TRUNC(K50/6,1)</f>
        <v>0</v>
      </c>
      <c r="N51" s="1975"/>
      <c r="O51" s="1976"/>
      <c r="P51" s="1959"/>
      <c r="Q51" s="1951"/>
      <c r="R51" s="1952"/>
      <c r="S51" s="1952"/>
      <c r="T51" s="1959"/>
      <c r="U51" s="738" t="s">
        <v>2082</v>
      </c>
      <c r="V51" s="2031">
        <f>TRUNC(T50/20,1)</f>
        <v>0</v>
      </c>
      <c r="W51" s="2031"/>
      <c r="X51" s="2025"/>
      <c r="Y51" s="1954"/>
      <c r="Z51" s="738" t="s">
        <v>2082</v>
      </c>
      <c r="AA51" s="1977">
        <f>TRUNC(Y50/30,1)</f>
        <v>0</v>
      </c>
      <c r="AB51" s="1975"/>
      <c r="AC51" s="1976"/>
      <c r="AD51" s="2026"/>
      <c r="AE51" s="2027"/>
      <c r="AF51" s="739" t="s">
        <v>2082</v>
      </c>
      <c r="AG51" s="2024">
        <f>SUM(H50,M51,Q50,V51,AA51)</f>
        <v>0</v>
      </c>
      <c r="AH51" s="2025"/>
      <c r="AI51" s="1959"/>
      <c r="AJ51" s="2045" t="s">
        <v>2768</v>
      </c>
      <c r="AK51" s="2046"/>
      <c r="AL51" s="2046"/>
      <c r="AM51" s="1970" t="s">
        <v>2770</v>
      </c>
      <c r="AN51" s="1971"/>
      <c r="AO51" s="964"/>
    </row>
    <row r="52" spans="1:41" ht="12" customHeight="1" x14ac:dyDescent="0.15">
      <c r="A52" s="1031"/>
      <c r="B52" s="2032"/>
      <c r="C52" s="2032"/>
      <c r="D52" s="2032"/>
      <c r="E52" s="2032"/>
      <c r="F52" s="2032"/>
      <c r="G52" s="1948"/>
      <c r="H52" s="1949">
        <f>TRUNC(G52/3,1)</f>
        <v>0</v>
      </c>
      <c r="I52" s="1950"/>
      <c r="J52" s="1950"/>
      <c r="K52" s="2033"/>
      <c r="L52" s="740" t="s">
        <v>1898</v>
      </c>
      <c r="M52" s="2018">
        <f>TRUNC(K52/5,1)</f>
        <v>0</v>
      </c>
      <c r="N52" s="2018"/>
      <c r="O52" s="2019"/>
      <c r="P52" s="1959"/>
      <c r="Q52" s="1949">
        <f>TRUNC(P52/6,1)</f>
        <v>0</v>
      </c>
      <c r="R52" s="1950"/>
      <c r="S52" s="1950"/>
      <c r="T52" s="1959"/>
      <c r="U52" s="740" t="s">
        <v>1898</v>
      </c>
      <c r="V52" s="2020">
        <f>TRUNC(T52/15,1)</f>
        <v>0</v>
      </c>
      <c r="W52" s="2021"/>
      <c r="X52" s="2022"/>
      <c r="Y52" s="1954"/>
      <c r="Z52" s="740" t="s">
        <v>1898</v>
      </c>
      <c r="AA52" s="2023">
        <f>TRUNC(Y52/25,1)</f>
        <v>0</v>
      </c>
      <c r="AB52" s="2018"/>
      <c r="AC52" s="2019"/>
      <c r="AD52" s="1964">
        <f>SUM(G52,K52,P52,T52,Y52)</f>
        <v>0</v>
      </c>
      <c r="AE52" s="1965"/>
      <c r="AF52" s="740" t="s">
        <v>1898</v>
      </c>
      <c r="AG52" s="2018">
        <f>SUM(H52,M52,Q52,V52,AA52)</f>
        <v>0</v>
      </c>
      <c r="AH52" s="2019"/>
      <c r="AI52" s="1959"/>
      <c r="AJ52" s="2039" t="s">
        <v>2767</v>
      </c>
      <c r="AK52" s="2040"/>
      <c r="AL52" s="2040"/>
      <c r="AM52" s="2043" t="s">
        <v>2770</v>
      </c>
      <c r="AN52" s="2044"/>
      <c r="AO52" s="964"/>
    </row>
    <row r="53" spans="1:41" ht="12" customHeight="1" x14ac:dyDescent="0.15">
      <c r="A53" s="1031"/>
      <c r="B53" s="2032"/>
      <c r="C53" s="2032"/>
      <c r="D53" s="2032"/>
      <c r="E53" s="2032"/>
      <c r="F53" s="2032"/>
      <c r="G53" s="1948"/>
      <c r="H53" s="1951"/>
      <c r="I53" s="1952"/>
      <c r="J53" s="1952"/>
      <c r="K53" s="1958"/>
      <c r="L53" s="741" t="s">
        <v>2082</v>
      </c>
      <c r="M53" s="1975">
        <f>TRUNC(K52/6,1)</f>
        <v>0</v>
      </c>
      <c r="N53" s="1975"/>
      <c r="O53" s="1976"/>
      <c r="P53" s="1959"/>
      <c r="Q53" s="1951"/>
      <c r="R53" s="1952"/>
      <c r="S53" s="1952"/>
      <c r="T53" s="1959"/>
      <c r="U53" s="741" t="s">
        <v>2082</v>
      </c>
      <c r="V53" s="1977">
        <f>TRUNC(T52/20,1)</f>
        <v>0</v>
      </c>
      <c r="W53" s="1975"/>
      <c r="X53" s="1976"/>
      <c r="Y53" s="1954"/>
      <c r="Z53" s="741" t="s">
        <v>2082</v>
      </c>
      <c r="AA53" s="1977">
        <f>TRUNC(Y52/30,1)</f>
        <v>0</v>
      </c>
      <c r="AB53" s="1975"/>
      <c r="AC53" s="1976"/>
      <c r="AD53" s="1964"/>
      <c r="AE53" s="1965"/>
      <c r="AF53" s="738" t="s">
        <v>2082</v>
      </c>
      <c r="AG53" s="1977">
        <f>SUM(H52,M53,Q52,V53,AA53)</f>
        <v>0</v>
      </c>
      <c r="AH53" s="1976"/>
      <c r="AI53" s="1959"/>
      <c r="AJ53" s="1978" t="s">
        <v>2768</v>
      </c>
      <c r="AK53" s="1979"/>
      <c r="AL53" s="1979"/>
      <c r="AM53" s="1980" t="s">
        <v>2770</v>
      </c>
      <c r="AN53" s="1981"/>
      <c r="AO53" s="964"/>
    </row>
    <row r="54" spans="1:41" ht="12" customHeight="1" x14ac:dyDescent="0.15">
      <c r="A54" s="1031"/>
      <c r="B54" s="2032"/>
      <c r="C54" s="2032"/>
      <c r="D54" s="2032"/>
      <c r="E54" s="2032"/>
      <c r="F54" s="2032"/>
      <c r="G54" s="1948"/>
      <c r="H54" s="1949">
        <f>TRUNC(G54/3,1)</f>
        <v>0</v>
      </c>
      <c r="I54" s="1950"/>
      <c r="J54" s="1950"/>
      <c r="K54" s="2033"/>
      <c r="L54" s="740" t="s">
        <v>1898</v>
      </c>
      <c r="M54" s="2018">
        <f>TRUNC(K54/5,1)</f>
        <v>0</v>
      </c>
      <c r="N54" s="2018"/>
      <c r="O54" s="2019"/>
      <c r="P54" s="1959"/>
      <c r="Q54" s="1949">
        <f>TRUNC(P54/6,1)</f>
        <v>0</v>
      </c>
      <c r="R54" s="1950"/>
      <c r="S54" s="1950"/>
      <c r="T54" s="1959"/>
      <c r="U54" s="740" t="s">
        <v>1898</v>
      </c>
      <c r="V54" s="2020">
        <f>TRUNC(T54/15,1)</f>
        <v>0</v>
      </c>
      <c r="W54" s="2021"/>
      <c r="X54" s="2022"/>
      <c r="Y54" s="1954"/>
      <c r="Z54" s="740" t="s">
        <v>1898</v>
      </c>
      <c r="AA54" s="2023">
        <f>TRUNC(Y54/25,1)</f>
        <v>0</v>
      </c>
      <c r="AB54" s="2018"/>
      <c r="AC54" s="2019"/>
      <c r="AD54" s="1962">
        <f>SUM(G54,K54,P54,T54,Y54)</f>
        <v>0</v>
      </c>
      <c r="AE54" s="1963"/>
      <c r="AF54" s="737" t="s">
        <v>1898</v>
      </c>
      <c r="AG54" s="1966">
        <f>SUM(H54,M54,Q54,V54,AA54)</f>
        <v>0</v>
      </c>
      <c r="AH54" s="1967"/>
      <c r="AI54" s="1959"/>
      <c r="AJ54" s="1968" t="s">
        <v>2767</v>
      </c>
      <c r="AK54" s="1969"/>
      <c r="AL54" s="1969"/>
      <c r="AM54" s="1970" t="s">
        <v>2770</v>
      </c>
      <c r="AN54" s="1971"/>
      <c r="AO54" s="964"/>
    </row>
    <row r="55" spans="1:41" ht="12" customHeight="1" x14ac:dyDescent="0.15">
      <c r="A55" s="1031"/>
      <c r="B55" s="2032"/>
      <c r="C55" s="2032"/>
      <c r="D55" s="2032"/>
      <c r="E55" s="2032"/>
      <c r="F55" s="2032"/>
      <c r="G55" s="1948"/>
      <c r="H55" s="1951"/>
      <c r="I55" s="1952"/>
      <c r="J55" s="1952"/>
      <c r="K55" s="1958"/>
      <c r="L55" s="741" t="s">
        <v>2082</v>
      </c>
      <c r="M55" s="1975">
        <f>TRUNC(K54/6,1)</f>
        <v>0</v>
      </c>
      <c r="N55" s="1975"/>
      <c r="O55" s="1976"/>
      <c r="P55" s="1959"/>
      <c r="Q55" s="1951"/>
      <c r="R55" s="1952"/>
      <c r="S55" s="1952"/>
      <c r="T55" s="1959"/>
      <c r="U55" s="741" t="s">
        <v>2082</v>
      </c>
      <c r="V55" s="1977">
        <f>TRUNC(T54/20,1)</f>
        <v>0</v>
      </c>
      <c r="W55" s="1975"/>
      <c r="X55" s="1976"/>
      <c r="Y55" s="1954"/>
      <c r="Z55" s="741" t="s">
        <v>2082</v>
      </c>
      <c r="AA55" s="1977">
        <f>TRUNC(Y54/30,1)</f>
        <v>0</v>
      </c>
      <c r="AB55" s="1975"/>
      <c r="AC55" s="1976"/>
      <c r="AD55" s="2026"/>
      <c r="AE55" s="2027"/>
      <c r="AF55" s="739" t="s">
        <v>2082</v>
      </c>
      <c r="AG55" s="2024">
        <f>SUM(H54,M55,Q54,V55,AA55)</f>
        <v>0</v>
      </c>
      <c r="AH55" s="2025"/>
      <c r="AI55" s="1959"/>
      <c r="AJ55" s="2045" t="s">
        <v>2768</v>
      </c>
      <c r="AK55" s="2046"/>
      <c r="AL55" s="2046"/>
      <c r="AM55" s="1970" t="s">
        <v>2770</v>
      </c>
      <c r="AN55" s="1971"/>
      <c r="AO55" s="964"/>
    </row>
    <row r="56" spans="1:41" ht="12" customHeight="1" x14ac:dyDescent="0.15">
      <c r="A56" s="1031"/>
      <c r="B56" s="2032"/>
      <c r="C56" s="2032"/>
      <c r="D56" s="2032"/>
      <c r="E56" s="2032"/>
      <c r="F56" s="2032"/>
      <c r="G56" s="1948"/>
      <c r="H56" s="1949">
        <f>TRUNC(G56/3,1)</f>
        <v>0</v>
      </c>
      <c r="I56" s="1950"/>
      <c r="J56" s="1950"/>
      <c r="K56" s="2033"/>
      <c r="L56" s="740" t="s">
        <v>1898</v>
      </c>
      <c r="M56" s="2018">
        <f>TRUNC(K56/5,1)</f>
        <v>0</v>
      </c>
      <c r="N56" s="2018"/>
      <c r="O56" s="2019"/>
      <c r="P56" s="1959"/>
      <c r="Q56" s="1949">
        <f>TRUNC(P56/6,1)</f>
        <v>0</v>
      </c>
      <c r="R56" s="1950"/>
      <c r="S56" s="1950"/>
      <c r="T56" s="1959"/>
      <c r="U56" s="740" t="s">
        <v>1898</v>
      </c>
      <c r="V56" s="2020">
        <f>TRUNC(T56/15,1)</f>
        <v>0</v>
      </c>
      <c r="W56" s="2021"/>
      <c r="X56" s="2022"/>
      <c r="Y56" s="1954"/>
      <c r="Z56" s="740" t="s">
        <v>1898</v>
      </c>
      <c r="AA56" s="2023">
        <f>TRUNC(Y56/25,1)</f>
        <v>0</v>
      </c>
      <c r="AB56" s="2018"/>
      <c r="AC56" s="2019"/>
      <c r="AD56" s="1964">
        <f>SUM(G56,K56,P56,T56,Y56)</f>
        <v>0</v>
      </c>
      <c r="AE56" s="1965"/>
      <c r="AF56" s="740" t="s">
        <v>1898</v>
      </c>
      <c r="AG56" s="2018">
        <f>SUM(H56,M56,Q56,V56,AA56)</f>
        <v>0</v>
      </c>
      <c r="AH56" s="2019"/>
      <c r="AI56" s="1959"/>
      <c r="AJ56" s="2039" t="s">
        <v>2767</v>
      </c>
      <c r="AK56" s="2040"/>
      <c r="AL56" s="2040"/>
      <c r="AM56" s="2043" t="s">
        <v>2770</v>
      </c>
      <c r="AN56" s="2044"/>
      <c r="AO56" s="1037"/>
    </row>
    <row r="57" spans="1:41" ht="12" customHeight="1" x14ac:dyDescent="0.15">
      <c r="A57" s="1031"/>
      <c r="B57" s="2032"/>
      <c r="C57" s="2032"/>
      <c r="D57" s="2032"/>
      <c r="E57" s="2032"/>
      <c r="F57" s="2032"/>
      <c r="G57" s="1948"/>
      <c r="H57" s="1951"/>
      <c r="I57" s="1952"/>
      <c r="J57" s="1952"/>
      <c r="K57" s="1958"/>
      <c r="L57" s="741" t="s">
        <v>2082</v>
      </c>
      <c r="M57" s="1975">
        <f>TRUNC(K56/6,1)</f>
        <v>0</v>
      </c>
      <c r="N57" s="1975"/>
      <c r="O57" s="1976"/>
      <c r="P57" s="1959"/>
      <c r="Q57" s="1951"/>
      <c r="R57" s="1952"/>
      <c r="S57" s="1952"/>
      <c r="T57" s="1959"/>
      <c r="U57" s="741" t="s">
        <v>2082</v>
      </c>
      <c r="V57" s="1977">
        <f>TRUNC(T56/20,1)</f>
        <v>0</v>
      </c>
      <c r="W57" s="1975"/>
      <c r="X57" s="1976"/>
      <c r="Y57" s="1954"/>
      <c r="Z57" s="741" t="s">
        <v>2082</v>
      </c>
      <c r="AA57" s="1977">
        <f>TRUNC(Y56/30,1)</f>
        <v>0</v>
      </c>
      <c r="AB57" s="1975"/>
      <c r="AC57" s="1976"/>
      <c r="AD57" s="1964"/>
      <c r="AE57" s="1965"/>
      <c r="AF57" s="738" t="s">
        <v>2082</v>
      </c>
      <c r="AG57" s="1977">
        <f>SUM(H56,M57,Q56,V57,AA57)</f>
        <v>0</v>
      </c>
      <c r="AH57" s="1976"/>
      <c r="AI57" s="1959"/>
      <c r="AJ57" s="1978" t="s">
        <v>2768</v>
      </c>
      <c r="AK57" s="1979"/>
      <c r="AL57" s="1979"/>
      <c r="AM57" s="1980" t="s">
        <v>2770</v>
      </c>
      <c r="AN57" s="1981"/>
      <c r="AO57" s="1037"/>
    </row>
    <row r="58" spans="1:41" ht="12" customHeight="1" x14ac:dyDescent="0.15">
      <c r="A58" s="1031"/>
      <c r="B58" s="1036" t="s">
        <v>1541</v>
      </c>
      <c r="C58" s="1036" t="s">
        <v>1542</v>
      </c>
      <c r="D58" s="935"/>
      <c r="E58" s="935"/>
      <c r="F58" s="935"/>
      <c r="G58" s="935"/>
      <c r="H58" s="935"/>
      <c r="I58" s="935"/>
      <c r="J58" s="935"/>
      <c r="K58" s="935"/>
      <c r="L58" s="935"/>
      <c r="M58" s="935"/>
      <c r="N58" s="935"/>
      <c r="O58" s="935"/>
      <c r="P58" s="935"/>
      <c r="Q58" s="935"/>
      <c r="R58" s="935"/>
      <c r="S58" s="935"/>
      <c r="T58" s="935"/>
      <c r="U58" s="935"/>
      <c r="V58" s="935"/>
      <c r="W58" s="935"/>
      <c r="X58" s="935"/>
      <c r="Y58" s="935"/>
      <c r="Z58" s="935"/>
      <c r="AA58" s="935"/>
      <c r="AB58" s="935"/>
      <c r="AC58" s="935"/>
      <c r="AD58" s="935"/>
      <c r="AE58" s="1036"/>
      <c r="AF58" s="1036"/>
      <c r="AG58" s="1036"/>
      <c r="AH58" s="1036"/>
      <c r="AI58" s="1036"/>
      <c r="AJ58" s="1036"/>
      <c r="AK58" s="1036"/>
      <c r="AL58" s="1036"/>
      <c r="AM58" s="1036"/>
      <c r="AN58" s="1036"/>
      <c r="AO58" s="1037"/>
    </row>
    <row r="59" spans="1:41" ht="9.9499999999999993" customHeight="1" x14ac:dyDescent="0.15">
      <c r="A59" s="1031"/>
      <c r="B59" s="935"/>
      <c r="C59" s="935"/>
      <c r="D59" s="935"/>
      <c r="E59" s="935"/>
      <c r="F59" s="935"/>
      <c r="G59" s="935"/>
      <c r="H59" s="935"/>
      <c r="I59" s="935"/>
      <c r="J59" s="935"/>
      <c r="K59" s="935"/>
      <c r="L59" s="935"/>
      <c r="M59" s="935"/>
      <c r="N59" s="935"/>
      <c r="O59" s="935"/>
      <c r="P59" s="935"/>
      <c r="Q59" s="935"/>
      <c r="R59" s="935"/>
      <c r="S59" s="935"/>
      <c r="T59" s="935"/>
      <c r="U59" s="935"/>
      <c r="V59" s="935"/>
      <c r="W59" s="935"/>
      <c r="X59" s="935"/>
      <c r="Y59" s="935"/>
      <c r="Z59" s="935"/>
      <c r="AA59" s="935"/>
      <c r="AB59" s="935"/>
      <c r="AC59" s="935"/>
      <c r="AD59" s="935"/>
      <c r="AE59" s="1036"/>
      <c r="AF59" s="1036"/>
      <c r="AG59" s="1036"/>
      <c r="AH59" s="1036"/>
      <c r="AI59" s="1036"/>
      <c r="AJ59" s="1036"/>
      <c r="AK59" s="1036"/>
      <c r="AL59" s="1036"/>
      <c r="AM59" s="1036"/>
      <c r="AN59" s="1036"/>
      <c r="AO59" s="1037"/>
    </row>
    <row r="60" spans="1:41" ht="12" customHeight="1" x14ac:dyDescent="0.15">
      <c r="A60" s="1031"/>
      <c r="B60" s="160" t="s">
        <v>360</v>
      </c>
      <c r="C60" s="935"/>
      <c r="D60" s="935"/>
      <c r="E60" s="935"/>
      <c r="F60" s="935"/>
      <c r="G60" s="935"/>
      <c r="H60" s="935"/>
      <c r="I60" s="935"/>
      <c r="J60" s="935"/>
      <c r="K60" s="935"/>
      <c r="L60" s="935"/>
      <c r="M60" s="935"/>
      <c r="N60" s="935"/>
      <c r="O60" s="935"/>
      <c r="P60" s="935"/>
      <c r="Q60" s="935"/>
      <c r="R60" s="935"/>
      <c r="S60" s="935"/>
      <c r="T60" s="935"/>
      <c r="U60" s="935"/>
      <c r="V60" s="935"/>
      <c r="W60" s="935"/>
      <c r="X60" s="935"/>
      <c r="Y60" s="935"/>
      <c r="Z60" s="935"/>
      <c r="AA60" s="935"/>
      <c r="AB60" s="935"/>
      <c r="AC60" s="935"/>
      <c r="AD60" s="935"/>
      <c r="AE60" s="935"/>
      <c r="AF60" s="935"/>
      <c r="AG60" s="935"/>
      <c r="AH60" s="935"/>
      <c r="AI60" s="935"/>
      <c r="AJ60" s="935"/>
      <c r="AK60" s="935"/>
      <c r="AL60" s="935"/>
      <c r="AM60" s="935"/>
      <c r="AN60" s="935"/>
      <c r="AO60" s="964"/>
    </row>
    <row r="61" spans="1:41" ht="12" customHeight="1" x14ac:dyDescent="0.15">
      <c r="A61" s="1031"/>
      <c r="B61" s="935" t="s">
        <v>391</v>
      </c>
      <c r="C61" s="859" t="s">
        <v>2772</v>
      </c>
      <c r="D61" s="935" t="s">
        <v>1539</v>
      </c>
      <c r="E61" s="935"/>
      <c r="F61" s="935"/>
      <c r="G61" s="935"/>
      <c r="H61" s="935"/>
      <c r="I61" s="935"/>
      <c r="J61" s="935"/>
      <c r="K61" s="935"/>
      <c r="L61" s="935"/>
      <c r="M61" s="935"/>
      <c r="N61" s="935"/>
      <c r="O61" s="935"/>
      <c r="P61" s="935"/>
      <c r="Q61" s="935"/>
      <c r="R61" s="935"/>
      <c r="S61" s="935"/>
      <c r="T61" s="935"/>
      <c r="U61" s="935"/>
      <c r="V61" s="935"/>
      <c r="W61" s="935"/>
      <c r="X61" s="935"/>
      <c r="Y61" s="935"/>
      <c r="Z61" s="935"/>
      <c r="AA61" s="935"/>
      <c r="AB61" s="935"/>
      <c r="AC61" s="935"/>
      <c r="AD61" s="935" t="s">
        <v>501</v>
      </c>
      <c r="AE61" s="1209" t="s">
        <v>496</v>
      </c>
      <c r="AF61" s="1209"/>
      <c r="AG61" s="875"/>
      <c r="AH61" s="876" t="s">
        <v>497</v>
      </c>
      <c r="AI61" s="875"/>
      <c r="AJ61" s="876" t="s">
        <v>498</v>
      </c>
      <c r="AK61" s="875"/>
      <c r="AL61" s="876" t="s">
        <v>500</v>
      </c>
      <c r="AM61" s="935" t="s">
        <v>499</v>
      </c>
      <c r="AN61" s="935"/>
      <c r="AO61" s="964"/>
    </row>
    <row r="62" spans="1:41" ht="12" customHeight="1" x14ac:dyDescent="0.15">
      <c r="A62" s="1031"/>
      <c r="B62" s="935"/>
      <c r="C62" s="1005"/>
      <c r="D62" s="1005"/>
      <c r="E62" s="1637" t="s">
        <v>357</v>
      </c>
      <c r="F62" s="1637"/>
      <c r="G62" s="1637"/>
      <c r="H62" s="1637"/>
      <c r="I62" s="1637" t="s">
        <v>2758</v>
      </c>
      <c r="J62" s="1637"/>
      <c r="K62" s="1637"/>
      <c r="L62" s="1637"/>
      <c r="M62" s="1637"/>
      <c r="N62" s="1637" t="s">
        <v>2759</v>
      </c>
      <c r="O62" s="1637"/>
      <c r="P62" s="1637"/>
      <c r="Q62" s="1637"/>
      <c r="R62" s="1637" t="s">
        <v>362</v>
      </c>
      <c r="S62" s="1637"/>
      <c r="T62" s="1637"/>
      <c r="U62" s="1637"/>
      <c r="V62" s="1637"/>
      <c r="W62" s="1637" t="s">
        <v>23</v>
      </c>
      <c r="X62" s="1637"/>
      <c r="Y62" s="1637"/>
      <c r="Z62" s="1637"/>
      <c r="AA62" s="1637"/>
      <c r="AB62" s="1637" t="s">
        <v>6</v>
      </c>
      <c r="AC62" s="1637"/>
      <c r="AD62" s="1637"/>
      <c r="AE62" s="1637"/>
      <c r="AF62" s="1637"/>
      <c r="AG62" s="1637" t="s">
        <v>2760</v>
      </c>
      <c r="AH62" s="1637"/>
      <c r="AI62" s="1637"/>
      <c r="AJ62" s="1637"/>
      <c r="AK62" s="1637"/>
      <c r="AL62" s="1637"/>
      <c r="AM62" s="134"/>
      <c r="AN62" s="134"/>
      <c r="AO62" s="964"/>
    </row>
    <row r="63" spans="1:41" ht="12" customHeight="1" x14ac:dyDescent="0.15">
      <c r="A63" s="1031"/>
      <c r="B63" s="935"/>
      <c r="C63" s="1005"/>
      <c r="D63" s="1005"/>
      <c r="E63" s="1983" t="s">
        <v>110</v>
      </c>
      <c r="F63" s="1294" t="s">
        <v>2699</v>
      </c>
      <c r="G63" s="1640"/>
      <c r="H63" s="1640"/>
      <c r="I63" s="1991" t="s">
        <v>110</v>
      </c>
      <c r="J63" s="1986" t="s">
        <v>2761</v>
      </c>
      <c r="K63" s="1294" t="s">
        <v>2771</v>
      </c>
      <c r="L63" s="1640"/>
      <c r="M63" s="1640"/>
      <c r="N63" s="1991" t="s">
        <v>110</v>
      </c>
      <c r="O63" s="1294" t="s">
        <v>2700</v>
      </c>
      <c r="P63" s="1640"/>
      <c r="Q63" s="1640"/>
      <c r="R63" s="1991" t="s">
        <v>110</v>
      </c>
      <c r="S63" s="1986" t="s">
        <v>2761</v>
      </c>
      <c r="T63" s="1988" t="s">
        <v>2763</v>
      </c>
      <c r="U63" s="1639"/>
      <c r="V63" s="1641"/>
      <c r="W63" s="1991" t="s">
        <v>110</v>
      </c>
      <c r="X63" s="1986" t="s">
        <v>2761</v>
      </c>
      <c r="Y63" s="1294" t="s">
        <v>2764</v>
      </c>
      <c r="Z63" s="1640"/>
      <c r="AA63" s="1640"/>
      <c r="AB63" s="1740" t="s">
        <v>358</v>
      </c>
      <c r="AC63" s="1983"/>
      <c r="AD63" s="1986" t="s">
        <v>2761</v>
      </c>
      <c r="AE63" s="1988" t="s">
        <v>2765</v>
      </c>
      <c r="AF63" s="1641"/>
      <c r="AG63" s="1991" t="s">
        <v>359</v>
      </c>
      <c r="AH63" s="1502" t="s">
        <v>502</v>
      </c>
      <c r="AI63" s="1476"/>
      <c r="AJ63" s="1476"/>
      <c r="AK63" s="1476"/>
      <c r="AL63" s="1476"/>
      <c r="AM63" s="134"/>
      <c r="AN63" s="134"/>
      <c r="AO63" s="964"/>
    </row>
    <row r="64" spans="1:41" ht="12" customHeight="1" x14ac:dyDescent="0.15">
      <c r="A64" s="1031"/>
      <c r="B64" s="935"/>
      <c r="C64" s="1005"/>
      <c r="D64" s="1005"/>
      <c r="E64" s="1983"/>
      <c r="F64" s="1294"/>
      <c r="G64" s="1640"/>
      <c r="H64" s="1640"/>
      <c r="I64" s="2028"/>
      <c r="J64" s="1987"/>
      <c r="K64" s="1294"/>
      <c r="L64" s="1640"/>
      <c r="M64" s="1640"/>
      <c r="N64" s="2028"/>
      <c r="O64" s="1294"/>
      <c r="P64" s="1640"/>
      <c r="Q64" s="1640"/>
      <c r="R64" s="2028"/>
      <c r="S64" s="1987"/>
      <c r="T64" s="1989"/>
      <c r="U64" s="2035"/>
      <c r="V64" s="1990"/>
      <c r="W64" s="2028"/>
      <c r="X64" s="1987"/>
      <c r="Y64" s="1294"/>
      <c r="Z64" s="1640"/>
      <c r="AA64" s="1640"/>
      <c r="AB64" s="1740"/>
      <c r="AC64" s="1983"/>
      <c r="AD64" s="1987"/>
      <c r="AE64" s="1989"/>
      <c r="AF64" s="1990"/>
      <c r="AG64" s="1992"/>
      <c r="AH64" s="1502"/>
      <c r="AI64" s="1476"/>
      <c r="AJ64" s="1476"/>
      <c r="AK64" s="1476"/>
      <c r="AL64" s="1476"/>
      <c r="AM64" s="134"/>
      <c r="AN64" s="134"/>
      <c r="AO64" s="964"/>
    </row>
    <row r="65" spans="1:41" ht="12" customHeight="1" x14ac:dyDescent="0.15">
      <c r="A65" s="1031"/>
      <c r="B65" s="935"/>
      <c r="C65" s="1005"/>
      <c r="D65" s="1005"/>
      <c r="E65" s="1983"/>
      <c r="F65" s="1294"/>
      <c r="G65" s="1640"/>
      <c r="H65" s="1640"/>
      <c r="I65" s="2028"/>
      <c r="J65" s="1987"/>
      <c r="K65" s="1294"/>
      <c r="L65" s="1640"/>
      <c r="M65" s="1640"/>
      <c r="N65" s="2028"/>
      <c r="O65" s="1294"/>
      <c r="P65" s="1640"/>
      <c r="Q65" s="1640"/>
      <c r="R65" s="2028"/>
      <c r="S65" s="1987"/>
      <c r="T65" s="1989"/>
      <c r="U65" s="2035"/>
      <c r="V65" s="1990"/>
      <c r="W65" s="2028"/>
      <c r="X65" s="1987"/>
      <c r="Y65" s="1294"/>
      <c r="Z65" s="1640"/>
      <c r="AA65" s="1640"/>
      <c r="AB65" s="1740"/>
      <c r="AC65" s="1983"/>
      <c r="AD65" s="1987"/>
      <c r="AE65" s="1989"/>
      <c r="AF65" s="1990"/>
      <c r="AG65" s="1992"/>
      <c r="AH65" s="1502"/>
      <c r="AI65" s="1476"/>
      <c r="AJ65" s="1476"/>
      <c r="AK65" s="1476"/>
      <c r="AL65" s="1476"/>
      <c r="AM65" s="134"/>
      <c r="AN65" s="134"/>
      <c r="AO65" s="964"/>
    </row>
    <row r="66" spans="1:41" ht="12" customHeight="1" thickBot="1" x14ac:dyDescent="0.2">
      <c r="A66" s="1031"/>
      <c r="B66" s="935"/>
      <c r="C66" s="1005"/>
      <c r="D66" s="1005"/>
      <c r="E66" s="1985"/>
      <c r="F66" s="1641"/>
      <c r="G66" s="1982"/>
      <c r="H66" s="1982"/>
      <c r="I66" s="2028"/>
      <c r="J66" s="1987"/>
      <c r="K66" s="1641"/>
      <c r="L66" s="1982"/>
      <c r="M66" s="1982"/>
      <c r="N66" s="2028"/>
      <c r="O66" s="1641"/>
      <c r="P66" s="1982"/>
      <c r="Q66" s="1982"/>
      <c r="R66" s="2028"/>
      <c r="S66" s="1987"/>
      <c r="T66" s="1989"/>
      <c r="U66" s="2035"/>
      <c r="V66" s="1990"/>
      <c r="W66" s="2028"/>
      <c r="X66" s="1987"/>
      <c r="Y66" s="1641"/>
      <c r="Z66" s="1982"/>
      <c r="AA66" s="1982"/>
      <c r="AB66" s="1984"/>
      <c r="AC66" s="1985"/>
      <c r="AD66" s="1987"/>
      <c r="AE66" s="1989"/>
      <c r="AF66" s="1990"/>
      <c r="AG66" s="1992"/>
      <c r="AH66" s="1479"/>
      <c r="AI66" s="1993"/>
      <c r="AJ66" s="1993"/>
      <c r="AK66" s="1993"/>
      <c r="AL66" s="1993"/>
      <c r="AM66" s="134"/>
      <c r="AN66" s="134"/>
      <c r="AO66" s="964"/>
    </row>
    <row r="67" spans="1:41" ht="12" customHeight="1" x14ac:dyDescent="0.15">
      <c r="A67" s="1031"/>
      <c r="B67" s="935"/>
      <c r="C67" s="1994" t="s">
        <v>363</v>
      </c>
      <c r="D67" s="1995"/>
      <c r="E67" s="1998"/>
      <c r="F67" s="2000">
        <f>TRUNC(E67/3,1)</f>
        <v>0</v>
      </c>
      <c r="G67" s="2001"/>
      <c r="H67" s="2001"/>
      <c r="I67" s="2004">
        <v>6</v>
      </c>
      <c r="J67" s="735" t="s">
        <v>1898</v>
      </c>
      <c r="K67" s="2006">
        <f>TRUNC(I67/5,1)</f>
        <v>1.2</v>
      </c>
      <c r="L67" s="2007"/>
      <c r="M67" s="2008"/>
      <c r="N67" s="1998">
        <v>4</v>
      </c>
      <c r="O67" s="2000">
        <f>TRUNC(N67/6,1)</f>
        <v>0.6</v>
      </c>
      <c r="P67" s="2001"/>
      <c r="Q67" s="2001"/>
      <c r="R67" s="1998">
        <v>9</v>
      </c>
      <c r="S67" s="735" t="s">
        <v>1898</v>
      </c>
      <c r="T67" s="1956">
        <f>TRUNC(R67/15,1)</f>
        <v>0.6</v>
      </c>
      <c r="U67" s="1956"/>
      <c r="V67" s="1957"/>
      <c r="W67" s="2004">
        <v>14</v>
      </c>
      <c r="X67" s="735" t="s">
        <v>1898</v>
      </c>
      <c r="Y67" s="2006">
        <f>TRUNC(W67/25,1)</f>
        <v>0.5</v>
      </c>
      <c r="Z67" s="2007"/>
      <c r="AA67" s="2008"/>
      <c r="AB67" s="2009">
        <f>SUM(E67,I67,N67,R67,W67)</f>
        <v>33</v>
      </c>
      <c r="AC67" s="2010"/>
      <c r="AD67" s="735" t="s">
        <v>1898</v>
      </c>
      <c r="AE67" s="2007">
        <f>SUM(F67,O67,T67,Y67)</f>
        <v>1.7</v>
      </c>
      <c r="AF67" s="2008"/>
      <c r="AG67" s="1998">
        <v>2</v>
      </c>
      <c r="AH67" s="2013" t="s">
        <v>2767</v>
      </c>
      <c r="AI67" s="2014"/>
      <c r="AJ67" s="2014"/>
      <c r="AK67" s="2015">
        <v>2</v>
      </c>
      <c r="AL67" s="2016"/>
      <c r="AM67" s="134"/>
      <c r="AN67" s="134"/>
      <c r="AO67" s="964"/>
    </row>
    <row r="68" spans="1:41" ht="12" customHeight="1" thickBot="1" x14ac:dyDescent="0.2">
      <c r="A68" s="1031"/>
      <c r="B68" s="935"/>
      <c r="C68" s="1996"/>
      <c r="D68" s="1997"/>
      <c r="E68" s="1999"/>
      <c r="F68" s="2002"/>
      <c r="G68" s="2003"/>
      <c r="H68" s="2003"/>
      <c r="I68" s="2005"/>
      <c r="J68" s="736" t="s">
        <v>2082</v>
      </c>
      <c r="K68" s="1941">
        <f>TRUNC(I67/6,1)</f>
        <v>1</v>
      </c>
      <c r="L68" s="2017"/>
      <c r="M68" s="1942"/>
      <c r="N68" s="1999"/>
      <c r="O68" s="2002"/>
      <c r="P68" s="2003"/>
      <c r="Q68" s="2003"/>
      <c r="R68" s="1999"/>
      <c r="S68" s="736" t="s">
        <v>2082</v>
      </c>
      <c r="T68" s="2017">
        <f>TRUNC(R67/20,1)</f>
        <v>0.4</v>
      </c>
      <c r="U68" s="2017"/>
      <c r="V68" s="1942"/>
      <c r="W68" s="2005"/>
      <c r="X68" s="736" t="s">
        <v>2082</v>
      </c>
      <c r="Y68" s="1941">
        <f>TRUNC(W67/30,1)</f>
        <v>0.4</v>
      </c>
      <c r="Z68" s="2017"/>
      <c r="AA68" s="1942"/>
      <c r="AB68" s="2011"/>
      <c r="AC68" s="2012"/>
      <c r="AD68" s="736" t="s">
        <v>2082</v>
      </c>
      <c r="AE68" s="1941">
        <f>SUM(F67,O67,T68,Y67)</f>
        <v>1.5</v>
      </c>
      <c r="AF68" s="1942"/>
      <c r="AG68" s="1999"/>
      <c r="AH68" s="1943" t="s">
        <v>2768</v>
      </c>
      <c r="AI68" s="1944"/>
      <c r="AJ68" s="1944"/>
      <c r="AK68" s="1945" t="s">
        <v>2770</v>
      </c>
      <c r="AL68" s="1946"/>
      <c r="AM68" s="134"/>
      <c r="AN68" s="134"/>
      <c r="AO68" s="964"/>
    </row>
    <row r="69" spans="1:41" ht="12" customHeight="1" x14ac:dyDescent="0.15">
      <c r="A69" s="1031"/>
      <c r="B69" s="935"/>
      <c r="C69" s="1005"/>
      <c r="D69" s="1005"/>
      <c r="E69" s="1947"/>
      <c r="F69" s="1949">
        <f>TRUNC(E69/3,1)</f>
        <v>0</v>
      </c>
      <c r="G69" s="1950"/>
      <c r="H69" s="1950"/>
      <c r="I69" s="1953"/>
      <c r="J69" s="737" t="s">
        <v>1898</v>
      </c>
      <c r="K69" s="1955">
        <f>TRUNC(I69/5,1)</f>
        <v>0</v>
      </c>
      <c r="L69" s="1956"/>
      <c r="M69" s="1957"/>
      <c r="N69" s="1958"/>
      <c r="O69" s="1949">
        <f>TRUNC(N69/6,1)</f>
        <v>0</v>
      </c>
      <c r="P69" s="1950"/>
      <c r="Q69" s="1950"/>
      <c r="R69" s="1958"/>
      <c r="S69" s="737" t="s">
        <v>1898</v>
      </c>
      <c r="T69" s="1960">
        <f>TRUNC(R69/15,1)</f>
        <v>0</v>
      </c>
      <c r="U69" s="1960"/>
      <c r="V69" s="1961"/>
      <c r="W69" s="1953"/>
      <c r="X69" s="737" t="s">
        <v>1898</v>
      </c>
      <c r="Y69" s="1955">
        <f>TRUNC(W69/25,1)</f>
        <v>0</v>
      </c>
      <c r="Z69" s="1956"/>
      <c r="AA69" s="1957"/>
      <c r="AB69" s="1962">
        <f>SUM(E69,I69,N69,R69,W69)</f>
        <v>0</v>
      </c>
      <c r="AC69" s="1963"/>
      <c r="AD69" s="737" t="s">
        <v>1898</v>
      </c>
      <c r="AE69" s="1966">
        <f>SUM(F69,K69,O69,T69,Y69)</f>
        <v>0</v>
      </c>
      <c r="AF69" s="1967"/>
      <c r="AG69" s="1958"/>
      <c r="AH69" s="1968" t="s">
        <v>2767</v>
      </c>
      <c r="AI69" s="1969"/>
      <c r="AJ69" s="1969"/>
      <c r="AK69" s="1970" t="s">
        <v>2770</v>
      </c>
      <c r="AL69" s="1971"/>
      <c r="AM69" s="134"/>
      <c r="AN69" s="134"/>
      <c r="AO69" s="964"/>
    </row>
    <row r="70" spans="1:41" ht="12" customHeight="1" x14ac:dyDescent="0.15">
      <c r="A70" s="1031"/>
      <c r="B70" s="935"/>
      <c r="C70" s="1005"/>
      <c r="D70" s="1005"/>
      <c r="E70" s="1948"/>
      <c r="F70" s="1951"/>
      <c r="G70" s="1952"/>
      <c r="H70" s="1952"/>
      <c r="I70" s="1954"/>
      <c r="J70" s="738" t="s">
        <v>2082</v>
      </c>
      <c r="K70" s="1972">
        <f>TRUNC(I69/6,1)</f>
        <v>0</v>
      </c>
      <c r="L70" s="1973"/>
      <c r="M70" s="1974"/>
      <c r="N70" s="1959"/>
      <c r="O70" s="1951"/>
      <c r="P70" s="1952"/>
      <c r="Q70" s="1952"/>
      <c r="R70" s="1959"/>
      <c r="S70" s="738" t="s">
        <v>2082</v>
      </c>
      <c r="T70" s="1975">
        <f>TRUNC(R69/20,1)</f>
        <v>0</v>
      </c>
      <c r="U70" s="1975"/>
      <c r="V70" s="1976"/>
      <c r="W70" s="1954"/>
      <c r="X70" s="738" t="s">
        <v>2082</v>
      </c>
      <c r="Y70" s="1972">
        <f>TRUNC(W69/30,1)</f>
        <v>0</v>
      </c>
      <c r="Z70" s="1973"/>
      <c r="AA70" s="1974"/>
      <c r="AB70" s="1964"/>
      <c r="AC70" s="1965"/>
      <c r="AD70" s="738" t="s">
        <v>2082</v>
      </c>
      <c r="AE70" s="1977">
        <f>SUM(F69,K70,O69,T70,Y70)</f>
        <v>0</v>
      </c>
      <c r="AF70" s="1976"/>
      <c r="AG70" s="1959"/>
      <c r="AH70" s="1978" t="s">
        <v>2768</v>
      </c>
      <c r="AI70" s="1979"/>
      <c r="AJ70" s="1979"/>
      <c r="AK70" s="1980" t="s">
        <v>2770</v>
      </c>
      <c r="AL70" s="1981"/>
      <c r="AM70" s="134"/>
      <c r="AN70" s="134"/>
      <c r="AO70" s="964"/>
    </row>
    <row r="71" spans="1:41" ht="12" customHeight="1" x14ac:dyDescent="0.15">
      <c r="A71" s="1031"/>
      <c r="B71" s="935"/>
      <c r="C71" s="935"/>
      <c r="D71" s="1036" t="s">
        <v>1543</v>
      </c>
      <c r="E71" s="1036" t="s">
        <v>1688</v>
      </c>
      <c r="F71" s="935"/>
      <c r="G71" s="161"/>
      <c r="H71" s="162"/>
      <c r="I71" s="162"/>
      <c r="J71" s="162"/>
      <c r="K71" s="161"/>
      <c r="L71" s="162"/>
      <c r="M71" s="162"/>
      <c r="N71" s="162"/>
      <c r="O71" s="161"/>
      <c r="P71" s="162"/>
      <c r="Q71" s="162"/>
      <c r="R71" s="162"/>
      <c r="S71" s="161"/>
      <c r="T71" s="163"/>
      <c r="U71" s="163"/>
      <c r="V71" s="163"/>
      <c r="W71" s="163"/>
      <c r="X71" s="163"/>
      <c r="Y71" s="163"/>
      <c r="Z71" s="163"/>
      <c r="AA71" s="163"/>
      <c r="AB71" s="163"/>
      <c r="AC71" s="163"/>
      <c r="AD71" s="161"/>
      <c r="AE71" s="161"/>
      <c r="AF71" s="163"/>
      <c r="AG71" s="163"/>
      <c r="AH71" s="163"/>
      <c r="AI71" s="161"/>
      <c r="AJ71" s="389"/>
      <c r="AK71" s="389"/>
      <c r="AL71" s="389"/>
      <c r="AM71" s="69"/>
      <c r="AN71" s="69"/>
      <c r="AO71" s="964"/>
    </row>
    <row r="72" spans="1:41" ht="12" customHeight="1" x14ac:dyDescent="0.15">
      <c r="A72" s="1031"/>
      <c r="B72" s="935"/>
      <c r="C72" s="935"/>
      <c r="D72" s="935"/>
      <c r="E72" s="1036" t="s">
        <v>2701</v>
      </c>
      <c r="F72" s="935"/>
      <c r="G72" s="161"/>
      <c r="H72" s="162"/>
      <c r="I72" s="162"/>
      <c r="J72" s="162"/>
      <c r="K72" s="161"/>
      <c r="L72" s="162"/>
      <c r="M72" s="162"/>
      <c r="N72" s="162"/>
      <c r="O72" s="161"/>
      <c r="P72" s="162"/>
      <c r="Q72" s="162"/>
      <c r="R72" s="162"/>
      <c r="S72" s="161"/>
      <c r="T72" s="163"/>
      <c r="U72" s="163"/>
      <c r="V72" s="163"/>
      <c r="W72" s="163"/>
      <c r="X72" s="163"/>
      <c r="Y72" s="163"/>
      <c r="Z72" s="163"/>
      <c r="AA72" s="163"/>
      <c r="AB72" s="163"/>
      <c r="AC72" s="163"/>
      <c r="AD72" s="161"/>
      <c r="AE72" s="1935"/>
      <c r="AF72" s="1936"/>
      <c r="AG72" s="1936"/>
      <c r="AH72" s="1936"/>
      <c r="AI72" s="1936"/>
      <c r="AJ72" s="1936"/>
      <c r="AK72" s="1936"/>
      <c r="AL72" s="1936"/>
      <c r="AM72" s="1936"/>
      <c r="AN72" s="1936"/>
      <c r="AO72" s="1937"/>
    </row>
    <row r="73" spans="1:41" ht="12" customHeight="1" x14ac:dyDescent="0.15">
      <c r="A73" s="1031"/>
      <c r="B73" s="935"/>
      <c r="C73" s="935"/>
      <c r="D73" s="935"/>
      <c r="E73" s="1036"/>
      <c r="F73" s="935"/>
      <c r="G73" s="161"/>
      <c r="H73" s="162"/>
      <c r="I73" s="162"/>
      <c r="J73" s="162"/>
      <c r="K73" s="161"/>
      <c r="L73" s="162"/>
      <c r="M73" s="162"/>
      <c r="N73" s="162"/>
      <c r="O73" s="161"/>
      <c r="P73" s="162"/>
      <c r="Q73" s="162"/>
      <c r="R73" s="162"/>
      <c r="S73" s="161"/>
      <c r="T73" s="163"/>
      <c r="U73" s="163"/>
      <c r="V73" s="163"/>
      <c r="W73" s="163"/>
      <c r="X73" s="163"/>
      <c r="Y73" s="163"/>
      <c r="Z73" s="163"/>
      <c r="AA73" s="163"/>
      <c r="AB73" s="163"/>
      <c r="AC73" s="163"/>
      <c r="AD73" s="161"/>
      <c r="AE73" s="1935"/>
      <c r="AF73" s="1936"/>
      <c r="AG73" s="1936"/>
      <c r="AH73" s="1936"/>
      <c r="AI73" s="1936"/>
      <c r="AJ73" s="1936"/>
      <c r="AK73" s="1936"/>
      <c r="AL73" s="1936"/>
      <c r="AM73" s="1936"/>
      <c r="AN73" s="1936"/>
      <c r="AO73" s="1937"/>
    </row>
    <row r="74" spans="1:41" ht="12" customHeight="1" x14ac:dyDescent="0.15">
      <c r="A74" s="1031"/>
      <c r="B74" s="1008" t="s">
        <v>391</v>
      </c>
      <c r="C74" s="355" t="s">
        <v>2774</v>
      </c>
      <c r="D74" s="355"/>
      <c r="E74" s="355"/>
      <c r="F74" s="355"/>
      <c r="G74" s="355"/>
      <c r="H74" s="355"/>
      <c r="I74" s="355"/>
      <c r="J74" s="355"/>
      <c r="K74" s="355"/>
      <c r="L74" s="355"/>
      <c r="M74" s="355"/>
      <c r="N74" s="355"/>
      <c r="O74" s="355"/>
      <c r="P74" s="355"/>
      <c r="Q74" s="355"/>
      <c r="R74" s="355"/>
      <c r="S74" s="355"/>
      <c r="T74" s="355"/>
      <c r="U74" s="355"/>
      <c r="V74" s="355"/>
      <c r="W74" s="355"/>
      <c r="X74" s="355"/>
      <c r="Y74" s="355"/>
      <c r="Z74" s="355"/>
      <c r="AA74" s="355"/>
      <c r="AB74" s="355"/>
      <c r="AC74" s="355"/>
      <c r="AD74" s="355"/>
      <c r="AE74" s="1935"/>
      <c r="AF74" s="1936"/>
      <c r="AG74" s="1936"/>
      <c r="AH74" s="1936"/>
      <c r="AI74" s="1936"/>
      <c r="AJ74" s="1936"/>
      <c r="AK74" s="1936"/>
      <c r="AL74" s="1936"/>
      <c r="AM74" s="1936"/>
      <c r="AN74" s="1936"/>
      <c r="AO74" s="1937"/>
    </row>
    <row r="75" spans="1:41" ht="12" customHeight="1" x14ac:dyDescent="0.15">
      <c r="A75" s="1031"/>
      <c r="B75" s="1008"/>
      <c r="C75" s="355"/>
      <c r="D75" s="355"/>
      <c r="E75" s="355"/>
      <c r="F75" s="134"/>
      <c r="G75" s="509" t="s">
        <v>645</v>
      </c>
      <c r="H75" s="355" t="s">
        <v>2775</v>
      </c>
      <c r="I75" s="355"/>
      <c r="J75" s="355"/>
      <c r="K75" s="355"/>
      <c r="L75" s="355"/>
      <c r="M75" s="509" t="s">
        <v>645</v>
      </c>
      <c r="N75" s="355" t="s">
        <v>2776</v>
      </c>
      <c r="O75" s="355"/>
      <c r="P75" s="355"/>
      <c r="Q75" s="355"/>
      <c r="R75" s="355"/>
      <c r="S75" s="509" t="s">
        <v>645</v>
      </c>
      <c r="T75" s="355" t="s">
        <v>2777</v>
      </c>
      <c r="U75" s="355"/>
      <c r="V75" s="355"/>
      <c r="W75" s="355"/>
      <c r="X75" s="1069"/>
      <c r="Y75" s="355"/>
      <c r="Z75" s="355"/>
      <c r="AA75" s="355"/>
      <c r="AB75" s="355"/>
      <c r="AC75" s="355"/>
      <c r="AD75" s="355"/>
      <c r="AE75" s="1935"/>
      <c r="AF75" s="1936"/>
      <c r="AG75" s="1936"/>
      <c r="AH75" s="1936"/>
      <c r="AI75" s="1936"/>
      <c r="AJ75" s="1936"/>
      <c r="AK75" s="1936"/>
      <c r="AL75" s="1936"/>
      <c r="AM75" s="1936"/>
      <c r="AN75" s="1936"/>
      <c r="AO75" s="1937"/>
    </row>
    <row r="76" spans="1:41" ht="12" customHeight="1" x14ac:dyDescent="0.15">
      <c r="A76" s="1032"/>
      <c r="B76" s="941"/>
      <c r="C76" s="941"/>
      <c r="D76" s="941"/>
      <c r="E76" s="941"/>
      <c r="F76" s="941"/>
      <c r="G76" s="164"/>
      <c r="H76" s="941"/>
      <c r="I76" s="941"/>
      <c r="J76" s="941"/>
      <c r="K76" s="941"/>
      <c r="L76" s="941"/>
      <c r="M76" s="941"/>
      <c r="N76" s="941"/>
      <c r="O76" s="941"/>
      <c r="P76" s="941"/>
      <c r="Q76" s="941"/>
      <c r="R76" s="941"/>
      <c r="S76" s="941"/>
      <c r="T76" s="941"/>
      <c r="U76" s="941"/>
      <c r="V76" s="941"/>
      <c r="W76" s="941"/>
      <c r="X76" s="941"/>
      <c r="Y76" s="941"/>
      <c r="Z76" s="941"/>
      <c r="AA76" s="941"/>
      <c r="AB76" s="941"/>
      <c r="AC76" s="941"/>
      <c r="AD76" s="941"/>
      <c r="AE76" s="1938"/>
      <c r="AF76" s="1939"/>
      <c r="AG76" s="1939"/>
      <c r="AH76" s="1939"/>
      <c r="AI76" s="1939"/>
      <c r="AJ76" s="1939"/>
      <c r="AK76" s="1939"/>
      <c r="AL76" s="1939"/>
      <c r="AM76" s="1939"/>
      <c r="AN76" s="1939"/>
      <c r="AO76" s="1940"/>
    </row>
  </sheetData>
  <mergeCells count="351">
    <mergeCell ref="B41:AO41"/>
    <mergeCell ref="AJ54:AL54"/>
    <mergeCell ref="AM54:AN54"/>
    <mergeCell ref="AJ55:AL55"/>
    <mergeCell ref="AM55:AN55"/>
    <mergeCell ref="AJ56:AL56"/>
    <mergeCell ref="AM56:AN56"/>
    <mergeCell ref="AJ57:AL57"/>
    <mergeCell ref="AM57:AN57"/>
    <mergeCell ref="B50:F51"/>
    <mergeCell ref="G50:G51"/>
    <mergeCell ref="H50:J51"/>
    <mergeCell ref="K50:K51"/>
    <mergeCell ref="AD52:AE53"/>
    <mergeCell ref="K52:K53"/>
    <mergeCell ref="AD50:AE51"/>
    <mergeCell ref="B52:F53"/>
    <mergeCell ref="G52:G53"/>
    <mergeCell ref="M52:O52"/>
    <mergeCell ref="P52:P53"/>
    <mergeCell ref="Q52:S53"/>
    <mergeCell ref="T52:T53"/>
    <mergeCell ref="V52:X52"/>
    <mergeCell ref="Y52:Y53"/>
    <mergeCell ref="E62:H62"/>
    <mergeCell ref="I62:M62"/>
    <mergeCell ref="N62:Q62"/>
    <mergeCell ref="M56:O56"/>
    <mergeCell ref="P56:P57"/>
    <mergeCell ref="AI54:AI55"/>
    <mergeCell ref="AD56:AE57"/>
    <mergeCell ref="B56:F57"/>
    <mergeCell ref="G56:G57"/>
    <mergeCell ref="H56:J57"/>
    <mergeCell ref="K56:K57"/>
    <mergeCell ref="B54:F55"/>
    <mergeCell ref="G54:G55"/>
    <mergeCell ref="H54:J55"/>
    <mergeCell ref="K54:K55"/>
    <mergeCell ref="M54:O54"/>
    <mergeCell ref="E63:E66"/>
    <mergeCell ref="F63:H66"/>
    <mergeCell ref="I63:I66"/>
    <mergeCell ref="J63:J66"/>
    <mergeCell ref="K63:M66"/>
    <mergeCell ref="N63:N66"/>
    <mergeCell ref="O63:Q66"/>
    <mergeCell ref="AI56:AI57"/>
    <mergeCell ref="AE61:AF61"/>
    <mergeCell ref="S63:S66"/>
    <mergeCell ref="T63:V66"/>
    <mergeCell ref="T56:T57"/>
    <mergeCell ref="V56:X56"/>
    <mergeCell ref="Y56:Y57"/>
    <mergeCell ref="AA56:AC56"/>
    <mergeCell ref="AG56:AH56"/>
    <mergeCell ref="V57:X57"/>
    <mergeCell ref="AA57:AC57"/>
    <mergeCell ref="AG57:AH57"/>
    <mergeCell ref="R62:V62"/>
    <mergeCell ref="W62:AA62"/>
    <mergeCell ref="AB62:AF62"/>
    <mergeCell ref="AG62:AL62"/>
    <mergeCell ref="R63:R66"/>
    <mergeCell ref="H52:J53"/>
    <mergeCell ref="AI50:AI51"/>
    <mergeCell ref="AI52:AI53"/>
    <mergeCell ref="AJ48:AL48"/>
    <mergeCell ref="AM48:AN48"/>
    <mergeCell ref="AJ49:AL49"/>
    <mergeCell ref="AM49:AN49"/>
    <mergeCell ref="AJ50:AL50"/>
    <mergeCell ref="AM50:AN50"/>
    <mergeCell ref="AJ51:AL51"/>
    <mergeCell ref="AM51:AN51"/>
    <mergeCell ref="AJ52:AL52"/>
    <mergeCell ref="AM52:AN52"/>
    <mergeCell ref="AJ53:AL53"/>
    <mergeCell ref="AM53:AN53"/>
    <mergeCell ref="M48:O48"/>
    <mergeCell ref="P48:P49"/>
    <mergeCell ref="Q48:S49"/>
    <mergeCell ref="T48:T49"/>
    <mergeCell ref="V48:X48"/>
    <mergeCell ref="Y48:Y49"/>
    <mergeCell ref="AA48:AC48"/>
    <mergeCell ref="V49:X49"/>
    <mergeCell ref="AA49:AC49"/>
    <mergeCell ref="Y28:Y29"/>
    <mergeCell ref="V24:X27"/>
    <mergeCell ref="Y24:Y27"/>
    <mergeCell ref="AE1:AO2"/>
    <mergeCell ref="AE22:AF22"/>
    <mergeCell ref="D6:V7"/>
    <mergeCell ref="D8:V9"/>
    <mergeCell ref="K23:O23"/>
    <mergeCell ref="P23:S23"/>
    <mergeCell ref="T23:X23"/>
    <mergeCell ref="Y23:AC23"/>
    <mergeCell ref="AD23:AH23"/>
    <mergeCell ref="AI23:AN23"/>
    <mergeCell ref="AI28:AI29"/>
    <mergeCell ref="AJ28:AL28"/>
    <mergeCell ref="AM28:AN28"/>
    <mergeCell ref="AA29:AC29"/>
    <mergeCell ref="AG29:AH29"/>
    <mergeCell ref="AJ29:AL29"/>
    <mergeCell ref="AM29:AN29"/>
    <mergeCell ref="AA28:AC28"/>
    <mergeCell ref="AD28:AE29"/>
    <mergeCell ref="A1:AD2"/>
    <mergeCell ref="K24:K27"/>
    <mergeCell ref="AI43:AN43"/>
    <mergeCell ref="AI48:AI49"/>
    <mergeCell ref="AI44:AI47"/>
    <mergeCell ref="AJ44:AN47"/>
    <mergeCell ref="B30:F31"/>
    <mergeCell ref="G30:G31"/>
    <mergeCell ref="H30:J31"/>
    <mergeCell ref="K30:K31"/>
    <mergeCell ref="B28:F29"/>
    <mergeCell ref="AD44:AE47"/>
    <mergeCell ref="AF44:AF47"/>
    <mergeCell ref="AG44:AH47"/>
    <mergeCell ref="B43:F47"/>
    <mergeCell ref="G43:J43"/>
    <mergeCell ref="AD43:AH43"/>
    <mergeCell ref="B48:F49"/>
    <mergeCell ref="G48:G49"/>
    <mergeCell ref="H48:J49"/>
    <mergeCell ref="K48:K49"/>
    <mergeCell ref="AD48:AE49"/>
    <mergeCell ref="AG48:AH48"/>
    <mergeCell ref="M49:O49"/>
    <mergeCell ref="P28:P29"/>
    <mergeCell ref="Q28:S29"/>
    <mergeCell ref="AQ8:BR10"/>
    <mergeCell ref="D10:V11"/>
    <mergeCell ref="Z24:Z27"/>
    <mergeCell ref="AA24:AC27"/>
    <mergeCell ref="AD24:AE27"/>
    <mergeCell ref="AF24:AF27"/>
    <mergeCell ref="AG24:AH27"/>
    <mergeCell ref="AI24:AI27"/>
    <mergeCell ref="AJ24:AN27"/>
    <mergeCell ref="B23:F27"/>
    <mergeCell ref="G23:J23"/>
    <mergeCell ref="G24:G27"/>
    <mergeCell ref="H24:J27"/>
    <mergeCell ref="L24:L27"/>
    <mergeCell ref="M24:O27"/>
    <mergeCell ref="P24:P27"/>
    <mergeCell ref="Q24:S27"/>
    <mergeCell ref="T24:T27"/>
    <mergeCell ref="U24:U27"/>
    <mergeCell ref="AG28:AH28"/>
    <mergeCell ref="M31:O31"/>
    <mergeCell ref="V31:X31"/>
    <mergeCell ref="AA31:AC31"/>
    <mergeCell ref="AG31:AH31"/>
    <mergeCell ref="AJ31:AL31"/>
    <mergeCell ref="AM31:AN31"/>
    <mergeCell ref="M30:O30"/>
    <mergeCell ref="P30:P31"/>
    <mergeCell ref="Q30:S31"/>
    <mergeCell ref="T30:T31"/>
    <mergeCell ref="V30:X30"/>
    <mergeCell ref="Y30:Y31"/>
    <mergeCell ref="AA30:AC30"/>
    <mergeCell ref="AD30:AE31"/>
    <mergeCell ref="AG30:AH30"/>
    <mergeCell ref="M29:O29"/>
    <mergeCell ref="V29:X29"/>
    <mergeCell ref="M28:O28"/>
    <mergeCell ref="AI30:AI31"/>
    <mergeCell ref="AJ30:AL30"/>
    <mergeCell ref="AM30:AN30"/>
    <mergeCell ref="T28:T29"/>
    <mergeCell ref="V28:X28"/>
    <mergeCell ref="AI32:AI33"/>
    <mergeCell ref="AJ32:AL32"/>
    <mergeCell ref="AM32:AN32"/>
    <mergeCell ref="M33:O33"/>
    <mergeCell ref="V33:X33"/>
    <mergeCell ref="AA33:AC33"/>
    <mergeCell ref="AG33:AH33"/>
    <mergeCell ref="AJ33:AL33"/>
    <mergeCell ref="AM33:AN33"/>
    <mergeCell ref="M32:O32"/>
    <mergeCell ref="P32:P33"/>
    <mergeCell ref="Q32:S33"/>
    <mergeCell ref="T32:T33"/>
    <mergeCell ref="V32:X32"/>
    <mergeCell ref="Y32:Y33"/>
    <mergeCell ref="AA32:AC32"/>
    <mergeCell ref="AD32:AE33"/>
    <mergeCell ref="AG32:AH32"/>
    <mergeCell ref="AI34:AI35"/>
    <mergeCell ref="AJ34:AL34"/>
    <mergeCell ref="AM34:AN34"/>
    <mergeCell ref="M35:O35"/>
    <mergeCell ref="V35:X35"/>
    <mergeCell ref="AA35:AC35"/>
    <mergeCell ref="AG35:AH35"/>
    <mergeCell ref="AJ35:AL35"/>
    <mergeCell ref="AM35:AN35"/>
    <mergeCell ref="M34:O34"/>
    <mergeCell ref="P34:P35"/>
    <mergeCell ref="Q34:S35"/>
    <mergeCell ref="T34:T35"/>
    <mergeCell ref="V34:X34"/>
    <mergeCell ref="Y34:Y35"/>
    <mergeCell ref="AA34:AC34"/>
    <mergeCell ref="AD34:AE35"/>
    <mergeCell ref="AG34:AH34"/>
    <mergeCell ref="AM36:AN36"/>
    <mergeCell ref="M37:O37"/>
    <mergeCell ref="V37:X37"/>
    <mergeCell ref="AA37:AC37"/>
    <mergeCell ref="AG37:AH37"/>
    <mergeCell ref="AJ37:AL37"/>
    <mergeCell ref="AM37:AN37"/>
    <mergeCell ref="M36:O36"/>
    <mergeCell ref="P36:P37"/>
    <mergeCell ref="Q36:S37"/>
    <mergeCell ref="T36:T37"/>
    <mergeCell ref="V36:X36"/>
    <mergeCell ref="Y36:Y37"/>
    <mergeCell ref="AA36:AC36"/>
    <mergeCell ref="AD36:AE37"/>
    <mergeCell ref="AG36:AH36"/>
    <mergeCell ref="G28:G29"/>
    <mergeCell ref="H28:J29"/>
    <mergeCell ref="K28:K29"/>
    <mergeCell ref="B32:F33"/>
    <mergeCell ref="G32:G33"/>
    <mergeCell ref="H32:J33"/>
    <mergeCell ref="K32:K33"/>
    <mergeCell ref="B34:F35"/>
    <mergeCell ref="G34:G35"/>
    <mergeCell ref="H34:J35"/>
    <mergeCell ref="K34:K35"/>
    <mergeCell ref="B36:F37"/>
    <mergeCell ref="G36:G37"/>
    <mergeCell ref="H36:J37"/>
    <mergeCell ref="K36:K37"/>
    <mergeCell ref="K43:O43"/>
    <mergeCell ref="P43:S43"/>
    <mergeCell ref="T43:X43"/>
    <mergeCell ref="Y43:AC43"/>
    <mergeCell ref="L44:L47"/>
    <mergeCell ref="M44:O47"/>
    <mergeCell ref="P44:P47"/>
    <mergeCell ref="Q44:S47"/>
    <mergeCell ref="T44:T47"/>
    <mergeCell ref="U44:U47"/>
    <mergeCell ref="V44:X47"/>
    <mergeCell ref="Y44:Y47"/>
    <mergeCell ref="Z44:Z47"/>
    <mergeCell ref="AA44:AC47"/>
    <mergeCell ref="K44:K47"/>
    <mergeCell ref="G44:G47"/>
    <mergeCell ref="H44:J47"/>
    <mergeCell ref="D42:AO42"/>
    <mergeCell ref="AI36:AI37"/>
    <mergeCell ref="AJ36:AL36"/>
    <mergeCell ref="AG49:AH49"/>
    <mergeCell ref="M50:O50"/>
    <mergeCell ref="P50:P51"/>
    <mergeCell ref="Q50:S51"/>
    <mergeCell ref="T50:T51"/>
    <mergeCell ref="V50:X50"/>
    <mergeCell ref="Y50:Y51"/>
    <mergeCell ref="AA50:AC50"/>
    <mergeCell ref="AG50:AH50"/>
    <mergeCell ref="M51:O51"/>
    <mergeCell ref="V51:X51"/>
    <mergeCell ref="AA51:AC51"/>
    <mergeCell ref="AG51:AH51"/>
    <mergeCell ref="AG52:AH52"/>
    <mergeCell ref="M53:O53"/>
    <mergeCell ref="V53:X53"/>
    <mergeCell ref="AA53:AC53"/>
    <mergeCell ref="AG53:AH53"/>
    <mergeCell ref="T68:V68"/>
    <mergeCell ref="T54:T55"/>
    <mergeCell ref="V54:X54"/>
    <mergeCell ref="Y54:Y55"/>
    <mergeCell ref="AA54:AC54"/>
    <mergeCell ref="AG54:AH54"/>
    <mergeCell ref="M55:O55"/>
    <mergeCell ref="V55:X55"/>
    <mergeCell ref="AA55:AC55"/>
    <mergeCell ref="AG55:AH55"/>
    <mergeCell ref="AD54:AE55"/>
    <mergeCell ref="Q56:S57"/>
    <mergeCell ref="M57:O57"/>
    <mergeCell ref="Y68:AA68"/>
    <mergeCell ref="W63:W66"/>
    <mergeCell ref="X63:X66"/>
    <mergeCell ref="P54:P55"/>
    <mergeCell ref="Q54:S55"/>
    <mergeCell ref="AA52:AC52"/>
    <mergeCell ref="AK70:AL70"/>
    <mergeCell ref="Y63:AA66"/>
    <mergeCell ref="AB63:AC66"/>
    <mergeCell ref="AD63:AD66"/>
    <mergeCell ref="AE63:AF66"/>
    <mergeCell ref="AG63:AG66"/>
    <mergeCell ref="AH63:AL66"/>
    <mergeCell ref="C67:D68"/>
    <mergeCell ref="E67:E68"/>
    <mergeCell ref="F67:H68"/>
    <mergeCell ref="I67:I68"/>
    <mergeCell ref="K67:M67"/>
    <mergeCell ref="N67:N68"/>
    <mergeCell ref="O67:Q68"/>
    <mergeCell ref="R67:R68"/>
    <mergeCell ref="T67:V67"/>
    <mergeCell ref="W67:W68"/>
    <mergeCell ref="Y67:AA67"/>
    <mergeCell ref="AB67:AC68"/>
    <mergeCell ref="AE67:AF67"/>
    <mergeCell ref="AG67:AG68"/>
    <mergeCell ref="AH67:AJ67"/>
    <mergeCell ref="AK67:AL67"/>
    <mergeCell ref="K68:M68"/>
    <mergeCell ref="AE72:AO76"/>
    <mergeCell ref="AE68:AF68"/>
    <mergeCell ref="AH68:AJ68"/>
    <mergeCell ref="AK68:AL68"/>
    <mergeCell ref="E69:E70"/>
    <mergeCell ref="F69:H70"/>
    <mergeCell ref="I69:I70"/>
    <mergeCell ref="K69:M69"/>
    <mergeCell ref="N69:N70"/>
    <mergeCell ref="O69:Q70"/>
    <mergeCell ref="R69:R70"/>
    <mergeCell ref="T69:V69"/>
    <mergeCell ref="W69:W70"/>
    <mergeCell ref="Y69:AA69"/>
    <mergeCell ref="AB69:AC70"/>
    <mergeCell ref="AE69:AF69"/>
    <mergeCell ref="AG69:AG70"/>
    <mergeCell ref="AH69:AJ69"/>
    <mergeCell ref="AK69:AL69"/>
    <mergeCell ref="K70:M70"/>
    <mergeCell ref="T70:V70"/>
    <mergeCell ref="Y70:AA70"/>
    <mergeCell ref="AE70:AF70"/>
    <mergeCell ref="AH70:AJ70"/>
  </mergeCells>
  <phoneticPr fontId="2"/>
  <dataValidations count="1">
    <dataValidation type="list" allowBlank="1" showInputMessage="1" showErrorMessage="1" sqref="G75 M75 S75">
      <formula1>"□,■"</formula1>
    </dataValidation>
  </dataValidations>
  <printOptions horizontalCentered="1"/>
  <pageMargins left="0.70866141732283472" right="0.51181102362204722" top="0.55118110236220474" bottom="0.35433070866141736" header="0.31496062992125984" footer="0.31496062992125984"/>
  <pageSetup paperSize="9" scale="84" orientation="portrait" cellComments="asDisplayed" r:id="rId1"/>
  <headerFooter>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1"/>
  <sheetViews>
    <sheetView view="pageBreakPreview" topLeftCell="A16" zoomScale="85" zoomScaleNormal="100" zoomScaleSheetLayoutView="85" workbookViewId="0">
      <selection activeCell="R16" sqref="R16"/>
    </sheetView>
  </sheetViews>
  <sheetFormatPr defaultRowHeight="13.5" x14ac:dyDescent="0.15"/>
  <cols>
    <col min="1" max="1" width="5.25" style="259" customWidth="1"/>
    <col min="2" max="2" width="5.25" style="260" customWidth="1"/>
    <col min="3" max="14" width="5.25" style="259" customWidth="1"/>
    <col min="15" max="15" width="8.25" style="259" customWidth="1"/>
    <col min="16" max="18" width="5.25" style="259" customWidth="1"/>
    <col min="19" max="19" width="9" style="258"/>
    <col min="20" max="20" width="5.25" style="258" hidden="1" customWidth="1"/>
    <col min="21" max="16384" width="9" style="258"/>
  </cols>
  <sheetData>
    <row r="1" spans="1:20" ht="24" customHeight="1" x14ac:dyDescent="0.15">
      <c r="A1" s="1323" t="s">
        <v>2162</v>
      </c>
      <c r="B1" s="1323"/>
      <c r="C1" s="1323"/>
      <c r="D1" s="1323"/>
      <c r="E1" s="1323"/>
      <c r="F1" s="1323"/>
      <c r="G1" s="1323"/>
      <c r="H1" s="1323"/>
      <c r="I1" s="1323"/>
      <c r="J1" s="1323"/>
      <c r="K1" s="1323"/>
      <c r="L1" s="1323"/>
      <c r="M1" s="1323"/>
      <c r="N1" s="1323"/>
      <c r="O1" s="1323"/>
      <c r="P1" s="1323"/>
      <c r="Q1" s="1323"/>
      <c r="R1" s="1323"/>
    </row>
    <row r="2" spans="1:20" ht="14.25" customHeight="1" x14ac:dyDescent="0.15"/>
    <row r="3" spans="1:20" ht="24" customHeight="1" x14ac:dyDescent="0.15">
      <c r="B3" s="261"/>
      <c r="C3" s="262"/>
      <c r="D3" s="262"/>
      <c r="E3" s="262"/>
      <c r="F3" s="262"/>
      <c r="G3" s="262"/>
      <c r="H3" s="262"/>
      <c r="I3" s="262"/>
      <c r="J3" s="262"/>
      <c r="K3" s="1324" t="s">
        <v>2163</v>
      </c>
      <c r="L3" s="1324"/>
      <c r="M3" s="1324"/>
      <c r="N3" s="1325"/>
      <c r="O3" s="1325"/>
      <c r="P3" s="1325"/>
      <c r="Q3" s="1325"/>
      <c r="R3" s="1325"/>
      <c r="T3" s="258" t="s">
        <v>2079</v>
      </c>
    </row>
    <row r="4" spans="1:20" ht="15.75" customHeight="1" x14ac:dyDescent="0.15">
      <c r="B4" s="261"/>
      <c r="C4" s="262"/>
      <c r="D4" s="262"/>
      <c r="E4" s="262"/>
      <c r="F4" s="262"/>
      <c r="G4" s="262"/>
      <c r="H4" s="262"/>
      <c r="I4" s="262"/>
      <c r="J4" s="262"/>
      <c r="K4" s="263"/>
      <c r="L4" s="262"/>
      <c r="M4" s="262"/>
      <c r="N4" s="263"/>
      <c r="O4" s="263"/>
      <c r="P4" s="263"/>
      <c r="R4" s="262"/>
      <c r="T4" s="258" t="s">
        <v>2080</v>
      </c>
    </row>
    <row r="5" spans="1:20" ht="21" customHeight="1" x14ac:dyDescent="0.15">
      <c r="A5" s="1326" t="s">
        <v>2081</v>
      </c>
      <c r="B5" s="1326"/>
      <c r="C5" s="1326"/>
      <c r="D5" s="1326"/>
      <c r="E5" s="1326"/>
      <c r="F5" s="1326"/>
      <c r="G5" s="1326"/>
      <c r="H5" s="1326"/>
      <c r="I5" s="1326"/>
      <c r="J5" s="1326"/>
      <c r="K5" s="1326"/>
      <c r="L5" s="1326"/>
      <c r="M5" s="1326"/>
      <c r="N5" s="1326"/>
      <c r="O5" s="1326"/>
      <c r="P5" s="1326"/>
      <c r="Q5" s="1326"/>
      <c r="R5" s="1326"/>
      <c r="T5" s="258" t="s">
        <v>2082</v>
      </c>
    </row>
    <row r="6" spans="1:20" ht="21" customHeight="1" x14ac:dyDescent="0.15">
      <c r="A6" s="1326" t="s">
        <v>3198</v>
      </c>
      <c r="B6" s="1326"/>
      <c r="C6" s="1326"/>
      <c r="D6" s="1326"/>
      <c r="E6" s="1326"/>
      <c r="F6" s="1326"/>
      <c r="G6" s="1326"/>
      <c r="H6" s="1326"/>
      <c r="I6" s="1326"/>
      <c r="J6" s="1326"/>
      <c r="K6" s="1326"/>
      <c r="L6" s="1326"/>
      <c r="M6" s="1326"/>
      <c r="N6" s="1326"/>
      <c r="O6" s="1326"/>
      <c r="P6" s="1326"/>
      <c r="Q6" s="1326"/>
      <c r="R6" s="1326"/>
    </row>
    <row r="7" spans="1:20" ht="21" customHeight="1" x14ac:dyDescent="0.15">
      <c r="A7" s="1326" t="s">
        <v>3199</v>
      </c>
      <c r="B7" s="1326"/>
      <c r="C7" s="1326"/>
      <c r="D7" s="1326"/>
      <c r="E7" s="1326"/>
      <c r="F7" s="1326"/>
      <c r="G7" s="1326"/>
      <c r="H7" s="1326"/>
      <c r="I7" s="1326"/>
      <c r="J7" s="1326"/>
      <c r="K7" s="1326"/>
      <c r="L7" s="1326"/>
      <c r="M7" s="1326"/>
      <c r="N7" s="1326"/>
      <c r="O7" s="1326"/>
      <c r="P7" s="1326"/>
      <c r="Q7" s="1326"/>
      <c r="R7" s="1326"/>
    </row>
    <row r="8" spans="1:20" ht="21" customHeight="1" x14ac:dyDescent="0.15">
      <c r="A8" s="1326" t="s">
        <v>3200</v>
      </c>
      <c r="B8" s="1326"/>
      <c r="C8" s="1326"/>
      <c r="D8" s="1326"/>
      <c r="E8" s="1326"/>
      <c r="F8" s="1326"/>
      <c r="G8" s="1326"/>
      <c r="H8" s="1326"/>
      <c r="I8" s="1326"/>
      <c r="J8" s="1326"/>
      <c r="K8" s="1326"/>
      <c r="L8" s="1326"/>
      <c r="M8" s="1326"/>
      <c r="N8" s="1326"/>
      <c r="O8" s="1326"/>
      <c r="P8" s="1326"/>
      <c r="Q8" s="1326"/>
      <c r="R8" s="1326"/>
    </row>
    <row r="9" spans="1:20" ht="21" customHeight="1" x14ac:dyDescent="0.15">
      <c r="A9" s="1332" t="s">
        <v>3201</v>
      </c>
      <c r="B9" s="1332"/>
      <c r="C9" s="1332"/>
      <c r="D9" s="1332"/>
      <c r="E9" s="1332"/>
      <c r="F9" s="1332"/>
      <c r="G9" s="1332"/>
      <c r="H9" s="1332"/>
      <c r="I9" s="1332"/>
      <c r="J9" s="1332"/>
      <c r="K9" s="1332"/>
      <c r="L9" s="1332"/>
      <c r="M9" s="1332"/>
      <c r="N9" s="1332"/>
      <c r="O9" s="1332"/>
      <c r="P9" s="1332"/>
      <c r="Q9" s="1332"/>
      <c r="R9" s="1332"/>
    </row>
    <row r="10" spans="1:20" ht="21" customHeight="1" x14ac:dyDescent="0.15">
      <c r="A10" s="1326" t="s">
        <v>2083</v>
      </c>
      <c r="B10" s="1326"/>
      <c r="C10" s="1326"/>
      <c r="D10" s="1326"/>
      <c r="E10" s="1326"/>
      <c r="F10" s="1326"/>
      <c r="G10" s="1326"/>
      <c r="H10" s="1326"/>
      <c r="I10" s="1326"/>
      <c r="J10" s="1326"/>
      <c r="K10" s="1326"/>
      <c r="L10" s="1326"/>
      <c r="M10" s="1326"/>
      <c r="N10" s="1326"/>
      <c r="O10" s="1326"/>
      <c r="P10" s="1326"/>
      <c r="Q10" s="1326"/>
      <c r="R10" s="1326"/>
    </row>
    <row r="11" spans="1:20" ht="21.75" customHeight="1" x14ac:dyDescent="0.15">
      <c r="A11" s="1327" t="s">
        <v>3202</v>
      </c>
      <c r="B11" s="1326"/>
      <c r="C11" s="1326"/>
      <c r="D11" s="1326"/>
      <c r="E11" s="1326"/>
      <c r="F11" s="1326"/>
      <c r="G11" s="1326"/>
      <c r="H11" s="1326"/>
      <c r="I11" s="1326"/>
      <c r="J11" s="1326"/>
      <c r="K11" s="1326"/>
      <c r="L11" s="1326"/>
      <c r="M11" s="1326"/>
      <c r="N11" s="1326"/>
      <c r="O11" s="1326"/>
      <c r="P11" s="1326"/>
      <c r="Q11" s="1326"/>
      <c r="R11" s="1326"/>
    </row>
    <row r="12" spans="1:20" ht="21" customHeight="1" x14ac:dyDescent="0.15">
      <c r="A12" s="264">
        <v>1</v>
      </c>
      <c r="B12" s="265" t="s">
        <v>2084</v>
      </c>
      <c r="C12" s="266"/>
      <c r="D12" s="266"/>
      <c r="E12" s="266"/>
      <c r="F12" s="266"/>
      <c r="G12" s="266"/>
      <c r="H12" s="267"/>
      <c r="I12" s="266"/>
      <c r="J12" s="266"/>
      <c r="K12" s="266"/>
      <c r="L12" s="266"/>
      <c r="M12" s="266"/>
      <c r="N12" s="266"/>
      <c r="O12" s="266"/>
      <c r="P12" s="266"/>
      <c r="Q12" s="266"/>
      <c r="R12" s="266"/>
    </row>
    <row r="13" spans="1:20" ht="9.75" customHeight="1" x14ac:dyDescent="0.15">
      <c r="A13" s="262"/>
      <c r="B13" s="262"/>
      <c r="C13" s="262"/>
      <c r="D13" s="262"/>
      <c r="E13" s="262"/>
      <c r="F13" s="262"/>
      <c r="G13" s="262"/>
      <c r="H13" s="262"/>
      <c r="I13" s="262"/>
      <c r="J13" s="262"/>
      <c r="K13" s="262"/>
      <c r="L13" s="262"/>
      <c r="M13" s="262"/>
      <c r="N13" s="262"/>
      <c r="O13" s="262"/>
      <c r="P13" s="262"/>
      <c r="Q13" s="262"/>
      <c r="R13" s="262"/>
    </row>
    <row r="14" spans="1:20" ht="21" customHeight="1" x14ac:dyDescent="0.15">
      <c r="A14" s="264">
        <v>2</v>
      </c>
      <c r="B14" s="266" t="s">
        <v>2085</v>
      </c>
      <c r="C14" s="266"/>
      <c r="D14" s="266"/>
      <c r="E14" s="266"/>
      <c r="F14" s="266"/>
      <c r="G14" s="266"/>
      <c r="H14" s="266"/>
      <c r="I14" s="266"/>
      <c r="J14" s="266"/>
      <c r="K14" s="266"/>
      <c r="L14" s="266"/>
      <c r="M14" s="266"/>
      <c r="N14" s="266"/>
      <c r="O14" s="266"/>
      <c r="P14" s="266"/>
      <c r="Q14" s="266"/>
      <c r="R14" s="266"/>
    </row>
    <row r="15" spans="1:20" ht="4.5" customHeight="1" x14ac:dyDescent="0.15">
      <c r="A15" s="268"/>
      <c r="B15" s="261"/>
      <c r="C15" s="262"/>
      <c r="D15" s="262"/>
      <c r="E15" s="262"/>
      <c r="F15" s="262"/>
      <c r="G15" s="262"/>
      <c r="H15" s="262"/>
      <c r="I15" s="262"/>
      <c r="J15" s="262"/>
      <c r="K15" s="262"/>
      <c r="L15" s="262"/>
      <c r="M15" s="262"/>
      <c r="N15" s="262"/>
      <c r="O15" s="262"/>
      <c r="P15" s="262"/>
      <c r="Q15" s="262"/>
      <c r="R15" s="262"/>
    </row>
    <row r="16" spans="1:20" ht="21" customHeight="1" x14ac:dyDescent="0.15">
      <c r="A16" s="1328" t="s">
        <v>2086</v>
      </c>
      <c r="B16" s="1328"/>
      <c r="C16" s="266" t="s">
        <v>2087</v>
      </c>
      <c r="D16" s="266"/>
      <c r="E16" s="266"/>
      <c r="F16" s="269"/>
      <c r="H16" s="267"/>
      <c r="J16" s="262"/>
      <c r="K16" s="262"/>
      <c r="L16" s="262"/>
      <c r="M16" s="262"/>
      <c r="N16" s="262"/>
      <c r="O16" s="262"/>
      <c r="P16" s="262"/>
      <c r="Q16" s="262"/>
      <c r="R16" s="262"/>
    </row>
    <row r="17" spans="1:18" ht="4.5" customHeight="1" x14ac:dyDescent="0.15">
      <c r="A17" s="270"/>
      <c r="B17" s="270"/>
      <c r="C17" s="268"/>
      <c r="D17" s="262"/>
      <c r="E17" s="262"/>
      <c r="F17" s="262"/>
      <c r="G17" s="262"/>
      <c r="H17" s="262"/>
      <c r="I17" s="262"/>
      <c r="J17" s="262"/>
      <c r="K17" s="262"/>
      <c r="L17" s="262"/>
      <c r="M17" s="262"/>
      <c r="N17" s="262"/>
      <c r="O17" s="262"/>
      <c r="P17" s="262"/>
      <c r="Q17" s="262"/>
      <c r="R17" s="262"/>
    </row>
    <row r="18" spans="1:18" ht="21" customHeight="1" x14ac:dyDescent="0.15">
      <c r="A18" s="271" t="s">
        <v>645</v>
      </c>
      <c r="B18" s="272">
        <v>1</v>
      </c>
      <c r="C18" s="1329" t="s">
        <v>2088</v>
      </c>
      <c r="D18" s="1330"/>
      <c r="E18" s="1330"/>
      <c r="F18" s="1330"/>
      <c r="G18" s="1330"/>
      <c r="H18" s="1330"/>
      <c r="I18" s="1330"/>
      <c r="J18" s="1330"/>
      <c r="K18" s="1330"/>
      <c r="L18" s="1330"/>
      <c r="M18" s="1330"/>
      <c r="N18" s="1330"/>
      <c r="O18" s="1330"/>
      <c r="P18" s="1330"/>
      <c r="Q18" s="1330"/>
      <c r="R18" s="262"/>
    </row>
    <row r="19" spans="1:18" ht="21" customHeight="1" x14ac:dyDescent="0.15">
      <c r="A19" s="271" t="s">
        <v>645</v>
      </c>
      <c r="B19" s="272">
        <v>2</v>
      </c>
      <c r="C19" s="1329" t="s">
        <v>2184</v>
      </c>
      <c r="D19" s="1330"/>
      <c r="E19" s="1330"/>
      <c r="F19" s="1330"/>
      <c r="G19" s="1330"/>
      <c r="H19" s="1330"/>
      <c r="I19" s="1330"/>
      <c r="J19" s="1330"/>
      <c r="K19" s="1330"/>
      <c r="L19" s="1330"/>
      <c r="M19" s="1330"/>
      <c r="N19" s="1330"/>
      <c r="O19" s="1330"/>
      <c r="P19" s="1330"/>
      <c r="Q19" s="1330"/>
      <c r="R19" s="262"/>
    </row>
    <row r="20" spans="1:18" ht="21" customHeight="1" x14ac:dyDescent="0.15">
      <c r="A20" s="134"/>
      <c r="B20" s="272"/>
      <c r="C20" s="1331" t="s">
        <v>2089</v>
      </c>
      <c r="D20" s="1331"/>
      <c r="E20" s="1331"/>
      <c r="F20" s="1331"/>
      <c r="G20" s="1331"/>
      <c r="H20" s="1331"/>
      <c r="I20" s="1331"/>
      <c r="J20" s="1331"/>
      <c r="K20" s="1331"/>
      <c r="L20" s="1331"/>
      <c r="M20" s="1331"/>
      <c r="N20" s="1331"/>
      <c r="O20" s="1331"/>
      <c r="P20" s="1331"/>
      <c r="Q20" s="1331"/>
      <c r="R20" s="262"/>
    </row>
    <row r="21" spans="1:18" ht="21" customHeight="1" x14ac:dyDescent="0.15">
      <c r="A21" s="271" t="s">
        <v>645</v>
      </c>
      <c r="B21" s="272">
        <v>3</v>
      </c>
      <c r="C21" s="1329" t="s">
        <v>2090</v>
      </c>
      <c r="D21" s="1330"/>
      <c r="E21" s="1330"/>
      <c r="F21" s="1330"/>
      <c r="G21" s="1330"/>
      <c r="H21" s="1330"/>
      <c r="I21" s="1330"/>
      <c r="J21" s="1330"/>
      <c r="K21" s="1330"/>
      <c r="L21" s="1330"/>
      <c r="M21" s="1330"/>
      <c r="N21" s="1330"/>
      <c r="O21" s="1330"/>
      <c r="P21" s="1330"/>
      <c r="Q21" s="1330"/>
      <c r="R21" s="262"/>
    </row>
    <row r="22" spans="1:18" ht="21" customHeight="1" x14ac:dyDescent="0.15">
      <c r="A22" s="271" t="s">
        <v>645</v>
      </c>
      <c r="B22" s="272">
        <v>4</v>
      </c>
      <c r="C22" s="1322" t="s">
        <v>2183</v>
      </c>
      <c r="D22" s="1322"/>
      <c r="E22" s="1322"/>
      <c r="F22" s="1322"/>
      <c r="G22" s="1322"/>
      <c r="H22" s="1322"/>
      <c r="I22" s="1322"/>
      <c r="J22" s="1322"/>
      <c r="K22" s="1322"/>
      <c r="L22" s="1322"/>
      <c r="M22" s="1322"/>
      <c r="N22" s="1322"/>
      <c r="O22" s="1322"/>
      <c r="P22" s="1322"/>
      <c r="Q22" s="1322"/>
      <c r="R22" s="1322"/>
    </row>
    <row r="23" spans="1:18" ht="21" customHeight="1" x14ac:dyDescent="0.15">
      <c r="A23" s="134"/>
      <c r="B23" s="272"/>
      <c r="C23" s="1322" t="s">
        <v>2091</v>
      </c>
      <c r="D23" s="1322"/>
      <c r="E23" s="1322"/>
      <c r="F23" s="1322"/>
      <c r="G23" s="1322"/>
      <c r="H23" s="1322"/>
      <c r="I23" s="1322"/>
      <c r="J23" s="1322"/>
      <c r="K23" s="1322"/>
      <c r="L23" s="1322"/>
      <c r="M23" s="1322"/>
      <c r="N23" s="1322"/>
      <c r="O23" s="1322"/>
      <c r="P23" s="1322"/>
      <c r="Q23" s="1322"/>
      <c r="R23" s="1322"/>
    </row>
    <row r="24" spans="1:18" ht="21" customHeight="1" x14ac:dyDescent="0.15">
      <c r="A24" s="271" t="s">
        <v>645</v>
      </c>
      <c r="B24" s="272">
        <v>5</v>
      </c>
      <c r="C24" s="1322" t="s">
        <v>2092</v>
      </c>
      <c r="D24" s="1322"/>
      <c r="E24" s="1322"/>
      <c r="F24" s="1322"/>
      <c r="G24" s="1322"/>
      <c r="H24" s="1322"/>
      <c r="I24" s="1322"/>
      <c r="J24" s="1322"/>
      <c r="K24" s="1322"/>
      <c r="L24" s="1322"/>
      <c r="M24" s="1322"/>
      <c r="N24" s="1322"/>
      <c r="O24" s="1322"/>
      <c r="P24" s="1322"/>
      <c r="Q24" s="1322"/>
      <c r="R24" s="888"/>
    </row>
    <row r="25" spans="1:18" ht="21" customHeight="1" x14ac:dyDescent="0.15">
      <c r="A25" s="271" t="s">
        <v>645</v>
      </c>
      <c r="B25" s="272">
        <v>6</v>
      </c>
      <c r="C25" s="1322" t="s">
        <v>2093</v>
      </c>
      <c r="D25" s="1322"/>
      <c r="E25" s="1322"/>
      <c r="F25" s="1322"/>
      <c r="G25" s="1322"/>
      <c r="H25" s="1322"/>
      <c r="I25" s="1322"/>
      <c r="J25" s="1322"/>
      <c r="K25" s="1322"/>
      <c r="L25" s="1322"/>
      <c r="M25" s="1322"/>
      <c r="N25" s="1322"/>
      <c r="O25" s="1322"/>
      <c r="P25" s="1322"/>
      <c r="Q25" s="1322"/>
      <c r="R25" s="888"/>
    </row>
    <row r="26" spans="1:18" ht="21" customHeight="1" x14ac:dyDescent="0.15">
      <c r="A26" s="271" t="s">
        <v>645</v>
      </c>
      <c r="B26" s="272">
        <v>7</v>
      </c>
      <c r="C26" s="1336" t="s">
        <v>2094</v>
      </c>
      <c r="D26" s="1336"/>
      <c r="E26" s="1336"/>
      <c r="F26" s="1336"/>
      <c r="G26" s="1336"/>
      <c r="H26" s="1336"/>
      <c r="I26" s="1336"/>
      <c r="J26" s="1336"/>
      <c r="K26" s="1336"/>
      <c r="L26" s="1336"/>
      <c r="M26" s="1336"/>
      <c r="N26" s="1336"/>
      <c r="O26" s="1336"/>
      <c r="P26" s="1336"/>
      <c r="Q26" s="1336"/>
      <c r="R26" s="891"/>
    </row>
    <row r="27" spans="1:18" ht="21" customHeight="1" x14ac:dyDescent="0.15">
      <c r="A27" s="271" t="s">
        <v>645</v>
      </c>
      <c r="B27" s="272">
        <v>8</v>
      </c>
      <c r="C27" s="1322" t="s">
        <v>2185</v>
      </c>
      <c r="D27" s="1322"/>
      <c r="E27" s="1322"/>
      <c r="F27" s="1322"/>
      <c r="G27" s="1322"/>
      <c r="H27" s="1322"/>
      <c r="I27" s="1322"/>
      <c r="J27" s="1322"/>
      <c r="K27" s="1322"/>
      <c r="L27" s="1322"/>
      <c r="M27" s="1322"/>
      <c r="N27" s="1322"/>
      <c r="O27" s="1322"/>
      <c r="P27" s="1322"/>
      <c r="Q27" s="1322"/>
      <c r="R27" s="891"/>
    </row>
    <row r="28" spans="1:18" ht="21" customHeight="1" x14ac:dyDescent="0.15">
      <c r="A28" s="271" t="s">
        <v>645</v>
      </c>
      <c r="B28" s="272">
        <v>9</v>
      </c>
      <c r="C28" s="1322" t="s">
        <v>2095</v>
      </c>
      <c r="D28" s="1322"/>
      <c r="E28" s="1322"/>
      <c r="F28" s="1322"/>
      <c r="G28" s="1322"/>
      <c r="H28" s="1322"/>
      <c r="I28" s="1322"/>
      <c r="J28" s="1322"/>
      <c r="K28" s="1322"/>
      <c r="L28" s="1322"/>
      <c r="M28" s="1322"/>
      <c r="N28" s="1322"/>
      <c r="O28" s="1322"/>
      <c r="P28" s="1322"/>
      <c r="Q28" s="1322"/>
      <c r="R28" s="274"/>
    </row>
    <row r="29" spans="1:18" ht="21" customHeight="1" x14ac:dyDescent="0.15">
      <c r="A29" s="271" t="s">
        <v>645</v>
      </c>
      <c r="B29" s="272">
        <v>10</v>
      </c>
      <c r="C29" s="1322" t="s">
        <v>2096</v>
      </c>
      <c r="D29" s="1330"/>
      <c r="E29" s="1330"/>
      <c r="F29" s="1330"/>
      <c r="G29" s="1330"/>
      <c r="H29" s="1330"/>
      <c r="I29" s="1330"/>
      <c r="J29" s="1330"/>
      <c r="K29" s="1330"/>
      <c r="L29" s="1330"/>
      <c r="M29" s="1330"/>
      <c r="N29" s="1330"/>
      <c r="O29" s="1330"/>
      <c r="P29" s="1330"/>
      <c r="Q29" s="1330"/>
      <c r="R29" s="274"/>
    </row>
    <row r="30" spans="1:18" ht="21" customHeight="1" x14ac:dyDescent="0.15">
      <c r="A30" s="271" t="s">
        <v>645</v>
      </c>
      <c r="B30" s="272">
        <v>11</v>
      </c>
      <c r="C30" s="1322" t="s">
        <v>2097</v>
      </c>
      <c r="D30" s="1330"/>
      <c r="E30" s="1330"/>
      <c r="F30" s="1330"/>
      <c r="G30" s="1330"/>
      <c r="H30" s="1330"/>
      <c r="I30" s="1330"/>
      <c r="J30" s="1330"/>
      <c r="K30" s="1330"/>
      <c r="L30" s="1330"/>
      <c r="M30" s="1330"/>
      <c r="N30" s="1330"/>
      <c r="O30" s="1330"/>
      <c r="P30" s="1330"/>
      <c r="Q30" s="1330"/>
      <c r="R30" s="274"/>
    </row>
    <row r="31" spans="1:18" ht="21" customHeight="1" x14ac:dyDescent="0.15">
      <c r="A31" s="271" t="s">
        <v>645</v>
      </c>
      <c r="B31" s="272">
        <v>12</v>
      </c>
      <c r="C31" s="1322" t="s">
        <v>3203</v>
      </c>
      <c r="D31" s="1322"/>
      <c r="E31" s="1322"/>
      <c r="F31" s="1322"/>
      <c r="G31" s="1322"/>
      <c r="H31" s="1322"/>
      <c r="I31" s="1322"/>
      <c r="J31" s="1322"/>
      <c r="K31" s="1322"/>
      <c r="L31" s="1322"/>
      <c r="M31" s="1322"/>
      <c r="N31" s="1322"/>
      <c r="O31" s="1322"/>
      <c r="P31" s="1322"/>
      <c r="Q31" s="1322"/>
      <c r="R31" s="274"/>
    </row>
    <row r="32" spans="1:18" ht="21" customHeight="1" x14ac:dyDescent="0.15">
      <c r="A32" s="275"/>
      <c r="B32" s="275"/>
      <c r="C32" s="1322" t="s">
        <v>2875</v>
      </c>
      <c r="D32" s="1322"/>
      <c r="E32" s="1322"/>
      <c r="F32" s="1322"/>
      <c r="G32" s="1322"/>
      <c r="H32" s="1322"/>
      <c r="I32" s="1322"/>
      <c r="J32" s="1322"/>
      <c r="K32" s="1322"/>
      <c r="L32" s="1322"/>
      <c r="M32" s="1322"/>
      <c r="N32" s="1322"/>
      <c r="O32" s="1322"/>
      <c r="P32" s="1322"/>
      <c r="Q32" s="1322"/>
      <c r="R32" s="884"/>
    </row>
    <row r="33" spans="1:22" ht="21" customHeight="1" x14ac:dyDescent="0.15">
      <c r="A33" s="271" t="s">
        <v>645</v>
      </c>
      <c r="B33" s="272">
        <v>13</v>
      </c>
      <c r="C33" s="1322" t="s">
        <v>2873</v>
      </c>
      <c r="D33" s="1322"/>
      <c r="E33" s="1322"/>
      <c r="F33" s="1322"/>
      <c r="G33" s="1322"/>
      <c r="H33" s="1322"/>
      <c r="I33" s="1322"/>
      <c r="J33" s="1322"/>
      <c r="K33" s="1322"/>
      <c r="L33" s="1322"/>
      <c r="M33" s="1322"/>
      <c r="N33" s="1322"/>
      <c r="O33" s="1322"/>
      <c r="P33" s="1322"/>
      <c r="Q33" s="1322"/>
      <c r="R33" s="274"/>
    </row>
    <row r="34" spans="1:22" ht="21" customHeight="1" x14ac:dyDescent="0.15">
      <c r="A34" s="271" t="s">
        <v>645</v>
      </c>
      <c r="B34" s="272">
        <v>14</v>
      </c>
      <c r="C34" s="1322" t="s">
        <v>2671</v>
      </c>
      <c r="D34" s="1322"/>
      <c r="E34" s="1322"/>
      <c r="F34" s="1322"/>
      <c r="G34" s="1322"/>
      <c r="H34" s="1322"/>
      <c r="I34" s="1322"/>
      <c r="J34" s="1322"/>
      <c r="K34" s="1322"/>
      <c r="L34" s="1322"/>
      <c r="M34" s="1322"/>
      <c r="N34" s="1322"/>
      <c r="O34" s="1322"/>
      <c r="P34" s="1322"/>
      <c r="Q34" s="1322"/>
      <c r="R34" s="274"/>
    </row>
    <row r="35" spans="1:22" ht="7.5" customHeight="1" x14ac:dyDescent="0.15">
      <c r="A35" s="275"/>
      <c r="B35" s="275"/>
      <c r="C35" s="888"/>
      <c r="D35" s="888"/>
      <c r="E35" s="888"/>
      <c r="F35" s="888"/>
      <c r="G35" s="888"/>
      <c r="H35" s="888"/>
      <c r="I35" s="888"/>
      <c r="J35" s="888"/>
      <c r="K35" s="888"/>
      <c r="L35" s="888"/>
      <c r="M35" s="888"/>
      <c r="N35" s="888"/>
      <c r="O35" s="888"/>
      <c r="P35" s="888"/>
      <c r="Q35" s="888"/>
      <c r="R35" s="884"/>
    </row>
    <row r="36" spans="1:22" ht="21" customHeight="1" x14ac:dyDescent="0.15">
      <c r="A36" s="1337" t="s">
        <v>2098</v>
      </c>
      <c r="B36" s="1337"/>
      <c r="C36" s="266" t="s">
        <v>2099</v>
      </c>
      <c r="D36" s="266"/>
      <c r="E36" s="266"/>
      <c r="F36" s="266"/>
      <c r="G36" s="267"/>
      <c r="H36" s="266"/>
      <c r="I36" s="266"/>
      <c r="J36" s="266"/>
      <c r="K36" s="266"/>
      <c r="L36" s="266"/>
      <c r="M36" s="266"/>
      <c r="N36" s="266"/>
      <c r="O36" s="266"/>
      <c r="P36" s="266"/>
      <c r="Q36" s="266"/>
      <c r="R36" s="266"/>
    </row>
    <row r="37" spans="1:22" ht="4.5" customHeight="1" x14ac:dyDescent="0.15">
      <c r="A37" s="270"/>
      <c r="B37" s="270"/>
      <c r="C37" s="268"/>
      <c r="D37" s="262"/>
      <c r="E37" s="262"/>
      <c r="F37" s="262"/>
      <c r="G37" s="262"/>
      <c r="H37" s="262"/>
      <c r="I37" s="262"/>
      <c r="J37" s="262"/>
      <c r="K37" s="262"/>
      <c r="L37" s="262"/>
      <c r="M37" s="262"/>
      <c r="N37" s="262"/>
      <c r="O37" s="262"/>
      <c r="P37" s="262"/>
      <c r="Q37" s="262"/>
      <c r="R37" s="262"/>
    </row>
    <row r="38" spans="1:22" ht="21" customHeight="1" x14ac:dyDescent="0.15">
      <c r="A38" s="271" t="s">
        <v>645</v>
      </c>
      <c r="B38" s="276">
        <v>1</v>
      </c>
      <c r="C38" s="262" t="s">
        <v>2100</v>
      </c>
      <c r="D38" s="262"/>
      <c r="E38" s="262"/>
      <c r="F38" s="262"/>
      <c r="G38" s="262"/>
      <c r="H38" s="262"/>
      <c r="I38" s="262"/>
      <c r="J38" s="262"/>
      <c r="K38" s="262"/>
      <c r="L38" s="262"/>
      <c r="M38" s="262"/>
      <c r="N38" s="262"/>
      <c r="O38" s="262"/>
      <c r="P38" s="262"/>
      <c r="Q38" s="262"/>
      <c r="R38" s="262"/>
    </row>
    <row r="39" spans="1:22" ht="21" customHeight="1" x14ac:dyDescent="0.15">
      <c r="A39" s="271" t="s">
        <v>645</v>
      </c>
      <c r="B39" s="276">
        <v>2</v>
      </c>
      <c r="C39" s="262" t="s">
        <v>1171</v>
      </c>
      <c r="D39" s="262"/>
      <c r="E39" s="262"/>
      <c r="F39" s="262"/>
      <c r="G39" s="262"/>
      <c r="H39" s="262"/>
      <c r="I39" s="262"/>
      <c r="J39" s="262"/>
      <c r="K39" s="262"/>
      <c r="L39" s="262"/>
      <c r="M39" s="262"/>
      <c r="N39" s="262"/>
      <c r="O39" s="262"/>
      <c r="P39" s="262"/>
      <c r="Q39" s="262"/>
      <c r="R39" s="262"/>
    </row>
    <row r="40" spans="1:22" ht="21" customHeight="1" x14ac:dyDescent="0.15">
      <c r="A40" s="271" t="s">
        <v>645</v>
      </c>
      <c r="B40" s="276">
        <v>3</v>
      </c>
      <c r="C40" s="262" t="s">
        <v>2101</v>
      </c>
      <c r="D40" s="262"/>
      <c r="E40" s="262"/>
      <c r="F40" s="262"/>
      <c r="G40" s="262"/>
      <c r="H40" s="262"/>
      <c r="I40" s="262"/>
      <c r="J40" s="262"/>
      <c r="K40" s="262"/>
      <c r="L40" s="262"/>
      <c r="M40" s="262"/>
      <c r="N40" s="262"/>
      <c r="O40" s="262"/>
      <c r="P40" s="262"/>
      <c r="Q40" s="262"/>
      <c r="R40" s="262"/>
    </row>
    <row r="41" spans="1:22" ht="21" customHeight="1" x14ac:dyDescent="0.15">
      <c r="A41" s="271" t="s">
        <v>645</v>
      </c>
      <c r="B41" s="276">
        <v>4</v>
      </c>
      <c r="C41" s="262" t="s">
        <v>404</v>
      </c>
      <c r="D41" s="262"/>
      <c r="E41" s="262"/>
      <c r="F41" s="262"/>
      <c r="G41" s="262"/>
      <c r="H41" s="262"/>
      <c r="I41" s="262"/>
      <c r="J41" s="262"/>
      <c r="K41" s="262"/>
      <c r="L41" s="262"/>
      <c r="M41" s="262"/>
      <c r="N41" s="262"/>
      <c r="O41" s="262"/>
      <c r="P41" s="262"/>
      <c r="Q41" s="262"/>
      <c r="R41" s="262"/>
    </row>
    <row r="42" spans="1:22" ht="24" customHeight="1" x14ac:dyDescent="0.15">
      <c r="A42" s="271" t="s">
        <v>645</v>
      </c>
      <c r="B42" s="276">
        <v>5</v>
      </c>
      <c r="C42" s="262" t="s">
        <v>2874</v>
      </c>
      <c r="D42" s="262"/>
      <c r="E42" s="262"/>
      <c r="F42" s="262"/>
      <c r="G42" s="262"/>
      <c r="H42" s="262"/>
      <c r="I42" s="262"/>
      <c r="J42" s="262"/>
      <c r="K42" s="262"/>
      <c r="L42" s="262"/>
      <c r="M42" s="262"/>
      <c r="N42" s="262"/>
      <c r="O42" s="262"/>
      <c r="P42" s="262"/>
      <c r="Q42" s="262"/>
      <c r="R42" s="262"/>
    </row>
    <row r="43" spans="1:22" s="278" customFormat="1" ht="21" customHeight="1" x14ac:dyDescent="0.15">
      <c r="A43" s="1335" t="s">
        <v>2459</v>
      </c>
      <c r="B43" s="1335"/>
      <c r="C43" s="393" t="s">
        <v>2102</v>
      </c>
      <c r="D43" s="394"/>
      <c r="E43" s="394"/>
      <c r="F43" s="394"/>
      <c r="G43" s="394"/>
      <c r="H43" s="394"/>
      <c r="I43" s="394"/>
      <c r="J43" s="394"/>
      <c r="K43" s="393"/>
      <c r="L43" s="394"/>
      <c r="M43" s="394"/>
      <c r="N43" s="267"/>
      <c r="O43" s="394"/>
      <c r="P43" s="394"/>
      <c r="Q43" s="394"/>
      <c r="R43" s="277"/>
      <c r="S43" s="277"/>
      <c r="V43" s="258"/>
    </row>
    <row r="44" spans="1:22" ht="4.5" customHeight="1" x14ac:dyDescent="0.15">
      <c r="A44" s="395"/>
      <c r="B44" s="395"/>
      <c r="C44" s="395"/>
      <c r="D44" s="395"/>
      <c r="E44" s="395"/>
      <c r="F44" s="395"/>
      <c r="G44" s="395"/>
      <c r="H44" s="395"/>
      <c r="I44" s="395"/>
      <c r="J44" s="395"/>
      <c r="K44" s="395"/>
      <c r="L44" s="395"/>
      <c r="M44" s="395"/>
      <c r="N44" s="395"/>
      <c r="O44" s="273"/>
      <c r="P44" s="395"/>
      <c r="Q44" s="395"/>
      <c r="R44" s="279"/>
    </row>
    <row r="45" spans="1:22" s="285" customFormat="1" ht="20.25" customHeight="1" x14ac:dyDescent="0.15">
      <c r="A45" s="280" t="s">
        <v>2460</v>
      </c>
      <c r="B45" s="281" t="s">
        <v>2103</v>
      </c>
      <c r="C45" s="259"/>
      <c r="D45" s="282"/>
      <c r="E45" s="283"/>
      <c r="F45" s="283"/>
      <c r="G45" s="283"/>
      <c r="H45" s="283"/>
      <c r="I45" s="283"/>
      <c r="J45" s="283"/>
      <c r="K45" s="283"/>
      <c r="L45" s="284"/>
      <c r="M45" s="284"/>
      <c r="N45" s="284"/>
      <c r="O45" s="284"/>
      <c r="P45" s="284"/>
      <c r="Q45" s="284"/>
      <c r="R45" s="284"/>
      <c r="S45" s="284"/>
      <c r="T45" s="284"/>
    </row>
    <row r="46" spans="1:22" ht="20.25" customHeight="1" x14ac:dyDescent="0.15">
      <c r="A46" s="271" t="s">
        <v>645</v>
      </c>
      <c r="B46" s="286">
        <v>1</v>
      </c>
      <c r="C46" s="1333" t="s">
        <v>2104</v>
      </c>
      <c r="D46" s="1333"/>
      <c r="E46" s="1333"/>
      <c r="F46" s="1333"/>
      <c r="G46" s="1333"/>
      <c r="H46" s="1333"/>
      <c r="I46" s="1333"/>
      <c r="J46" s="1333"/>
      <c r="K46" s="1333"/>
      <c r="L46" s="1333"/>
      <c r="M46" s="1333"/>
      <c r="N46" s="1333"/>
      <c r="O46" s="1334" t="s">
        <v>2105</v>
      </c>
      <c r="P46" s="1330"/>
      <c r="Q46" s="1330"/>
      <c r="R46" s="279"/>
    </row>
    <row r="47" spans="1:22" s="285" customFormat="1" ht="21" customHeight="1" x14ac:dyDescent="0.15">
      <c r="A47" s="271" t="s">
        <v>645</v>
      </c>
      <c r="B47" s="396" t="s">
        <v>2461</v>
      </c>
      <c r="C47" s="283" t="s">
        <v>2462</v>
      </c>
      <c r="D47" s="284"/>
      <c r="E47" s="284"/>
      <c r="F47" s="284"/>
      <c r="G47" s="284"/>
      <c r="H47" s="284"/>
      <c r="I47" s="284"/>
      <c r="J47" s="284"/>
      <c r="K47" s="284"/>
      <c r="L47" s="397"/>
      <c r="M47" s="397"/>
      <c r="N47" s="397"/>
      <c r="O47" s="397"/>
      <c r="P47" s="397"/>
      <c r="Q47" s="397"/>
      <c r="R47" s="397"/>
      <c r="S47" s="397"/>
      <c r="T47" s="397"/>
    </row>
    <row r="48" spans="1:22" s="285" customFormat="1" ht="21" customHeight="1" x14ac:dyDescent="0.15">
      <c r="B48" s="287"/>
      <c r="C48" s="284" t="s">
        <v>2107</v>
      </c>
      <c r="E48" s="283"/>
      <c r="F48" s="283"/>
      <c r="G48" s="283"/>
      <c r="H48" s="283"/>
      <c r="I48" s="283"/>
      <c r="J48" s="283"/>
      <c r="K48" s="283"/>
      <c r="L48" s="284"/>
      <c r="M48" s="284"/>
      <c r="N48" s="284"/>
      <c r="O48" s="284"/>
      <c r="P48" s="284"/>
      <c r="Q48" s="284"/>
      <c r="R48" s="284"/>
      <c r="S48" s="284"/>
      <c r="T48" s="284"/>
    </row>
    <row r="49" spans="1:20" s="285" customFormat="1" ht="4.5" customHeight="1" x14ac:dyDescent="0.15">
      <c r="B49" s="287"/>
      <c r="C49" s="284"/>
      <c r="E49" s="283"/>
      <c r="F49" s="283"/>
      <c r="G49" s="283"/>
      <c r="H49" s="283"/>
      <c r="I49" s="283"/>
      <c r="J49" s="283"/>
      <c r="K49" s="283"/>
      <c r="L49" s="284"/>
      <c r="M49" s="284"/>
      <c r="N49" s="284"/>
      <c r="O49" s="284"/>
      <c r="P49" s="284"/>
      <c r="Q49" s="284"/>
      <c r="R49" s="284"/>
      <c r="S49" s="284"/>
      <c r="T49" s="284"/>
    </row>
    <row r="50" spans="1:20" s="285" customFormat="1" ht="26.25" customHeight="1" x14ac:dyDescent="0.15">
      <c r="B50" s="287"/>
      <c r="C50" s="284"/>
      <c r="E50" s="283"/>
      <c r="F50" s="283"/>
      <c r="G50" s="283"/>
      <c r="H50" s="283"/>
      <c r="I50" s="283"/>
      <c r="J50" s="283"/>
      <c r="K50" s="283"/>
      <c r="L50" s="284"/>
      <c r="M50" s="284"/>
      <c r="N50" s="284"/>
      <c r="O50" s="284"/>
      <c r="P50" s="284"/>
      <c r="Q50" s="284"/>
      <c r="R50" s="284"/>
      <c r="S50" s="284"/>
      <c r="T50" s="284"/>
    </row>
    <row r="51" spans="1:20" s="285" customFormat="1" ht="26.25" customHeight="1" x14ac:dyDescent="0.15">
      <c r="B51" s="287"/>
      <c r="C51" s="284"/>
      <c r="E51" s="283"/>
      <c r="F51" s="283"/>
      <c r="G51" s="283"/>
      <c r="H51" s="283"/>
      <c r="I51" s="283"/>
      <c r="J51" s="283"/>
      <c r="K51" s="283"/>
      <c r="L51" s="284"/>
      <c r="M51" s="284"/>
      <c r="N51" s="284"/>
      <c r="O51" s="284"/>
      <c r="P51" s="284"/>
      <c r="Q51" s="284"/>
      <c r="R51" s="884" t="s">
        <v>2108</v>
      </c>
      <c r="S51" s="284"/>
      <c r="T51" s="284"/>
    </row>
    <row r="52" spans="1:20" s="285" customFormat="1" ht="8.25" customHeight="1" x14ac:dyDescent="0.15">
      <c r="B52" s="287"/>
      <c r="C52" s="284"/>
      <c r="E52" s="283"/>
      <c r="F52" s="283"/>
      <c r="G52" s="283"/>
      <c r="H52" s="283"/>
      <c r="I52" s="283"/>
      <c r="J52" s="283"/>
      <c r="K52" s="283"/>
      <c r="L52" s="284"/>
      <c r="M52" s="284"/>
      <c r="N52" s="284"/>
      <c r="O52" s="284"/>
      <c r="P52" s="284"/>
      <c r="Q52" s="284"/>
      <c r="S52" s="284"/>
      <c r="T52" s="284"/>
    </row>
    <row r="53" spans="1:20" s="285" customFormat="1" ht="26.25" customHeight="1" x14ac:dyDescent="0.15">
      <c r="B53" s="287"/>
      <c r="C53" s="284"/>
      <c r="E53" s="283"/>
      <c r="F53" s="283"/>
      <c r="G53" s="283"/>
      <c r="H53" s="283"/>
      <c r="I53" s="283"/>
      <c r="J53" s="283"/>
      <c r="K53" s="283"/>
      <c r="L53" s="284"/>
      <c r="M53" s="284"/>
      <c r="N53" s="284"/>
      <c r="O53" s="284"/>
      <c r="P53" s="284"/>
      <c r="Q53" s="284"/>
      <c r="R53" s="284"/>
      <c r="S53" s="284"/>
      <c r="T53" s="284"/>
    </row>
    <row r="54" spans="1:20" ht="20.25" customHeight="1" x14ac:dyDescent="0.15">
      <c r="A54" s="280" t="s">
        <v>2109</v>
      </c>
      <c r="B54" s="281" t="s">
        <v>2110</v>
      </c>
      <c r="D54" s="282" t="s">
        <v>2111</v>
      </c>
      <c r="E54" s="279"/>
      <c r="F54" s="279"/>
      <c r="G54" s="279"/>
      <c r="H54" s="279"/>
      <c r="I54" s="279"/>
      <c r="J54" s="288"/>
      <c r="K54" s="288"/>
      <c r="L54" s="288"/>
      <c r="M54" s="288"/>
      <c r="N54" s="288"/>
      <c r="O54" s="1334"/>
      <c r="P54" s="1334"/>
      <c r="Q54" s="1334"/>
      <c r="R54" s="1334"/>
    </row>
    <row r="55" spans="1:20" ht="20.25" customHeight="1" x14ac:dyDescent="0.15">
      <c r="A55" s="271" t="s">
        <v>645</v>
      </c>
      <c r="B55" s="289">
        <v>1</v>
      </c>
      <c r="C55" s="290" t="s">
        <v>2112</v>
      </c>
      <c r="D55" s="291"/>
      <c r="E55" s="883"/>
      <c r="F55" s="883"/>
      <c r="G55" s="883"/>
      <c r="H55" s="883"/>
      <c r="I55" s="883"/>
      <c r="J55" s="883"/>
      <c r="K55" s="883"/>
      <c r="L55" s="883"/>
      <c r="M55" s="883"/>
      <c r="N55" s="883"/>
      <c r="O55" s="1334" t="s">
        <v>2113</v>
      </c>
      <c r="P55" s="1334"/>
      <c r="Q55" s="1334"/>
      <c r="R55" s="1334"/>
    </row>
    <row r="56" spans="1:20" ht="20.25" customHeight="1" x14ac:dyDescent="0.15">
      <c r="A56" s="271" t="s">
        <v>645</v>
      </c>
      <c r="B56" s="289">
        <v>2</v>
      </c>
      <c r="C56" s="290" t="s">
        <v>2114</v>
      </c>
      <c r="D56" s="292"/>
      <c r="E56" s="883"/>
      <c r="F56" s="883"/>
      <c r="G56" s="883"/>
      <c r="H56" s="883"/>
      <c r="I56" s="883"/>
      <c r="J56" s="883"/>
      <c r="K56" s="883"/>
      <c r="L56" s="883"/>
      <c r="M56" s="883"/>
      <c r="N56" s="883"/>
      <c r="O56" s="1334" t="s">
        <v>2115</v>
      </c>
      <c r="P56" s="1334"/>
      <c r="Q56" s="1334"/>
      <c r="R56" s="279"/>
    </row>
    <row r="57" spans="1:20" ht="20.25" customHeight="1" x14ac:dyDescent="0.15">
      <c r="A57" s="271" t="s">
        <v>645</v>
      </c>
      <c r="B57" s="286">
        <v>3</v>
      </c>
      <c r="C57" s="1333" t="s">
        <v>2116</v>
      </c>
      <c r="D57" s="1333"/>
      <c r="E57" s="1333"/>
      <c r="F57" s="1333"/>
      <c r="G57" s="1333"/>
      <c r="H57" s="1333"/>
      <c r="I57" s="1333"/>
      <c r="J57" s="1333"/>
      <c r="K57" s="1333"/>
      <c r="L57" s="1333"/>
      <c r="M57" s="1333"/>
      <c r="N57" s="1333"/>
      <c r="O57" s="1334" t="s">
        <v>2117</v>
      </c>
      <c r="P57" s="1330"/>
      <c r="Q57" s="1330"/>
      <c r="R57" s="288"/>
    </row>
    <row r="58" spans="1:20" ht="20.25" customHeight="1" x14ac:dyDescent="0.15">
      <c r="A58" s="271" t="s">
        <v>645</v>
      </c>
      <c r="B58" s="286">
        <v>4</v>
      </c>
      <c r="C58" s="1333" t="s">
        <v>2118</v>
      </c>
      <c r="D58" s="1333"/>
      <c r="E58" s="1333"/>
      <c r="F58" s="1333"/>
      <c r="G58" s="1333"/>
      <c r="H58" s="1333"/>
      <c r="I58" s="1333"/>
      <c r="J58" s="1333"/>
      <c r="K58" s="1333"/>
      <c r="L58" s="1333"/>
      <c r="M58" s="1333"/>
      <c r="N58" s="1333"/>
      <c r="O58" s="1334" t="s">
        <v>2119</v>
      </c>
      <c r="P58" s="1330"/>
      <c r="Q58" s="1330"/>
      <c r="R58" s="288"/>
    </row>
    <row r="59" spans="1:20" ht="20.25" customHeight="1" x14ac:dyDescent="0.15">
      <c r="A59" s="271" t="s">
        <v>645</v>
      </c>
      <c r="B59" s="286">
        <v>5</v>
      </c>
      <c r="C59" s="1333" t="s">
        <v>2120</v>
      </c>
      <c r="D59" s="1333"/>
      <c r="E59" s="1333"/>
      <c r="F59" s="1333"/>
      <c r="G59" s="1333"/>
      <c r="H59" s="1333"/>
      <c r="I59" s="1333"/>
      <c r="J59" s="1333"/>
      <c r="K59" s="1333"/>
      <c r="L59" s="1333"/>
      <c r="M59" s="1333"/>
      <c r="N59" s="1333"/>
      <c r="O59" s="1334" t="s">
        <v>2121</v>
      </c>
      <c r="P59" s="1330"/>
      <c r="Q59" s="1330"/>
      <c r="R59" s="288"/>
    </row>
    <row r="60" spans="1:20" ht="10.5" customHeight="1" x14ac:dyDescent="0.15">
      <c r="A60" s="134"/>
      <c r="B60" s="293"/>
      <c r="C60" s="883"/>
      <c r="D60" s="883"/>
      <c r="E60" s="883"/>
      <c r="F60" s="883"/>
      <c r="G60" s="883"/>
      <c r="H60" s="883"/>
      <c r="I60" s="883"/>
      <c r="J60" s="883"/>
      <c r="K60" s="883"/>
      <c r="L60" s="883"/>
      <c r="M60" s="883"/>
      <c r="N60" s="883"/>
      <c r="O60" s="890"/>
      <c r="P60" s="887"/>
      <c r="Q60" s="887"/>
      <c r="R60" s="288"/>
    </row>
    <row r="61" spans="1:20" ht="20.25" customHeight="1" x14ac:dyDescent="0.15">
      <c r="A61" s="294" t="s">
        <v>2109</v>
      </c>
      <c r="B61" s="295" t="s">
        <v>2122</v>
      </c>
      <c r="C61" s="281"/>
      <c r="D61" s="279"/>
      <c r="E61" s="279"/>
      <c r="F61" s="279"/>
      <c r="G61" s="282" t="s">
        <v>2111</v>
      </c>
      <c r="H61" s="288"/>
      <c r="I61" s="288"/>
      <c r="J61" s="288"/>
      <c r="K61" s="288"/>
      <c r="L61" s="288"/>
      <c r="M61" s="288"/>
      <c r="N61" s="288"/>
      <c r="O61" s="288"/>
      <c r="P61" s="288"/>
      <c r="Q61" s="288"/>
      <c r="R61" s="288"/>
    </row>
    <row r="62" spans="1:20" ht="20.25" customHeight="1" x14ac:dyDescent="0.15">
      <c r="A62" s="271" t="s">
        <v>645</v>
      </c>
      <c r="B62" s="286">
        <v>1</v>
      </c>
      <c r="C62" s="1340" t="s">
        <v>2123</v>
      </c>
      <c r="D62" s="1340"/>
      <c r="E62" s="1340"/>
      <c r="F62" s="1340"/>
      <c r="G62" s="1340"/>
      <c r="H62" s="1340"/>
      <c r="I62" s="1340"/>
      <c r="J62" s="1340"/>
      <c r="K62" s="1340"/>
      <c r="L62" s="1340"/>
      <c r="M62" s="1340"/>
      <c r="N62" s="1340"/>
      <c r="O62" s="882" t="s">
        <v>2124</v>
      </c>
      <c r="P62" s="882" t="s">
        <v>2125</v>
      </c>
      <c r="Q62" s="288"/>
      <c r="R62" s="288"/>
    </row>
    <row r="63" spans="1:20" ht="20.25" customHeight="1" x14ac:dyDescent="0.15">
      <c r="A63" s="271" t="s">
        <v>645</v>
      </c>
      <c r="B63" s="296" t="s">
        <v>2106</v>
      </c>
      <c r="C63" s="1334" t="s">
        <v>2126</v>
      </c>
      <c r="D63" s="1334"/>
      <c r="E63" s="1334"/>
      <c r="F63" s="1334"/>
      <c r="G63" s="1334"/>
      <c r="H63" s="1334"/>
      <c r="I63" s="1334"/>
      <c r="J63" s="1334"/>
      <c r="K63" s="1334"/>
      <c r="L63" s="1334"/>
      <c r="M63" s="1334"/>
      <c r="N63" s="1334"/>
      <c r="O63" s="882"/>
      <c r="P63" s="882"/>
      <c r="Q63" s="288"/>
      <c r="R63" s="288"/>
    </row>
    <row r="64" spans="1:20" ht="20.25" customHeight="1" x14ac:dyDescent="0.15">
      <c r="A64" s="271" t="s">
        <v>645</v>
      </c>
      <c r="B64" s="286">
        <v>2</v>
      </c>
      <c r="C64" s="1340" t="s">
        <v>2127</v>
      </c>
      <c r="D64" s="1340"/>
      <c r="E64" s="1340"/>
      <c r="F64" s="1340"/>
      <c r="G64" s="1340"/>
      <c r="H64" s="1340"/>
      <c r="I64" s="1340"/>
      <c r="J64" s="1340"/>
      <c r="K64" s="1340"/>
      <c r="L64" s="1340"/>
      <c r="M64" s="1340"/>
      <c r="N64" s="1340"/>
      <c r="O64" s="882" t="s">
        <v>2124</v>
      </c>
      <c r="P64" s="882" t="s">
        <v>2128</v>
      </c>
      <c r="Q64" s="288"/>
      <c r="R64" s="288"/>
    </row>
    <row r="65" spans="1:22" ht="20.25" customHeight="1" x14ac:dyDescent="0.15">
      <c r="A65" s="271" t="s">
        <v>645</v>
      </c>
      <c r="B65" s="286">
        <v>3</v>
      </c>
      <c r="C65" s="1340" t="s">
        <v>2129</v>
      </c>
      <c r="D65" s="1340"/>
      <c r="E65" s="1340"/>
      <c r="F65" s="1340"/>
      <c r="G65" s="1340"/>
      <c r="H65" s="1340"/>
      <c r="I65" s="1340"/>
      <c r="J65" s="1340"/>
      <c r="K65" s="1340"/>
      <c r="L65" s="1340"/>
      <c r="M65" s="1340"/>
      <c r="N65" s="1340"/>
      <c r="O65" s="882" t="s">
        <v>2124</v>
      </c>
      <c r="P65" s="882" t="s">
        <v>2130</v>
      </c>
      <c r="Q65" s="288"/>
      <c r="R65" s="288"/>
    </row>
    <row r="66" spans="1:22" ht="20.25" customHeight="1" x14ac:dyDescent="0.15">
      <c r="A66" s="271" t="s">
        <v>645</v>
      </c>
      <c r="B66" s="286">
        <v>4</v>
      </c>
      <c r="C66" s="290" t="s">
        <v>2131</v>
      </c>
      <c r="D66" s="290"/>
      <c r="E66" s="881"/>
      <c r="F66" s="881"/>
      <c r="G66" s="881"/>
      <c r="H66" s="881"/>
      <c r="I66" s="881"/>
      <c r="J66" s="881"/>
      <c r="K66" s="881"/>
      <c r="L66" s="881"/>
      <c r="M66" s="881"/>
      <c r="N66" s="881"/>
      <c r="O66" s="882" t="s">
        <v>2132</v>
      </c>
      <c r="P66" s="882" t="s">
        <v>2133</v>
      </c>
      <c r="Q66" s="288"/>
      <c r="R66" s="288"/>
    </row>
    <row r="67" spans="1:22" ht="20.25" customHeight="1" x14ac:dyDescent="0.15">
      <c r="A67" s="271" t="s">
        <v>645</v>
      </c>
      <c r="B67" s="286">
        <v>5</v>
      </c>
      <c r="C67" s="290" t="s">
        <v>2134</v>
      </c>
      <c r="D67" s="290"/>
      <c r="E67" s="881"/>
      <c r="F67" s="881"/>
      <c r="G67" s="881"/>
      <c r="H67" s="881"/>
      <c r="I67" s="881"/>
      <c r="J67" s="881"/>
      <c r="K67" s="881"/>
      <c r="L67" s="881"/>
      <c r="M67" s="881"/>
      <c r="N67" s="881"/>
      <c r="O67" s="882" t="s">
        <v>2132</v>
      </c>
      <c r="P67" s="882" t="s">
        <v>2135</v>
      </c>
      <c r="Q67" s="288"/>
      <c r="R67" s="288"/>
    </row>
    <row r="68" spans="1:22" ht="20.25" customHeight="1" x14ac:dyDescent="0.15">
      <c r="A68" s="271" t="s">
        <v>645</v>
      </c>
      <c r="B68" s="286">
        <v>6</v>
      </c>
      <c r="C68" s="1340" t="s">
        <v>2136</v>
      </c>
      <c r="D68" s="1340"/>
      <c r="E68" s="1340"/>
      <c r="F68" s="1340"/>
      <c r="G68" s="1340"/>
      <c r="H68" s="1340"/>
      <c r="I68" s="1340"/>
      <c r="J68" s="1340"/>
      <c r="K68" s="1340"/>
      <c r="L68" s="1340"/>
      <c r="M68" s="1340"/>
      <c r="N68" s="1340"/>
      <c r="O68" s="882" t="s">
        <v>2124</v>
      </c>
      <c r="P68" s="882" t="s">
        <v>2137</v>
      </c>
      <c r="R68" s="288"/>
    </row>
    <row r="69" spans="1:22" ht="20.25" customHeight="1" x14ac:dyDescent="0.15">
      <c r="A69" s="271" t="s">
        <v>645</v>
      </c>
      <c r="B69" s="286">
        <v>7</v>
      </c>
      <c r="C69" s="1340" t="s">
        <v>2138</v>
      </c>
      <c r="D69" s="1340"/>
      <c r="E69" s="1340"/>
      <c r="F69" s="1340"/>
      <c r="G69" s="1340"/>
      <c r="H69" s="1340"/>
      <c r="I69" s="1340"/>
      <c r="J69" s="1340"/>
      <c r="K69" s="1340"/>
      <c r="L69" s="1340"/>
      <c r="M69" s="1340"/>
      <c r="N69" s="1340"/>
      <c r="O69" s="882" t="s">
        <v>2124</v>
      </c>
      <c r="P69" s="882" t="s">
        <v>2139</v>
      </c>
      <c r="R69" s="288"/>
    </row>
    <row r="70" spans="1:22" ht="20.25" customHeight="1" x14ac:dyDescent="0.15">
      <c r="A70" s="271" t="s">
        <v>645</v>
      </c>
      <c r="B70" s="286">
        <v>8</v>
      </c>
      <c r="C70" s="1346" t="s">
        <v>2140</v>
      </c>
      <c r="D70" s="1346"/>
      <c r="E70" s="1346"/>
      <c r="F70" s="1346"/>
      <c r="G70" s="1346"/>
      <c r="H70" s="1346"/>
      <c r="I70" s="1346"/>
      <c r="J70" s="1346"/>
      <c r="K70" s="1346"/>
      <c r="L70" s="1346"/>
      <c r="M70" s="1346"/>
      <c r="N70" s="1346"/>
      <c r="O70" s="882" t="s">
        <v>2124</v>
      </c>
      <c r="P70" s="882" t="s">
        <v>2141</v>
      </c>
      <c r="Q70" s="288"/>
      <c r="R70" s="288"/>
    </row>
    <row r="71" spans="1:22" ht="20.25" customHeight="1" x14ac:dyDescent="0.15">
      <c r="A71" s="271" t="s">
        <v>645</v>
      </c>
      <c r="B71" s="286">
        <v>9</v>
      </c>
      <c r="C71" s="1333" t="s">
        <v>2142</v>
      </c>
      <c r="D71" s="1333"/>
      <c r="E71" s="1333"/>
      <c r="F71" s="1333"/>
      <c r="G71" s="1333"/>
      <c r="H71" s="1333"/>
      <c r="I71" s="1333"/>
      <c r="J71" s="1333"/>
      <c r="K71" s="1333"/>
      <c r="L71" s="1333"/>
      <c r="M71" s="1333"/>
      <c r="N71" s="1333"/>
      <c r="O71" s="882" t="s">
        <v>2124</v>
      </c>
      <c r="P71" s="882" t="s">
        <v>2143</v>
      </c>
      <c r="Q71" s="288"/>
      <c r="R71" s="288"/>
    </row>
    <row r="72" spans="1:22" ht="20.25" customHeight="1" x14ac:dyDescent="0.15">
      <c r="A72" s="271" t="s">
        <v>645</v>
      </c>
      <c r="B72" s="286">
        <v>10</v>
      </c>
      <c r="C72" s="1340" t="s">
        <v>2144</v>
      </c>
      <c r="D72" s="1340"/>
      <c r="E72" s="1340"/>
      <c r="F72" s="1340"/>
      <c r="G72" s="1340"/>
      <c r="H72" s="1340"/>
      <c r="I72" s="1340"/>
      <c r="J72" s="1340"/>
      <c r="K72" s="1340"/>
      <c r="L72" s="1340"/>
      <c r="M72" s="1340"/>
      <c r="N72" s="1340"/>
      <c r="O72" s="882" t="s">
        <v>2124</v>
      </c>
      <c r="P72" s="882" t="s">
        <v>2145</v>
      </c>
      <c r="Q72" s="288"/>
      <c r="R72" s="288"/>
    </row>
    <row r="73" spans="1:22" ht="20.25" customHeight="1" x14ac:dyDescent="0.15">
      <c r="A73" s="271" t="s">
        <v>645</v>
      </c>
      <c r="B73" s="286">
        <v>11</v>
      </c>
      <c r="C73" s="1333" t="s">
        <v>2146</v>
      </c>
      <c r="D73" s="1333"/>
      <c r="E73" s="1333"/>
      <c r="F73" s="1333"/>
      <c r="G73" s="1333"/>
      <c r="H73" s="1333"/>
      <c r="I73" s="1333"/>
      <c r="J73" s="1333"/>
      <c r="K73" s="1333"/>
      <c r="L73" s="1333"/>
      <c r="M73" s="1333"/>
      <c r="N73" s="1333"/>
      <c r="O73" s="882" t="s">
        <v>2124</v>
      </c>
      <c r="P73" s="882" t="s">
        <v>2147</v>
      </c>
      <c r="Q73" s="288"/>
      <c r="R73" s="288"/>
    </row>
    <row r="74" spans="1:22" ht="20.25" customHeight="1" x14ac:dyDescent="0.15">
      <c r="A74" s="271" t="s">
        <v>645</v>
      </c>
      <c r="B74" s="286">
        <v>12</v>
      </c>
      <c r="C74" s="1340" t="s">
        <v>2148</v>
      </c>
      <c r="D74" s="1340"/>
      <c r="E74" s="1340"/>
      <c r="F74" s="1340"/>
      <c r="G74" s="1340"/>
      <c r="H74" s="1340"/>
      <c r="I74" s="1340"/>
      <c r="J74" s="1340"/>
      <c r="K74" s="1340"/>
      <c r="L74" s="1340"/>
      <c r="M74" s="1340"/>
      <c r="N74" s="1340"/>
      <c r="O74" s="882" t="s">
        <v>2124</v>
      </c>
      <c r="P74" s="882" t="s">
        <v>2149</v>
      </c>
      <c r="Q74" s="288"/>
      <c r="R74" s="288"/>
    </row>
    <row r="75" spans="1:22" ht="20.25" customHeight="1" x14ac:dyDescent="0.15">
      <c r="A75" s="271" t="s">
        <v>645</v>
      </c>
      <c r="B75" s="286">
        <v>13</v>
      </c>
      <c r="C75" s="1340" t="s">
        <v>2150</v>
      </c>
      <c r="D75" s="1340"/>
      <c r="E75" s="1340"/>
      <c r="F75" s="1340"/>
      <c r="G75" s="1340"/>
      <c r="H75" s="1340"/>
      <c r="I75" s="1340"/>
      <c r="J75" s="1340"/>
      <c r="K75" s="1340"/>
      <c r="L75" s="1340"/>
      <c r="M75" s="1340"/>
      <c r="N75" s="1340"/>
      <c r="O75" s="882" t="s">
        <v>2124</v>
      </c>
      <c r="P75" s="882" t="s">
        <v>2151</v>
      </c>
      <c r="Q75" s="288"/>
      <c r="R75" s="288"/>
    </row>
    <row r="76" spans="1:22" ht="20.25" customHeight="1" x14ac:dyDescent="0.15">
      <c r="A76" s="271" t="s">
        <v>645</v>
      </c>
      <c r="B76" s="286">
        <v>14</v>
      </c>
      <c r="C76" s="1340" t="s">
        <v>2152</v>
      </c>
      <c r="D76" s="1340"/>
      <c r="E76" s="1340"/>
      <c r="F76" s="1340"/>
      <c r="G76" s="1340"/>
      <c r="H76" s="1340"/>
      <c r="I76" s="1340"/>
      <c r="J76" s="1340"/>
      <c r="K76" s="1340"/>
      <c r="L76" s="1340"/>
      <c r="M76" s="1340"/>
      <c r="N76" s="1340"/>
      <c r="O76" s="273"/>
      <c r="P76" s="273"/>
      <c r="Q76" s="273"/>
      <c r="R76" s="273"/>
    </row>
    <row r="77" spans="1:22" ht="20.25" customHeight="1" x14ac:dyDescent="0.15">
      <c r="A77" s="271" t="s">
        <v>645</v>
      </c>
      <c r="B77" s="286">
        <v>15</v>
      </c>
      <c r="C77" s="1341" t="s">
        <v>2463</v>
      </c>
      <c r="D77" s="1341"/>
      <c r="E77" s="1341"/>
      <c r="F77" s="1341"/>
      <c r="G77" s="1341"/>
      <c r="H77" s="1341"/>
      <c r="I77" s="1341"/>
      <c r="J77" s="1341"/>
      <c r="K77" s="1341"/>
      <c r="L77" s="1341"/>
      <c r="M77" s="1341"/>
      <c r="N77" s="1341"/>
      <c r="O77" s="273"/>
      <c r="P77" s="273"/>
      <c r="Q77" s="273"/>
      <c r="R77" s="273"/>
    </row>
    <row r="78" spans="1:22" ht="9" customHeight="1" x14ac:dyDescent="0.15">
      <c r="A78" s="134"/>
      <c r="B78" s="286"/>
      <c r="C78" s="1344"/>
      <c r="D78" s="1344"/>
      <c r="E78" s="1344"/>
      <c r="F78" s="1344"/>
      <c r="G78" s="1344"/>
      <c r="H78" s="1344"/>
      <c r="I78" s="1344"/>
      <c r="J78" s="1344"/>
      <c r="K78" s="1344"/>
      <c r="L78" s="1344"/>
      <c r="M78" s="1344"/>
      <c r="N78" s="1344"/>
      <c r="O78" s="1344"/>
      <c r="P78" s="1344"/>
      <c r="Q78" s="1344"/>
      <c r="R78" s="273"/>
    </row>
    <row r="79" spans="1:22" s="278" customFormat="1" ht="21" customHeight="1" x14ac:dyDescent="0.15">
      <c r="A79" s="1335" t="s">
        <v>2153</v>
      </c>
      <c r="B79" s="1335"/>
      <c r="C79" s="393" t="s">
        <v>2154</v>
      </c>
      <c r="D79" s="394"/>
      <c r="E79" s="394"/>
      <c r="F79" s="394"/>
      <c r="G79" s="394"/>
      <c r="H79" s="394"/>
      <c r="I79" s="393"/>
      <c r="J79" s="398"/>
      <c r="K79" s="393"/>
      <c r="L79" s="394"/>
      <c r="M79" s="394"/>
      <c r="N79" s="394"/>
      <c r="O79" s="394"/>
      <c r="P79" s="394"/>
      <c r="Q79" s="394"/>
      <c r="R79" s="277"/>
      <c r="S79" s="277"/>
      <c r="V79" s="258"/>
    </row>
    <row r="80" spans="1:22" s="278" customFormat="1" ht="21" customHeight="1" x14ac:dyDescent="0.15">
      <c r="A80" s="886"/>
      <c r="B80" s="1345" t="s">
        <v>2464</v>
      </c>
      <c r="C80" s="1345"/>
      <c r="D80" s="1345"/>
      <c r="E80" s="1345"/>
      <c r="F80" s="1345"/>
      <c r="G80" s="1345"/>
      <c r="H80" s="1345"/>
      <c r="I80" s="1345"/>
      <c r="J80" s="1345"/>
      <c r="K80" s="1345"/>
      <c r="L80" s="1345"/>
      <c r="M80" s="1345"/>
      <c r="N80" s="1345"/>
      <c r="O80" s="1345"/>
      <c r="P80" s="1345"/>
      <c r="Q80" s="1345"/>
      <c r="R80" s="277"/>
      <c r="S80" s="277"/>
      <c r="V80" s="258"/>
    </row>
    <row r="81" spans="1:21" s="278" customFormat="1" ht="21" customHeight="1" x14ac:dyDescent="0.15">
      <c r="A81" s="271" t="s">
        <v>645</v>
      </c>
      <c r="B81" s="297">
        <v>1</v>
      </c>
      <c r="C81" s="277" t="s">
        <v>2155</v>
      </c>
      <c r="D81" s="889"/>
      <c r="E81" s="889"/>
      <c r="F81" s="889"/>
      <c r="G81" s="889"/>
      <c r="H81" s="889"/>
      <c r="I81" s="889"/>
      <c r="J81" s="277"/>
      <c r="K81" s="277"/>
      <c r="L81" s="277"/>
      <c r="M81" s="277"/>
      <c r="N81" s="277"/>
      <c r="O81" s="277"/>
      <c r="P81" s="277"/>
      <c r="Q81" s="277"/>
      <c r="R81" s="277"/>
      <c r="U81" s="258"/>
    </row>
    <row r="82" spans="1:21" ht="9" customHeight="1" x14ac:dyDescent="0.15">
      <c r="A82" s="134"/>
      <c r="B82" s="293"/>
      <c r="C82" s="885"/>
      <c r="D82" s="885"/>
      <c r="E82" s="885"/>
      <c r="F82" s="885"/>
      <c r="G82" s="885"/>
      <c r="H82" s="885"/>
      <c r="I82" s="885"/>
      <c r="J82" s="885"/>
      <c r="K82" s="885"/>
      <c r="L82" s="885"/>
      <c r="M82" s="885"/>
      <c r="N82" s="885"/>
      <c r="O82" s="273"/>
      <c r="P82" s="273"/>
      <c r="Q82" s="273"/>
      <c r="R82" s="273"/>
    </row>
    <row r="83" spans="1:21" ht="20.25" customHeight="1" x14ac:dyDescent="0.15">
      <c r="A83" s="1328" t="s">
        <v>2156</v>
      </c>
      <c r="B83" s="1328"/>
      <c r="C83" s="295" t="s">
        <v>2157</v>
      </c>
      <c r="D83" s="295"/>
      <c r="E83" s="295"/>
      <c r="F83" s="295"/>
      <c r="G83" s="295"/>
      <c r="H83" s="295"/>
      <c r="I83" s="295"/>
      <c r="J83" s="295"/>
      <c r="K83" s="295"/>
      <c r="L83" s="295"/>
      <c r="M83" s="295"/>
      <c r="N83" s="295"/>
      <c r="O83" s="295"/>
      <c r="P83" s="295"/>
      <c r="Q83" s="295"/>
      <c r="R83" s="298"/>
    </row>
    <row r="84" spans="1:21" ht="20.25" customHeight="1" x14ac:dyDescent="0.15">
      <c r="A84" s="271" t="s">
        <v>645</v>
      </c>
      <c r="B84" s="286">
        <v>1</v>
      </c>
      <c r="C84" s="1342" t="s">
        <v>2158</v>
      </c>
      <c r="D84" s="1343"/>
      <c r="E84" s="1343"/>
      <c r="F84" s="1343"/>
      <c r="G84" s="1343"/>
      <c r="H84" s="1343"/>
      <c r="I84" s="1343"/>
      <c r="J84" s="1343"/>
      <c r="K84" s="1343"/>
      <c r="L84" s="1343"/>
      <c r="M84" s="1343"/>
      <c r="N84" s="1343"/>
      <c r="O84" s="1343"/>
      <c r="P84" s="1343"/>
      <c r="Q84" s="1343"/>
      <c r="R84" s="273"/>
    </row>
    <row r="85" spans="1:21" ht="20.25" customHeight="1" x14ac:dyDescent="0.15">
      <c r="A85" s="271" t="s">
        <v>645</v>
      </c>
      <c r="B85" s="286">
        <v>2</v>
      </c>
      <c r="C85" s="1342" t="s">
        <v>2158</v>
      </c>
      <c r="D85" s="1343"/>
      <c r="E85" s="1343"/>
      <c r="F85" s="1343"/>
      <c r="G85" s="1343"/>
      <c r="H85" s="1343"/>
      <c r="I85" s="1343"/>
      <c r="J85" s="1343"/>
      <c r="K85" s="1343"/>
      <c r="L85" s="1343"/>
      <c r="M85" s="1343"/>
      <c r="N85" s="1343"/>
      <c r="O85" s="1343"/>
      <c r="P85" s="1343"/>
      <c r="Q85" s="1343"/>
      <c r="R85" s="273"/>
    </row>
    <row r="86" spans="1:21" ht="20.25" customHeight="1" x14ac:dyDescent="0.15">
      <c r="A86" s="271" t="s">
        <v>645</v>
      </c>
      <c r="B86" s="286">
        <v>3</v>
      </c>
      <c r="C86" s="1342" t="s">
        <v>2158</v>
      </c>
      <c r="D86" s="1343"/>
      <c r="E86" s="1343"/>
      <c r="F86" s="1343"/>
      <c r="G86" s="1343"/>
      <c r="H86" s="1343"/>
      <c r="I86" s="1343"/>
      <c r="J86" s="1343"/>
      <c r="K86" s="1343"/>
      <c r="L86" s="1343"/>
      <c r="M86" s="1343"/>
      <c r="N86" s="1343"/>
      <c r="O86" s="1343"/>
      <c r="P86" s="1343"/>
      <c r="Q86" s="1343"/>
      <c r="R86" s="273"/>
    </row>
    <row r="87" spans="1:21" ht="14.25" x14ac:dyDescent="0.15">
      <c r="A87" s="299"/>
      <c r="B87" s="1338"/>
      <c r="C87" s="1338"/>
      <c r="D87" s="1338"/>
      <c r="E87" s="1338"/>
      <c r="F87" s="1338"/>
      <c r="G87" s="1338"/>
      <c r="H87" s="1338"/>
      <c r="I87" s="1338"/>
      <c r="J87" s="1338"/>
      <c r="K87" s="1338"/>
      <c r="L87" s="1338"/>
      <c r="M87" s="1338"/>
      <c r="N87" s="1338"/>
      <c r="O87" s="1338"/>
      <c r="P87" s="1338"/>
      <c r="Q87" s="1339"/>
      <c r="R87" s="1339"/>
    </row>
    <row r="88" spans="1:21" ht="14.25" x14ac:dyDescent="0.15">
      <c r="A88" s="299"/>
      <c r="B88" s="1338"/>
      <c r="C88" s="1338"/>
      <c r="D88" s="1338"/>
      <c r="E88" s="1338"/>
      <c r="F88" s="1338"/>
      <c r="G88" s="1338"/>
      <c r="H88" s="1338"/>
      <c r="I88" s="1338"/>
      <c r="J88" s="1338"/>
      <c r="K88" s="1338"/>
      <c r="L88" s="1338"/>
      <c r="M88" s="1338"/>
      <c r="N88" s="1338"/>
      <c r="O88" s="1338"/>
      <c r="P88" s="1338"/>
      <c r="Q88" s="1339"/>
      <c r="R88" s="1339"/>
    </row>
    <row r="91" spans="1:21" ht="21" customHeight="1" x14ac:dyDescent="0.15"/>
  </sheetData>
  <mergeCells count="66">
    <mergeCell ref="C75:N75"/>
    <mergeCell ref="C62:N62"/>
    <mergeCell ref="C63:N63"/>
    <mergeCell ref="C64:N64"/>
    <mergeCell ref="C65:N65"/>
    <mergeCell ref="C68:N68"/>
    <mergeCell ref="C69:N69"/>
    <mergeCell ref="C70:N70"/>
    <mergeCell ref="C71:N71"/>
    <mergeCell ref="C72:N72"/>
    <mergeCell ref="C73:N73"/>
    <mergeCell ref="C74:N74"/>
    <mergeCell ref="B88:P88"/>
    <mergeCell ref="Q88:R88"/>
    <mergeCell ref="C76:N76"/>
    <mergeCell ref="C77:N77"/>
    <mergeCell ref="A83:B83"/>
    <mergeCell ref="C84:Q84"/>
    <mergeCell ref="C78:Q78"/>
    <mergeCell ref="A79:B79"/>
    <mergeCell ref="B80:Q80"/>
    <mergeCell ref="C85:Q85"/>
    <mergeCell ref="C86:Q86"/>
    <mergeCell ref="B87:P87"/>
    <mergeCell ref="Q87:R87"/>
    <mergeCell ref="C59:N59"/>
    <mergeCell ref="O59:Q59"/>
    <mergeCell ref="O54:R54"/>
    <mergeCell ref="O55:R55"/>
    <mergeCell ref="O56:Q56"/>
    <mergeCell ref="C57:N57"/>
    <mergeCell ref="O57:Q57"/>
    <mergeCell ref="C58:N58"/>
    <mergeCell ref="O58:Q58"/>
    <mergeCell ref="C46:N46"/>
    <mergeCell ref="O46:Q46"/>
    <mergeCell ref="A43:B43"/>
    <mergeCell ref="C23:R23"/>
    <mergeCell ref="C24:Q24"/>
    <mergeCell ref="C25:Q25"/>
    <mergeCell ref="C26:Q26"/>
    <mergeCell ref="C27:Q27"/>
    <mergeCell ref="C28:Q28"/>
    <mergeCell ref="C29:Q29"/>
    <mergeCell ref="C30:Q30"/>
    <mergeCell ref="A36:B36"/>
    <mergeCell ref="C31:Q31"/>
    <mergeCell ref="C32:Q32"/>
    <mergeCell ref="C33:Q33"/>
    <mergeCell ref="C34:Q34"/>
    <mergeCell ref="C22:R22"/>
    <mergeCell ref="A1:R1"/>
    <mergeCell ref="K3:M3"/>
    <mergeCell ref="N3:R3"/>
    <mergeCell ref="A5:R5"/>
    <mergeCell ref="A10:R10"/>
    <mergeCell ref="A11:R11"/>
    <mergeCell ref="A16:B16"/>
    <mergeCell ref="C18:Q18"/>
    <mergeCell ref="C19:Q19"/>
    <mergeCell ref="C20:Q20"/>
    <mergeCell ref="C21:Q21"/>
    <mergeCell ref="A6:R6"/>
    <mergeCell ref="A7:R7"/>
    <mergeCell ref="A8:R8"/>
    <mergeCell ref="A9:R9"/>
  </mergeCells>
  <phoneticPr fontId="2"/>
  <dataValidations count="1">
    <dataValidation type="list" allowBlank="1" showInputMessage="1" showErrorMessage="1" sqref="A18:A19 A21:A22 A46:A47 A38:A42 A81 A55:A59 A84:A86 A62:A77 A24:A31 A33:A34">
      <formula1>"□,■"</formula1>
    </dataValidation>
  </dataValidations>
  <printOptions horizontalCentered="1"/>
  <pageMargins left="0.55118110236220474" right="0.39370078740157483" top="0.59055118110236227" bottom="0.19685039370078741" header="0.15748031496062992" footer="0.35433070866141736"/>
  <pageSetup paperSize="9" scale="89" fitToHeight="2" orientation="portrait" cellComments="asDisplayed" r:id="rId1"/>
  <headerFooter alignWithMargins="0"/>
  <rowBreaks count="1" manualBreakCount="1">
    <brk id="51" max="17"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FF0000"/>
  </sheetPr>
  <dimension ref="A1:BL64"/>
  <sheetViews>
    <sheetView view="pageBreakPreview" zoomScaleNormal="100" zoomScaleSheetLayoutView="100" workbookViewId="0">
      <selection activeCell="B5" sqref="B5"/>
    </sheetView>
  </sheetViews>
  <sheetFormatPr defaultColWidth="2.625" defaultRowHeight="12" x14ac:dyDescent="0.15"/>
  <cols>
    <col min="1" max="1" width="2.625" style="859" customWidth="1"/>
    <col min="2" max="33" width="2.625" style="859"/>
    <col min="34" max="34" width="2.625" style="879"/>
    <col min="35" max="16384" width="2.625" style="859"/>
  </cols>
  <sheetData>
    <row r="1" spans="1:64" ht="12.95" customHeight="1" x14ac:dyDescent="0.15">
      <c r="A1" s="1462" t="s">
        <v>15</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64" ht="12.95"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64" ht="9.9499999999999993" customHeight="1" x14ac:dyDescent="0.15">
      <c r="A3" s="913"/>
      <c r="B3" s="857"/>
      <c r="C3" s="857"/>
      <c r="D3" s="857"/>
      <c r="E3" s="857"/>
      <c r="F3" s="857"/>
      <c r="G3" s="857"/>
      <c r="H3" s="857"/>
      <c r="I3" s="857"/>
      <c r="J3" s="857"/>
      <c r="K3" s="857"/>
      <c r="L3" s="857"/>
      <c r="M3" s="857"/>
      <c r="N3" s="857"/>
      <c r="O3" s="857"/>
      <c r="P3" s="857"/>
      <c r="Q3" s="857"/>
      <c r="R3" s="857"/>
      <c r="S3" s="857"/>
      <c r="T3" s="857"/>
      <c r="U3" s="857"/>
      <c r="V3" s="857"/>
      <c r="W3" s="857"/>
      <c r="X3" s="857"/>
      <c r="Y3" s="913"/>
      <c r="Z3" s="857"/>
      <c r="AA3" s="857"/>
      <c r="AB3" s="857"/>
      <c r="AC3" s="857"/>
      <c r="AD3" s="857"/>
      <c r="AE3" s="857"/>
      <c r="AF3" s="857"/>
      <c r="AG3" s="857"/>
      <c r="AH3" s="854"/>
    </row>
    <row r="4" spans="1:64" ht="15" customHeight="1" x14ac:dyDescent="0.15">
      <c r="A4" s="330"/>
      <c r="B4" s="331" t="s">
        <v>518</v>
      </c>
      <c r="C4" s="935"/>
      <c r="D4" s="935"/>
      <c r="E4" s="935"/>
      <c r="F4" s="935"/>
      <c r="G4" s="935"/>
      <c r="H4" s="935"/>
      <c r="I4" s="935"/>
      <c r="J4" s="935"/>
      <c r="K4" s="935"/>
      <c r="L4" s="935"/>
      <c r="M4" s="935"/>
      <c r="N4" s="935"/>
      <c r="O4" s="935"/>
      <c r="P4" s="935"/>
      <c r="Q4" s="935"/>
      <c r="R4" s="935"/>
      <c r="S4" s="935"/>
      <c r="T4" s="935"/>
      <c r="U4" s="935"/>
      <c r="V4" s="935"/>
      <c r="W4" s="935"/>
      <c r="X4" s="935"/>
      <c r="Y4" s="1031"/>
      <c r="Z4" s="935"/>
      <c r="AA4" s="935"/>
      <c r="AB4" s="935"/>
      <c r="AC4" s="935"/>
      <c r="AD4" s="935"/>
      <c r="AE4" s="935"/>
      <c r="AF4" s="935"/>
      <c r="AG4" s="935"/>
      <c r="AH4" s="964"/>
    </row>
    <row r="5" spans="1:64" ht="9.9499999999999993" customHeight="1" x14ac:dyDescent="0.15">
      <c r="A5" s="330"/>
      <c r="B5" s="935"/>
      <c r="C5" s="935"/>
      <c r="D5" s="935"/>
      <c r="E5" s="935"/>
      <c r="F5" s="935"/>
      <c r="G5" s="935"/>
      <c r="H5" s="935"/>
      <c r="I5" s="935"/>
      <c r="J5" s="935"/>
      <c r="K5" s="935"/>
      <c r="L5" s="935"/>
      <c r="M5" s="935"/>
      <c r="N5" s="935"/>
      <c r="O5" s="935"/>
      <c r="P5" s="935"/>
      <c r="Q5" s="935"/>
      <c r="R5" s="935"/>
      <c r="S5" s="935"/>
      <c r="T5" s="935"/>
      <c r="U5" s="935"/>
      <c r="V5" s="935"/>
      <c r="W5" s="935"/>
      <c r="X5" s="935"/>
      <c r="Y5" s="1031"/>
      <c r="Z5" s="935"/>
      <c r="AA5" s="935"/>
      <c r="AB5" s="935"/>
      <c r="AC5" s="935"/>
      <c r="AD5" s="935"/>
      <c r="AE5" s="935"/>
      <c r="AF5" s="935"/>
      <c r="AG5" s="935"/>
      <c r="AH5" s="964"/>
    </row>
    <row r="6" spans="1:64" ht="12.95" customHeight="1" x14ac:dyDescent="0.15">
      <c r="A6" s="330"/>
      <c r="B6" s="355" t="s">
        <v>2482</v>
      </c>
      <c r="D6" s="935" t="s">
        <v>503</v>
      </c>
      <c r="E6" s="935"/>
      <c r="F6" s="935"/>
      <c r="G6" s="935"/>
      <c r="H6" s="935"/>
      <c r="I6" s="935"/>
      <c r="J6" s="935"/>
      <c r="K6" s="935"/>
      <c r="L6" s="935"/>
      <c r="M6" s="935"/>
      <c r="N6" s="935"/>
      <c r="O6" s="935"/>
      <c r="P6" s="935"/>
      <c r="Q6" s="935"/>
      <c r="R6" s="935"/>
      <c r="S6" s="935"/>
      <c r="T6" s="935"/>
      <c r="U6" s="935"/>
      <c r="V6" s="935"/>
      <c r="W6" s="935"/>
      <c r="X6" s="935"/>
      <c r="Y6" s="1035" t="s">
        <v>1270</v>
      </c>
      <c r="Z6" s="1036"/>
      <c r="AA6" s="1036"/>
      <c r="AB6" s="1036"/>
      <c r="AC6" s="1036"/>
      <c r="AD6" s="1036"/>
      <c r="AE6" s="1036"/>
      <c r="AF6" s="1036"/>
      <c r="AG6" s="1036"/>
      <c r="AH6" s="1037"/>
      <c r="AI6" s="349"/>
      <c r="AJ6" s="1518"/>
      <c r="AK6" s="1518"/>
      <c r="AL6" s="1518"/>
      <c r="AM6" s="1518"/>
      <c r="AN6" s="1518"/>
      <c r="AO6" s="1518"/>
      <c r="AP6" s="1518"/>
      <c r="AQ6" s="1518"/>
      <c r="AR6" s="1518"/>
      <c r="AS6" s="1518"/>
      <c r="AT6" s="1518"/>
      <c r="AU6" s="1518"/>
      <c r="AV6" s="1518"/>
      <c r="AW6" s="1518"/>
      <c r="AX6" s="1518"/>
      <c r="AY6" s="1518"/>
      <c r="AZ6" s="1518"/>
      <c r="BA6" s="1518"/>
      <c r="BB6" s="1518"/>
      <c r="BC6" s="1518"/>
      <c r="BD6" s="1518"/>
      <c r="BE6" s="1518"/>
      <c r="BF6" s="1518"/>
      <c r="BG6" s="1518"/>
      <c r="BH6" s="1518"/>
      <c r="BI6" s="1518"/>
      <c r="BJ6" s="1518"/>
      <c r="BK6" s="1518"/>
      <c r="BL6" s="1518"/>
    </row>
    <row r="7" spans="1:64" ht="12.95" customHeight="1" x14ac:dyDescent="0.15">
      <c r="A7" s="330"/>
      <c r="B7" s="935"/>
      <c r="C7" s="935"/>
      <c r="D7" s="935"/>
      <c r="E7" s="935"/>
      <c r="F7" s="935"/>
      <c r="G7" s="935"/>
      <c r="H7" s="935"/>
      <c r="I7" s="935"/>
      <c r="J7" s="875" t="s">
        <v>645</v>
      </c>
      <c r="K7" s="935" t="s">
        <v>17</v>
      </c>
      <c r="L7" s="879"/>
      <c r="M7" s="935"/>
      <c r="N7" s="935"/>
      <c r="O7" s="875" t="s">
        <v>645</v>
      </c>
      <c r="P7" s="935" t="s">
        <v>18</v>
      </c>
      <c r="Q7" s="935"/>
      <c r="R7" s="935"/>
      <c r="S7" s="935"/>
      <c r="T7" s="935"/>
      <c r="U7" s="935"/>
      <c r="V7" s="935"/>
      <c r="W7" s="935"/>
      <c r="X7" s="935"/>
      <c r="Y7" s="1035" t="s">
        <v>1271</v>
      </c>
      <c r="Z7" s="1036"/>
      <c r="AA7" s="1036"/>
      <c r="AB7" s="1036"/>
      <c r="AC7" s="1036"/>
      <c r="AD7" s="1036"/>
      <c r="AE7" s="1036"/>
      <c r="AF7" s="1036"/>
      <c r="AG7" s="1036"/>
      <c r="AH7" s="1037"/>
      <c r="AI7" s="134"/>
      <c r="AJ7" s="1518"/>
      <c r="AK7" s="1518"/>
      <c r="AL7" s="1518"/>
      <c r="AM7" s="1518"/>
      <c r="AN7" s="1518"/>
      <c r="AO7" s="1518"/>
      <c r="AP7" s="1518"/>
      <c r="AQ7" s="1518"/>
      <c r="AR7" s="1518"/>
      <c r="AS7" s="1518"/>
      <c r="AT7" s="1518"/>
      <c r="AU7" s="1518"/>
      <c r="AV7" s="1518"/>
      <c r="AW7" s="1518"/>
      <c r="AX7" s="1518"/>
      <c r="AY7" s="1518"/>
      <c r="AZ7" s="1518"/>
      <c r="BA7" s="1518"/>
      <c r="BB7" s="1518"/>
      <c r="BC7" s="1518"/>
      <c r="BD7" s="1518"/>
      <c r="BE7" s="1518"/>
      <c r="BF7" s="1518"/>
      <c r="BG7" s="1518"/>
      <c r="BH7" s="1518"/>
      <c r="BI7" s="1518"/>
      <c r="BJ7" s="1518"/>
      <c r="BK7" s="1518"/>
      <c r="BL7" s="1518"/>
    </row>
    <row r="8" spans="1:64" ht="9.9499999999999993" customHeight="1" x14ac:dyDescent="0.15">
      <c r="A8" s="330"/>
      <c r="B8" s="935"/>
      <c r="C8" s="935"/>
      <c r="D8" s="935"/>
      <c r="E8" s="935"/>
      <c r="F8" s="935"/>
      <c r="G8" s="935"/>
      <c r="H8" s="935"/>
      <c r="I8" s="935"/>
      <c r="J8" s="935"/>
      <c r="K8" s="935"/>
      <c r="L8" s="935"/>
      <c r="M8" s="935"/>
      <c r="N8" s="935"/>
      <c r="O8" s="935"/>
      <c r="P8" s="935"/>
      <c r="Q8" s="935"/>
      <c r="R8" s="935"/>
      <c r="S8" s="935"/>
      <c r="T8" s="935"/>
      <c r="U8" s="935"/>
      <c r="V8" s="935"/>
      <c r="W8" s="935"/>
      <c r="X8" s="935"/>
      <c r="Y8" s="1035"/>
      <c r="Z8" s="1036"/>
      <c r="AA8" s="1036"/>
      <c r="AB8" s="1036"/>
      <c r="AC8" s="1036"/>
      <c r="AD8" s="1036"/>
      <c r="AE8" s="1036"/>
      <c r="AF8" s="1036"/>
      <c r="AG8" s="1036"/>
      <c r="AH8" s="1037"/>
      <c r="AI8" s="349"/>
      <c r="AJ8" s="1518"/>
      <c r="AK8" s="1518"/>
      <c r="AL8" s="1518"/>
      <c r="AM8" s="1518"/>
      <c r="AN8" s="1518"/>
      <c r="AO8" s="1518"/>
      <c r="AP8" s="1518"/>
      <c r="AQ8" s="1518"/>
      <c r="AR8" s="1518"/>
      <c r="AS8" s="1518"/>
      <c r="AT8" s="1518"/>
      <c r="AU8" s="1518"/>
      <c r="AV8" s="1518"/>
      <c r="AW8" s="1518"/>
      <c r="AX8" s="1518"/>
      <c r="AY8" s="1518"/>
      <c r="AZ8" s="1518"/>
      <c r="BA8" s="1518"/>
      <c r="BB8" s="1518"/>
      <c r="BC8" s="1518"/>
      <c r="BD8" s="1518"/>
      <c r="BE8" s="1518"/>
      <c r="BF8" s="1518"/>
      <c r="BG8" s="1518"/>
      <c r="BH8" s="1518"/>
      <c r="BI8" s="1518"/>
      <c r="BJ8" s="1518"/>
      <c r="BK8" s="1518"/>
      <c r="BL8" s="1518"/>
    </row>
    <row r="9" spans="1:64" ht="12.95" customHeight="1" x14ac:dyDescent="0.15">
      <c r="A9" s="1031"/>
      <c r="B9" s="355" t="s">
        <v>2482</v>
      </c>
      <c r="D9" s="935" t="s">
        <v>504</v>
      </c>
      <c r="E9" s="935"/>
      <c r="F9" s="935"/>
      <c r="G9" s="935"/>
      <c r="H9" s="935"/>
      <c r="I9" s="935"/>
      <c r="J9" s="935"/>
      <c r="K9" s="935"/>
      <c r="L9" s="935"/>
      <c r="M9" s="935"/>
      <c r="N9" s="935"/>
      <c r="O9" s="935"/>
      <c r="P9" s="935"/>
      <c r="Q9" s="935"/>
      <c r="R9" s="935"/>
      <c r="S9" s="935"/>
      <c r="T9" s="935"/>
      <c r="U9" s="935"/>
      <c r="V9" s="935"/>
      <c r="W9" s="935"/>
      <c r="X9" s="935"/>
      <c r="Y9" s="1738" t="s">
        <v>2548</v>
      </c>
      <c r="Z9" s="1633"/>
      <c r="AA9" s="1633"/>
      <c r="AB9" s="1633"/>
      <c r="AC9" s="1633"/>
      <c r="AD9" s="1633"/>
      <c r="AE9" s="1633"/>
      <c r="AF9" s="1633"/>
      <c r="AG9" s="1633"/>
      <c r="AH9" s="1739"/>
      <c r="AI9" s="134"/>
      <c r="AJ9" s="1518"/>
      <c r="AK9" s="1518"/>
      <c r="AL9" s="1518"/>
      <c r="AM9" s="1518"/>
      <c r="AN9" s="1518"/>
      <c r="AO9" s="1518"/>
      <c r="AP9" s="1518"/>
      <c r="AQ9" s="1518"/>
      <c r="AR9" s="1518"/>
      <c r="AS9" s="1518"/>
      <c r="AT9" s="1518"/>
      <c r="AU9" s="1518"/>
      <c r="AV9" s="1518"/>
      <c r="AW9" s="1518"/>
      <c r="AX9" s="1518"/>
      <c r="AY9" s="1518"/>
      <c r="AZ9" s="1518"/>
      <c r="BA9" s="1518"/>
      <c r="BB9" s="1518"/>
      <c r="BC9" s="1518"/>
      <c r="BD9" s="1518"/>
      <c r="BE9" s="1518"/>
      <c r="BF9" s="1518"/>
      <c r="BG9" s="1518"/>
      <c r="BH9" s="1518"/>
      <c r="BI9" s="1518"/>
      <c r="BJ9" s="1518"/>
      <c r="BK9" s="1518"/>
      <c r="BL9" s="1518"/>
    </row>
    <row r="10" spans="1:64" ht="12.95" customHeight="1" x14ac:dyDescent="0.15">
      <c r="A10" s="1031"/>
      <c r="B10" s="935"/>
      <c r="C10" s="935"/>
      <c r="D10" s="935"/>
      <c r="E10" s="935"/>
      <c r="F10" s="935"/>
      <c r="G10" s="935"/>
      <c r="H10" s="935"/>
      <c r="I10" s="935"/>
      <c r="J10" s="875" t="s">
        <v>645</v>
      </c>
      <c r="K10" s="935" t="s">
        <v>57</v>
      </c>
      <c r="L10" s="879"/>
      <c r="M10" s="935"/>
      <c r="N10" s="935"/>
      <c r="O10" s="875" t="s">
        <v>645</v>
      </c>
      <c r="P10" s="935" t="s">
        <v>48</v>
      </c>
      <c r="Q10" s="935"/>
      <c r="R10" s="935"/>
      <c r="S10" s="935"/>
      <c r="T10" s="935"/>
      <c r="U10" s="935"/>
      <c r="V10" s="935"/>
      <c r="W10" s="935"/>
      <c r="X10" s="935"/>
      <c r="Y10" s="1738"/>
      <c r="Z10" s="1633"/>
      <c r="AA10" s="1633"/>
      <c r="AB10" s="1633"/>
      <c r="AC10" s="1633"/>
      <c r="AD10" s="1633"/>
      <c r="AE10" s="1633"/>
      <c r="AF10" s="1633"/>
      <c r="AG10" s="1633"/>
      <c r="AH10" s="1739"/>
      <c r="AI10" s="134"/>
      <c r="AJ10" s="1518"/>
      <c r="AK10" s="1518"/>
      <c r="AL10" s="1518"/>
      <c r="AM10" s="1518"/>
      <c r="AN10" s="1518"/>
      <c r="AO10" s="1518"/>
      <c r="AP10" s="1518"/>
      <c r="AQ10" s="1518"/>
      <c r="AR10" s="1518"/>
      <c r="AS10" s="1518"/>
      <c r="AT10" s="1518"/>
      <c r="AU10" s="1518"/>
      <c r="AV10" s="1518"/>
      <c r="AW10" s="1518"/>
      <c r="AX10" s="1518"/>
      <c r="AY10" s="1518"/>
      <c r="AZ10" s="1518"/>
      <c r="BA10" s="1518"/>
      <c r="BB10" s="1518"/>
      <c r="BC10" s="1518"/>
      <c r="BD10" s="1518"/>
      <c r="BE10" s="1518"/>
      <c r="BF10" s="1518"/>
      <c r="BG10" s="1518"/>
      <c r="BH10" s="1518"/>
      <c r="BI10" s="1518"/>
      <c r="BJ10" s="1518"/>
      <c r="BK10" s="1518"/>
      <c r="BL10" s="1518"/>
    </row>
    <row r="11" spans="1:64" ht="12.95" customHeight="1" x14ac:dyDescent="0.15">
      <c r="A11" s="1031"/>
      <c r="B11" s="935"/>
      <c r="C11" s="935"/>
      <c r="D11" s="935"/>
      <c r="E11" s="935"/>
      <c r="F11" s="935"/>
      <c r="G11" s="935"/>
      <c r="H11" s="935"/>
      <c r="I11" s="935"/>
      <c r="J11" s="935"/>
      <c r="K11" s="935"/>
      <c r="L11" s="935"/>
      <c r="M11" s="935"/>
      <c r="N11" s="935"/>
      <c r="O11" s="935"/>
      <c r="P11" s="935"/>
      <c r="Q11" s="935"/>
      <c r="R11" s="935"/>
      <c r="S11" s="935"/>
      <c r="T11" s="935"/>
      <c r="U11" s="935"/>
      <c r="V11" s="935"/>
      <c r="W11" s="935"/>
      <c r="X11" s="935"/>
      <c r="Y11" s="1738"/>
      <c r="Z11" s="1633"/>
      <c r="AA11" s="1633"/>
      <c r="AB11" s="1633"/>
      <c r="AC11" s="1633"/>
      <c r="AD11" s="1633"/>
      <c r="AE11" s="1633"/>
      <c r="AF11" s="1633"/>
      <c r="AG11" s="1633"/>
      <c r="AH11" s="1739"/>
      <c r="AI11" s="134"/>
      <c r="AJ11" s="1518"/>
      <c r="AK11" s="1518"/>
      <c r="AL11" s="1518"/>
      <c r="AM11" s="1518"/>
      <c r="AN11" s="1518"/>
      <c r="AO11" s="1518"/>
      <c r="AP11" s="1518"/>
      <c r="AQ11" s="1518"/>
      <c r="AR11" s="1518"/>
      <c r="AS11" s="1518"/>
      <c r="AT11" s="1518"/>
      <c r="AU11" s="1518"/>
      <c r="AV11" s="1518"/>
      <c r="AW11" s="1518"/>
      <c r="AX11" s="1518"/>
      <c r="AY11" s="1518"/>
      <c r="AZ11" s="1518"/>
      <c r="BA11" s="1518"/>
      <c r="BB11" s="1518"/>
      <c r="BC11" s="1518"/>
      <c r="BD11" s="1518"/>
      <c r="BE11" s="1518"/>
      <c r="BF11" s="1518"/>
      <c r="BG11" s="1518"/>
      <c r="BH11" s="1518"/>
      <c r="BI11" s="1518"/>
      <c r="BJ11" s="1518"/>
      <c r="BK11" s="1518"/>
      <c r="BL11" s="1518"/>
    </row>
    <row r="12" spans="1:64" ht="12.95" customHeight="1" x14ac:dyDescent="0.15">
      <c r="A12" s="1031"/>
      <c r="B12" s="935"/>
      <c r="C12" s="876" t="s">
        <v>505</v>
      </c>
      <c r="D12" s="935" t="s">
        <v>506</v>
      </c>
      <c r="E12" s="935"/>
      <c r="F12" s="935"/>
      <c r="G12" s="935"/>
      <c r="H12" s="935"/>
      <c r="I12" s="935"/>
      <c r="J12" s="935"/>
      <c r="K12" s="935"/>
      <c r="L12" s="935"/>
      <c r="M12" s="935"/>
      <c r="N12" s="935"/>
      <c r="O12" s="935"/>
      <c r="P12" s="935"/>
      <c r="Q12" s="935"/>
      <c r="R12" s="935"/>
      <c r="S12" s="935"/>
      <c r="T12" s="935"/>
      <c r="U12" s="935"/>
      <c r="V12" s="935"/>
      <c r="W12" s="935"/>
      <c r="X12" s="935"/>
      <c r="Y12" s="1738"/>
      <c r="Z12" s="1633"/>
      <c r="AA12" s="1633"/>
      <c r="AB12" s="1633"/>
      <c r="AC12" s="1633"/>
      <c r="AD12" s="1633"/>
      <c r="AE12" s="1633"/>
      <c r="AF12" s="1633"/>
      <c r="AG12" s="1633"/>
      <c r="AH12" s="1739"/>
      <c r="AI12" s="134"/>
      <c r="AJ12" s="1518"/>
      <c r="AK12" s="1518"/>
      <c r="AL12" s="1518"/>
      <c r="AM12" s="1518"/>
      <c r="AN12" s="1518"/>
      <c r="AO12" s="1518"/>
      <c r="AP12" s="1518"/>
      <c r="AQ12" s="1518"/>
      <c r="AR12" s="1518"/>
      <c r="AS12" s="1518"/>
      <c r="AT12" s="1518"/>
      <c r="AU12" s="1518"/>
      <c r="AV12" s="1518"/>
      <c r="AW12" s="1518"/>
      <c r="AX12" s="1518"/>
      <c r="AY12" s="1518"/>
      <c r="AZ12" s="1518"/>
      <c r="BA12" s="1518"/>
      <c r="BB12" s="1518"/>
      <c r="BC12" s="1518"/>
      <c r="BD12" s="1518"/>
      <c r="BE12" s="1518"/>
      <c r="BF12" s="1518"/>
      <c r="BG12" s="1518"/>
      <c r="BH12" s="1518"/>
      <c r="BI12" s="1518"/>
      <c r="BJ12" s="1518"/>
      <c r="BK12" s="1518"/>
      <c r="BL12" s="1518"/>
    </row>
    <row r="13" spans="1:64" ht="12.95" customHeight="1" x14ac:dyDescent="0.15">
      <c r="A13" s="1031"/>
      <c r="B13" s="935"/>
      <c r="C13" s="935"/>
      <c r="D13" s="935"/>
      <c r="E13" s="935"/>
      <c r="F13" s="935"/>
      <c r="G13" s="935"/>
      <c r="H13" s="935"/>
      <c r="I13" s="935"/>
      <c r="J13" s="875" t="s">
        <v>645</v>
      </c>
      <c r="K13" s="935" t="s">
        <v>68</v>
      </c>
      <c r="L13" s="879"/>
      <c r="M13" s="935"/>
      <c r="N13" s="935"/>
      <c r="O13" s="875" t="s">
        <v>645</v>
      </c>
      <c r="P13" s="935" t="s">
        <v>69</v>
      </c>
      <c r="Q13" s="935"/>
      <c r="R13" s="935"/>
      <c r="S13" s="935"/>
      <c r="T13" s="935"/>
      <c r="U13" s="935"/>
      <c r="V13" s="935"/>
      <c r="W13" s="935"/>
      <c r="X13" s="935"/>
      <c r="Y13" s="1738"/>
      <c r="Z13" s="1633"/>
      <c r="AA13" s="1633"/>
      <c r="AB13" s="1633"/>
      <c r="AC13" s="1633"/>
      <c r="AD13" s="1633"/>
      <c r="AE13" s="1633"/>
      <c r="AF13" s="1633"/>
      <c r="AG13" s="1633"/>
      <c r="AH13" s="1739"/>
      <c r="AI13" s="134"/>
      <c r="AJ13" s="1518"/>
      <c r="AK13" s="1518"/>
      <c r="AL13" s="1518"/>
      <c r="AM13" s="1518"/>
      <c r="AN13" s="1518"/>
      <c r="AO13" s="1518"/>
      <c r="AP13" s="1518"/>
      <c r="AQ13" s="1518"/>
      <c r="AR13" s="1518"/>
      <c r="AS13" s="1518"/>
      <c r="AT13" s="1518"/>
      <c r="AU13" s="1518"/>
      <c r="AV13" s="1518"/>
      <c r="AW13" s="1518"/>
      <c r="AX13" s="1518"/>
      <c r="AY13" s="1518"/>
      <c r="AZ13" s="1518"/>
      <c r="BA13" s="1518"/>
      <c r="BB13" s="1518"/>
      <c r="BC13" s="1518"/>
      <c r="BD13" s="1518"/>
      <c r="BE13" s="1518"/>
      <c r="BF13" s="1518"/>
      <c r="BG13" s="1518"/>
      <c r="BH13" s="1518"/>
      <c r="BI13" s="1518"/>
      <c r="BJ13" s="1518"/>
      <c r="BK13" s="1518"/>
      <c r="BL13" s="1518"/>
    </row>
    <row r="14" spans="1:64" ht="9.9499999999999993" customHeight="1" x14ac:dyDescent="0.15">
      <c r="A14" s="1031"/>
      <c r="B14" s="935"/>
      <c r="C14" s="935"/>
      <c r="D14" s="935"/>
      <c r="E14" s="935"/>
      <c r="F14" s="935"/>
      <c r="G14" s="935"/>
      <c r="H14" s="935"/>
      <c r="I14" s="935"/>
      <c r="J14" s="935"/>
      <c r="K14" s="935"/>
      <c r="L14" s="935"/>
      <c r="M14" s="935"/>
      <c r="N14" s="935"/>
      <c r="O14" s="935"/>
      <c r="P14" s="935"/>
      <c r="Q14" s="935"/>
      <c r="R14" s="935"/>
      <c r="S14" s="935"/>
      <c r="T14" s="935"/>
      <c r="U14" s="935"/>
      <c r="V14" s="935"/>
      <c r="W14" s="935"/>
      <c r="X14" s="935"/>
      <c r="Y14" s="1738"/>
      <c r="Z14" s="1633"/>
      <c r="AA14" s="1633"/>
      <c r="AB14" s="1633"/>
      <c r="AC14" s="1633"/>
      <c r="AD14" s="1633"/>
      <c r="AE14" s="1633"/>
      <c r="AF14" s="1633"/>
      <c r="AG14" s="1633"/>
      <c r="AH14" s="1739"/>
      <c r="AI14" s="1010"/>
      <c r="AJ14" s="1518"/>
      <c r="AK14" s="1518"/>
      <c r="AL14" s="1518"/>
      <c r="AM14" s="1518"/>
      <c r="AN14" s="1518"/>
      <c r="AO14" s="1518"/>
      <c r="AP14" s="1518"/>
      <c r="AQ14" s="1518"/>
      <c r="AR14" s="1518"/>
      <c r="AS14" s="1518"/>
      <c r="AT14" s="1518"/>
      <c r="AU14" s="1518"/>
      <c r="AV14" s="1518"/>
      <c r="AW14" s="1518"/>
      <c r="AX14" s="1518"/>
      <c r="AY14" s="1518"/>
      <c r="AZ14" s="1518"/>
      <c r="BA14" s="1518"/>
      <c r="BB14" s="1518"/>
      <c r="BC14" s="1518"/>
      <c r="BD14" s="1518"/>
      <c r="BE14" s="1518"/>
      <c r="BF14" s="1518"/>
      <c r="BG14" s="1518"/>
      <c r="BH14" s="1518"/>
      <c r="BI14" s="1518"/>
      <c r="BJ14" s="1518"/>
      <c r="BK14" s="1518"/>
      <c r="BL14" s="1518"/>
    </row>
    <row r="15" spans="1:64" ht="12.95" customHeight="1" x14ac:dyDescent="0.15">
      <c r="A15" s="1031"/>
      <c r="B15" s="355" t="s">
        <v>2482</v>
      </c>
      <c r="D15" s="935" t="s">
        <v>507</v>
      </c>
      <c r="E15" s="935"/>
      <c r="F15" s="935"/>
      <c r="G15" s="935"/>
      <c r="H15" s="935"/>
      <c r="I15" s="935"/>
      <c r="J15" s="935"/>
      <c r="K15" s="935"/>
      <c r="L15" s="935"/>
      <c r="M15" s="935"/>
      <c r="N15" s="935"/>
      <c r="O15" s="935"/>
      <c r="P15" s="935"/>
      <c r="Q15" s="935"/>
      <c r="R15" s="935"/>
      <c r="S15" s="935"/>
      <c r="T15" s="935"/>
      <c r="U15" s="935"/>
      <c r="V15" s="935"/>
      <c r="W15" s="935"/>
      <c r="X15" s="935"/>
      <c r="Y15" s="1738" t="s">
        <v>1274</v>
      </c>
      <c r="Z15" s="1633"/>
      <c r="AA15" s="1633"/>
      <c r="AB15" s="1633"/>
      <c r="AC15" s="1633"/>
      <c r="AD15" s="1633"/>
      <c r="AE15" s="1633"/>
      <c r="AF15" s="1633"/>
      <c r="AG15" s="1633"/>
      <c r="AH15" s="1739"/>
    </row>
    <row r="16" spans="1:64" ht="12.95" customHeight="1" x14ac:dyDescent="0.15">
      <c r="A16" s="1031"/>
      <c r="B16" s="935"/>
      <c r="C16" s="935"/>
      <c r="D16" s="935"/>
      <c r="E16" s="935"/>
      <c r="F16" s="935"/>
      <c r="G16" s="935"/>
      <c r="H16" s="935"/>
      <c r="I16" s="935"/>
      <c r="J16" s="875" t="s">
        <v>645</v>
      </c>
      <c r="K16" s="935" t="s">
        <v>57</v>
      </c>
      <c r="L16" s="879"/>
      <c r="M16" s="935"/>
      <c r="N16" s="935"/>
      <c r="O16" s="875" t="s">
        <v>645</v>
      </c>
      <c r="P16" s="935" t="s">
        <v>48</v>
      </c>
      <c r="Q16" s="935"/>
      <c r="R16" s="935"/>
      <c r="S16" s="935"/>
      <c r="T16" s="935"/>
      <c r="U16" s="935"/>
      <c r="V16" s="935"/>
      <c r="W16" s="935"/>
      <c r="X16" s="935"/>
      <c r="Y16" s="1738"/>
      <c r="Z16" s="1633"/>
      <c r="AA16" s="1633"/>
      <c r="AB16" s="1633"/>
      <c r="AC16" s="1633"/>
      <c r="AD16" s="1633"/>
      <c r="AE16" s="1633"/>
      <c r="AF16" s="1633"/>
      <c r="AG16" s="1633"/>
      <c r="AH16" s="1739"/>
    </row>
    <row r="17" spans="1:34" ht="9.9499999999999993" customHeight="1" x14ac:dyDescent="0.15">
      <c r="A17" s="1031"/>
      <c r="B17" s="935"/>
      <c r="C17" s="935"/>
      <c r="D17" s="935"/>
      <c r="E17" s="935"/>
      <c r="F17" s="935"/>
      <c r="G17" s="935"/>
      <c r="H17" s="935"/>
      <c r="I17" s="935"/>
      <c r="J17" s="935"/>
      <c r="K17" s="935"/>
      <c r="L17" s="935"/>
      <c r="M17" s="935"/>
      <c r="N17" s="935"/>
      <c r="O17" s="935"/>
      <c r="P17" s="935"/>
      <c r="Q17" s="935"/>
      <c r="R17" s="935"/>
      <c r="S17" s="935"/>
      <c r="T17" s="935"/>
      <c r="U17" s="935"/>
      <c r="V17" s="935"/>
      <c r="W17" s="935"/>
      <c r="X17" s="935"/>
      <c r="Y17" s="943"/>
      <c r="Z17" s="944"/>
      <c r="AA17" s="944"/>
      <c r="AB17" s="944"/>
      <c r="AC17" s="944"/>
      <c r="AD17" s="944"/>
      <c r="AE17" s="944"/>
      <c r="AF17" s="944"/>
      <c r="AG17" s="944"/>
      <c r="AH17" s="945"/>
    </row>
    <row r="18" spans="1:34" ht="12.95" customHeight="1" x14ac:dyDescent="0.15">
      <c r="A18" s="1031"/>
      <c r="B18" s="935"/>
      <c r="C18" s="876" t="s">
        <v>505</v>
      </c>
      <c r="D18" s="935" t="s">
        <v>2418</v>
      </c>
      <c r="E18" s="935"/>
      <c r="F18" s="935"/>
      <c r="G18" s="935"/>
      <c r="H18" s="935"/>
      <c r="I18" s="935"/>
      <c r="J18" s="935"/>
      <c r="K18" s="935"/>
      <c r="L18" s="935"/>
      <c r="M18" s="935"/>
      <c r="N18" s="935"/>
      <c r="O18" s="935"/>
      <c r="P18" s="935"/>
      <c r="Q18" s="935"/>
      <c r="R18" s="935"/>
      <c r="S18" s="935"/>
      <c r="T18" s="935"/>
      <c r="U18" s="935"/>
      <c r="V18" s="935"/>
      <c r="W18" s="935"/>
      <c r="X18" s="935"/>
      <c r="Y18" s="943"/>
      <c r="Z18" s="944"/>
      <c r="AA18" s="944"/>
      <c r="AB18" s="944"/>
      <c r="AC18" s="944"/>
      <c r="AD18" s="944"/>
      <c r="AE18" s="944"/>
      <c r="AF18" s="944"/>
      <c r="AG18" s="944"/>
      <c r="AH18" s="945"/>
    </row>
    <row r="19" spans="1:34" ht="15.95" customHeight="1" x14ac:dyDescent="0.15">
      <c r="A19" s="1031"/>
      <c r="B19" s="935"/>
      <c r="C19" s="1637" t="s">
        <v>71</v>
      </c>
      <c r="D19" s="1637"/>
      <c r="E19" s="1637"/>
      <c r="F19" s="1637"/>
      <c r="G19" s="1637"/>
      <c r="H19" s="1637"/>
      <c r="I19" s="1637"/>
      <c r="J19" s="1637" t="s">
        <v>2363</v>
      </c>
      <c r="K19" s="1637"/>
      <c r="L19" s="2032"/>
      <c r="M19" s="2032"/>
      <c r="N19" s="2032"/>
      <c r="O19" s="2032"/>
      <c r="P19" s="2065" t="s">
        <v>1725</v>
      </c>
      <c r="Q19" s="2065"/>
      <c r="R19" s="2065"/>
      <c r="S19" s="2066"/>
      <c r="T19" s="2066"/>
      <c r="U19" s="2066"/>
      <c r="V19" s="2066"/>
      <c r="W19" s="2066"/>
      <c r="X19" s="935"/>
      <c r="Y19" s="943"/>
      <c r="Z19" s="944"/>
      <c r="AA19" s="944"/>
      <c r="AB19" s="944"/>
      <c r="AC19" s="944"/>
      <c r="AD19" s="944"/>
      <c r="AE19" s="944"/>
      <c r="AF19" s="944"/>
      <c r="AG19" s="944"/>
      <c r="AH19" s="945"/>
    </row>
    <row r="20" spans="1:34" ht="15.95" customHeight="1" x14ac:dyDescent="0.15">
      <c r="A20" s="1031"/>
      <c r="B20" s="935"/>
      <c r="C20" s="1637" t="s">
        <v>70</v>
      </c>
      <c r="D20" s="1637"/>
      <c r="E20" s="1637"/>
      <c r="F20" s="1637"/>
      <c r="G20" s="1637"/>
      <c r="H20" s="1637"/>
      <c r="I20" s="1637"/>
      <c r="J20" s="1637" t="s">
        <v>2363</v>
      </c>
      <c r="K20" s="1637"/>
      <c r="L20" s="2032"/>
      <c r="M20" s="2032"/>
      <c r="N20" s="2032"/>
      <c r="O20" s="2032"/>
      <c r="P20" s="2065" t="s">
        <v>1725</v>
      </c>
      <c r="Q20" s="2065"/>
      <c r="R20" s="2065"/>
      <c r="S20" s="2066"/>
      <c r="T20" s="2066"/>
      <c r="U20" s="2066"/>
      <c r="V20" s="2066"/>
      <c r="W20" s="2066"/>
      <c r="X20" s="935"/>
      <c r="Y20" s="943"/>
      <c r="Z20" s="944"/>
      <c r="AA20" s="944"/>
      <c r="AB20" s="944"/>
      <c r="AC20" s="944"/>
      <c r="AD20" s="944"/>
      <c r="AE20" s="944"/>
      <c r="AF20" s="944"/>
      <c r="AG20" s="944"/>
      <c r="AH20" s="945"/>
    </row>
    <row r="21" spans="1:34" ht="9.9499999999999993" customHeight="1" x14ac:dyDescent="0.15">
      <c r="A21" s="1031"/>
      <c r="B21" s="935"/>
      <c r="C21" s="935"/>
      <c r="D21" s="935"/>
      <c r="E21" s="935"/>
      <c r="F21" s="935"/>
      <c r="G21" s="935"/>
      <c r="H21" s="935"/>
      <c r="I21" s="935"/>
      <c r="J21" s="935"/>
      <c r="K21" s="935"/>
      <c r="L21" s="935"/>
      <c r="M21" s="935"/>
      <c r="N21" s="935"/>
      <c r="O21" s="935"/>
      <c r="P21" s="935"/>
      <c r="Q21" s="935"/>
      <c r="R21" s="935"/>
      <c r="S21" s="935"/>
      <c r="T21" s="935"/>
      <c r="U21" s="935"/>
      <c r="V21" s="935"/>
      <c r="W21" s="935"/>
      <c r="X21" s="935"/>
      <c r="Y21" s="943"/>
      <c r="Z21" s="944"/>
      <c r="AA21" s="167"/>
      <c r="AB21" s="167"/>
      <c r="AC21" s="167"/>
      <c r="AD21" s="167"/>
      <c r="AE21" s="167"/>
      <c r="AF21" s="167"/>
      <c r="AG21" s="167"/>
      <c r="AH21" s="173"/>
    </row>
    <row r="22" spans="1:34" ht="12.95" customHeight="1" x14ac:dyDescent="0.15">
      <c r="A22" s="1031"/>
      <c r="B22" s="876" t="s">
        <v>508</v>
      </c>
      <c r="C22" s="935" t="s">
        <v>1719</v>
      </c>
      <c r="D22" s="935"/>
      <c r="E22" s="935"/>
      <c r="F22" s="935"/>
      <c r="G22" s="935"/>
      <c r="H22" s="935"/>
      <c r="I22" s="935"/>
      <c r="J22" s="935"/>
      <c r="K22" s="935"/>
      <c r="L22" s="935"/>
      <c r="M22" s="935"/>
      <c r="N22" s="935"/>
      <c r="O22" s="935"/>
      <c r="P22" s="935"/>
      <c r="Q22" s="935"/>
      <c r="R22" s="935"/>
      <c r="S22" s="935"/>
      <c r="T22" s="935"/>
      <c r="U22" s="935"/>
      <c r="V22" s="935"/>
      <c r="W22" s="935"/>
      <c r="X22" s="935"/>
      <c r="Y22" s="1738" t="s">
        <v>2419</v>
      </c>
      <c r="Z22" s="1633"/>
      <c r="AA22" s="1633"/>
      <c r="AB22" s="1633"/>
      <c r="AC22" s="1633"/>
      <c r="AD22" s="1633"/>
      <c r="AE22" s="1633"/>
      <c r="AF22" s="1633"/>
      <c r="AG22" s="1633"/>
      <c r="AH22" s="1739"/>
    </row>
    <row r="23" spans="1:34" ht="12.95" customHeight="1" x14ac:dyDescent="0.15">
      <c r="A23" s="1031"/>
      <c r="B23" s="876"/>
      <c r="C23" s="935" t="s">
        <v>1720</v>
      </c>
      <c r="D23" s="935"/>
      <c r="E23" s="935"/>
      <c r="F23" s="935"/>
      <c r="G23" s="935"/>
      <c r="H23" s="935"/>
      <c r="I23" s="935"/>
      <c r="J23" s="935"/>
      <c r="K23" s="935"/>
      <c r="L23" s="935"/>
      <c r="M23" s="935"/>
      <c r="N23" s="935"/>
      <c r="O23" s="935"/>
      <c r="P23" s="935"/>
      <c r="Q23" s="935"/>
      <c r="R23" s="935"/>
      <c r="S23" s="935"/>
      <c r="T23" s="935"/>
      <c r="U23" s="935"/>
      <c r="V23" s="935"/>
      <c r="W23" s="935"/>
      <c r="X23" s="935"/>
      <c r="Y23" s="1738"/>
      <c r="Z23" s="1633"/>
      <c r="AA23" s="1633"/>
      <c r="AB23" s="1633"/>
      <c r="AC23" s="1633"/>
      <c r="AD23" s="1633"/>
      <c r="AE23" s="1633"/>
      <c r="AF23" s="1633"/>
      <c r="AG23" s="1633"/>
      <c r="AH23" s="1739"/>
    </row>
    <row r="24" spans="1:34" ht="12.95" customHeight="1" x14ac:dyDescent="0.15">
      <c r="A24" s="1031"/>
      <c r="B24" s="935"/>
      <c r="C24" s="875" t="s">
        <v>645</v>
      </c>
      <c r="D24" s="935" t="s">
        <v>72</v>
      </c>
      <c r="E24" s="935"/>
      <c r="F24" s="935"/>
      <c r="G24" s="935"/>
      <c r="H24" s="935"/>
      <c r="I24" s="935"/>
      <c r="J24" s="875" t="s">
        <v>645</v>
      </c>
      <c r="K24" s="935" t="s">
        <v>73</v>
      </c>
      <c r="L24" s="935"/>
      <c r="M24" s="935"/>
      <c r="N24" s="935"/>
      <c r="O24" s="935"/>
      <c r="P24" s="935"/>
      <c r="Q24" s="875" t="s">
        <v>645</v>
      </c>
      <c r="R24" s="935" t="s">
        <v>74</v>
      </c>
      <c r="S24" s="935"/>
      <c r="T24" s="935"/>
      <c r="U24" s="935"/>
      <c r="V24" s="935"/>
      <c r="W24" s="935"/>
      <c r="X24" s="935"/>
      <c r="Y24" s="1738"/>
      <c r="Z24" s="1633"/>
      <c r="AA24" s="1633"/>
      <c r="AB24" s="1633"/>
      <c r="AC24" s="1633"/>
      <c r="AD24" s="1633"/>
      <c r="AE24" s="1633"/>
      <c r="AF24" s="1633"/>
      <c r="AG24" s="1633"/>
      <c r="AH24" s="1739"/>
    </row>
    <row r="25" spans="1:34" ht="12.95" customHeight="1" x14ac:dyDescent="0.15">
      <c r="A25" s="1031"/>
      <c r="B25" s="935"/>
      <c r="C25" s="875" t="s">
        <v>645</v>
      </c>
      <c r="D25" s="935" t="s">
        <v>75</v>
      </c>
      <c r="E25" s="935"/>
      <c r="F25" s="935"/>
      <c r="G25" s="935"/>
      <c r="H25" s="935"/>
      <c r="I25" s="935"/>
      <c r="J25" s="875" t="s">
        <v>645</v>
      </c>
      <c r="K25" s="935" t="s">
        <v>76</v>
      </c>
      <c r="L25" s="935"/>
      <c r="M25" s="935"/>
      <c r="N25" s="935"/>
      <c r="O25" s="935"/>
      <c r="P25" s="935"/>
      <c r="Q25" s="875" t="s">
        <v>645</v>
      </c>
      <c r="R25" s="935" t="s">
        <v>77</v>
      </c>
      <c r="S25" s="935"/>
      <c r="T25" s="935"/>
      <c r="U25" s="935"/>
      <c r="V25" s="935"/>
      <c r="W25" s="935"/>
      <c r="X25" s="935"/>
      <c r="Y25" s="1738"/>
      <c r="Z25" s="1633"/>
      <c r="AA25" s="1633"/>
      <c r="AB25" s="1633"/>
      <c r="AC25" s="1633"/>
      <c r="AD25" s="1633"/>
      <c r="AE25" s="1633"/>
      <c r="AF25" s="1633"/>
      <c r="AG25" s="1633"/>
      <c r="AH25" s="1739"/>
    </row>
    <row r="26" spans="1:34" ht="12.95" customHeight="1" x14ac:dyDescent="0.15">
      <c r="A26" s="1031"/>
      <c r="B26" s="935"/>
      <c r="C26" s="875" t="s">
        <v>645</v>
      </c>
      <c r="D26" s="935" t="s">
        <v>29</v>
      </c>
      <c r="E26" s="935"/>
      <c r="F26" s="935"/>
      <c r="G26" s="935" t="s">
        <v>509</v>
      </c>
      <c r="H26" s="1845"/>
      <c r="I26" s="1845"/>
      <c r="J26" s="1845"/>
      <c r="K26" s="1845"/>
      <c r="L26" s="1845"/>
      <c r="M26" s="1845"/>
      <c r="N26" s="1845"/>
      <c r="O26" s="1845"/>
      <c r="P26" s="1845"/>
      <c r="Q26" s="1845"/>
      <c r="R26" s="1845"/>
      <c r="S26" s="1845"/>
      <c r="T26" s="1845"/>
      <c r="U26" s="1845"/>
      <c r="V26" s="1845"/>
      <c r="W26" s="935" t="s">
        <v>240</v>
      </c>
      <c r="X26" s="935"/>
      <c r="Y26" s="1738" t="s">
        <v>1275</v>
      </c>
      <c r="Z26" s="1633"/>
      <c r="AA26" s="1633"/>
      <c r="AB26" s="1633"/>
      <c r="AC26" s="1633"/>
      <c r="AD26" s="1633"/>
      <c r="AE26" s="1633"/>
      <c r="AF26" s="1633"/>
      <c r="AG26" s="1633"/>
      <c r="AH26" s="1739"/>
    </row>
    <row r="27" spans="1:34" ht="9.9499999999999993" customHeight="1" x14ac:dyDescent="0.15">
      <c r="A27" s="1031"/>
      <c r="B27" s="935"/>
      <c r="C27" s="935"/>
      <c r="D27" s="935"/>
      <c r="E27" s="935"/>
      <c r="F27" s="935"/>
      <c r="G27" s="935"/>
      <c r="H27" s="935"/>
      <c r="I27" s="935"/>
      <c r="J27" s="935"/>
      <c r="K27" s="935"/>
      <c r="L27" s="935"/>
      <c r="M27" s="935"/>
      <c r="N27" s="935"/>
      <c r="O27" s="935"/>
      <c r="P27" s="935"/>
      <c r="Q27" s="935"/>
      <c r="R27" s="935"/>
      <c r="S27" s="935"/>
      <c r="T27" s="935"/>
      <c r="U27" s="935"/>
      <c r="V27" s="935"/>
      <c r="W27" s="935"/>
      <c r="X27" s="935"/>
      <c r="Y27" s="1738"/>
      <c r="Z27" s="1633"/>
      <c r="AA27" s="1633"/>
      <c r="AB27" s="1633"/>
      <c r="AC27" s="1633"/>
      <c r="AD27" s="1633"/>
      <c r="AE27" s="1633"/>
      <c r="AF27" s="1633"/>
      <c r="AG27" s="1633"/>
      <c r="AH27" s="1739"/>
    </row>
    <row r="28" spans="1:34" ht="12.95" customHeight="1" x14ac:dyDescent="0.15">
      <c r="A28" s="1031"/>
      <c r="B28" s="876" t="s">
        <v>508</v>
      </c>
      <c r="C28" s="935" t="s">
        <v>511</v>
      </c>
      <c r="D28" s="935"/>
      <c r="E28" s="935"/>
      <c r="F28" s="935"/>
      <c r="G28" s="935"/>
      <c r="H28" s="935"/>
      <c r="I28" s="935"/>
      <c r="J28" s="935"/>
      <c r="K28" s="935"/>
      <c r="L28" s="935"/>
      <c r="M28" s="935"/>
      <c r="N28" s="935"/>
      <c r="O28" s="935"/>
      <c r="P28" s="935"/>
      <c r="Q28" s="935"/>
      <c r="R28" s="935"/>
      <c r="S28" s="935"/>
      <c r="T28" s="935"/>
      <c r="U28" s="935"/>
      <c r="V28" s="935"/>
      <c r="W28" s="935"/>
      <c r="X28" s="935"/>
      <c r="Y28" s="943"/>
      <c r="Z28" s="944"/>
      <c r="AA28" s="944"/>
      <c r="AB28" s="944"/>
      <c r="AC28" s="944"/>
      <c r="AD28" s="944"/>
      <c r="AE28" s="944"/>
      <c r="AF28" s="944"/>
      <c r="AG28" s="944"/>
      <c r="AH28" s="945"/>
    </row>
    <row r="29" spans="1:34" ht="12.95" customHeight="1" x14ac:dyDescent="0.15">
      <c r="A29" s="1031"/>
      <c r="B29" s="935"/>
      <c r="C29" s="935"/>
      <c r="D29" s="935"/>
      <c r="E29" s="935"/>
      <c r="F29" s="935"/>
      <c r="G29" s="935"/>
      <c r="H29" s="935"/>
      <c r="I29" s="935"/>
      <c r="J29" s="875" t="s">
        <v>645</v>
      </c>
      <c r="K29" s="935" t="s">
        <v>57</v>
      </c>
      <c r="L29" s="879"/>
      <c r="M29" s="935"/>
      <c r="N29" s="935"/>
      <c r="O29" s="875" t="s">
        <v>645</v>
      </c>
      <c r="P29" s="935" t="s">
        <v>48</v>
      </c>
      <c r="Q29" s="935"/>
      <c r="R29" s="935"/>
      <c r="S29" s="935"/>
      <c r="T29" s="935"/>
      <c r="U29" s="935"/>
      <c r="V29" s="935"/>
      <c r="W29" s="935"/>
      <c r="X29" s="935"/>
      <c r="Y29" s="943"/>
      <c r="Z29" s="944"/>
      <c r="AA29" s="944"/>
      <c r="AB29" s="944"/>
      <c r="AC29" s="944"/>
      <c r="AD29" s="944"/>
      <c r="AE29" s="944"/>
      <c r="AF29" s="944"/>
      <c r="AG29" s="944"/>
      <c r="AH29" s="945"/>
    </row>
    <row r="30" spans="1:34" ht="12.95" customHeight="1" x14ac:dyDescent="0.15">
      <c r="A30" s="1031"/>
      <c r="B30" s="935"/>
      <c r="C30" s="935"/>
      <c r="D30" s="935"/>
      <c r="E30" s="935"/>
      <c r="F30" s="935"/>
      <c r="G30" s="935"/>
      <c r="H30" s="935"/>
      <c r="I30" s="935"/>
      <c r="J30" s="876"/>
      <c r="K30" s="935"/>
      <c r="L30" s="879"/>
      <c r="M30" s="935"/>
      <c r="N30" s="935"/>
      <c r="O30" s="876"/>
      <c r="P30" s="935"/>
      <c r="Q30" s="935"/>
      <c r="R30" s="935"/>
      <c r="S30" s="935"/>
      <c r="T30" s="935"/>
      <c r="U30" s="935"/>
      <c r="V30" s="935"/>
      <c r="W30" s="935"/>
      <c r="X30" s="935"/>
      <c r="Y30" s="943"/>
      <c r="Z30" s="944"/>
      <c r="AA30" s="944"/>
      <c r="AB30" s="944"/>
      <c r="AC30" s="944"/>
      <c r="AD30" s="944"/>
      <c r="AE30" s="944"/>
      <c r="AF30" s="944"/>
      <c r="AG30" s="944"/>
      <c r="AH30" s="945"/>
    </row>
    <row r="31" spans="1:34" ht="12.95" customHeight="1" x14ac:dyDescent="0.15">
      <c r="A31" s="1031"/>
      <c r="B31" s="935"/>
      <c r="C31" s="876" t="s">
        <v>505</v>
      </c>
      <c r="D31" s="935" t="s">
        <v>1721</v>
      </c>
      <c r="E31" s="935"/>
      <c r="F31" s="935"/>
      <c r="G31" s="935"/>
      <c r="H31" s="935"/>
      <c r="I31" s="935"/>
      <c r="J31" s="876"/>
      <c r="K31" s="935"/>
      <c r="L31" s="879"/>
      <c r="M31" s="935"/>
      <c r="N31" s="935"/>
      <c r="O31" s="876"/>
      <c r="P31" s="935"/>
      <c r="Q31" s="935"/>
      <c r="R31" s="935"/>
      <c r="S31" s="935"/>
      <c r="T31" s="935"/>
      <c r="U31" s="935"/>
      <c r="V31" s="935"/>
      <c r="W31" s="935"/>
      <c r="X31" s="935"/>
      <c r="Y31" s="943" t="s">
        <v>512</v>
      </c>
      <c r="Z31" s="972"/>
      <c r="AA31" s="972"/>
      <c r="AB31" s="972"/>
      <c r="AC31" s="972"/>
      <c r="AD31" s="972"/>
      <c r="AE31" s="972"/>
      <c r="AF31" s="972"/>
      <c r="AG31" s="972"/>
      <c r="AH31" s="973"/>
    </row>
    <row r="32" spans="1:34" ht="12.95" customHeight="1" x14ac:dyDescent="0.15">
      <c r="A32" s="1031"/>
      <c r="B32" s="935"/>
      <c r="C32" s="876"/>
      <c r="D32" s="935" t="s">
        <v>1722</v>
      </c>
      <c r="E32" s="935"/>
      <c r="F32" s="935"/>
      <c r="G32" s="935"/>
      <c r="H32" s="935"/>
      <c r="I32" s="935"/>
      <c r="J32" s="876"/>
      <c r="K32" s="935"/>
      <c r="L32" s="879"/>
      <c r="M32" s="935"/>
      <c r="N32" s="935"/>
      <c r="O32" s="876"/>
      <c r="P32" s="935"/>
      <c r="Q32" s="935"/>
      <c r="R32" s="935"/>
      <c r="S32" s="935"/>
      <c r="T32" s="935"/>
      <c r="U32" s="935"/>
      <c r="V32" s="935"/>
      <c r="W32" s="935"/>
      <c r="X32" s="935"/>
      <c r="Y32" s="1746" t="s">
        <v>2778</v>
      </c>
      <c r="Z32" s="1747"/>
      <c r="AA32" s="1747"/>
      <c r="AB32" s="1747"/>
      <c r="AC32" s="1747"/>
      <c r="AD32" s="1747"/>
      <c r="AE32" s="1747"/>
      <c r="AF32" s="1747"/>
      <c r="AG32" s="1747"/>
      <c r="AH32" s="1748"/>
    </row>
    <row r="33" spans="1:64" ht="12.95" customHeight="1" x14ac:dyDescent="0.15">
      <c r="A33" s="1031"/>
      <c r="B33" s="935"/>
      <c r="C33" s="935"/>
      <c r="D33" s="935"/>
      <c r="E33" s="935"/>
      <c r="F33" s="935"/>
      <c r="G33" s="935"/>
      <c r="H33" s="935"/>
      <c r="I33" s="935"/>
      <c r="J33" s="875" t="s">
        <v>645</v>
      </c>
      <c r="K33" s="935" t="s">
        <v>47</v>
      </c>
      <c r="L33" s="879"/>
      <c r="M33" s="935"/>
      <c r="N33" s="935"/>
      <c r="O33" s="875" t="s">
        <v>645</v>
      </c>
      <c r="P33" s="935" t="s">
        <v>48</v>
      </c>
      <c r="Q33" s="935"/>
      <c r="R33" s="935"/>
      <c r="S33" s="935"/>
      <c r="T33" s="935"/>
      <c r="U33" s="935"/>
      <c r="V33" s="935"/>
      <c r="W33" s="935"/>
      <c r="X33" s="935"/>
      <c r="Y33" s="1746"/>
      <c r="Z33" s="1747"/>
      <c r="AA33" s="1747"/>
      <c r="AB33" s="1747"/>
      <c r="AC33" s="1747"/>
      <c r="AD33" s="1747"/>
      <c r="AE33" s="1747"/>
      <c r="AF33" s="1747"/>
      <c r="AG33" s="1747"/>
      <c r="AH33" s="1748"/>
    </row>
    <row r="34" spans="1:64" ht="12.95" customHeight="1" x14ac:dyDescent="0.15">
      <c r="A34" s="1031"/>
      <c r="B34" s="935"/>
      <c r="C34" s="935"/>
      <c r="D34" s="935"/>
      <c r="E34" s="935"/>
      <c r="F34" s="935"/>
      <c r="G34" s="935"/>
      <c r="H34" s="935"/>
      <c r="I34" s="935"/>
      <c r="J34" s="935"/>
      <c r="K34" s="935"/>
      <c r="L34" s="935"/>
      <c r="M34" s="935"/>
      <c r="N34" s="935"/>
      <c r="O34" s="935"/>
      <c r="P34" s="935"/>
      <c r="Q34" s="935"/>
      <c r="R34" s="935"/>
      <c r="S34" s="935"/>
      <c r="T34" s="935"/>
      <c r="U34" s="935"/>
      <c r="V34" s="935"/>
      <c r="W34" s="935"/>
      <c r="X34" s="935"/>
      <c r="Y34" s="1746"/>
      <c r="Z34" s="1747"/>
      <c r="AA34" s="1747"/>
      <c r="AB34" s="1747"/>
      <c r="AC34" s="1747"/>
      <c r="AD34" s="1747"/>
      <c r="AE34" s="1747"/>
      <c r="AF34" s="1747"/>
      <c r="AG34" s="1747"/>
      <c r="AH34" s="1748"/>
    </row>
    <row r="35" spans="1:64" ht="12.95" customHeight="1" x14ac:dyDescent="0.15">
      <c r="A35" s="1031"/>
      <c r="B35" s="935"/>
      <c r="C35" s="876" t="s">
        <v>505</v>
      </c>
      <c r="D35" s="935" t="s">
        <v>2420</v>
      </c>
      <c r="E35" s="935"/>
      <c r="F35" s="935"/>
      <c r="G35" s="935"/>
      <c r="H35" s="935"/>
      <c r="I35" s="935"/>
      <c r="J35" s="935"/>
      <c r="K35" s="935"/>
      <c r="L35" s="935"/>
      <c r="M35" s="935"/>
      <c r="N35" s="935"/>
      <c r="O35" s="935"/>
      <c r="P35" s="935"/>
      <c r="Q35" s="935"/>
      <c r="R35" s="935"/>
      <c r="S35" s="935"/>
      <c r="T35" s="935"/>
      <c r="U35" s="935"/>
      <c r="V35" s="935"/>
      <c r="W35" s="935"/>
      <c r="X35" s="935"/>
      <c r="Y35" s="1746"/>
      <c r="Z35" s="1747"/>
      <c r="AA35" s="1747"/>
      <c r="AB35" s="1747"/>
      <c r="AC35" s="1747"/>
      <c r="AD35" s="1747"/>
      <c r="AE35" s="1747"/>
      <c r="AF35" s="1747"/>
      <c r="AG35" s="1747"/>
      <c r="AH35" s="1748"/>
    </row>
    <row r="36" spans="1:64" ht="15.95" customHeight="1" x14ac:dyDescent="0.15">
      <c r="A36" s="1031"/>
      <c r="B36" s="935"/>
      <c r="C36" s="1637" t="s">
        <v>2363</v>
      </c>
      <c r="D36" s="1637"/>
      <c r="E36" s="1391"/>
      <c r="F36" s="1880"/>
      <c r="G36" s="1880"/>
      <c r="H36" s="1880"/>
      <c r="I36" s="1880"/>
      <c r="J36" s="1880"/>
      <c r="K36" s="2069"/>
      <c r="L36" s="2068" t="s">
        <v>582</v>
      </c>
      <c r="M36" s="2065"/>
      <c r="N36" s="2065"/>
      <c r="O36" s="2032"/>
      <c r="P36" s="2032"/>
      <c r="Q36" s="2032"/>
      <c r="R36" s="2032"/>
      <c r="S36" s="2032"/>
      <c r="T36" s="2032"/>
      <c r="U36" s="2032"/>
      <c r="V36" s="2032"/>
      <c r="W36" s="2032"/>
      <c r="X36" s="935"/>
      <c r="Y36" s="936"/>
      <c r="Z36" s="921"/>
      <c r="AA36" s="921"/>
      <c r="AB36" s="921"/>
      <c r="AC36" s="921"/>
      <c r="AD36" s="921"/>
      <c r="AE36" s="921"/>
      <c r="AF36" s="921"/>
      <c r="AG36" s="921"/>
      <c r="AH36" s="937"/>
    </row>
    <row r="37" spans="1:64" ht="15.95" customHeight="1" x14ac:dyDescent="0.15">
      <c r="A37" s="1031"/>
      <c r="B37" s="935"/>
      <c r="C37" s="1637" t="s">
        <v>2363</v>
      </c>
      <c r="D37" s="1637"/>
      <c r="E37" s="1391"/>
      <c r="F37" s="1880"/>
      <c r="G37" s="1880"/>
      <c r="H37" s="1880"/>
      <c r="I37" s="1880"/>
      <c r="J37" s="1880"/>
      <c r="K37" s="2069"/>
      <c r="L37" s="2068" t="s">
        <v>582</v>
      </c>
      <c r="M37" s="2065"/>
      <c r="N37" s="2065"/>
      <c r="O37" s="2032"/>
      <c r="P37" s="2032"/>
      <c r="Q37" s="2032"/>
      <c r="R37" s="2032"/>
      <c r="S37" s="2032"/>
      <c r="T37" s="2032"/>
      <c r="U37" s="2032"/>
      <c r="V37" s="2032"/>
      <c r="W37" s="2032"/>
      <c r="X37" s="935"/>
      <c r="Y37" s="1035"/>
      <c r="Z37" s="1036"/>
      <c r="AA37" s="1036"/>
      <c r="AB37" s="1036"/>
      <c r="AC37" s="1036"/>
      <c r="AD37" s="1036"/>
      <c r="AE37" s="1036"/>
      <c r="AF37" s="1036"/>
      <c r="AG37" s="1036"/>
      <c r="AH37" s="1037"/>
    </row>
    <row r="38" spans="1:64" ht="9.9499999999999993" customHeight="1" x14ac:dyDescent="0.15">
      <c r="A38" s="1031"/>
      <c r="B38" s="935"/>
      <c r="C38" s="935"/>
      <c r="D38" s="935"/>
      <c r="E38" s="935"/>
      <c r="F38" s="935"/>
      <c r="G38" s="935"/>
      <c r="H38" s="935"/>
      <c r="I38" s="935"/>
      <c r="J38" s="935"/>
      <c r="K38" s="935"/>
      <c r="L38" s="935"/>
      <c r="M38" s="935"/>
      <c r="N38" s="935"/>
      <c r="O38" s="935"/>
      <c r="P38" s="935"/>
      <c r="Q38" s="935"/>
      <c r="R38" s="935"/>
      <c r="S38" s="935"/>
      <c r="T38" s="935"/>
      <c r="U38" s="935"/>
      <c r="V38" s="935"/>
      <c r="W38" s="935"/>
      <c r="X38" s="935"/>
      <c r="Y38" s="1031"/>
      <c r="Z38" s="935"/>
      <c r="AA38" s="935"/>
      <c r="AB38" s="935"/>
      <c r="AC38" s="935"/>
      <c r="AD38" s="935"/>
      <c r="AE38" s="935"/>
      <c r="AF38" s="935"/>
      <c r="AG38" s="935"/>
      <c r="AH38" s="964"/>
    </row>
    <row r="39" spans="1:64" ht="12.95" customHeight="1" x14ac:dyDescent="0.15">
      <c r="A39" s="1031"/>
      <c r="B39" s="935"/>
      <c r="C39" s="876" t="s">
        <v>505</v>
      </c>
      <c r="D39" s="935" t="s">
        <v>1723</v>
      </c>
      <c r="E39" s="935"/>
      <c r="F39" s="935"/>
      <c r="G39" s="935"/>
      <c r="H39" s="935"/>
      <c r="I39" s="935"/>
      <c r="J39" s="935"/>
      <c r="K39" s="935"/>
      <c r="L39" s="935"/>
      <c r="M39" s="935"/>
      <c r="N39" s="935"/>
      <c r="O39" s="935"/>
      <c r="P39" s="935"/>
      <c r="Q39" s="935"/>
      <c r="R39" s="935"/>
      <c r="S39" s="935"/>
      <c r="T39" s="935"/>
      <c r="U39" s="935"/>
      <c r="V39" s="935"/>
      <c r="W39" s="935"/>
      <c r="X39" s="935"/>
      <c r="Y39" s="1031"/>
      <c r="Z39" s="935"/>
      <c r="AA39" s="935"/>
      <c r="AB39" s="935"/>
      <c r="AC39" s="935"/>
      <c r="AD39" s="935"/>
      <c r="AE39" s="935"/>
      <c r="AF39" s="935"/>
      <c r="AG39" s="935"/>
      <c r="AH39" s="964"/>
    </row>
    <row r="40" spans="1:64" ht="12.95" customHeight="1" x14ac:dyDescent="0.15">
      <c r="A40" s="1031"/>
      <c r="B40" s="935"/>
      <c r="C40" s="935"/>
      <c r="D40" s="935"/>
      <c r="E40" s="935"/>
      <c r="F40" s="935"/>
      <c r="G40" s="935"/>
      <c r="H40" s="935"/>
      <c r="I40" s="935"/>
      <c r="J40" s="875" t="s">
        <v>645</v>
      </c>
      <c r="K40" s="935" t="s">
        <v>57</v>
      </c>
      <c r="L40" s="879"/>
      <c r="M40" s="935"/>
      <c r="N40" s="935"/>
      <c r="O40" s="875" t="s">
        <v>645</v>
      </c>
      <c r="P40" s="935" t="s">
        <v>48</v>
      </c>
      <c r="Q40" s="935"/>
      <c r="R40" s="935"/>
      <c r="S40" s="935"/>
      <c r="T40" s="935"/>
      <c r="U40" s="935"/>
      <c r="V40" s="935"/>
      <c r="W40" s="935"/>
      <c r="X40" s="935"/>
      <c r="Y40" s="1031"/>
      <c r="Z40" s="935"/>
      <c r="AA40" s="935"/>
      <c r="AB40" s="935"/>
      <c r="AC40" s="935"/>
      <c r="AD40" s="935"/>
      <c r="AE40" s="935"/>
      <c r="AF40" s="935"/>
      <c r="AG40" s="935"/>
      <c r="AH40" s="964"/>
    </row>
    <row r="41" spans="1:64" ht="9.9499999999999993" customHeight="1" x14ac:dyDescent="0.15">
      <c r="A41" s="1031"/>
      <c r="B41" s="935"/>
      <c r="C41" s="935"/>
      <c r="D41" s="935"/>
      <c r="E41" s="935"/>
      <c r="F41" s="935"/>
      <c r="G41" s="935"/>
      <c r="H41" s="935"/>
      <c r="I41" s="935"/>
      <c r="J41" s="876"/>
      <c r="K41" s="935"/>
      <c r="L41" s="879"/>
      <c r="M41" s="935"/>
      <c r="N41" s="935"/>
      <c r="O41" s="876"/>
      <c r="P41" s="935"/>
      <c r="Q41" s="935"/>
      <c r="R41" s="935"/>
      <c r="S41" s="935"/>
      <c r="T41" s="935"/>
      <c r="U41" s="935"/>
      <c r="V41" s="935"/>
      <c r="W41" s="935"/>
      <c r="X41" s="935"/>
      <c r="Y41" s="1031"/>
      <c r="Z41" s="935"/>
      <c r="AA41" s="935"/>
      <c r="AB41" s="935"/>
      <c r="AC41" s="935"/>
      <c r="AD41" s="935"/>
      <c r="AE41" s="935"/>
      <c r="AF41" s="935"/>
      <c r="AG41" s="935"/>
      <c r="AH41" s="964"/>
    </row>
    <row r="42" spans="1:64" ht="12.95" customHeight="1" x14ac:dyDescent="0.15">
      <c r="A42" s="1031"/>
      <c r="B42" s="935"/>
      <c r="C42" s="876" t="s">
        <v>505</v>
      </c>
      <c r="D42" s="935" t="s">
        <v>513</v>
      </c>
      <c r="E42" s="935"/>
      <c r="F42" s="935"/>
      <c r="G42" s="935"/>
      <c r="H42" s="935"/>
      <c r="I42" s="935"/>
      <c r="J42" s="935"/>
      <c r="K42" s="935"/>
      <c r="L42" s="935"/>
      <c r="M42" s="935"/>
      <c r="N42" s="935"/>
      <c r="O42" s="935"/>
      <c r="P42" s="935"/>
      <c r="Q42" s="935"/>
      <c r="R42" s="935"/>
      <c r="S42" s="935"/>
      <c r="T42" s="935"/>
      <c r="U42" s="935"/>
      <c r="V42" s="935"/>
      <c r="W42" s="935"/>
      <c r="X42" s="935"/>
      <c r="Y42" s="1031"/>
      <c r="Z42" s="935"/>
      <c r="AA42" s="935"/>
      <c r="AB42" s="935"/>
      <c r="AC42" s="935"/>
      <c r="AD42" s="935"/>
      <c r="AE42" s="935"/>
      <c r="AF42" s="935"/>
      <c r="AG42" s="935"/>
      <c r="AH42" s="964"/>
    </row>
    <row r="43" spans="1:64" ht="15" customHeight="1" x14ac:dyDescent="0.15">
      <c r="A43" s="1031"/>
      <c r="B43" s="935"/>
      <c r="C43" s="935"/>
      <c r="D43" s="935" t="s">
        <v>514</v>
      </c>
      <c r="E43" s="935"/>
      <c r="F43" s="935"/>
      <c r="G43" s="1860"/>
      <c r="H43" s="2067"/>
      <c r="I43" s="1861"/>
      <c r="J43" s="935" t="s">
        <v>515</v>
      </c>
      <c r="K43" s="935"/>
      <c r="L43" s="935"/>
      <c r="M43" s="935" t="s">
        <v>516</v>
      </c>
      <c r="N43" s="935"/>
      <c r="O43" s="935"/>
      <c r="P43" s="1860"/>
      <c r="Q43" s="2067"/>
      <c r="R43" s="1861"/>
      <c r="S43" s="935" t="s">
        <v>515</v>
      </c>
      <c r="T43" s="935"/>
      <c r="U43" s="935"/>
      <c r="V43" s="935"/>
      <c r="W43" s="935"/>
      <c r="X43" s="935"/>
      <c r="Y43" s="1035" t="s">
        <v>510</v>
      </c>
      <c r="Z43" s="1036"/>
      <c r="AA43" s="1036"/>
      <c r="AB43" s="1036"/>
      <c r="AC43" s="1036"/>
      <c r="AD43" s="1036"/>
      <c r="AE43" s="1036"/>
      <c r="AF43" s="1036"/>
      <c r="AG43" s="1036"/>
      <c r="AH43" s="1037"/>
    </row>
    <row r="44" spans="1:64" ht="12.95" customHeight="1" x14ac:dyDescent="0.15">
      <c r="A44" s="1031"/>
      <c r="B44" s="935"/>
      <c r="C44" s="935"/>
      <c r="D44" s="935"/>
      <c r="E44" s="935"/>
      <c r="F44" s="935"/>
      <c r="G44" s="935"/>
      <c r="H44" s="935"/>
      <c r="I44" s="935"/>
      <c r="J44" s="935"/>
      <c r="K44" s="935"/>
      <c r="L44" s="935"/>
      <c r="M44" s="935"/>
      <c r="N44" s="935"/>
      <c r="O44" s="935"/>
      <c r="P44" s="935"/>
      <c r="Q44" s="935"/>
      <c r="R44" s="935"/>
      <c r="S44" s="935"/>
      <c r="T44" s="935"/>
      <c r="U44" s="935"/>
      <c r="V44" s="935"/>
      <c r="W44" s="935"/>
      <c r="X44" s="935"/>
      <c r="Y44" s="1035"/>
      <c r="Z44" s="1036"/>
      <c r="AA44" s="1036"/>
      <c r="AB44" s="1036"/>
      <c r="AC44" s="1036"/>
      <c r="AD44" s="1036"/>
      <c r="AE44" s="1036"/>
      <c r="AF44" s="1036"/>
      <c r="AG44" s="1036"/>
      <c r="AH44" s="1037"/>
    </row>
    <row r="45" spans="1:64" ht="12.95" customHeight="1" x14ac:dyDescent="0.15">
      <c r="A45" s="1031"/>
      <c r="B45" s="1008" t="s">
        <v>2549</v>
      </c>
      <c r="C45" s="879" t="s">
        <v>517</v>
      </c>
      <c r="D45" s="935"/>
      <c r="E45" s="935"/>
      <c r="F45" s="935"/>
      <c r="G45" s="935"/>
      <c r="H45" s="935"/>
      <c r="I45" s="935"/>
      <c r="J45" s="935"/>
      <c r="K45" s="935"/>
      <c r="L45" s="935"/>
      <c r="M45" s="935"/>
      <c r="N45" s="935"/>
      <c r="O45" s="935"/>
      <c r="P45" s="935"/>
      <c r="Q45" s="935"/>
      <c r="R45" s="935"/>
      <c r="S45" s="935"/>
      <c r="T45" s="935"/>
      <c r="U45" s="935"/>
      <c r="V45" s="935"/>
      <c r="W45" s="935"/>
      <c r="X45" s="935"/>
      <c r="Y45" s="1035" t="s">
        <v>1276</v>
      </c>
      <c r="Z45" s="1036"/>
      <c r="AA45" s="1036"/>
      <c r="AB45" s="1036"/>
      <c r="AC45" s="1036"/>
      <c r="AD45" s="1036"/>
      <c r="AE45" s="1036"/>
      <c r="AF45" s="1036"/>
      <c r="AG45" s="1036"/>
      <c r="AH45" s="1037"/>
      <c r="AI45" s="349"/>
      <c r="AJ45" s="1518"/>
      <c r="AK45" s="1518"/>
      <c r="AL45" s="1518"/>
      <c r="AM45" s="1518"/>
      <c r="AN45" s="1518"/>
      <c r="AO45" s="1518"/>
      <c r="AP45" s="1518"/>
      <c r="AQ45" s="1518"/>
      <c r="AR45" s="1518"/>
      <c r="AS45" s="1518"/>
      <c r="AT45" s="1518"/>
      <c r="AU45" s="1518"/>
      <c r="AV45" s="1518"/>
      <c r="AW45" s="1518"/>
      <c r="AX45" s="1518"/>
      <c r="AY45" s="1518"/>
      <c r="AZ45" s="1518"/>
      <c r="BA45" s="1518"/>
      <c r="BB45" s="1518"/>
      <c r="BC45" s="1518"/>
      <c r="BD45" s="1518"/>
      <c r="BE45" s="1518"/>
      <c r="BF45" s="1518"/>
      <c r="BG45" s="1518"/>
      <c r="BH45" s="1518"/>
      <c r="BI45" s="1518"/>
      <c r="BJ45" s="1518"/>
      <c r="BK45" s="1518"/>
      <c r="BL45" s="1518"/>
    </row>
    <row r="46" spans="1:64" ht="12.95" customHeight="1" x14ac:dyDescent="0.15">
      <c r="A46" s="1031"/>
      <c r="B46" s="935"/>
      <c r="C46" s="935"/>
      <c r="D46" s="935"/>
      <c r="E46" s="935"/>
      <c r="F46" s="935"/>
      <c r="G46" s="935"/>
      <c r="H46" s="935"/>
      <c r="I46" s="935"/>
      <c r="J46" s="875" t="s">
        <v>645</v>
      </c>
      <c r="K46" s="935" t="s">
        <v>57</v>
      </c>
      <c r="L46" s="879"/>
      <c r="M46" s="935"/>
      <c r="N46" s="935"/>
      <c r="O46" s="875" t="s">
        <v>645</v>
      </c>
      <c r="P46" s="935" t="s">
        <v>48</v>
      </c>
      <c r="Q46" s="935"/>
      <c r="R46" s="935"/>
      <c r="S46" s="935"/>
      <c r="T46" s="935"/>
      <c r="U46" s="935"/>
      <c r="V46" s="935"/>
      <c r="W46" s="935"/>
      <c r="X46" s="935"/>
      <c r="Y46" s="2063" t="s">
        <v>2889</v>
      </c>
      <c r="Z46" s="2064"/>
      <c r="AA46" s="2064"/>
      <c r="AB46" s="2064"/>
      <c r="AC46" s="2064"/>
      <c r="AD46" s="2064"/>
      <c r="AE46" s="2064"/>
      <c r="AF46" s="2064"/>
      <c r="AG46" s="2064"/>
      <c r="AH46" s="1037"/>
      <c r="AI46" s="134"/>
      <c r="AJ46" s="1518"/>
      <c r="AK46" s="1518"/>
      <c r="AL46" s="1518"/>
      <c r="AM46" s="1518"/>
      <c r="AN46" s="1518"/>
      <c r="AO46" s="1518"/>
      <c r="AP46" s="1518"/>
      <c r="AQ46" s="1518"/>
      <c r="AR46" s="1518"/>
      <c r="AS46" s="1518"/>
      <c r="AT46" s="1518"/>
      <c r="AU46" s="1518"/>
      <c r="AV46" s="1518"/>
      <c r="AW46" s="1518"/>
      <c r="AX46" s="1518"/>
      <c r="AY46" s="1518"/>
      <c r="AZ46" s="1518"/>
      <c r="BA46" s="1518"/>
      <c r="BB46" s="1518"/>
      <c r="BC46" s="1518"/>
      <c r="BD46" s="1518"/>
      <c r="BE46" s="1518"/>
      <c r="BF46" s="1518"/>
      <c r="BG46" s="1518"/>
      <c r="BH46" s="1518"/>
      <c r="BI46" s="1518"/>
      <c r="BJ46" s="1518"/>
      <c r="BK46" s="1518"/>
      <c r="BL46" s="1518"/>
    </row>
    <row r="47" spans="1:64" ht="9.9499999999999993" customHeight="1" x14ac:dyDescent="0.15">
      <c r="A47" s="1031"/>
      <c r="B47" s="935"/>
      <c r="C47" s="935"/>
      <c r="D47" s="935"/>
      <c r="E47" s="935"/>
      <c r="F47" s="935"/>
      <c r="G47" s="935"/>
      <c r="H47" s="935"/>
      <c r="I47" s="935"/>
      <c r="J47" s="935"/>
      <c r="K47" s="935"/>
      <c r="L47" s="935"/>
      <c r="M47" s="935"/>
      <c r="N47" s="935"/>
      <c r="O47" s="935"/>
      <c r="P47" s="935"/>
      <c r="Q47" s="935"/>
      <c r="R47" s="935"/>
      <c r="S47" s="935"/>
      <c r="T47" s="935"/>
      <c r="U47" s="935"/>
      <c r="V47" s="935"/>
      <c r="W47" s="935"/>
      <c r="X47" s="935"/>
      <c r="Y47" s="1035"/>
      <c r="Z47" s="1036"/>
      <c r="AA47" s="1036"/>
      <c r="AB47" s="1036"/>
      <c r="AC47" s="1036"/>
      <c r="AD47" s="1036"/>
      <c r="AE47" s="1036"/>
      <c r="AF47" s="1036"/>
      <c r="AG47" s="1036"/>
      <c r="AH47" s="1037"/>
    </row>
    <row r="48" spans="1:64" ht="12.95" customHeight="1" x14ac:dyDescent="0.15">
      <c r="A48" s="1031"/>
      <c r="B48" s="935"/>
      <c r="C48" s="876" t="s">
        <v>413</v>
      </c>
      <c r="D48" s="935" t="s">
        <v>1724</v>
      </c>
      <c r="E48" s="935"/>
      <c r="F48" s="935"/>
      <c r="G48" s="935"/>
      <c r="H48" s="935"/>
      <c r="I48" s="935"/>
      <c r="J48" s="935"/>
      <c r="K48" s="935"/>
      <c r="L48" s="935"/>
      <c r="M48" s="935"/>
      <c r="N48" s="935"/>
      <c r="O48" s="935"/>
      <c r="P48" s="935"/>
      <c r="Q48" s="935"/>
      <c r="R48" s="935"/>
      <c r="S48" s="935"/>
      <c r="T48" s="935"/>
      <c r="U48" s="935"/>
      <c r="V48" s="935"/>
      <c r="W48" s="935"/>
      <c r="X48" s="935"/>
      <c r="Y48" s="1031"/>
      <c r="Z48" s="935"/>
      <c r="AA48" s="935"/>
      <c r="AB48" s="935"/>
      <c r="AC48" s="935"/>
      <c r="AD48" s="935"/>
      <c r="AE48" s="935"/>
      <c r="AF48" s="935"/>
      <c r="AG48" s="935"/>
      <c r="AH48" s="964"/>
    </row>
    <row r="49" spans="1:34" ht="18" customHeight="1" x14ac:dyDescent="0.15">
      <c r="A49" s="1031"/>
      <c r="B49" s="935"/>
      <c r="C49" s="1637" t="s">
        <v>241</v>
      </c>
      <c r="D49" s="1637"/>
      <c r="E49" s="1637"/>
      <c r="F49" s="1637"/>
      <c r="G49" s="1637"/>
      <c r="H49" s="1637"/>
      <c r="I49" s="1621"/>
      <c r="J49" s="1621" t="s">
        <v>204</v>
      </c>
      <c r="K49" s="1622"/>
      <c r="L49" s="1622"/>
      <c r="M49" s="1622"/>
      <c r="N49" s="1622"/>
      <c r="O49" s="1622"/>
      <c r="P49" s="1305"/>
      <c r="Q49" s="1622" t="s">
        <v>205</v>
      </c>
      <c r="R49" s="1622"/>
      <c r="S49" s="1622"/>
      <c r="T49" s="1622"/>
      <c r="U49" s="1622"/>
      <c r="V49" s="1622"/>
      <c r="W49" s="1305"/>
      <c r="X49" s="935"/>
      <c r="Y49" s="1031"/>
      <c r="Z49" s="935"/>
      <c r="AA49" s="935"/>
      <c r="AB49" s="935"/>
      <c r="AC49" s="935"/>
      <c r="AD49" s="935"/>
      <c r="AE49" s="935"/>
      <c r="AF49" s="935"/>
      <c r="AG49" s="935"/>
      <c r="AH49" s="964"/>
    </row>
    <row r="50" spans="1:34" ht="18" customHeight="1" x14ac:dyDescent="0.15">
      <c r="A50" s="1031"/>
      <c r="B50" s="935"/>
      <c r="C50" s="1637" t="s">
        <v>202</v>
      </c>
      <c r="D50" s="1637"/>
      <c r="E50" s="1637"/>
      <c r="F50" s="1637"/>
      <c r="G50" s="1637"/>
      <c r="H50" s="1637"/>
      <c r="I50" s="1621"/>
      <c r="J50" s="1860"/>
      <c r="K50" s="2067"/>
      <c r="L50" s="2067"/>
      <c r="M50" s="2067"/>
      <c r="N50" s="2067"/>
      <c r="O50" s="2067"/>
      <c r="P50" s="1047" t="s">
        <v>64</v>
      </c>
      <c r="Q50" s="2067"/>
      <c r="R50" s="2067"/>
      <c r="S50" s="2067"/>
      <c r="T50" s="2067"/>
      <c r="U50" s="2067"/>
      <c r="V50" s="2067"/>
      <c r="W50" s="1047" t="s">
        <v>64</v>
      </c>
      <c r="X50" s="935"/>
      <c r="Y50" s="1031"/>
      <c r="Z50" s="935"/>
      <c r="AA50" s="935"/>
      <c r="AB50" s="935"/>
      <c r="AC50" s="935"/>
      <c r="AD50" s="935"/>
      <c r="AE50" s="935"/>
      <c r="AF50" s="935"/>
      <c r="AG50" s="935"/>
      <c r="AH50" s="964"/>
    </row>
    <row r="51" spans="1:34" ht="18" customHeight="1" x14ac:dyDescent="0.15">
      <c r="A51" s="1031"/>
      <c r="B51" s="935"/>
      <c r="C51" s="1637" t="s">
        <v>203</v>
      </c>
      <c r="D51" s="1637"/>
      <c r="E51" s="1637"/>
      <c r="F51" s="1637"/>
      <c r="G51" s="1637"/>
      <c r="H51" s="1637"/>
      <c r="I51" s="1621"/>
      <c r="J51" s="1682"/>
      <c r="K51" s="1683"/>
      <c r="L51" s="1683"/>
      <c r="M51" s="1683"/>
      <c r="N51" s="1683"/>
      <c r="O51" s="1683"/>
      <c r="P51" s="942" t="s">
        <v>64</v>
      </c>
      <c r="Q51" s="1683"/>
      <c r="R51" s="1683"/>
      <c r="S51" s="1683"/>
      <c r="T51" s="1683"/>
      <c r="U51" s="1683"/>
      <c r="V51" s="1683"/>
      <c r="W51" s="942" t="s">
        <v>64</v>
      </c>
      <c r="X51" s="935"/>
      <c r="Y51" s="1031"/>
      <c r="Z51" s="935"/>
      <c r="AA51" s="935"/>
      <c r="AB51" s="935"/>
      <c r="AC51" s="935"/>
      <c r="AD51" s="935"/>
      <c r="AE51" s="935"/>
      <c r="AF51" s="935"/>
      <c r="AG51" s="935"/>
      <c r="AH51" s="964"/>
    </row>
    <row r="52" spans="1:34" ht="12.95" customHeight="1" x14ac:dyDescent="0.15">
      <c r="A52" s="1031"/>
      <c r="B52" s="935"/>
      <c r="C52" s="935"/>
      <c r="D52" s="935"/>
      <c r="E52" s="935"/>
      <c r="F52" s="935"/>
      <c r="G52" s="935"/>
      <c r="H52" s="935"/>
      <c r="I52" s="935"/>
      <c r="J52" s="935"/>
      <c r="K52" s="935"/>
      <c r="L52" s="935"/>
      <c r="M52" s="935"/>
      <c r="N52" s="935"/>
      <c r="O52" s="935"/>
      <c r="P52" s="935"/>
      <c r="Q52" s="935"/>
      <c r="R52" s="935"/>
      <c r="S52" s="935"/>
      <c r="T52" s="935"/>
      <c r="U52" s="935"/>
      <c r="V52" s="935"/>
      <c r="W52" s="935"/>
      <c r="X52" s="935"/>
      <c r="Y52" s="870"/>
      <c r="Z52" s="871"/>
      <c r="AA52" s="871"/>
      <c r="AB52" s="871"/>
      <c r="AC52" s="871"/>
      <c r="AD52" s="871"/>
      <c r="AE52" s="871"/>
      <c r="AF52" s="871"/>
      <c r="AG52" s="871"/>
      <c r="AH52" s="872"/>
    </row>
    <row r="53" spans="1:34" ht="12.95" customHeight="1" x14ac:dyDescent="0.15">
      <c r="A53" s="1031"/>
      <c r="B53" s="876" t="s">
        <v>508</v>
      </c>
      <c r="C53" s="935" t="s">
        <v>519</v>
      </c>
      <c r="D53" s="935"/>
      <c r="E53" s="935"/>
      <c r="F53" s="935"/>
      <c r="G53" s="935"/>
      <c r="H53" s="935"/>
      <c r="I53" s="935"/>
      <c r="J53" s="935"/>
      <c r="K53" s="935"/>
      <c r="L53" s="935"/>
      <c r="M53" s="935"/>
      <c r="N53" s="935"/>
      <c r="O53" s="935"/>
      <c r="P53" s="935"/>
      <c r="Q53" s="935"/>
      <c r="R53" s="935"/>
      <c r="S53" s="935"/>
      <c r="T53" s="935"/>
      <c r="U53" s="935"/>
      <c r="V53" s="935"/>
      <c r="W53" s="935"/>
      <c r="X53" s="935"/>
      <c r="Y53" s="1261" t="s">
        <v>2890</v>
      </c>
      <c r="Z53" s="1262"/>
      <c r="AA53" s="1262"/>
      <c r="AB53" s="1262"/>
      <c r="AC53" s="1262"/>
      <c r="AD53" s="1262"/>
      <c r="AE53" s="1262"/>
      <c r="AF53" s="1262"/>
      <c r="AG53" s="1262"/>
      <c r="AH53" s="1263"/>
    </row>
    <row r="54" spans="1:34" ht="12.95" customHeight="1" x14ac:dyDescent="0.15">
      <c r="A54" s="1031"/>
      <c r="B54" s="935"/>
      <c r="C54" s="935"/>
      <c r="D54" s="935"/>
      <c r="E54" s="935"/>
      <c r="F54" s="935"/>
      <c r="G54" s="935"/>
      <c r="H54" s="935"/>
      <c r="I54" s="935"/>
      <c r="J54" s="875" t="s">
        <v>645</v>
      </c>
      <c r="K54" s="935" t="s">
        <v>78</v>
      </c>
      <c r="L54" s="879"/>
      <c r="M54" s="935"/>
      <c r="N54" s="935"/>
      <c r="O54" s="875" t="s">
        <v>645</v>
      </c>
      <c r="P54" s="935" t="s">
        <v>79</v>
      </c>
      <c r="Q54" s="935"/>
      <c r="R54" s="935"/>
      <c r="S54" s="935"/>
      <c r="T54" s="935"/>
      <c r="U54" s="935"/>
      <c r="V54" s="935"/>
      <c r="W54" s="935"/>
      <c r="X54" s="935"/>
      <c r="Y54" s="870"/>
      <c r="Z54" s="871"/>
      <c r="AA54" s="871"/>
      <c r="AB54" s="871"/>
      <c r="AC54" s="871"/>
      <c r="AD54" s="871"/>
      <c r="AE54" s="871"/>
      <c r="AF54" s="871"/>
      <c r="AG54" s="871"/>
      <c r="AH54" s="872"/>
    </row>
    <row r="55" spans="1:34" ht="12.95" customHeight="1" x14ac:dyDescent="0.15">
      <c r="A55" s="1031"/>
      <c r="B55" s="935"/>
      <c r="C55" s="935"/>
      <c r="D55" s="935"/>
      <c r="E55" s="935"/>
      <c r="F55" s="935"/>
      <c r="G55" s="935"/>
      <c r="H55" s="935"/>
      <c r="I55" s="935"/>
      <c r="J55" s="935"/>
      <c r="K55" s="935"/>
      <c r="L55" s="935"/>
      <c r="M55" s="935"/>
      <c r="N55" s="935"/>
      <c r="O55" s="935"/>
      <c r="P55" s="935"/>
      <c r="Q55" s="935"/>
      <c r="R55" s="935"/>
      <c r="S55" s="935"/>
      <c r="T55" s="935"/>
      <c r="U55" s="935"/>
      <c r="V55" s="935"/>
      <c r="W55" s="935"/>
      <c r="X55" s="935"/>
      <c r="Y55" s="1035"/>
      <c r="Z55" s="935"/>
      <c r="AA55" s="935"/>
      <c r="AB55" s="935"/>
      <c r="AC55" s="935"/>
      <c r="AD55" s="935"/>
      <c r="AE55" s="935"/>
      <c r="AF55" s="935"/>
      <c r="AG55" s="935"/>
      <c r="AH55" s="964"/>
    </row>
    <row r="56" spans="1:34" ht="12.95" customHeight="1" x14ac:dyDescent="0.15">
      <c r="A56" s="1031"/>
      <c r="B56" s="876" t="s">
        <v>508</v>
      </c>
      <c r="C56" s="935" t="s">
        <v>520</v>
      </c>
      <c r="D56" s="935"/>
      <c r="E56" s="935"/>
      <c r="F56" s="935"/>
      <c r="G56" s="935"/>
      <c r="H56" s="935"/>
      <c r="I56" s="935"/>
      <c r="J56" s="935"/>
      <c r="K56" s="935"/>
      <c r="L56" s="935"/>
      <c r="M56" s="935"/>
      <c r="N56" s="935"/>
      <c r="O56" s="935"/>
      <c r="P56" s="935"/>
      <c r="Q56" s="935"/>
      <c r="R56" s="935"/>
      <c r="S56" s="935"/>
      <c r="T56" s="935"/>
      <c r="U56" s="935"/>
      <c r="V56" s="935"/>
      <c r="W56" s="935"/>
      <c r="X56" s="935"/>
      <c r="Y56" s="1035"/>
      <c r="Z56" s="935"/>
      <c r="AA56" s="935"/>
      <c r="AB56" s="1036"/>
      <c r="AC56" s="1036"/>
      <c r="AD56" s="1036"/>
      <c r="AE56" s="1036"/>
      <c r="AF56" s="1036"/>
      <c r="AG56" s="1036"/>
      <c r="AH56" s="1037"/>
    </row>
    <row r="57" spans="1:34" ht="12.95" customHeight="1" x14ac:dyDescent="0.15">
      <c r="A57" s="1031"/>
      <c r="B57" s="935"/>
      <c r="C57" s="935"/>
      <c r="D57" s="935"/>
      <c r="E57" s="935"/>
      <c r="F57" s="935"/>
      <c r="G57" s="935"/>
      <c r="H57" s="935"/>
      <c r="I57" s="935"/>
      <c r="J57" s="875" t="s">
        <v>645</v>
      </c>
      <c r="K57" s="935" t="s">
        <v>57</v>
      </c>
      <c r="L57" s="879"/>
      <c r="M57" s="935"/>
      <c r="N57" s="935"/>
      <c r="O57" s="875" t="s">
        <v>645</v>
      </c>
      <c r="P57" s="935" t="s">
        <v>48</v>
      </c>
      <c r="Q57" s="935"/>
      <c r="R57" s="935"/>
      <c r="S57" s="935"/>
      <c r="T57" s="935"/>
      <c r="U57" s="935"/>
      <c r="V57" s="935"/>
      <c r="W57" s="935"/>
      <c r="X57" s="935"/>
      <c r="Y57" s="1035"/>
      <c r="Z57" s="1036"/>
      <c r="AA57" s="1036"/>
      <c r="AB57" s="1036"/>
      <c r="AC57" s="1036"/>
      <c r="AD57" s="1036"/>
      <c r="AE57" s="1036"/>
      <c r="AF57" s="1036"/>
      <c r="AG57" s="1036"/>
      <c r="AH57" s="1037"/>
    </row>
    <row r="58" spans="1:34" ht="12.95" customHeight="1" x14ac:dyDescent="0.15">
      <c r="A58" s="1031"/>
      <c r="B58" s="935"/>
      <c r="C58" s="935"/>
      <c r="D58" s="935"/>
      <c r="E58" s="935"/>
      <c r="F58" s="935"/>
      <c r="G58" s="935"/>
      <c r="H58" s="935"/>
      <c r="I58" s="935"/>
      <c r="J58" s="935"/>
      <c r="K58" s="935"/>
      <c r="L58" s="935"/>
      <c r="M58" s="935"/>
      <c r="N58" s="935"/>
      <c r="O58" s="935"/>
      <c r="P58" s="935"/>
      <c r="Q58" s="935"/>
      <c r="R58" s="935"/>
      <c r="S58" s="935"/>
      <c r="T58" s="935"/>
      <c r="U58" s="935"/>
      <c r="V58" s="935"/>
      <c r="W58" s="935"/>
      <c r="X58" s="935"/>
      <c r="Y58" s="1035"/>
      <c r="Z58" s="1036"/>
      <c r="AA58" s="1036"/>
      <c r="AB58" s="1036"/>
      <c r="AC58" s="1036"/>
      <c r="AD58" s="1036"/>
      <c r="AE58" s="1036"/>
      <c r="AF58" s="1036"/>
      <c r="AG58" s="1036"/>
      <c r="AH58" s="1037"/>
    </row>
    <row r="59" spans="1:34" ht="12.95" customHeight="1" x14ac:dyDescent="0.15">
      <c r="A59" s="1031"/>
      <c r="B59" s="935"/>
      <c r="C59" s="876" t="s">
        <v>1273</v>
      </c>
      <c r="D59" s="935" t="s">
        <v>1272</v>
      </c>
      <c r="E59" s="935"/>
      <c r="F59" s="935"/>
      <c r="G59" s="935"/>
      <c r="H59" s="935"/>
      <c r="I59" s="935"/>
      <c r="J59" s="935"/>
      <c r="K59" s="935"/>
      <c r="L59" s="935"/>
      <c r="M59" s="935"/>
      <c r="N59" s="935"/>
      <c r="O59" s="935"/>
      <c r="P59" s="935"/>
      <c r="Q59" s="935"/>
      <c r="R59" s="935"/>
      <c r="S59" s="935"/>
      <c r="T59" s="935"/>
      <c r="U59" s="935"/>
      <c r="V59" s="935"/>
      <c r="W59" s="935"/>
      <c r="X59" s="935"/>
      <c r="Y59" s="1035"/>
      <c r="Z59" s="1036"/>
      <c r="AA59" s="1036"/>
      <c r="AB59" s="1036"/>
      <c r="AC59" s="1036"/>
      <c r="AD59" s="1036"/>
      <c r="AE59" s="1036"/>
      <c r="AF59" s="1036"/>
      <c r="AG59" s="1036"/>
      <c r="AH59" s="1037"/>
    </row>
    <row r="60" spans="1:34" ht="12.95" customHeight="1" x14ac:dyDescent="0.15">
      <c r="A60" s="1031"/>
      <c r="B60" s="935"/>
      <c r="C60" s="1792"/>
      <c r="D60" s="1793"/>
      <c r="E60" s="1793"/>
      <c r="F60" s="1793"/>
      <c r="G60" s="1793"/>
      <c r="H60" s="1793"/>
      <c r="I60" s="1793"/>
      <c r="J60" s="1793"/>
      <c r="K60" s="1793"/>
      <c r="L60" s="1793"/>
      <c r="M60" s="1793"/>
      <c r="N60" s="1793"/>
      <c r="O60" s="1793"/>
      <c r="P60" s="1793"/>
      <c r="Q60" s="1793"/>
      <c r="R60" s="1793"/>
      <c r="S60" s="1793"/>
      <c r="T60" s="1793"/>
      <c r="U60" s="1793"/>
      <c r="V60" s="1793"/>
      <c r="W60" s="1794"/>
      <c r="X60" s="935"/>
      <c r="Y60" s="1035"/>
      <c r="Z60" s="1036"/>
      <c r="AA60" s="1036"/>
      <c r="AB60" s="1036"/>
      <c r="AC60" s="1036"/>
      <c r="AD60" s="1036"/>
      <c r="AE60" s="1036"/>
      <c r="AF60" s="1036"/>
      <c r="AG60" s="1036"/>
      <c r="AH60" s="1037"/>
    </row>
    <row r="61" spans="1:34" ht="12.95" customHeight="1" x14ac:dyDescent="0.15">
      <c r="A61" s="1031"/>
      <c r="B61" s="935"/>
      <c r="C61" s="1810"/>
      <c r="D61" s="1811"/>
      <c r="E61" s="1811"/>
      <c r="F61" s="1811"/>
      <c r="G61" s="1811"/>
      <c r="H61" s="1811"/>
      <c r="I61" s="1811"/>
      <c r="J61" s="1811"/>
      <c r="K61" s="1811"/>
      <c r="L61" s="1811"/>
      <c r="M61" s="1811"/>
      <c r="N61" s="1811"/>
      <c r="O61" s="1811"/>
      <c r="P61" s="1811"/>
      <c r="Q61" s="1811"/>
      <c r="R61" s="1811"/>
      <c r="S61" s="1811"/>
      <c r="T61" s="1811"/>
      <c r="U61" s="1811"/>
      <c r="V61" s="1811"/>
      <c r="W61" s="1812"/>
      <c r="X61" s="935"/>
      <c r="Y61" s="1035"/>
      <c r="Z61" s="1036"/>
      <c r="AA61" s="1036"/>
      <c r="AB61" s="1036"/>
      <c r="AC61" s="1036"/>
      <c r="AD61" s="1036"/>
      <c r="AE61" s="1036"/>
      <c r="AF61" s="1036"/>
      <c r="AG61" s="1036"/>
      <c r="AH61" s="1037"/>
    </row>
    <row r="62" spans="1:34" ht="12.95" customHeight="1" x14ac:dyDescent="0.15">
      <c r="A62" s="1031"/>
      <c r="B62" s="935"/>
      <c r="C62" s="1795"/>
      <c r="D62" s="1796"/>
      <c r="E62" s="1796"/>
      <c r="F62" s="1796"/>
      <c r="G62" s="1796"/>
      <c r="H62" s="1796"/>
      <c r="I62" s="1796"/>
      <c r="J62" s="1796"/>
      <c r="K62" s="1796"/>
      <c r="L62" s="1796"/>
      <c r="M62" s="1796"/>
      <c r="N62" s="1796"/>
      <c r="O62" s="1796"/>
      <c r="P62" s="1796"/>
      <c r="Q62" s="1796"/>
      <c r="R62" s="1796"/>
      <c r="S62" s="1796"/>
      <c r="T62" s="1796"/>
      <c r="U62" s="1796"/>
      <c r="V62" s="1796"/>
      <c r="W62" s="1797"/>
      <c r="X62" s="935"/>
      <c r="Y62" s="1035"/>
      <c r="Z62" s="1036"/>
      <c r="AA62" s="1036"/>
      <c r="AB62" s="1036"/>
      <c r="AC62" s="1036"/>
      <c r="AD62" s="1036"/>
      <c r="AE62" s="1036"/>
      <c r="AF62" s="1036"/>
      <c r="AG62" s="1036"/>
      <c r="AH62" s="1037"/>
    </row>
    <row r="63" spans="1:34" ht="12.95" customHeight="1" x14ac:dyDescent="0.15">
      <c r="A63" s="1031"/>
      <c r="B63" s="935"/>
      <c r="C63" s="935"/>
      <c r="D63" s="935"/>
      <c r="E63" s="935"/>
      <c r="F63" s="935"/>
      <c r="G63" s="935"/>
      <c r="H63" s="935"/>
      <c r="I63" s="935"/>
      <c r="J63" s="935"/>
      <c r="K63" s="935"/>
      <c r="L63" s="935"/>
      <c r="M63" s="935"/>
      <c r="N63" s="935"/>
      <c r="O63" s="935"/>
      <c r="P63" s="935"/>
      <c r="Q63" s="935"/>
      <c r="R63" s="935"/>
      <c r="S63" s="935"/>
      <c r="T63" s="935"/>
      <c r="U63" s="935"/>
      <c r="V63" s="935"/>
      <c r="W63" s="935"/>
      <c r="X63" s="935"/>
      <c r="Y63" s="1035"/>
      <c r="Z63" s="1036"/>
      <c r="AA63" s="1036"/>
      <c r="AB63" s="1036"/>
      <c r="AC63" s="1036"/>
      <c r="AD63" s="1036"/>
      <c r="AE63" s="1036"/>
      <c r="AF63" s="1036"/>
      <c r="AG63" s="1036"/>
      <c r="AH63" s="1037"/>
    </row>
    <row r="64" spans="1:34" ht="9.9499999999999993" customHeight="1" x14ac:dyDescent="0.15">
      <c r="A64" s="1032"/>
      <c r="B64" s="941"/>
      <c r="C64" s="941"/>
      <c r="D64" s="941"/>
      <c r="E64" s="941"/>
      <c r="F64" s="941"/>
      <c r="G64" s="941"/>
      <c r="H64" s="941"/>
      <c r="I64" s="941"/>
      <c r="J64" s="941"/>
      <c r="K64" s="941"/>
      <c r="L64" s="941"/>
      <c r="M64" s="941"/>
      <c r="N64" s="941"/>
      <c r="O64" s="941"/>
      <c r="P64" s="941"/>
      <c r="Q64" s="941"/>
      <c r="R64" s="941"/>
      <c r="S64" s="941"/>
      <c r="T64" s="941"/>
      <c r="U64" s="941"/>
      <c r="V64" s="941"/>
      <c r="W64" s="941"/>
      <c r="X64" s="941"/>
      <c r="Y64" s="1032"/>
      <c r="Z64" s="941"/>
      <c r="AA64" s="941"/>
      <c r="AB64" s="941"/>
      <c r="AC64" s="941"/>
      <c r="AD64" s="941"/>
      <c r="AE64" s="941"/>
      <c r="AF64" s="941"/>
      <c r="AG64" s="941"/>
      <c r="AH64" s="942"/>
    </row>
  </sheetData>
  <mergeCells count="43">
    <mergeCell ref="C36:D36"/>
    <mergeCell ref="C37:D37"/>
    <mergeCell ref="E36:K36"/>
    <mergeCell ref="E37:K37"/>
    <mergeCell ref="A1:X2"/>
    <mergeCell ref="H26:V26"/>
    <mergeCell ref="Y1:AH2"/>
    <mergeCell ref="Y15:AH16"/>
    <mergeCell ref="C19:I19"/>
    <mergeCell ref="P19:R19"/>
    <mergeCell ref="S19:W19"/>
    <mergeCell ref="J19:K19"/>
    <mergeCell ref="L19:O19"/>
    <mergeCell ref="C49:I49"/>
    <mergeCell ref="J49:P49"/>
    <mergeCell ref="Q49:W49"/>
    <mergeCell ref="C50:I50"/>
    <mergeCell ref="J50:O50"/>
    <mergeCell ref="C60:W62"/>
    <mergeCell ref="C20:I20"/>
    <mergeCell ref="P20:R20"/>
    <mergeCell ref="S20:W20"/>
    <mergeCell ref="Y22:AH25"/>
    <mergeCell ref="C51:I51"/>
    <mergeCell ref="Y26:AH27"/>
    <mergeCell ref="G43:I43"/>
    <mergeCell ref="P43:R43"/>
    <mergeCell ref="J51:O51"/>
    <mergeCell ref="Q50:V50"/>
    <mergeCell ref="Q51:V51"/>
    <mergeCell ref="L36:N36"/>
    <mergeCell ref="L37:N37"/>
    <mergeCell ref="O36:W36"/>
    <mergeCell ref="O37:W37"/>
    <mergeCell ref="Y53:AH53"/>
    <mergeCell ref="AJ6:BL7"/>
    <mergeCell ref="AJ8:BL14"/>
    <mergeCell ref="AJ45:BL46"/>
    <mergeCell ref="J20:K20"/>
    <mergeCell ref="L20:O20"/>
    <mergeCell ref="Y9:AH14"/>
    <mergeCell ref="Y32:AH35"/>
    <mergeCell ref="Y46:AG46"/>
  </mergeCells>
  <phoneticPr fontId="2"/>
  <dataValidations count="1">
    <dataValidation type="list" allowBlank="1" showInputMessage="1" showErrorMessage="1" sqref="J7 O57 J57 O54 J54 O46 J46 O40 J40 O33 J33 O29 J29 Q24:Q25 J24:J25 C24:C26 O16 J16 O13 J13 O10 J10 O7">
      <formula1>"□,■"</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rgb="FFFF0000"/>
  </sheetPr>
  <dimension ref="A1:BL65"/>
  <sheetViews>
    <sheetView view="pageBreakPreview" topLeftCell="A37" zoomScaleNormal="100" zoomScaleSheetLayoutView="100" workbookViewId="0">
      <selection activeCell="AE50" sqref="AE50"/>
    </sheetView>
  </sheetViews>
  <sheetFormatPr defaultColWidth="2.625" defaultRowHeight="12.95" customHeight="1" x14ac:dyDescent="0.15"/>
  <cols>
    <col min="1" max="1" width="2.625" style="859" customWidth="1"/>
    <col min="2" max="33" width="2.625" style="859"/>
    <col min="34" max="34" width="2.625" style="879"/>
    <col min="35" max="16384" width="2.625" style="859"/>
  </cols>
  <sheetData>
    <row r="1" spans="1:64" ht="12.95" customHeight="1" x14ac:dyDescent="0.15">
      <c r="A1" s="1462" t="s">
        <v>15</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64" ht="12.95"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64" ht="9.9499999999999993" customHeight="1" x14ac:dyDescent="0.15">
      <c r="A3" s="330"/>
      <c r="B3" s="935"/>
      <c r="C3" s="935"/>
      <c r="D3" s="935"/>
      <c r="E3" s="935"/>
      <c r="F3" s="935"/>
      <c r="G3" s="935"/>
      <c r="H3" s="935"/>
      <c r="I3" s="935"/>
      <c r="J3" s="935"/>
      <c r="K3" s="935"/>
      <c r="L3" s="935"/>
      <c r="M3" s="935"/>
      <c r="N3" s="935"/>
      <c r="O3" s="935"/>
      <c r="P3" s="935"/>
      <c r="Q3" s="935"/>
      <c r="R3" s="935"/>
      <c r="S3" s="935"/>
      <c r="T3" s="935"/>
      <c r="U3" s="935"/>
      <c r="V3" s="935"/>
      <c r="W3" s="935"/>
      <c r="X3" s="935"/>
      <c r="Y3" s="1066"/>
      <c r="Z3" s="935"/>
      <c r="AA3" s="935"/>
      <c r="AB3" s="935"/>
      <c r="AC3" s="935"/>
      <c r="AD3" s="935"/>
      <c r="AE3" s="935"/>
      <c r="AF3" s="935"/>
      <c r="AG3" s="935"/>
      <c r="AH3" s="964"/>
    </row>
    <row r="4" spans="1:64" ht="12.95" customHeight="1" x14ac:dyDescent="0.15">
      <c r="A4" s="1031"/>
      <c r="B4" s="935" t="s">
        <v>2702</v>
      </c>
      <c r="C4" s="1075"/>
      <c r="D4" s="935"/>
      <c r="E4" s="935"/>
      <c r="F4" s="935"/>
      <c r="G4" s="935"/>
      <c r="H4" s="935"/>
      <c r="I4" s="935"/>
      <c r="J4" s="935"/>
      <c r="K4" s="935"/>
      <c r="L4" s="935"/>
      <c r="M4" s="935"/>
      <c r="N4" s="935"/>
      <c r="O4" s="935"/>
      <c r="P4" s="935"/>
      <c r="Q4" s="935"/>
      <c r="R4" s="935"/>
      <c r="S4" s="935"/>
      <c r="T4" s="935"/>
      <c r="U4" s="935"/>
      <c r="V4" s="935"/>
      <c r="W4" s="935"/>
      <c r="X4" s="935"/>
      <c r="Y4" s="1035" t="s">
        <v>1277</v>
      </c>
      <c r="Z4" s="1036"/>
      <c r="AA4" s="1036"/>
      <c r="AB4" s="1036"/>
      <c r="AC4" s="1036"/>
      <c r="AD4" s="1036"/>
      <c r="AE4" s="1036"/>
      <c r="AF4" s="1036"/>
      <c r="AG4" s="1036"/>
      <c r="AH4" s="1037"/>
      <c r="AI4" s="349"/>
      <c r="AJ4" s="1518"/>
      <c r="AK4" s="1518"/>
      <c r="AL4" s="1518"/>
      <c r="AM4" s="1518"/>
      <c r="AN4" s="1518"/>
      <c r="AO4" s="1518"/>
      <c r="AP4" s="1518"/>
      <c r="AQ4" s="1518"/>
      <c r="AR4" s="1518"/>
      <c r="AS4" s="1518"/>
      <c r="AT4" s="1518"/>
      <c r="AU4" s="1518"/>
      <c r="AV4" s="1518"/>
      <c r="AW4" s="1518"/>
      <c r="AX4" s="1518"/>
      <c r="AY4" s="1518"/>
      <c r="AZ4" s="1518"/>
      <c r="BA4" s="1518"/>
      <c r="BB4" s="1518"/>
      <c r="BC4" s="1518"/>
      <c r="BD4" s="1518"/>
      <c r="BE4" s="1518"/>
      <c r="BF4" s="1518"/>
      <c r="BG4" s="1518"/>
      <c r="BH4" s="1518"/>
      <c r="BI4" s="1518"/>
      <c r="BJ4" s="1518"/>
      <c r="BK4" s="1518"/>
      <c r="BL4" s="1518"/>
    </row>
    <row r="5" spans="1:64" ht="12.95" customHeight="1" x14ac:dyDescent="0.15">
      <c r="A5" s="1031"/>
      <c r="B5" s="935"/>
      <c r="C5" s="935"/>
      <c r="D5" s="935"/>
      <c r="E5" s="935"/>
      <c r="F5" s="935"/>
      <c r="G5" s="935"/>
      <c r="H5" s="935"/>
      <c r="I5" s="935"/>
      <c r="J5" s="875" t="s">
        <v>645</v>
      </c>
      <c r="K5" s="935" t="s">
        <v>17</v>
      </c>
      <c r="L5" s="879"/>
      <c r="M5" s="935"/>
      <c r="N5" s="935"/>
      <c r="O5" s="875" t="s">
        <v>645</v>
      </c>
      <c r="P5" s="935" t="s">
        <v>18</v>
      </c>
      <c r="Q5" s="935"/>
      <c r="R5" s="935"/>
      <c r="S5" s="935"/>
      <c r="T5" s="935"/>
      <c r="U5" s="935"/>
      <c r="V5" s="935"/>
      <c r="W5" s="935"/>
      <c r="X5" s="935"/>
      <c r="Y5" s="1261" t="s">
        <v>2271</v>
      </c>
      <c r="Z5" s="1262"/>
      <c r="AA5" s="1262"/>
      <c r="AB5" s="1262"/>
      <c r="AC5" s="1262"/>
      <c r="AD5" s="1262"/>
      <c r="AE5" s="1262"/>
      <c r="AF5" s="1262"/>
      <c r="AG5" s="1262"/>
      <c r="AH5" s="1263"/>
      <c r="AI5" s="349"/>
      <c r="AJ5" s="1518"/>
      <c r="AK5" s="1518"/>
      <c r="AL5" s="1518"/>
      <c r="AM5" s="1518"/>
      <c r="AN5" s="1518"/>
      <c r="AO5" s="1518"/>
      <c r="AP5" s="1518"/>
      <c r="AQ5" s="1518"/>
      <c r="AR5" s="1518"/>
      <c r="AS5" s="1518"/>
      <c r="AT5" s="1518"/>
      <c r="AU5" s="1518"/>
      <c r="AV5" s="1518"/>
      <c r="AW5" s="1518"/>
      <c r="AX5" s="1518"/>
      <c r="AY5" s="1518"/>
      <c r="AZ5" s="1518"/>
      <c r="BA5" s="1518"/>
      <c r="BB5" s="1518"/>
      <c r="BC5" s="1518"/>
      <c r="BD5" s="1518"/>
      <c r="BE5" s="1518"/>
      <c r="BF5" s="1518"/>
      <c r="BG5" s="1518"/>
      <c r="BH5" s="1518"/>
      <c r="BI5" s="1518"/>
      <c r="BJ5" s="1518"/>
      <c r="BK5" s="1518"/>
      <c r="BL5" s="1518"/>
    </row>
    <row r="6" spans="1:64" ht="12.95" customHeight="1" x14ac:dyDescent="0.15">
      <c r="A6" s="1031"/>
      <c r="B6" s="935"/>
      <c r="C6" s="935"/>
      <c r="D6" s="935"/>
      <c r="E6" s="935"/>
      <c r="F6" s="935"/>
      <c r="G6" s="935"/>
      <c r="H6" s="935"/>
      <c r="I6" s="935"/>
      <c r="J6" s="935"/>
      <c r="K6" s="935"/>
      <c r="L6" s="879"/>
      <c r="M6" s="935"/>
      <c r="N6" s="935"/>
      <c r="O6" s="935"/>
      <c r="P6" s="935"/>
      <c r="Q6" s="935"/>
      <c r="R6" s="935"/>
      <c r="S6" s="935"/>
      <c r="T6" s="935"/>
      <c r="U6" s="935"/>
      <c r="V6" s="935"/>
      <c r="W6" s="935"/>
      <c r="X6" s="935"/>
      <c r="Y6" s="1261"/>
      <c r="Z6" s="1262"/>
      <c r="AA6" s="1262"/>
      <c r="AB6" s="1262"/>
      <c r="AC6" s="1262"/>
      <c r="AD6" s="1262"/>
      <c r="AE6" s="1262"/>
      <c r="AF6" s="1262"/>
      <c r="AG6" s="1262"/>
      <c r="AH6" s="1263"/>
      <c r="AI6" s="1010"/>
      <c r="AJ6" s="1518"/>
      <c r="AK6" s="1518"/>
      <c r="AL6" s="1518"/>
      <c r="AM6" s="1518"/>
      <c r="AN6" s="1518"/>
      <c r="AO6" s="1518"/>
      <c r="AP6" s="1518"/>
      <c r="AQ6" s="1518"/>
      <c r="AR6" s="1518"/>
      <c r="AS6" s="1518"/>
      <c r="AT6" s="1518"/>
      <c r="AU6" s="1518"/>
      <c r="AV6" s="1518"/>
      <c r="AW6" s="1518"/>
      <c r="AX6" s="1518"/>
      <c r="AY6" s="1518"/>
      <c r="AZ6" s="1518"/>
      <c r="BA6" s="1518"/>
      <c r="BB6" s="1518"/>
      <c r="BC6" s="1518"/>
      <c r="BD6" s="1518"/>
      <c r="BE6" s="1518"/>
      <c r="BF6" s="1518"/>
      <c r="BG6" s="1518"/>
      <c r="BH6" s="1518"/>
      <c r="BI6" s="1518"/>
      <c r="BJ6" s="1518"/>
      <c r="BK6" s="1518"/>
      <c r="BL6" s="1518"/>
    </row>
    <row r="7" spans="1:64" ht="12.95" customHeight="1" x14ac:dyDescent="0.15">
      <c r="A7" s="1031"/>
      <c r="B7" s="935"/>
      <c r="C7" s="1005" t="s">
        <v>2543</v>
      </c>
      <c r="D7" s="361"/>
      <c r="E7" s="1005" t="s">
        <v>2553</v>
      </c>
      <c r="F7" s="935"/>
      <c r="G7" s="935"/>
      <c r="H7" s="935"/>
      <c r="I7" s="935"/>
      <c r="J7" s="935"/>
      <c r="K7" s="935"/>
      <c r="L7" s="879"/>
      <c r="M7" s="935"/>
      <c r="N7" s="935"/>
      <c r="O7" s="935"/>
      <c r="P7" s="935"/>
      <c r="Q7" s="935"/>
      <c r="R7" s="935"/>
      <c r="S7" s="935"/>
      <c r="T7" s="935"/>
      <c r="U7" s="935"/>
      <c r="V7" s="935"/>
      <c r="W7" s="935"/>
      <c r="X7" s="935"/>
      <c r="Y7" s="1031"/>
      <c r="Z7" s="935"/>
      <c r="AA7" s="935"/>
      <c r="AB7" s="935"/>
      <c r="AC7" s="935"/>
      <c r="AD7" s="935"/>
      <c r="AE7" s="935"/>
      <c r="AF7" s="935"/>
      <c r="AG7" s="935"/>
      <c r="AH7" s="964"/>
      <c r="AI7" s="1010"/>
      <c r="AJ7" s="134"/>
      <c r="AK7" s="134"/>
      <c r="AL7" s="134"/>
      <c r="AM7" s="134"/>
      <c r="AN7" s="134"/>
      <c r="AO7" s="134"/>
      <c r="AP7" s="134"/>
      <c r="AQ7" s="134"/>
      <c r="AR7" s="134"/>
      <c r="AS7" s="134"/>
      <c r="AT7" s="134"/>
      <c r="AU7" s="134"/>
      <c r="AV7" s="134"/>
      <c r="AW7" s="134"/>
      <c r="AX7" s="134"/>
      <c r="AY7" s="134"/>
      <c r="AZ7" s="134"/>
      <c r="BA7" s="134"/>
      <c r="BB7" s="134"/>
      <c r="BC7" s="134"/>
      <c r="BD7" s="134"/>
      <c r="BE7" s="134"/>
      <c r="BF7" s="134"/>
      <c r="BG7" s="134"/>
      <c r="BH7" s="134"/>
      <c r="BI7" s="134"/>
      <c r="BJ7" s="134"/>
      <c r="BK7" s="134"/>
      <c r="BL7" s="134"/>
    </row>
    <row r="8" spans="1:64" ht="12.95" customHeight="1" x14ac:dyDescent="0.15">
      <c r="A8" s="1031"/>
      <c r="B8" s="935"/>
      <c r="C8" s="935"/>
      <c r="D8" s="935"/>
      <c r="E8" s="935"/>
      <c r="F8" s="935"/>
      <c r="G8" s="935"/>
      <c r="H8" s="935"/>
      <c r="I8" s="935"/>
      <c r="J8" s="935"/>
      <c r="K8" s="935"/>
      <c r="L8" s="879"/>
      <c r="M8" s="969" t="s">
        <v>2204</v>
      </c>
      <c r="N8" s="935"/>
      <c r="O8" s="1708"/>
      <c r="P8" s="1708"/>
      <c r="Q8" s="935" t="s">
        <v>36</v>
      </c>
      <c r="R8" s="1708"/>
      <c r="S8" s="1708"/>
      <c r="T8" s="935" t="s">
        <v>24</v>
      </c>
      <c r="U8" s="935"/>
      <c r="V8" s="935"/>
      <c r="W8" s="935"/>
      <c r="X8" s="935"/>
      <c r="Y8" s="1738" t="s">
        <v>2551</v>
      </c>
      <c r="Z8" s="1633"/>
      <c r="AA8" s="1633"/>
      <c r="AB8" s="1633"/>
      <c r="AC8" s="1633"/>
      <c r="AD8" s="1633"/>
      <c r="AE8" s="1633"/>
      <c r="AF8" s="1633"/>
      <c r="AG8" s="1633"/>
      <c r="AH8" s="1739"/>
      <c r="AI8" s="352"/>
      <c r="AJ8" s="1580"/>
      <c r="AK8" s="1580"/>
      <c r="AL8" s="1580"/>
      <c r="AM8" s="1580"/>
      <c r="AN8" s="1580"/>
      <c r="AO8" s="1580"/>
      <c r="AP8" s="1580"/>
      <c r="AQ8" s="1580"/>
      <c r="AR8" s="1580"/>
      <c r="AS8" s="1580"/>
      <c r="AT8" s="1580"/>
      <c r="AU8" s="1580"/>
      <c r="AV8" s="1580"/>
      <c r="AW8" s="1580"/>
      <c r="AX8" s="1580"/>
      <c r="AY8" s="1580"/>
      <c r="AZ8" s="1580"/>
      <c r="BA8" s="1580"/>
      <c r="BB8" s="1580"/>
      <c r="BC8" s="1580"/>
      <c r="BD8" s="1580"/>
      <c r="BE8" s="1580"/>
      <c r="BF8" s="1580"/>
      <c r="BG8" s="1580"/>
      <c r="BH8" s="1580"/>
      <c r="BI8" s="1580"/>
      <c r="BJ8" s="1580"/>
      <c r="BK8" s="1580"/>
      <c r="BL8" s="1580"/>
    </row>
    <row r="9" spans="1:64" ht="12.95" customHeight="1" x14ac:dyDescent="0.15">
      <c r="A9" s="1031"/>
      <c r="B9" s="935"/>
      <c r="C9" s="935"/>
      <c r="D9" s="935"/>
      <c r="E9" s="935"/>
      <c r="F9" s="935"/>
      <c r="G9" s="935"/>
      <c r="H9" s="935"/>
      <c r="I9" s="935"/>
      <c r="J9" s="935"/>
      <c r="K9" s="935"/>
      <c r="L9" s="879"/>
      <c r="M9" s="935"/>
      <c r="N9" s="935"/>
      <c r="O9" s="935"/>
      <c r="P9" s="935"/>
      <c r="Q9" s="935"/>
      <c r="R9" s="935"/>
      <c r="S9" s="935"/>
      <c r="T9" s="935"/>
      <c r="U9" s="935"/>
      <c r="V9" s="935"/>
      <c r="W9" s="935"/>
      <c r="X9" s="935"/>
      <c r="Y9" s="1738"/>
      <c r="Z9" s="1633"/>
      <c r="AA9" s="1633"/>
      <c r="AB9" s="1633"/>
      <c r="AC9" s="1633"/>
      <c r="AD9" s="1633"/>
      <c r="AE9" s="1633"/>
      <c r="AF9" s="1633"/>
      <c r="AG9" s="1633"/>
      <c r="AH9" s="1739"/>
      <c r="AI9" s="352"/>
      <c r="AJ9" s="1580"/>
      <c r="AK9" s="1580"/>
      <c r="AL9" s="1580"/>
      <c r="AM9" s="1580"/>
      <c r="AN9" s="1580"/>
      <c r="AO9" s="1580"/>
      <c r="AP9" s="1580"/>
      <c r="AQ9" s="1580"/>
      <c r="AR9" s="1580"/>
      <c r="AS9" s="1580"/>
      <c r="AT9" s="1580"/>
      <c r="AU9" s="1580"/>
      <c r="AV9" s="1580"/>
      <c r="AW9" s="1580"/>
      <c r="AX9" s="1580"/>
      <c r="AY9" s="1580"/>
      <c r="AZ9" s="1580"/>
      <c r="BA9" s="1580"/>
      <c r="BB9" s="1580"/>
      <c r="BC9" s="1580"/>
      <c r="BD9" s="1580"/>
      <c r="BE9" s="1580"/>
      <c r="BF9" s="1580"/>
      <c r="BG9" s="1580"/>
      <c r="BH9" s="1580"/>
      <c r="BI9" s="1580"/>
      <c r="BJ9" s="1580"/>
      <c r="BK9" s="1580"/>
      <c r="BL9" s="1580"/>
    </row>
    <row r="10" spans="1:64" ht="12.95" customHeight="1" x14ac:dyDescent="0.15">
      <c r="A10" s="1031"/>
      <c r="B10" s="935"/>
      <c r="C10" s="1005" t="s">
        <v>2543</v>
      </c>
      <c r="D10" s="361"/>
      <c r="E10" s="362" t="s">
        <v>2554</v>
      </c>
      <c r="F10" s="935"/>
      <c r="G10" s="935"/>
      <c r="H10" s="935"/>
      <c r="I10" s="935"/>
      <c r="J10" s="935"/>
      <c r="K10" s="935"/>
      <c r="L10" s="879"/>
      <c r="M10" s="935"/>
      <c r="N10" s="935"/>
      <c r="O10" s="935"/>
      <c r="P10" s="935"/>
      <c r="Q10" s="935"/>
      <c r="R10" s="935"/>
      <c r="S10" s="935"/>
      <c r="T10" s="935"/>
      <c r="U10" s="935"/>
      <c r="V10" s="935"/>
      <c r="W10" s="935"/>
      <c r="X10" s="935"/>
      <c r="Y10" s="1738"/>
      <c r="Z10" s="1633"/>
      <c r="AA10" s="1633"/>
      <c r="AB10" s="1633"/>
      <c r="AC10" s="1633"/>
      <c r="AD10" s="1633"/>
      <c r="AE10" s="1633"/>
      <c r="AF10" s="1633"/>
      <c r="AG10" s="1633"/>
      <c r="AH10" s="1739"/>
      <c r="AI10" s="134"/>
      <c r="AJ10" s="1580"/>
      <c r="AK10" s="1580"/>
      <c r="AL10" s="1580"/>
      <c r="AM10" s="1580"/>
      <c r="AN10" s="1580"/>
      <c r="AO10" s="1580"/>
      <c r="AP10" s="1580"/>
      <c r="AQ10" s="1580"/>
      <c r="AR10" s="1580"/>
      <c r="AS10" s="1580"/>
      <c r="AT10" s="1580"/>
      <c r="AU10" s="1580"/>
      <c r="AV10" s="1580"/>
      <c r="AW10" s="1580"/>
      <c r="AX10" s="1580"/>
      <c r="AY10" s="1580"/>
      <c r="AZ10" s="1580"/>
      <c r="BA10" s="1580"/>
      <c r="BB10" s="1580"/>
      <c r="BC10" s="1580"/>
      <c r="BD10" s="1580"/>
      <c r="BE10" s="1580"/>
      <c r="BF10" s="1580"/>
      <c r="BG10" s="1580"/>
      <c r="BH10" s="1580"/>
      <c r="BI10" s="1580"/>
      <c r="BJ10" s="1580"/>
      <c r="BK10" s="1580"/>
      <c r="BL10" s="1580"/>
    </row>
    <row r="11" spans="1:64" ht="12.95" customHeight="1" x14ac:dyDescent="0.15">
      <c r="A11" s="1031"/>
      <c r="B11" s="935"/>
      <c r="C11" s="935"/>
      <c r="E11" s="935" t="s">
        <v>1726</v>
      </c>
      <c r="F11" s="935"/>
      <c r="G11" s="935"/>
      <c r="H11" s="935"/>
      <c r="I11" s="935"/>
      <c r="J11" s="935"/>
      <c r="K11" s="935"/>
      <c r="L11" s="879"/>
      <c r="M11" s="935"/>
      <c r="N11" s="935"/>
      <c r="O11" s="935"/>
      <c r="P11" s="935"/>
      <c r="Q11" s="935"/>
      <c r="R11" s="935"/>
      <c r="S11" s="935"/>
      <c r="T11" s="935"/>
      <c r="U11" s="935"/>
      <c r="V11" s="935"/>
      <c r="W11" s="935"/>
      <c r="X11" s="935"/>
      <c r="Y11" s="1031"/>
      <c r="Z11" s="935"/>
      <c r="AA11" s="935"/>
      <c r="AB11" s="935"/>
      <c r="AC11" s="935"/>
      <c r="AD11" s="935"/>
      <c r="AE11" s="935"/>
      <c r="AF11" s="935"/>
      <c r="AG11" s="935"/>
      <c r="AH11" s="964"/>
      <c r="AI11" s="134"/>
      <c r="AJ11" s="1580"/>
      <c r="AK11" s="1580"/>
      <c r="AL11" s="1580"/>
      <c r="AM11" s="1580"/>
      <c r="AN11" s="1580"/>
      <c r="AO11" s="1580"/>
      <c r="AP11" s="1580"/>
      <c r="AQ11" s="1580"/>
      <c r="AR11" s="1580"/>
      <c r="AS11" s="1580"/>
      <c r="AT11" s="1580"/>
      <c r="AU11" s="1580"/>
      <c r="AV11" s="1580"/>
      <c r="AW11" s="1580"/>
      <c r="AX11" s="1580"/>
      <c r="AY11" s="1580"/>
      <c r="AZ11" s="1580"/>
      <c r="BA11" s="1580"/>
      <c r="BB11" s="1580"/>
      <c r="BC11" s="1580"/>
      <c r="BD11" s="1580"/>
      <c r="BE11" s="1580"/>
      <c r="BF11" s="1580"/>
      <c r="BG11" s="1580"/>
      <c r="BH11" s="1580"/>
      <c r="BI11" s="1580"/>
      <c r="BJ11" s="1580"/>
      <c r="BK11" s="1580"/>
      <c r="BL11" s="1580"/>
    </row>
    <row r="12" spans="1:64" ht="12.95" customHeight="1" x14ac:dyDescent="0.15">
      <c r="A12" s="1031"/>
      <c r="B12" s="935"/>
      <c r="C12" s="935"/>
      <c r="D12" s="935"/>
      <c r="E12" s="935"/>
      <c r="F12" s="935"/>
      <c r="G12" s="935"/>
      <c r="H12" s="935"/>
      <c r="I12" s="935"/>
      <c r="J12" s="875" t="s">
        <v>645</v>
      </c>
      <c r="K12" s="935" t="s">
        <v>17</v>
      </c>
      <c r="L12" s="879"/>
      <c r="M12" s="935"/>
      <c r="N12" s="935"/>
      <c r="O12" s="875" t="s">
        <v>645</v>
      </c>
      <c r="P12" s="935" t="s">
        <v>18</v>
      </c>
      <c r="Q12" s="935"/>
      <c r="R12" s="935"/>
      <c r="S12" s="935"/>
      <c r="T12" s="935"/>
      <c r="U12" s="935"/>
      <c r="V12" s="935"/>
      <c r="W12" s="935"/>
      <c r="X12" s="935"/>
      <c r="Y12" s="1031"/>
      <c r="Z12" s="935"/>
      <c r="AA12" s="935"/>
      <c r="AB12" s="935"/>
      <c r="AC12" s="935"/>
      <c r="AD12" s="935"/>
      <c r="AE12" s="935"/>
      <c r="AF12" s="935"/>
      <c r="AG12" s="935"/>
      <c r="AH12" s="964"/>
      <c r="AI12" s="134"/>
      <c r="AJ12" s="1580"/>
      <c r="AK12" s="1580"/>
      <c r="AL12" s="1580"/>
      <c r="AM12" s="1580"/>
      <c r="AN12" s="1580"/>
      <c r="AO12" s="1580"/>
      <c r="AP12" s="1580"/>
      <c r="AQ12" s="1580"/>
      <c r="AR12" s="1580"/>
      <c r="AS12" s="1580"/>
      <c r="AT12" s="1580"/>
      <c r="AU12" s="1580"/>
      <c r="AV12" s="1580"/>
      <c r="AW12" s="1580"/>
      <c r="AX12" s="1580"/>
      <c r="AY12" s="1580"/>
      <c r="AZ12" s="1580"/>
      <c r="BA12" s="1580"/>
      <c r="BB12" s="1580"/>
      <c r="BC12" s="1580"/>
      <c r="BD12" s="1580"/>
      <c r="BE12" s="1580"/>
      <c r="BF12" s="1580"/>
      <c r="BG12" s="1580"/>
      <c r="BH12" s="1580"/>
      <c r="BI12" s="1580"/>
      <c r="BJ12" s="1580"/>
      <c r="BK12" s="1580"/>
      <c r="BL12" s="1580"/>
    </row>
    <row r="13" spans="1:64" ht="12.95" customHeight="1" x14ac:dyDescent="0.15">
      <c r="A13" s="1031"/>
      <c r="B13" s="935"/>
      <c r="C13" s="935"/>
      <c r="D13" s="935"/>
      <c r="E13" s="935"/>
      <c r="F13" s="935"/>
      <c r="G13" s="935"/>
      <c r="H13" s="935"/>
      <c r="I13" s="935"/>
      <c r="J13" s="935"/>
      <c r="K13" s="935"/>
      <c r="L13" s="879"/>
      <c r="M13" s="935"/>
      <c r="N13" s="935"/>
      <c r="O13" s="935"/>
      <c r="P13" s="935"/>
      <c r="Q13" s="935"/>
      <c r="R13" s="935"/>
      <c r="S13" s="935"/>
      <c r="T13" s="935"/>
      <c r="U13" s="935"/>
      <c r="V13" s="935"/>
      <c r="W13" s="935"/>
      <c r="X13" s="935"/>
      <c r="Y13" s="1031"/>
      <c r="Z13" s="935"/>
      <c r="AA13" s="935"/>
      <c r="AB13" s="935"/>
      <c r="AC13" s="935"/>
      <c r="AD13" s="935"/>
      <c r="AE13" s="935"/>
      <c r="AF13" s="935"/>
      <c r="AG13" s="935"/>
      <c r="AH13" s="964"/>
    </row>
    <row r="14" spans="1:64" ht="12.95" customHeight="1" x14ac:dyDescent="0.15">
      <c r="A14" s="1031"/>
      <c r="B14" s="935"/>
      <c r="C14" s="935" t="s">
        <v>2543</v>
      </c>
      <c r="E14" s="935" t="s">
        <v>521</v>
      </c>
      <c r="F14" s="935"/>
      <c r="G14" s="935"/>
      <c r="H14" s="935"/>
      <c r="I14" s="935"/>
      <c r="J14" s="935"/>
      <c r="K14" s="935"/>
      <c r="L14" s="935"/>
      <c r="M14" s="935"/>
      <c r="N14" s="935"/>
      <c r="O14" s="935"/>
      <c r="P14" s="935"/>
      <c r="Q14" s="935"/>
      <c r="R14" s="935"/>
      <c r="S14" s="935"/>
      <c r="T14" s="935"/>
      <c r="U14" s="935"/>
      <c r="V14" s="935"/>
      <c r="W14" s="935"/>
      <c r="X14" s="935"/>
      <c r="Y14" s="1031"/>
      <c r="Z14" s="935"/>
      <c r="AA14" s="935"/>
      <c r="AB14" s="935"/>
      <c r="AC14" s="935"/>
      <c r="AD14" s="935"/>
      <c r="AE14" s="935"/>
      <c r="AF14" s="935"/>
      <c r="AG14" s="935"/>
      <c r="AH14" s="964"/>
    </row>
    <row r="15" spans="1:64" ht="12.95" customHeight="1" x14ac:dyDescent="0.15">
      <c r="A15" s="1031"/>
      <c r="B15" s="935"/>
      <c r="C15" s="879"/>
      <c r="D15" s="935"/>
      <c r="E15" s="935"/>
      <c r="F15" s="935"/>
      <c r="G15" s="935"/>
      <c r="H15" s="935"/>
      <c r="I15" s="935"/>
      <c r="J15" s="935"/>
      <c r="K15" s="935"/>
      <c r="L15" s="935"/>
      <c r="M15" s="935"/>
      <c r="N15" s="935"/>
      <c r="O15" s="935"/>
      <c r="P15" s="935"/>
      <c r="Q15" s="935"/>
      <c r="R15" s="935"/>
      <c r="S15" s="935"/>
      <c r="T15" s="935"/>
      <c r="U15" s="935"/>
      <c r="V15" s="935"/>
      <c r="W15" s="935"/>
      <c r="X15" s="935"/>
      <c r="Y15" s="1031"/>
      <c r="Z15" s="935"/>
      <c r="AA15" s="935"/>
      <c r="AB15" s="935"/>
      <c r="AC15" s="935"/>
      <c r="AD15" s="935"/>
      <c r="AE15" s="935"/>
      <c r="AF15" s="935"/>
      <c r="AG15" s="935"/>
      <c r="AH15" s="964"/>
    </row>
    <row r="16" spans="1:64" ht="12.95" customHeight="1" x14ac:dyDescent="0.15">
      <c r="A16" s="1031"/>
      <c r="B16" s="935"/>
      <c r="C16" s="1740" t="s">
        <v>523</v>
      </c>
      <c r="D16" s="1740"/>
      <c r="E16" s="1740"/>
      <c r="F16" s="1740"/>
      <c r="G16" s="1740"/>
      <c r="H16" s="1729"/>
      <c r="I16" s="1730"/>
      <c r="J16" s="1730"/>
      <c r="K16" s="1730"/>
      <c r="L16" s="1730"/>
      <c r="M16" s="1730"/>
      <c r="N16" s="1730"/>
      <c r="O16" s="1730"/>
      <c r="P16" s="1730"/>
      <c r="Q16" s="1730"/>
      <c r="R16" s="1730"/>
      <c r="S16" s="1730"/>
      <c r="T16" s="1730"/>
      <c r="U16" s="1730"/>
      <c r="V16" s="1730"/>
      <c r="W16" s="1731"/>
      <c r="X16" s="935"/>
      <c r="Y16" s="1031"/>
      <c r="Z16" s="935"/>
      <c r="AA16" s="935"/>
      <c r="AB16" s="935"/>
      <c r="AC16" s="935"/>
      <c r="AD16" s="935"/>
      <c r="AE16" s="935"/>
      <c r="AF16" s="935"/>
      <c r="AG16" s="935"/>
      <c r="AH16" s="964"/>
    </row>
    <row r="17" spans="1:64" ht="12.95" customHeight="1" x14ac:dyDescent="0.15">
      <c r="A17" s="1031"/>
      <c r="B17" s="935"/>
      <c r="C17" s="1740"/>
      <c r="D17" s="1740"/>
      <c r="E17" s="1740"/>
      <c r="F17" s="1740"/>
      <c r="G17" s="1740"/>
      <c r="H17" s="1732"/>
      <c r="I17" s="1733"/>
      <c r="J17" s="1733"/>
      <c r="K17" s="1733"/>
      <c r="L17" s="1733"/>
      <c r="M17" s="1733"/>
      <c r="N17" s="1733"/>
      <c r="O17" s="1733"/>
      <c r="P17" s="1733"/>
      <c r="Q17" s="1733"/>
      <c r="R17" s="1733"/>
      <c r="S17" s="1733"/>
      <c r="T17" s="1733"/>
      <c r="U17" s="1733"/>
      <c r="V17" s="1733"/>
      <c r="W17" s="1734"/>
      <c r="X17" s="935"/>
      <c r="Y17" s="1031"/>
      <c r="Z17" s="935"/>
      <c r="AA17" s="935"/>
      <c r="AB17" s="935"/>
      <c r="AC17" s="935"/>
      <c r="AD17" s="935"/>
      <c r="AE17" s="935"/>
      <c r="AF17" s="935"/>
      <c r="AG17" s="935"/>
      <c r="AH17" s="964"/>
    </row>
    <row r="18" spans="1:64" ht="12.95" customHeight="1" x14ac:dyDescent="0.15">
      <c r="A18" s="1031"/>
      <c r="B18" s="935"/>
      <c r="C18" s="1740" t="s">
        <v>522</v>
      </c>
      <c r="D18" s="1740"/>
      <c r="E18" s="1740"/>
      <c r="F18" s="1740"/>
      <c r="G18" s="1740"/>
      <c r="H18" s="1729"/>
      <c r="I18" s="1730"/>
      <c r="J18" s="1730"/>
      <c r="K18" s="1730"/>
      <c r="L18" s="1730"/>
      <c r="M18" s="1730"/>
      <c r="N18" s="1730"/>
      <c r="O18" s="1730"/>
      <c r="P18" s="1730"/>
      <c r="Q18" s="1730"/>
      <c r="R18" s="1730"/>
      <c r="S18" s="1730"/>
      <c r="T18" s="1730"/>
      <c r="U18" s="1730"/>
      <c r="V18" s="1730"/>
      <c r="W18" s="1731"/>
      <c r="X18" s="935"/>
      <c r="Y18" s="1031"/>
      <c r="Z18" s="935"/>
      <c r="AA18" s="935"/>
      <c r="AB18" s="935"/>
      <c r="AC18" s="935"/>
      <c r="AD18" s="935"/>
      <c r="AE18" s="935"/>
      <c r="AF18" s="935"/>
      <c r="AG18" s="935"/>
      <c r="AH18" s="964"/>
    </row>
    <row r="19" spans="1:64" ht="12.95" customHeight="1" x14ac:dyDescent="0.15">
      <c r="A19" s="1031"/>
      <c r="B19" s="935"/>
      <c r="C19" s="1740"/>
      <c r="D19" s="1740"/>
      <c r="E19" s="1740"/>
      <c r="F19" s="1740"/>
      <c r="G19" s="1740"/>
      <c r="H19" s="1732"/>
      <c r="I19" s="1733"/>
      <c r="J19" s="1733"/>
      <c r="K19" s="1733"/>
      <c r="L19" s="1733"/>
      <c r="M19" s="1733"/>
      <c r="N19" s="1733"/>
      <c r="O19" s="1733"/>
      <c r="P19" s="1733"/>
      <c r="Q19" s="1733"/>
      <c r="R19" s="1733"/>
      <c r="S19" s="1733"/>
      <c r="T19" s="1733"/>
      <c r="U19" s="1733"/>
      <c r="V19" s="1733"/>
      <c r="W19" s="1734"/>
      <c r="X19" s="935"/>
      <c r="Y19" s="1035"/>
      <c r="Z19" s="935"/>
      <c r="AA19" s="935"/>
      <c r="AB19" s="935"/>
      <c r="AC19" s="935"/>
      <c r="AD19" s="935"/>
      <c r="AE19" s="935"/>
      <c r="AF19" s="935"/>
      <c r="AG19" s="935"/>
      <c r="AH19" s="964"/>
    </row>
    <row r="20" spans="1:64" ht="12.95" customHeight="1" x14ac:dyDescent="0.15">
      <c r="A20" s="1031"/>
      <c r="B20" s="935"/>
      <c r="C20" s="935"/>
      <c r="D20" s="935"/>
      <c r="E20" s="935"/>
      <c r="F20" s="935"/>
      <c r="G20" s="935"/>
      <c r="H20" s="935"/>
      <c r="I20" s="935"/>
      <c r="J20" s="935"/>
      <c r="K20" s="935"/>
      <c r="L20" s="935"/>
      <c r="M20" s="935"/>
      <c r="N20" s="935"/>
      <c r="O20" s="935"/>
      <c r="P20" s="935"/>
      <c r="Q20" s="935"/>
      <c r="R20" s="935"/>
      <c r="S20" s="935"/>
      <c r="T20" s="935"/>
      <c r="U20" s="935"/>
      <c r="V20" s="935"/>
      <c r="W20" s="935"/>
      <c r="X20" s="935"/>
      <c r="Y20" s="1031"/>
      <c r="Z20" s="935"/>
      <c r="AA20" s="935"/>
      <c r="AB20" s="935"/>
      <c r="AC20" s="935"/>
      <c r="AD20" s="935"/>
      <c r="AE20" s="935"/>
      <c r="AF20" s="935"/>
      <c r="AG20" s="935"/>
      <c r="AH20" s="964"/>
    </row>
    <row r="21" spans="1:64" ht="12.95" customHeight="1" x14ac:dyDescent="0.15">
      <c r="A21" s="1031"/>
      <c r="B21" s="876" t="s">
        <v>2546</v>
      </c>
      <c r="C21" s="935" t="s">
        <v>1550</v>
      </c>
      <c r="D21" s="935"/>
      <c r="E21" s="935"/>
      <c r="F21" s="935"/>
      <c r="G21" s="935"/>
      <c r="H21" s="935"/>
      <c r="I21" s="935"/>
      <c r="J21" s="935"/>
      <c r="K21" s="935"/>
      <c r="L21" s="935"/>
      <c r="M21" s="935"/>
      <c r="N21" s="935"/>
      <c r="O21" s="935"/>
      <c r="P21" s="935"/>
      <c r="Q21" s="935"/>
      <c r="R21" s="935"/>
      <c r="S21" s="935"/>
      <c r="T21" s="935"/>
      <c r="U21" s="935"/>
      <c r="V21" s="935"/>
      <c r="W21" s="935"/>
      <c r="X21" s="935"/>
      <c r="Y21" s="1035" t="s">
        <v>1278</v>
      </c>
      <c r="Z21" s="935"/>
      <c r="AA21" s="935"/>
      <c r="AB21" s="935"/>
      <c r="AC21" s="935"/>
      <c r="AD21" s="935"/>
      <c r="AE21" s="935"/>
      <c r="AF21" s="935"/>
      <c r="AG21" s="935"/>
      <c r="AH21" s="964"/>
      <c r="AI21" s="349"/>
      <c r="AJ21" s="1518"/>
      <c r="AK21" s="1518"/>
      <c r="AL21" s="1518"/>
      <c r="AM21" s="1518"/>
      <c r="AN21" s="1518"/>
      <c r="AO21" s="1518"/>
      <c r="AP21" s="1518"/>
      <c r="AQ21" s="1518"/>
      <c r="AR21" s="1518"/>
      <c r="AS21" s="1518"/>
      <c r="AT21" s="1518"/>
      <c r="AU21" s="1518"/>
      <c r="AV21" s="1518"/>
      <c r="AW21" s="1518"/>
      <c r="AX21" s="1518"/>
      <c r="AY21" s="1518"/>
      <c r="AZ21" s="1518"/>
      <c r="BA21" s="1518"/>
      <c r="BB21" s="1518"/>
      <c r="BC21" s="1518"/>
      <c r="BD21" s="1518"/>
      <c r="BE21" s="1518"/>
      <c r="BF21" s="1518"/>
      <c r="BG21" s="1518"/>
      <c r="BH21" s="1518"/>
      <c r="BI21" s="1518"/>
      <c r="BJ21" s="1518"/>
      <c r="BK21" s="1518"/>
      <c r="BL21" s="1518"/>
    </row>
    <row r="22" spans="1:64" ht="12.95" customHeight="1" x14ac:dyDescent="0.15">
      <c r="A22" s="1031"/>
      <c r="B22" s="876"/>
      <c r="C22" s="935"/>
      <c r="D22" s="935"/>
      <c r="E22" s="935"/>
      <c r="F22" s="935"/>
      <c r="G22" s="935"/>
      <c r="H22" s="935"/>
      <c r="I22" s="935"/>
      <c r="J22" s="935"/>
      <c r="K22" s="935"/>
      <c r="L22" s="935"/>
      <c r="M22" s="935"/>
      <c r="N22" s="935"/>
      <c r="O22" s="935"/>
      <c r="P22" s="935"/>
      <c r="Q22" s="935"/>
      <c r="R22" s="935"/>
      <c r="S22" s="935"/>
      <c r="T22" s="935"/>
      <c r="U22" s="935"/>
      <c r="V22" s="935"/>
      <c r="W22" s="935"/>
      <c r="X22" s="935"/>
      <c r="Y22" s="1035"/>
      <c r="Z22" s="935"/>
      <c r="AA22" s="935"/>
      <c r="AB22" s="935"/>
      <c r="AC22" s="935"/>
      <c r="AD22" s="935"/>
      <c r="AE22" s="935"/>
      <c r="AF22" s="935"/>
      <c r="AG22" s="935"/>
      <c r="AH22" s="964"/>
      <c r="AI22" s="349"/>
      <c r="AJ22" s="1518"/>
      <c r="AK22" s="1518"/>
      <c r="AL22" s="1518"/>
      <c r="AM22" s="1518"/>
      <c r="AN22" s="1518"/>
      <c r="AO22" s="1518"/>
      <c r="AP22" s="1518"/>
      <c r="AQ22" s="1518"/>
      <c r="AR22" s="1518"/>
      <c r="AS22" s="1518"/>
      <c r="AT22" s="1518"/>
      <c r="AU22" s="1518"/>
      <c r="AV22" s="1518"/>
      <c r="AW22" s="1518"/>
      <c r="AX22" s="1518"/>
      <c r="AY22" s="1518"/>
      <c r="AZ22" s="1518"/>
      <c r="BA22" s="1518"/>
      <c r="BB22" s="1518"/>
      <c r="BC22" s="1518"/>
      <c r="BD22" s="1518"/>
      <c r="BE22" s="1518"/>
      <c r="BF22" s="1518"/>
      <c r="BG22" s="1518"/>
      <c r="BH22" s="1518"/>
      <c r="BI22" s="1518"/>
      <c r="BJ22" s="1518"/>
      <c r="BK22" s="1518"/>
      <c r="BL22" s="1518"/>
    </row>
    <row r="23" spans="1:64" ht="12.95" customHeight="1" x14ac:dyDescent="0.15">
      <c r="A23" s="1031"/>
      <c r="B23" s="935"/>
      <c r="C23" s="875" t="s">
        <v>645</v>
      </c>
      <c r="D23" s="2070" t="s">
        <v>1727</v>
      </c>
      <c r="E23" s="2070"/>
      <c r="F23" s="2070"/>
      <c r="G23" s="1206" t="s">
        <v>2204</v>
      </c>
      <c r="H23" s="1206"/>
      <c r="I23" s="2073"/>
      <c r="J23" s="2073"/>
      <c r="K23" s="935" t="s">
        <v>36</v>
      </c>
      <c r="L23" s="1270"/>
      <c r="M23" s="1270"/>
      <c r="N23" s="935" t="s">
        <v>24</v>
      </c>
      <c r="O23" s="1270"/>
      <c r="P23" s="1270"/>
      <c r="Q23" s="935" t="s">
        <v>211</v>
      </c>
      <c r="T23" s="875" t="s">
        <v>645</v>
      </c>
      <c r="U23" s="935" t="s">
        <v>20</v>
      </c>
      <c r="V23" s="935"/>
      <c r="W23" s="935"/>
      <c r="X23" s="935"/>
      <c r="Y23" s="1031"/>
      <c r="Z23" s="935"/>
      <c r="AA23" s="935"/>
      <c r="AB23" s="935"/>
      <c r="AC23" s="935"/>
      <c r="AD23" s="935"/>
      <c r="AE23" s="935"/>
      <c r="AF23" s="935"/>
      <c r="AG23" s="935"/>
      <c r="AH23" s="964"/>
      <c r="AI23" s="134"/>
      <c r="AJ23" s="1518"/>
      <c r="AK23" s="1518"/>
      <c r="AL23" s="1518"/>
      <c r="AM23" s="1518"/>
      <c r="AN23" s="1518"/>
      <c r="AO23" s="1518"/>
      <c r="AP23" s="1518"/>
      <c r="AQ23" s="1518"/>
      <c r="AR23" s="1518"/>
      <c r="AS23" s="1518"/>
      <c r="AT23" s="1518"/>
      <c r="AU23" s="1518"/>
      <c r="AV23" s="1518"/>
      <c r="AW23" s="1518"/>
      <c r="AX23" s="1518"/>
      <c r="AY23" s="1518"/>
      <c r="AZ23" s="1518"/>
      <c r="BA23" s="1518"/>
      <c r="BB23" s="1518"/>
      <c r="BC23" s="1518"/>
      <c r="BD23" s="1518"/>
      <c r="BE23" s="1518"/>
      <c r="BF23" s="1518"/>
      <c r="BG23" s="1518"/>
      <c r="BH23" s="1518"/>
      <c r="BI23" s="1518"/>
      <c r="BJ23" s="1518"/>
      <c r="BK23" s="1518"/>
      <c r="BL23" s="1518"/>
    </row>
    <row r="24" spans="1:64" ht="12.95" customHeight="1" x14ac:dyDescent="0.15">
      <c r="A24" s="1031"/>
      <c r="B24" s="935"/>
      <c r="C24" s="875" t="s">
        <v>645</v>
      </c>
      <c r="D24" s="2070" t="s">
        <v>286</v>
      </c>
      <c r="E24" s="2070"/>
      <c r="F24" s="2070"/>
      <c r="G24" s="1206" t="s">
        <v>2204</v>
      </c>
      <c r="H24" s="1206"/>
      <c r="I24" s="2073"/>
      <c r="J24" s="2073"/>
      <c r="K24" s="935" t="s">
        <v>36</v>
      </c>
      <c r="L24" s="1270"/>
      <c r="M24" s="1270"/>
      <c r="N24" s="935" t="s">
        <v>24</v>
      </c>
      <c r="O24" s="1270"/>
      <c r="P24" s="1270"/>
      <c r="Q24" s="935" t="s">
        <v>211</v>
      </c>
      <c r="R24" s="879"/>
      <c r="S24" s="879"/>
      <c r="T24" s="935"/>
      <c r="U24" s="935"/>
      <c r="V24" s="935"/>
      <c r="W24" s="935"/>
      <c r="X24" s="935"/>
      <c r="Y24" s="1031"/>
      <c r="Z24" s="935"/>
      <c r="AA24" s="935"/>
      <c r="AB24" s="935"/>
      <c r="AC24" s="935"/>
      <c r="AD24" s="935"/>
      <c r="AE24" s="935"/>
      <c r="AF24" s="935"/>
      <c r="AG24" s="935"/>
      <c r="AH24" s="964"/>
      <c r="AI24" s="134"/>
      <c r="AJ24" s="1518"/>
      <c r="AK24" s="1518"/>
      <c r="AL24" s="1518"/>
      <c r="AM24" s="1518"/>
      <c r="AN24" s="1518"/>
      <c r="AO24" s="1518"/>
      <c r="AP24" s="1518"/>
      <c r="AQ24" s="1518"/>
      <c r="AR24" s="1518"/>
      <c r="AS24" s="1518"/>
      <c r="AT24" s="1518"/>
      <c r="AU24" s="1518"/>
      <c r="AV24" s="1518"/>
      <c r="AW24" s="1518"/>
      <c r="AX24" s="1518"/>
      <c r="AY24" s="1518"/>
      <c r="AZ24" s="1518"/>
      <c r="BA24" s="1518"/>
      <c r="BB24" s="1518"/>
      <c r="BC24" s="1518"/>
      <c r="BD24" s="1518"/>
      <c r="BE24" s="1518"/>
      <c r="BF24" s="1518"/>
      <c r="BG24" s="1518"/>
      <c r="BH24" s="1518"/>
      <c r="BI24" s="1518"/>
      <c r="BJ24" s="1518"/>
      <c r="BK24" s="1518"/>
      <c r="BL24" s="1518"/>
    </row>
    <row r="25" spans="1:64" ht="12.95" customHeight="1" x14ac:dyDescent="0.15">
      <c r="A25" s="1031"/>
      <c r="B25" s="935"/>
      <c r="C25" s="935"/>
      <c r="D25" s="935"/>
      <c r="E25" s="935"/>
      <c r="F25" s="935"/>
      <c r="G25" s="935"/>
      <c r="H25" s="935"/>
      <c r="I25" s="935"/>
      <c r="J25" s="935"/>
      <c r="K25" s="935"/>
      <c r="L25" s="935"/>
      <c r="M25" s="935"/>
      <c r="N25" s="935"/>
      <c r="O25" s="935"/>
      <c r="P25" s="935"/>
      <c r="Q25" s="935"/>
      <c r="R25" s="935"/>
      <c r="S25" s="935"/>
      <c r="T25" s="935"/>
      <c r="U25" s="935"/>
      <c r="V25" s="935"/>
      <c r="W25" s="935"/>
      <c r="X25" s="935"/>
      <c r="Y25" s="1031"/>
      <c r="Z25" s="935"/>
      <c r="AA25" s="935"/>
      <c r="AB25" s="935"/>
      <c r="AC25" s="935"/>
      <c r="AD25" s="935"/>
      <c r="AE25" s="935"/>
      <c r="AF25" s="935"/>
      <c r="AG25" s="935"/>
      <c r="AH25" s="964"/>
      <c r="AI25" s="134"/>
      <c r="AJ25" s="1518"/>
      <c r="AK25" s="1518"/>
      <c r="AL25" s="1518"/>
      <c r="AM25" s="1518"/>
      <c r="AN25" s="1518"/>
      <c r="AO25" s="1518"/>
      <c r="AP25" s="1518"/>
      <c r="AQ25" s="1518"/>
      <c r="AR25" s="1518"/>
      <c r="AS25" s="1518"/>
      <c r="AT25" s="1518"/>
      <c r="AU25" s="1518"/>
      <c r="AV25" s="1518"/>
      <c r="AW25" s="1518"/>
      <c r="AX25" s="1518"/>
      <c r="AY25" s="1518"/>
      <c r="AZ25" s="1518"/>
      <c r="BA25" s="1518"/>
      <c r="BB25" s="1518"/>
      <c r="BC25" s="1518"/>
      <c r="BD25" s="1518"/>
      <c r="BE25" s="1518"/>
      <c r="BF25" s="1518"/>
      <c r="BG25" s="1518"/>
      <c r="BH25" s="1518"/>
      <c r="BI25" s="1518"/>
      <c r="BJ25" s="1518"/>
      <c r="BK25" s="1518"/>
      <c r="BL25" s="1518"/>
    </row>
    <row r="26" spans="1:64" ht="12.95" customHeight="1" x14ac:dyDescent="0.15">
      <c r="A26" s="1031"/>
      <c r="B26" s="935"/>
      <c r="C26" s="355" t="s">
        <v>2555</v>
      </c>
      <c r="D26" s="969" t="s">
        <v>531</v>
      </c>
      <c r="E26" s="969"/>
      <c r="F26" s="969"/>
      <c r="G26" s="970"/>
      <c r="H26" s="970"/>
      <c r="I26" s="935"/>
      <c r="J26" s="970"/>
      <c r="K26" s="970"/>
      <c r="L26" s="935"/>
      <c r="M26" s="970"/>
      <c r="N26" s="970"/>
      <c r="O26" s="935"/>
      <c r="P26" s="879"/>
      <c r="Q26" s="879"/>
      <c r="R26" s="879"/>
      <c r="S26" s="879"/>
      <c r="T26" s="879"/>
      <c r="U26" s="879"/>
      <c r="V26" s="879"/>
      <c r="W26" s="879"/>
      <c r="X26" s="935"/>
      <c r="Y26" s="1031"/>
      <c r="Z26" s="935"/>
      <c r="AA26" s="935"/>
      <c r="AB26" s="935"/>
      <c r="AC26" s="935"/>
      <c r="AD26" s="935"/>
      <c r="AE26" s="935"/>
      <c r="AF26" s="935"/>
      <c r="AG26" s="935"/>
      <c r="AH26" s="964"/>
      <c r="AI26" s="360"/>
      <c r="AJ26" s="1518"/>
      <c r="AK26" s="1518"/>
      <c r="AL26" s="1518"/>
      <c r="AM26" s="1518"/>
      <c r="AN26" s="1518"/>
      <c r="AO26" s="1518"/>
      <c r="AP26" s="1518"/>
      <c r="AQ26" s="1518"/>
      <c r="AR26" s="1518"/>
      <c r="AS26" s="1518"/>
      <c r="AT26" s="1518"/>
      <c r="AU26" s="1518"/>
      <c r="AV26" s="1518"/>
      <c r="AW26" s="1518"/>
      <c r="AX26" s="1518"/>
      <c r="AY26" s="1518"/>
      <c r="AZ26" s="1518"/>
      <c r="BA26" s="1518"/>
      <c r="BB26" s="1518"/>
      <c r="BC26" s="1518"/>
      <c r="BD26" s="1518"/>
      <c r="BE26" s="1518"/>
      <c r="BF26" s="1518"/>
      <c r="BG26" s="1518"/>
      <c r="BH26" s="1518"/>
      <c r="BI26" s="1518"/>
      <c r="BJ26" s="1518"/>
      <c r="BK26" s="1518"/>
      <c r="BL26" s="1518"/>
    </row>
    <row r="27" spans="1:64" ht="12.95" customHeight="1" x14ac:dyDescent="0.15">
      <c r="A27" s="1031"/>
      <c r="B27" s="935"/>
      <c r="C27" s="876"/>
      <c r="D27" s="969" t="s">
        <v>532</v>
      </c>
      <c r="E27" s="969"/>
      <c r="F27" s="969"/>
      <c r="G27" s="970"/>
      <c r="H27" s="970"/>
      <c r="I27" s="935"/>
      <c r="J27" s="970"/>
      <c r="K27" s="970"/>
      <c r="L27" s="935"/>
      <c r="M27" s="970"/>
      <c r="N27" s="970"/>
      <c r="O27" s="935"/>
      <c r="P27" s="879"/>
      <c r="Q27" s="879"/>
      <c r="R27" s="879"/>
      <c r="S27" s="879"/>
      <c r="T27" s="879"/>
      <c r="U27" s="879"/>
      <c r="V27" s="879"/>
      <c r="W27" s="879"/>
      <c r="X27" s="935"/>
      <c r="Y27" s="1031"/>
      <c r="Z27" s="935"/>
      <c r="AA27" s="935"/>
      <c r="AB27" s="935"/>
      <c r="AC27" s="935"/>
      <c r="AD27" s="935"/>
      <c r="AE27" s="935"/>
      <c r="AF27" s="935"/>
      <c r="AG27" s="935"/>
      <c r="AH27" s="964"/>
      <c r="AI27" s="134"/>
      <c r="AJ27" s="1518"/>
      <c r="AK27" s="1518"/>
      <c r="AL27" s="1518"/>
      <c r="AM27" s="1518"/>
      <c r="AN27" s="1518"/>
      <c r="AO27" s="1518"/>
      <c r="AP27" s="1518"/>
      <c r="AQ27" s="1518"/>
      <c r="AR27" s="1518"/>
      <c r="AS27" s="1518"/>
      <c r="AT27" s="1518"/>
      <c r="AU27" s="1518"/>
      <c r="AV27" s="1518"/>
      <c r="AW27" s="1518"/>
      <c r="AX27" s="1518"/>
      <c r="AY27" s="1518"/>
      <c r="AZ27" s="1518"/>
      <c r="BA27" s="1518"/>
      <c r="BB27" s="1518"/>
      <c r="BC27" s="1518"/>
      <c r="BD27" s="1518"/>
      <c r="BE27" s="1518"/>
      <c r="BF27" s="1518"/>
      <c r="BG27" s="1518"/>
      <c r="BH27" s="1518"/>
      <c r="BI27" s="1518"/>
      <c r="BJ27" s="1518"/>
      <c r="BK27" s="1518"/>
      <c r="BL27" s="1518"/>
    </row>
    <row r="28" spans="1:64" ht="12.95" customHeight="1" x14ac:dyDescent="0.15">
      <c r="A28" s="1031"/>
      <c r="B28" s="935"/>
      <c r="C28" s="1629"/>
      <c r="D28" s="1630"/>
      <c r="E28" s="1630"/>
      <c r="F28" s="1630"/>
      <c r="G28" s="1630"/>
      <c r="H28" s="1630"/>
      <c r="I28" s="1630"/>
      <c r="J28" s="1630"/>
      <c r="K28" s="1630"/>
      <c r="L28" s="1630"/>
      <c r="M28" s="1630"/>
      <c r="N28" s="1630"/>
      <c r="O28" s="1630"/>
      <c r="P28" s="1630"/>
      <c r="Q28" s="1630"/>
      <c r="R28" s="1630"/>
      <c r="S28" s="1630"/>
      <c r="T28" s="1630"/>
      <c r="U28" s="1630"/>
      <c r="V28" s="1630"/>
      <c r="W28" s="1727"/>
      <c r="X28" s="935"/>
      <c r="Y28" s="1031"/>
      <c r="Z28" s="935"/>
      <c r="AA28" s="935"/>
      <c r="AB28" s="935"/>
      <c r="AC28" s="935"/>
      <c r="AD28" s="935"/>
      <c r="AE28" s="935"/>
      <c r="AF28" s="935"/>
      <c r="AG28" s="935"/>
      <c r="AH28" s="964"/>
    </row>
    <row r="29" spans="1:64" ht="12.95" customHeight="1" x14ac:dyDescent="0.15">
      <c r="A29" s="1031"/>
      <c r="B29" s="935"/>
      <c r="C29" s="1631"/>
      <c r="D29" s="1632"/>
      <c r="E29" s="1632"/>
      <c r="F29" s="1632"/>
      <c r="G29" s="1632"/>
      <c r="H29" s="1632"/>
      <c r="I29" s="1632"/>
      <c r="J29" s="1632"/>
      <c r="K29" s="1632"/>
      <c r="L29" s="1632"/>
      <c r="M29" s="1632"/>
      <c r="N29" s="1632"/>
      <c r="O29" s="1632"/>
      <c r="P29" s="1632"/>
      <c r="Q29" s="1632"/>
      <c r="R29" s="1632"/>
      <c r="S29" s="1632"/>
      <c r="T29" s="1632"/>
      <c r="U29" s="1632"/>
      <c r="V29" s="1632"/>
      <c r="W29" s="1728"/>
      <c r="X29" s="935"/>
      <c r="Y29" s="1031"/>
      <c r="Z29" s="935"/>
      <c r="AA29" s="935"/>
      <c r="AB29" s="935"/>
      <c r="AC29" s="935"/>
      <c r="AD29" s="935"/>
      <c r="AE29" s="935"/>
      <c r="AF29" s="935"/>
      <c r="AG29" s="935"/>
      <c r="AH29" s="964"/>
    </row>
    <row r="30" spans="1:64" ht="12.95" customHeight="1" x14ac:dyDescent="0.15">
      <c r="A30" s="1031"/>
      <c r="B30" s="935"/>
      <c r="C30" s="879"/>
      <c r="D30" s="879"/>
      <c r="E30" s="879"/>
      <c r="F30" s="879"/>
      <c r="G30" s="879"/>
      <c r="H30" s="879"/>
      <c r="I30" s="879"/>
      <c r="J30" s="879"/>
      <c r="K30" s="879"/>
      <c r="L30" s="879"/>
      <c r="M30" s="879"/>
      <c r="N30" s="879"/>
      <c r="O30" s="879"/>
      <c r="P30" s="879"/>
      <c r="Q30" s="879"/>
      <c r="R30" s="879"/>
      <c r="S30" s="879"/>
      <c r="T30" s="879"/>
      <c r="U30" s="879"/>
      <c r="V30" s="879"/>
      <c r="W30" s="879"/>
      <c r="X30" s="935"/>
      <c r="Y30" s="1031"/>
      <c r="Z30" s="935"/>
      <c r="AA30" s="935"/>
      <c r="AB30" s="935"/>
      <c r="AC30" s="935"/>
      <c r="AD30" s="935"/>
      <c r="AE30" s="935"/>
      <c r="AF30" s="935"/>
      <c r="AG30" s="935"/>
      <c r="AH30" s="964"/>
    </row>
    <row r="31" spans="1:64" ht="12.95" customHeight="1" x14ac:dyDescent="0.15">
      <c r="A31" s="1031"/>
      <c r="B31" s="935"/>
      <c r="C31" s="355" t="s">
        <v>2556</v>
      </c>
      <c r="D31" s="879" t="s">
        <v>526</v>
      </c>
      <c r="E31" s="879"/>
      <c r="F31" s="879"/>
      <c r="G31" s="879"/>
      <c r="H31" s="879"/>
      <c r="I31" s="879"/>
      <c r="J31" s="879"/>
      <c r="K31" s="879"/>
      <c r="L31" s="879"/>
      <c r="M31" s="879"/>
      <c r="N31" s="879"/>
      <c r="O31" s="879"/>
      <c r="P31" s="879"/>
      <c r="Q31" s="879"/>
      <c r="R31" s="879"/>
      <c r="S31" s="879"/>
      <c r="T31" s="879"/>
      <c r="U31" s="879"/>
      <c r="V31" s="879"/>
      <c r="W31" s="879"/>
      <c r="X31" s="935"/>
      <c r="Y31" s="1031"/>
      <c r="Z31" s="935"/>
      <c r="AA31" s="935"/>
      <c r="AB31" s="935"/>
      <c r="AC31" s="935"/>
      <c r="AD31" s="935"/>
      <c r="AE31" s="935"/>
      <c r="AF31" s="935"/>
      <c r="AG31" s="935"/>
      <c r="AH31" s="964"/>
    </row>
    <row r="32" spans="1:64" ht="12.95" customHeight="1" x14ac:dyDescent="0.15">
      <c r="A32" s="1031"/>
      <c r="B32" s="935"/>
      <c r="C32" s="1807"/>
      <c r="D32" s="1808"/>
      <c r="E32" s="1808"/>
      <c r="F32" s="1203" t="s">
        <v>527</v>
      </c>
      <c r="G32" s="1808"/>
      <c r="H32" s="1808"/>
      <c r="I32" s="1203" t="s">
        <v>528</v>
      </c>
      <c r="J32" s="1808"/>
      <c r="K32" s="1808"/>
      <c r="L32" s="1203" t="s">
        <v>529</v>
      </c>
      <c r="M32" s="1203"/>
      <c r="N32" s="1630"/>
      <c r="O32" s="1630"/>
      <c r="P32" s="1630"/>
      <c r="Q32" s="1630"/>
      <c r="R32" s="1630"/>
      <c r="S32" s="1630"/>
      <c r="T32" s="2071" t="s">
        <v>530</v>
      </c>
      <c r="U32" s="2071"/>
      <c r="V32" s="2071"/>
      <c r="W32" s="2072"/>
      <c r="X32" s="935"/>
      <c r="Y32" s="1031"/>
      <c r="Z32" s="935"/>
      <c r="AA32" s="935"/>
      <c r="AB32" s="935"/>
      <c r="AC32" s="935"/>
      <c r="AD32" s="935"/>
      <c r="AE32" s="935"/>
      <c r="AF32" s="935"/>
      <c r="AG32" s="935"/>
      <c r="AH32" s="964"/>
    </row>
    <row r="33" spans="1:64" ht="12.95" customHeight="1" x14ac:dyDescent="0.15">
      <c r="A33" s="1031"/>
      <c r="B33" s="935"/>
      <c r="C33" s="1809"/>
      <c r="D33" s="1708"/>
      <c r="E33" s="1708"/>
      <c r="F33" s="1209"/>
      <c r="G33" s="1708"/>
      <c r="H33" s="1708"/>
      <c r="I33" s="1209"/>
      <c r="J33" s="1708"/>
      <c r="K33" s="1708"/>
      <c r="L33" s="1209"/>
      <c r="M33" s="1209"/>
      <c r="N33" s="1632"/>
      <c r="O33" s="1632"/>
      <c r="P33" s="1632"/>
      <c r="Q33" s="1632"/>
      <c r="R33" s="1632"/>
      <c r="S33" s="1632"/>
      <c r="T33" s="1761"/>
      <c r="U33" s="1761"/>
      <c r="V33" s="1761"/>
      <c r="W33" s="1762"/>
      <c r="X33" s="935"/>
      <c r="Y33" s="1031"/>
      <c r="Z33" s="935"/>
      <c r="AA33" s="935"/>
      <c r="AB33" s="935"/>
      <c r="AC33" s="935"/>
      <c r="AD33" s="935"/>
      <c r="AE33" s="935"/>
      <c r="AF33" s="935"/>
      <c r="AG33" s="935"/>
      <c r="AH33" s="964"/>
    </row>
    <row r="34" spans="1:64" ht="12.95" customHeight="1" x14ac:dyDescent="0.15">
      <c r="A34" s="1031"/>
      <c r="B34" s="935"/>
      <c r="C34" s="879"/>
      <c r="D34" s="879"/>
      <c r="E34" s="879"/>
      <c r="F34" s="879"/>
      <c r="G34" s="879"/>
      <c r="H34" s="879"/>
      <c r="I34" s="879"/>
      <c r="J34" s="879"/>
      <c r="K34" s="879"/>
      <c r="L34" s="879"/>
      <c r="M34" s="879"/>
      <c r="N34" s="879"/>
      <c r="O34" s="879"/>
      <c r="P34" s="879"/>
      <c r="Q34" s="879"/>
      <c r="R34" s="879"/>
      <c r="S34" s="879"/>
      <c r="T34" s="879"/>
      <c r="U34" s="879"/>
      <c r="V34" s="879"/>
      <c r="W34" s="879"/>
      <c r="X34" s="935"/>
      <c r="Y34" s="1031"/>
      <c r="Z34" s="935"/>
      <c r="AA34" s="935"/>
      <c r="AB34" s="935"/>
      <c r="AC34" s="935"/>
      <c r="AD34" s="935"/>
      <c r="AE34" s="935"/>
      <c r="AF34" s="935"/>
      <c r="AG34" s="935"/>
      <c r="AH34" s="964"/>
    </row>
    <row r="35" spans="1:64" ht="12.95" customHeight="1" x14ac:dyDescent="0.15">
      <c r="A35" s="1031"/>
      <c r="B35" s="935"/>
      <c r="C35" s="355" t="s">
        <v>2557</v>
      </c>
      <c r="D35" s="935" t="s">
        <v>1551</v>
      </c>
      <c r="E35" s="935"/>
      <c r="F35" s="935"/>
      <c r="G35" s="935"/>
      <c r="H35" s="935"/>
      <c r="I35" s="935"/>
      <c r="J35" s="935"/>
      <c r="K35" s="935"/>
      <c r="L35" s="935"/>
      <c r="M35" s="935"/>
      <c r="N35" s="935"/>
      <c r="O35" s="935"/>
      <c r="P35" s="935"/>
      <c r="Q35" s="935"/>
      <c r="R35" s="935"/>
      <c r="S35" s="935"/>
      <c r="T35" s="935"/>
      <c r="U35" s="935"/>
      <c r="V35" s="935"/>
      <c r="W35" s="935"/>
      <c r="X35" s="935"/>
      <c r="Y35" s="1031"/>
      <c r="Z35" s="935"/>
      <c r="AA35" s="935"/>
      <c r="AB35" s="935"/>
      <c r="AC35" s="935"/>
      <c r="AD35" s="935"/>
      <c r="AE35" s="935"/>
      <c r="AF35" s="935"/>
      <c r="AG35" s="935"/>
      <c r="AH35" s="964"/>
    </row>
    <row r="36" spans="1:64" ht="12.95" customHeight="1" x14ac:dyDescent="0.15">
      <c r="A36" s="1031"/>
      <c r="B36" s="935"/>
      <c r="C36" s="935"/>
      <c r="D36" s="935" t="s">
        <v>525</v>
      </c>
      <c r="E36" s="935"/>
      <c r="F36" s="935"/>
      <c r="G36" s="935"/>
      <c r="H36" s="935"/>
      <c r="I36" s="935"/>
      <c r="J36" s="935"/>
      <c r="K36" s="935"/>
      <c r="L36" s="935"/>
      <c r="M36" s="935"/>
      <c r="N36" s="935"/>
      <c r="O36" s="935"/>
      <c r="P36" s="935"/>
      <c r="Q36" s="935"/>
      <c r="R36" s="935"/>
      <c r="S36" s="935"/>
      <c r="T36" s="935"/>
      <c r="U36" s="935"/>
      <c r="V36" s="935"/>
      <c r="W36" s="935"/>
      <c r="X36" s="935"/>
      <c r="Y36" s="1031"/>
      <c r="Z36" s="935"/>
      <c r="AA36" s="935"/>
      <c r="AB36" s="935"/>
      <c r="AC36" s="935"/>
      <c r="AD36" s="935"/>
      <c r="AE36" s="935"/>
      <c r="AF36" s="935"/>
      <c r="AG36" s="935"/>
      <c r="AH36" s="964"/>
    </row>
    <row r="37" spans="1:64" ht="12.95" customHeight="1" x14ac:dyDescent="0.15">
      <c r="A37" s="1031"/>
      <c r="B37" s="935"/>
      <c r="C37" s="1554"/>
      <c r="D37" s="1555"/>
      <c r="E37" s="1555"/>
      <c r="F37" s="1555"/>
      <c r="G37" s="1555"/>
      <c r="H37" s="1555"/>
      <c r="I37" s="1555"/>
      <c r="J37" s="1555"/>
      <c r="K37" s="1555"/>
      <c r="L37" s="1555"/>
      <c r="M37" s="1555"/>
      <c r="N37" s="1555"/>
      <c r="O37" s="1555"/>
      <c r="P37" s="1555"/>
      <c r="Q37" s="1555"/>
      <c r="R37" s="1555"/>
      <c r="S37" s="1555"/>
      <c r="T37" s="1555"/>
      <c r="U37" s="1555"/>
      <c r="V37" s="1555"/>
      <c r="W37" s="1556"/>
      <c r="X37" s="935"/>
      <c r="Y37" s="1031"/>
      <c r="Z37" s="935"/>
      <c r="AA37" s="935"/>
      <c r="AB37" s="935"/>
      <c r="AC37" s="935"/>
      <c r="AD37" s="935"/>
      <c r="AE37" s="935"/>
      <c r="AF37" s="935"/>
      <c r="AG37" s="935"/>
      <c r="AH37" s="964"/>
    </row>
    <row r="38" spans="1:64" ht="12.95" customHeight="1" x14ac:dyDescent="0.15">
      <c r="A38" s="1031"/>
      <c r="B38" s="935"/>
      <c r="C38" s="1557"/>
      <c r="D38" s="1558"/>
      <c r="E38" s="1558"/>
      <c r="F38" s="1558"/>
      <c r="G38" s="1558"/>
      <c r="H38" s="1558"/>
      <c r="I38" s="1558"/>
      <c r="J38" s="1558"/>
      <c r="K38" s="1558"/>
      <c r="L38" s="1558"/>
      <c r="M38" s="1558"/>
      <c r="N38" s="1558"/>
      <c r="O38" s="1558"/>
      <c r="P38" s="1558"/>
      <c r="Q38" s="1558"/>
      <c r="R38" s="1558"/>
      <c r="S38" s="1558"/>
      <c r="T38" s="1558"/>
      <c r="U38" s="1558"/>
      <c r="V38" s="1558"/>
      <c r="W38" s="1559"/>
      <c r="X38" s="935"/>
      <c r="Y38" s="1031"/>
      <c r="Z38" s="935"/>
      <c r="AA38" s="935"/>
      <c r="AB38" s="935"/>
      <c r="AC38" s="935"/>
      <c r="AD38" s="935"/>
      <c r="AE38" s="935"/>
      <c r="AF38" s="935"/>
      <c r="AG38" s="935"/>
      <c r="AH38" s="964"/>
    </row>
    <row r="39" spans="1:64" ht="12.95" customHeight="1" x14ac:dyDescent="0.15">
      <c r="A39" s="1031"/>
      <c r="B39" s="935"/>
      <c r="C39" s="1560"/>
      <c r="D39" s="1561"/>
      <c r="E39" s="1561"/>
      <c r="F39" s="1561"/>
      <c r="G39" s="1561"/>
      <c r="H39" s="1561"/>
      <c r="I39" s="1561"/>
      <c r="J39" s="1561"/>
      <c r="K39" s="1561"/>
      <c r="L39" s="1561"/>
      <c r="M39" s="1561"/>
      <c r="N39" s="1561"/>
      <c r="O39" s="1561"/>
      <c r="P39" s="1561"/>
      <c r="Q39" s="1561"/>
      <c r="R39" s="1561"/>
      <c r="S39" s="1561"/>
      <c r="T39" s="1561"/>
      <c r="U39" s="1561"/>
      <c r="V39" s="1561"/>
      <c r="W39" s="1562"/>
      <c r="X39" s="935"/>
      <c r="Y39" s="1031"/>
      <c r="Z39" s="935"/>
      <c r="AA39" s="935"/>
      <c r="AB39" s="935"/>
      <c r="AC39" s="935"/>
      <c r="AD39" s="935"/>
      <c r="AE39" s="935"/>
      <c r="AF39" s="935"/>
      <c r="AG39" s="935"/>
      <c r="AH39" s="964"/>
    </row>
    <row r="40" spans="1:64" ht="12.95" customHeight="1" x14ac:dyDescent="0.15">
      <c r="A40" s="1031"/>
      <c r="B40" s="935"/>
      <c r="C40" s="935"/>
      <c r="D40" s="935"/>
      <c r="E40" s="935"/>
      <c r="F40" s="935"/>
      <c r="G40" s="935"/>
      <c r="H40" s="935"/>
      <c r="I40" s="935"/>
      <c r="J40" s="935"/>
      <c r="K40" s="935"/>
      <c r="L40" s="935"/>
      <c r="M40" s="935"/>
      <c r="N40" s="935"/>
      <c r="O40" s="935"/>
      <c r="P40" s="935"/>
      <c r="Q40" s="935"/>
      <c r="R40" s="935"/>
      <c r="S40" s="935"/>
      <c r="T40" s="935"/>
      <c r="U40" s="935"/>
      <c r="V40" s="935"/>
      <c r="W40" s="935"/>
      <c r="X40" s="935"/>
      <c r="Y40" s="1031"/>
      <c r="Z40" s="935"/>
      <c r="AA40" s="935"/>
      <c r="AB40" s="935"/>
      <c r="AC40" s="935"/>
      <c r="AD40" s="935"/>
      <c r="AE40" s="935"/>
      <c r="AF40" s="935"/>
      <c r="AG40" s="935"/>
      <c r="AH40" s="964"/>
    </row>
    <row r="41" spans="1:64" ht="12.95" customHeight="1" x14ac:dyDescent="0.15">
      <c r="A41" s="1031"/>
      <c r="B41" s="935" t="s">
        <v>2703</v>
      </c>
      <c r="D41" s="935"/>
      <c r="E41" s="935"/>
      <c r="F41" s="935"/>
      <c r="G41" s="935"/>
      <c r="H41" s="935"/>
      <c r="I41" s="935"/>
      <c r="J41" s="935"/>
      <c r="K41" s="935"/>
      <c r="L41" s="935"/>
      <c r="M41" s="935"/>
      <c r="N41" s="935"/>
      <c r="O41" s="935"/>
      <c r="P41" s="935"/>
      <c r="Q41" s="935"/>
      <c r="R41" s="935"/>
      <c r="S41" s="935"/>
      <c r="T41" s="935"/>
      <c r="U41" s="935"/>
      <c r="V41" s="935"/>
      <c r="W41" s="935"/>
      <c r="X41" s="935"/>
      <c r="Y41" s="1738" t="s">
        <v>2845</v>
      </c>
      <c r="Z41" s="1633"/>
      <c r="AA41" s="1633"/>
      <c r="AB41" s="1633"/>
      <c r="AC41" s="1633"/>
      <c r="AD41" s="1633"/>
      <c r="AE41" s="1633"/>
      <c r="AF41" s="1633"/>
      <c r="AG41" s="1633"/>
      <c r="AH41" s="1739"/>
    </row>
    <row r="42" spans="1:64" ht="12.95" customHeight="1" x14ac:dyDescent="0.15">
      <c r="A42" s="1031"/>
      <c r="B42" s="876"/>
      <c r="C42" s="935" t="s">
        <v>524</v>
      </c>
      <c r="D42" s="935"/>
      <c r="E42" s="935"/>
      <c r="F42" s="935"/>
      <c r="G42" s="935"/>
      <c r="H42" s="935"/>
      <c r="I42" s="935"/>
      <c r="J42" s="935"/>
      <c r="K42" s="935"/>
      <c r="L42" s="935"/>
      <c r="M42" s="935"/>
      <c r="N42" s="935"/>
      <c r="O42" s="935"/>
      <c r="P42" s="935"/>
      <c r="Q42" s="935"/>
      <c r="R42" s="935"/>
      <c r="S42" s="935"/>
      <c r="T42" s="935"/>
      <c r="U42" s="935"/>
      <c r="V42" s="935"/>
      <c r="W42" s="935"/>
      <c r="X42" s="935"/>
      <c r="Y42" s="1738"/>
      <c r="Z42" s="1633"/>
      <c r="AA42" s="1633"/>
      <c r="AB42" s="1633"/>
      <c r="AC42" s="1633"/>
      <c r="AD42" s="1633"/>
      <c r="AE42" s="1633"/>
      <c r="AF42" s="1633"/>
      <c r="AG42" s="1633"/>
      <c r="AH42" s="1739"/>
      <c r="AI42" s="349"/>
      <c r="AJ42" s="1518"/>
      <c r="AK42" s="1518"/>
      <c r="AL42" s="1518"/>
      <c r="AM42" s="1518"/>
      <c r="AN42" s="1518"/>
      <c r="AO42" s="1518"/>
      <c r="AP42" s="1518"/>
      <c r="AQ42" s="1518"/>
      <c r="AR42" s="1518"/>
      <c r="AS42" s="1518"/>
      <c r="AT42" s="1518"/>
      <c r="AU42" s="1518"/>
      <c r="AV42" s="1518"/>
      <c r="AW42" s="1518"/>
      <c r="AX42" s="1518"/>
      <c r="AY42" s="1518"/>
      <c r="AZ42" s="1518"/>
      <c r="BA42" s="1518"/>
      <c r="BB42" s="1518"/>
      <c r="BC42" s="1518"/>
      <c r="BD42" s="1518"/>
      <c r="BE42" s="1518"/>
      <c r="BF42" s="1518"/>
      <c r="BG42" s="1518"/>
      <c r="BH42" s="1518"/>
      <c r="BI42" s="1518"/>
      <c r="BJ42" s="1518"/>
      <c r="BK42" s="1518"/>
      <c r="BL42" s="1518"/>
    </row>
    <row r="43" spans="1:64" ht="12.95" customHeight="1" x14ac:dyDescent="0.15">
      <c r="A43" s="1031"/>
      <c r="B43" s="935"/>
      <c r="C43" s="875" t="s">
        <v>645</v>
      </c>
      <c r="D43" s="2070" t="s">
        <v>1727</v>
      </c>
      <c r="E43" s="2070"/>
      <c r="F43" s="2070"/>
      <c r="G43" s="1270" t="s">
        <v>2203</v>
      </c>
      <c r="H43" s="1270"/>
      <c r="I43" s="2073"/>
      <c r="J43" s="2073"/>
      <c r="K43" s="935" t="s">
        <v>36</v>
      </c>
      <c r="L43" s="1270"/>
      <c r="M43" s="1270"/>
      <c r="N43" s="935" t="s">
        <v>24</v>
      </c>
      <c r="O43" s="1270"/>
      <c r="P43" s="1270"/>
      <c r="Q43" s="935" t="s">
        <v>211</v>
      </c>
      <c r="T43" s="875" t="s">
        <v>645</v>
      </c>
      <c r="U43" s="935" t="s">
        <v>20</v>
      </c>
      <c r="V43" s="935"/>
      <c r="W43" s="935"/>
      <c r="X43" s="935"/>
      <c r="Y43" s="1662" t="s">
        <v>2272</v>
      </c>
      <c r="Z43" s="1663"/>
      <c r="AA43" s="1663"/>
      <c r="AB43" s="1663"/>
      <c r="AC43" s="1663"/>
      <c r="AD43" s="1663"/>
      <c r="AE43" s="1663"/>
      <c r="AF43" s="1663"/>
      <c r="AG43" s="1663"/>
      <c r="AH43" s="1664"/>
      <c r="AI43" s="134"/>
      <c r="AJ43" s="1518"/>
      <c r="AK43" s="1518"/>
      <c r="AL43" s="1518"/>
      <c r="AM43" s="1518"/>
      <c r="AN43" s="1518"/>
      <c r="AO43" s="1518"/>
      <c r="AP43" s="1518"/>
      <c r="AQ43" s="1518"/>
      <c r="AR43" s="1518"/>
      <c r="AS43" s="1518"/>
      <c r="AT43" s="1518"/>
      <c r="AU43" s="1518"/>
      <c r="AV43" s="1518"/>
      <c r="AW43" s="1518"/>
      <c r="AX43" s="1518"/>
      <c r="AY43" s="1518"/>
      <c r="AZ43" s="1518"/>
      <c r="BA43" s="1518"/>
      <c r="BB43" s="1518"/>
      <c r="BC43" s="1518"/>
      <c r="BD43" s="1518"/>
      <c r="BE43" s="1518"/>
      <c r="BF43" s="1518"/>
      <c r="BG43" s="1518"/>
      <c r="BH43" s="1518"/>
      <c r="BI43" s="1518"/>
      <c r="BJ43" s="1518"/>
      <c r="BK43" s="1518"/>
      <c r="BL43" s="1518"/>
    </row>
    <row r="44" spans="1:64" ht="12.95" customHeight="1" x14ac:dyDescent="0.15">
      <c r="A44" s="1031"/>
      <c r="B44" s="935"/>
      <c r="C44" s="875" t="s">
        <v>645</v>
      </c>
      <c r="D44" s="2070" t="s">
        <v>286</v>
      </c>
      <c r="E44" s="2070"/>
      <c r="F44" s="2070"/>
      <c r="G44" s="1206" t="s">
        <v>1892</v>
      </c>
      <c r="H44" s="1206"/>
      <c r="I44" s="2073"/>
      <c r="J44" s="2073"/>
      <c r="K44" s="935" t="s">
        <v>36</v>
      </c>
      <c r="L44" s="1270"/>
      <c r="M44" s="1270"/>
      <c r="N44" s="935" t="s">
        <v>24</v>
      </c>
      <c r="O44" s="1270"/>
      <c r="P44" s="1270"/>
      <c r="Q44" s="935" t="s">
        <v>211</v>
      </c>
      <c r="R44" s="879"/>
      <c r="S44" s="879"/>
      <c r="T44" s="935"/>
      <c r="U44" s="935"/>
      <c r="V44" s="935"/>
      <c r="W44" s="935"/>
      <c r="X44" s="935"/>
      <c r="Y44" s="1662"/>
      <c r="Z44" s="1663"/>
      <c r="AA44" s="1663"/>
      <c r="AB44" s="1663"/>
      <c r="AC44" s="1663"/>
      <c r="AD44" s="1663"/>
      <c r="AE44" s="1663"/>
      <c r="AF44" s="1663"/>
      <c r="AG44" s="1663"/>
      <c r="AH44" s="1664"/>
      <c r="AI44" s="134"/>
      <c r="AJ44" s="1518"/>
      <c r="AK44" s="1518"/>
      <c r="AL44" s="1518"/>
      <c r="AM44" s="1518"/>
      <c r="AN44" s="1518"/>
      <c r="AO44" s="1518"/>
      <c r="AP44" s="1518"/>
      <c r="AQ44" s="1518"/>
      <c r="AR44" s="1518"/>
      <c r="AS44" s="1518"/>
      <c r="AT44" s="1518"/>
      <c r="AU44" s="1518"/>
      <c r="AV44" s="1518"/>
      <c r="AW44" s="1518"/>
      <c r="AX44" s="1518"/>
      <c r="AY44" s="1518"/>
      <c r="AZ44" s="1518"/>
      <c r="BA44" s="1518"/>
      <c r="BB44" s="1518"/>
      <c r="BC44" s="1518"/>
      <c r="BD44" s="1518"/>
      <c r="BE44" s="1518"/>
      <c r="BF44" s="1518"/>
      <c r="BG44" s="1518"/>
      <c r="BH44" s="1518"/>
      <c r="BI44" s="1518"/>
      <c r="BJ44" s="1518"/>
      <c r="BK44" s="1518"/>
      <c r="BL44" s="1518"/>
    </row>
    <row r="45" spans="1:64" ht="12.95" customHeight="1" x14ac:dyDescent="0.15">
      <c r="A45" s="1031"/>
      <c r="B45" s="935"/>
      <c r="C45" s="876"/>
      <c r="D45" s="969"/>
      <c r="E45" s="969"/>
      <c r="F45" s="969"/>
      <c r="G45" s="970"/>
      <c r="H45" s="970"/>
      <c r="I45" s="935"/>
      <c r="J45" s="970"/>
      <c r="K45" s="970"/>
      <c r="L45" s="935"/>
      <c r="M45" s="970"/>
      <c r="N45" s="970"/>
      <c r="O45" s="935"/>
      <c r="P45" s="879"/>
      <c r="Q45" s="879"/>
      <c r="R45" s="879"/>
      <c r="S45" s="879"/>
      <c r="T45" s="879"/>
      <c r="U45" s="879"/>
      <c r="V45" s="879"/>
      <c r="W45" s="879"/>
      <c r="X45" s="935"/>
      <c r="Y45" s="943" t="s">
        <v>1278</v>
      </c>
      <c r="Z45" s="944"/>
      <c r="AA45" s="944"/>
      <c r="AB45" s="944"/>
      <c r="AC45" s="944"/>
      <c r="AD45" s="944"/>
      <c r="AE45" s="944"/>
      <c r="AF45" s="944"/>
      <c r="AG45" s="944"/>
      <c r="AH45" s="932"/>
      <c r="AI45" s="134"/>
      <c r="AJ45" s="1518"/>
      <c r="AK45" s="1518"/>
      <c r="AL45" s="1518"/>
      <c r="AM45" s="1518"/>
      <c r="AN45" s="1518"/>
      <c r="AO45" s="1518"/>
      <c r="AP45" s="1518"/>
      <c r="AQ45" s="1518"/>
      <c r="AR45" s="1518"/>
      <c r="AS45" s="1518"/>
      <c r="AT45" s="1518"/>
      <c r="AU45" s="1518"/>
      <c r="AV45" s="1518"/>
      <c r="AW45" s="1518"/>
      <c r="AX45" s="1518"/>
      <c r="AY45" s="1518"/>
      <c r="AZ45" s="1518"/>
      <c r="BA45" s="1518"/>
      <c r="BB45" s="1518"/>
      <c r="BC45" s="1518"/>
      <c r="BD45" s="1518"/>
      <c r="BE45" s="1518"/>
      <c r="BF45" s="1518"/>
      <c r="BG45" s="1518"/>
      <c r="BH45" s="1518"/>
      <c r="BI45" s="1518"/>
      <c r="BJ45" s="1518"/>
      <c r="BK45" s="1518"/>
      <c r="BL45" s="1518"/>
    </row>
    <row r="46" spans="1:64" ht="12.95" customHeight="1" x14ac:dyDescent="0.15">
      <c r="A46" s="1031"/>
      <c r="B46" s="935"/>
      <c r="C46" s="935" t="s">
        <v>2704</v>
      </c>
      <c r="D46" s="969"/>
      <c r="E46" s="969"/>
      <c r="F46" s="969"/>
      <c r="G46" s="970"/>
      <c r="H46" s="970"/>
      <c r="I46" s="935"/>
      <c r="J46" s="970"/>
      <c r="K46" s="970"/>
      <c r="L46" s="935"/>
      <c r="M46" s="970"/>
      <c r="N46" s="970"/>
      <c r="O46" s="935"/>
      <c r="P46" s="879"/>
      <c r="Q46" s="879"/>
      <c r="R46" s="879"/>
      <c r="S46" s="879"/>
      <c r="T46" s="879"/>
      <c r="U46" s="879"/>
      <c r="V46" s="879"/>
      <c r="W46" s="879"/>
      <c r="X46" s="935"/>
      <c r="Y46" s="31" t="s">
        <v>2273</v>
      </c>
      <c r="Z46" s="1"/>
      <c r="AA46" s="1"/>
      <c r="AB46" s="1"/>
      <c r="AC46" s="1"/>
      <c r="AD46" s="1"/>
      <c r="AE46" s="1"/>
      <c r="AF46" s="1"/>
      <c r="AG46" s="1"/>
      <c r="AH46" s="932"/>
      <c r="AI46" s="360"/>
      <c r="AJ46" s="1518"/>
      <c r="AK46" s="1518"/>
      <c r="AL46" s="1518"/>
      <c r="AM46" s="1518"/>
      <c r="AN46" s="1518"/>
      <c r="AO46" s="1518"/>
      <c r="AP46" s="1518"/>
      <c r="AQ46" s="1518"/>
      <c r="AR46" s="1518"/>
      <c r="AS46" s="1518"/>
      <c r="AT46" s="1518"/>
      <c r="AU46" s="1518"/>
      <c r="AV46" s="1518"/>
      <c r="AW46" s="1518"/>
      <c r="AX46" s="1518"/>
      <c r="AY46" s="1518"/>
      <c r="AZ46" s="1518"/>
      <c r="BA46" s="1518"/>
      <c r="BB46" s="1518"/>
      <c r="BC46" s="1518"/>
      <c r="BD46" s="1518"/>
      <c r="BE46" s="1518"/>
      <c r="BF46" s="1518"/>
      <c r="BG46" s="1518"/>
      <c r="BH46" s="1518"/>
      <c r="BI46" s="1518"/>
      <c r="BJ46" s="1518"/>
      <c r="BK46" s="1518"/>
      <c r="BL46" s="1518"/>
    </row>
    <row r="47" spans="1:64" ht="12.95" customHeight="1" x14ac:dyDescent="0.15">
      <c r="A47" s="1031"/>
      <c r="B47" s="935"/>
      <c r="C47" s="1629"/>
      <c r="D47" s="1630"/>
      <c r="E47" s="1630"/>
      <c r="F47" s="1630"/>
      <c r="G47" s="1630"/>
      <c r="H47" s="1630"/>
      <c r="I47" s="1630"/>
      <c r="J47" s="1630"/>
      <c r="K47" s="1630"/>
      <c r="L47" s="1630"/>
      <c r="M47" s="1630"/>
      <c r="N47" s="1630"/>
      <c r="O47" s="1630"/>
      <c r="P47" s="1630"/>
      <c r="Q47" s="1630"/>
      <c r="R47" s="1630"/>
      <c r="S47" s="1630"/>
      <c r="T47" s="1630"/>
      <c r="U47" s="1630"/>
      <c r="V47" s="1630"/>
      <c r="W47" s="1727"/>
      <c r="X47" s="935"/>
      <c r="Y47" s="1035"/>
      <c r="Z47" s="1036"/>
      <c r="AA47" s="1036"/>
      <c r="AB47" s="1036"/>
      <c r="AC47" s="1036"/>
      <c r="AD47" s="1036"/>
      <c r="AE47" s="1036"/>
      <c r="AF47" s="1036"/>
      <c r="AG47" s="1036"/>
      <c r="AH47" s="1037"/>
      <c r="AI47" s="134"/>
      <c r="AJ47" s="1518"/>
      <c r="AK47" s="1518"/>
      <c r="AL47" s="1518"/>
      <c r="AM47" s="1518"/>
      <c r="AN47" s="1518"/>
      <c r="AO47" s="1518"/>
      <c r="AP47" s="1518"/>
      <c r="AQ47" s="1518"/>
      <c r="AR47" s="1518"/>
      <c r="AS47" s="1518"/>
      <c r="AT47" s="1518"/>
      <c r="AU47" s="1518"/>
      <c r="AV47" s="1518"/>
      <c r="AW47" s="1518"/>
      <c r="AX47" s="1518"/>
      <c r="AY47" s="1518"/>
      <c r="AZ47" s="1518"/>
      <c r="BA47" s="1518"/>
      <c r="BB47" s="1518"/>
      <c r="BC47" s="1518"/>
      <c r="BD47" s="1518"/>
      <c r="BE47" s="1518"/>
      <c r="BF47" s="1518"/>
      <c r="BG47" s="1518"/>
      <c r="BH47" s="1518"/>
      <c r="BI47" s="1518"/>
      <c r="BJ47" s="1518"/>
      <c r="BK47" s="1518"/>
      <c r="BL47" s="1518"/>
    </row>
    <row r="48" spans="1:64" ht="12.95" customHeight="1" x14ac:dyDescent="0.15">
      <c r="A48" s="1031"/>
      <c r="B48" s="935"/>
      <c r="C48" s="1631"/>
      <c r="D48" s="1632"/>
      <c r="E48" s="1632"/>
      <c r="F48" s="1632"/>
      <c r="G48" s="1632"/>
      <c r="H48" s="1632"/>
      <c r="I48" s="1632"/>
      <c r="J48" s="1632"/>
      <c r="K48" s="1632"/>
      <c r="L48" s="1632"/>
      <c r="M48" s="1632"/>
      <c r="N48" s="1632"/>
      <c r="O48" s="1632"/>
      <c r="P48" s="1632"/>
      <c r="Q48" s="1632"/>
      <c r="R48" s="1632"/>
      <c r="S48" s="1632"/>
      <c r="T48" s="1632"/>
      <c r="U48" s="1632"/>
      <c r="V48" s="1632"/>
      <c r="W48" s="1728"/>
      <c r="X48" s="935"/>
      <c r="Y48" s="1035"/>
      <c r="Z48" s="1036"/>
      <c r="AA48" s="1036"/>
      <c r="AB48" s="1036"/>
      <c r="AC48" s="1036"/>
      <c r="AD48" s="1036"/>
      <c r="AE48" s="1036"/>
      <c r="AF48" s="1036"/>
      <c r="AG48" s="1036"/>
      <c r="AH48" s="1037"/>
    </row>
    <row r="49" spans="1:34" ht="12.95" customHeight="1" x14ac:dyDescent="0.15">
      <c r="A49" s="1031"/>
      <c r="B49" s="935"/>
      <c r="C49" s="879"/>
      <c r="D49" s="879"/>
      <c r="E49" s="879"/>
      <c r="F49" s="879"/>
      <c r="G49" s="879"/>
      <c r="H49" s="879"/>
      <c r="I49" s="879"/>
      <c r="J49" s="879"/>
      <c r="K49" s="879"/>
      <c r="L49" s="879"/>
      <c r="M49" s="879"/>
      <c r="N49" s="879"/>
      <c r="O49" s="879"/>
      <c r="P49" s="879"/>
      <c r="Q49" s="879"/>
      <c r="R49" s="879"/>
      <c r="S49" s="879"/>
      <c r="T49" s="879"/>
      <c r="U49" s="879"/>
      <c r="V49" s="879"/>
      <c r="W49" s="879"/>
      <c r="X49" s="935"/>
      <c r="Y49" s="870"/>
      <c r="Z49" s="871"/>
      <c r="AA49" s="871"/>
      <c r="AB49" s="871"/>
      <c r="AC49" s="871"/>
      <c r="AD49" s="871"/>
      <c r="AE49" s="871"/>
      <c r="AF49" s="871"/>
      <c r="AG49" s="871"/>
      <c r="AH49" s="872"/>
    </row>
    <row r="50" spans="1:34" ht="12.95" customHeight="1" x14ac:dyDescent="0.15">
      <c r="A50" s="1031"/>
      <c r="B50" s="935"/>
      <c r="C50" s="935" t="s">
        <v>2705</v>
      </c>
      <c r="D50" s="879"/>
      <c r="E50" s="879"/>
      <c r="F50" s="879"/>
      <c r="G50" s="879"/>
      <c r="H50" s="879"/>
      <c r="I50" s="879"/>
      <c r="J50" s="879"/>
      <c r="K50" s="879"/>
      <c r="L50" s="879"/>
      <c r="M50" s="879"/>
      <c r="N50" s="879"/>
      <c r="O50" s="879"/>
      <c r="P50" s="879"/>
      <c r="Q50" s="879"/>
      <c r="R50" s="879"/>
      <c r="S50" s="879"/>
      <c r="T50" s="879"/>
      <c r="U50" s="879"/>
      <c r="V50" s="879"/>
      <c r="W50" s="879"/>
      <c r="X50" s="935"/>
      <c r="Y50" s="870"/>
      <c r="Z50" s="871"/>
      <c r="AA50" s="871"/>
      <c r="AB50" s="871"/>
      <c r="AC50" s="871"/>
      <c r="AD50" s="871"/>
      <c r="AE50" s="871"/>
      <c r="AF50" s="871"/>
      <c r="AG50" s="871"/>
      <c r="AH50" s="872"/>
    </row>
    <row r="51" spans="1:34" ht="12.95" customHeight="1" x14ac:dyDescent="0.15">
      <c r="A51" s="1031"/>
      <c r="B51" s="935"/>
      <c r="C51" s="1807"/>
      <c r="D51" s="1808"/>
      <c r="E51" s="1808"/>
      <c r="F51" s="1203" t="s">
        <v>527</v>
      </c>
      <c r="G51" s="1808"/>
      <c r="H51" s="1808"/>
      <c r="I51" s="1203" t="s">
        <v>528</v>
      </c>
      <c r="J51" s="1808"/>
      <c r="K51" s="1808"/>
      <c r="L51" s="1203" t="s">
        <v>529</v>
      </c>
      <c r="M51" s="1203"/>
      <c r="N51" s="1630"/>
      <c r="O51" s="1630"/>
      <c r="P51" s="1630"/>
      <c r="Q51" s="1630"/>
      <c r="R51" s="1630"/>
      <c r="S51" s="1630"/>
      <c r="T51" s="2071" t="s">
        <v>530</v>
      </c>
      <c r="U51" s="2071"/>
      <c r="V51" s="2071"/>
      <c r="W51" s="2072"/>
      <c r="X51" s="935"/>
      <c r="Y51" s="870"/>
      <c r="Z51" s="871"/>
      <c r="AA51" s="871"/>
      <c r="AB51" s="871"/>
      <c r="AC51" s="871"/>
      <c r="AD51" s="871"/>
      <c r="AE51" s="871"/>
      <c r="AF51" s="871"/>
      <c r="AG51" s="871"/>
      <c r="AH51" s="872"/>
    </row>
    <row r="52" spans="1:34" ht="12.95" customHeight="1" x14ac:dyDescent="0.15">
      <c r="A52" s="1031"/>
      <c r="B52" s="935"/>
      <c r="C52" s="1809"/>
      <c r="D52" s="1708"/>
      <c r="E52" s="1708"/>
      <c r="F52" s="1209"/>
      <c r="G52" s="1708"/>
      <c r="H52" s="1708"/>
      <c r="I52" s="1209"/>
      <c r="J52" s="1708"/>
      <c r="K52" s="1708"/>
      <c r="L52" s="1209"/>
      <c r="M52" s="1209"/>
      <c r="N52" s="1632"/>
      <c r="O52" s="1632"/>
      <c r="P52" s="1632"/>
      <c r="Q52" s="1632"/>
      <c r="R52" s="1632"/>
      <c r="S52" s="1632"/>
      <c r="T52" s="1761"/>
      <c r="U52" s="1761"/>
      <c r="V52" s="1761"/>
      <c r="W52" s="1762"/>
      <c r="X52" s="935"/>
      <c r="Y52" s="870"/>
      <c r="Z52" s="871"/>
      <c r="AA52" s="871"/>
      <c r="AB52" s="871"/>
      <c r="AC52" s="871"/>
      <c r="AD52" s="871"/>
      <c r="AE52" s="871"/>
      <c r="AF52" s="871"/>
      <c r="AG52" s="871"/>
      <c r="AH52" s="872"/>
    </row>
    <row r="53" spans="1:34" ht="12.95" customHeight="1" x14ac:dyDescent="0.15">
      <c r="A53" s="1031"/>
      <c r="B53" s="935"/>
      <c r="C53" s="879"/>
      <c r="D53" s="879"/>
      <c r="E53" s="879"/>
      <c r="F53" s="879"/>
      <c r="G53" s="879"/>
      <c r="H53" s="879"/>
      <c r="I53" s="879"/>
      <c r="J53" s="879"/>
      <c r="K53" s="879"/>
      <c r="L53" s="879"/>
      <c r="M53" s="879"/>
      <c r="N53" s="879"/>
      <c r="O53" s="879"/>
      <c r="P53" s="879"/>
      <c r="Q53" s="879"/>
      <c r="R53" s="879"/>
      <c r="S53" s="879"/>
      <c r="T53" s="879"/>
      <c r="U53" s="879"/>
      <c r="V53" s="879"/>
      <c r="W53" s="879"/>
      <c r="X53" s="935"/>
      <c r="Y53" s="870"/>
      <c r="Z53" s="871"/>
      <c r="AA53" s="871"/>
      <c r="AB53" s="871"/>
      <c r="AC53" s="871"/>
      <c r="AD53" s="871"/>
      <c r="AE53" s="871"/>
      <c r="AF53" s="871"/>
      <c r="AG53" s="871"/>
      <c r="AH53" s="872"/>
    </row>
    <row r="54" spans="1:34" ht="12.95" customHeight="1" x14ac:dyDescent="0.15">
      <c r="A54" s="1031"/>
      <c r="B54" s="935"/>
      <c r="C54" s="935" t="s">
        <v>2706</v>
      </c>
      <c r="D54" s="935"/>
      <c r="E54" s="935"/>
      <c r="F54" s="935"/>
      <c r="G54" s="935"/>
      <c r="H54" s="935"/>
      <c r="I54" s="935"/>
      <c r="J54" s="935"/>
      <c r="K54" s="935"/>
      <c r="L54" s="935"/>
      <c r="M54" s="935"/>
      <c r="N54" s="935"/>
      <c r="O54" s="935"/>
      <c r="P54" s="935"/>
      <c r="Q54" s="935"/>
      <c r="R54" s="935"/>
      <c r="S54" s="935"/>
      <c r="T54" s="935"/>
      <c r="U54" s="935"/>
      <c r="V54" s="935"/>
      <c r="W54" s="935"/>
      <c r="X54" s="935"/>
      <c r="Y54" s="1031"/>
      <c r="Z54" s="935"/>
      <c r="AA54" s="935"/>
      <c r="AB54" s="935"/>
      <c r="AC54" s="935"/>
      <c r="AD54" s="935"/>
      <c r="AE54" s="935"/>
      <c r="AF54" s="935"/>
      <c r="AG54" s="935"/>
      <c r="AH54" s="964"/>
    </row>
    <row r="55" spans="1:34" ht="12.95" customHeight="1" x14ac:dyDescent="0.15">
      <c r="A55" s="1031"/>
      <c r="B55" s="935"/>
      <c r="C55" s="935" t="s">
        <v>2558</v>
      </c>
      <c r="E55" s="935"/>
      <c r="F55" s="935"/>
      <c r="G55" s="935"/>
      <c r="H55" s="935"/>
      <c r="I55" s="935"/>
      <c r="J55" s="935"/>
      <c r="K55" s="935"/>
      <c r="L55" s="935"/>
      <c r="M55" s="935"/>
      <c r="N55" s="935"/>
      <c r="O55" s="935"/>
      <c r="P55" s="935"/>
      <c r="Q55" s="935"/>
      <c r="R55" s="935"/>
      <c r="S55" s="935"/>
      <c r="T55" s="935"/>
      <c r="U55" s="935"/>
      <c r="V55" s="935"/>
      <c r="W55" s="935"/>
      <c r="X55" s="935"/>
      <c r="Y55" s="1031"/>
      <c r="Z55" s="935"/>
      <c r="AA55" s="935"/>
      <c r="AB55" s="935"/>
      <c r="AC55" s="935"/>
      <c r="AD55" s="935"/>
      <c r="AE55" s="935"/>
      <c r="AF55" s="935"/>
      <c r="AG55" s="935"/>
      <c r="AH55" s="964"/>
    </row>
    <row r="56" spans="1:34" ht="12.95" customHeight="1" x14ac:dyDescent="0.15">
      <c r="A56" s="1031"/>
      <c r="B56" s="935"/>
      <c r="C56" s="1554"/>
      <c r="D56" s="1555"/>
      <c r="E56" s="1555"/>
      <c r="F56" s="1555"/>
      <c r="G56" s="1555"/>
      <c r="H56" s="1555"/>
      <c r="I56" s="1555"/>
      <c r="J56" s="1555"/>
      <c r="K56" s="1555"/>
      <c r="L56" s="1555"/>
      <c r="M56" s="1555"/>
      <c r="N56" s="1555"/>
      <c r="O56" s="1555"/>
      <c r="P56" s="1555"/>
      <c r="Q56" s="1555"/>
      <c r="R56" s="1555"/>
      <c r="S56" s="1555"/>
      <c r="T56" s="1555"/>
      <c r="U56" s="1555"/>
      <c r="V56" s="1555"/>
      <c r="W56" s="1556"/>
      <c r="X56" s="935"/>
      <c r="Y56" s="1031"/>
      <c r="Z56" s="935"/>
      <c r="AA56" s="935"/>
      <c r="AB56" s="935"/>
      <c r="AC56" s="935"/>
      <c r="AD56" s="935"/>
      <c r="AE56" s="935"/>
      <c r="AF56" s="935"/>
      <c r="AG56" s="935"/>
      <c r="AH56" s="964"/>
    </row>
    <row r="57" spans="1:34" ht="12.95" customHeight="1" x14ac:dyDescent="0.15">
      <c r="A57" s="1031"/>
      <c r="B57" s="935"/>
      <c r="C57" s="1557"/>
      <c r="D57" s="1558"/>
      <c r="E57" s="1558"/>
      <c r="F57" s="1558"/>
      <c r="G57" s="1558"/>
      <c r="H57" s="1558"/>
      <c r="I57" s="1558"/>
      <c r="J57" s="1558"/>
      <c r="K57" s="1558"/>
      <c r="L57" s="1558"/>
      <c r="M57" s="1558"/>
      <c r="N57" s="1558"/>
      <c r="O57" s="1558"/>
      <c r="P57" s="1558"/>
      <c r="Q57" s="1558"/>
      <c r="R57" s="1558"/>
      <c r="S57" s="1558"/>
      <c r="T57" s="1558"/>
      <c r="U57" s="1558"/>
      <c r="V57" s="1558"/>
      <c r="W57" s="1559"/>
      <c r="X57" s="935"/>
      <c r="Y57" s="1031"/>
      <c r="Z57" s="935"/>
      <c r="AA57" s="935"/>
      <c r="AB57" s="935"/>
      <c r="AC57" s="935"/>
      <c r="AD57" s="935"/>
      <c r="AE57" s="935"/>
      <c r="AF57" s="935"/>
      <c r="AG57" s="935"/>
      <c r="AH57" s="964"/>
    </row>
    <row r="58" spans="1:34" ht="12.95" customHeight="1" x14ac:dyDescent="0.15">
      <c r="A58" s="1031"/>
      <c r="B58" s="935"/>
      <c r="C58" s="1560"/>
      <c r="D58" s="1561"/>
      <c r="E58" s="1561"/>
      <c r="F58" s="1561"/>
      <c r="G58" s="1561"/>
      <c r="H58" s="1561"/>
      <c r="I58" s="1561"/>
      <c r="J58" s="1561"/>
      <c r="K58" s="1561"/>
      <c r="L58" s="1561"/>
      <c r="M58" s="1561"/>
      <c r="N58" s="1561"/>
      <c r="O58" s="1561"/>
      <c r="P58" s="1561"/>
      <c r="Q58" s="1561"/>
      <c r="R58" s="1561"/>
      <c r="S58" s="1561"/>
      <c r="T58" s="1561"/>
      <c r="U58" s="1561"/>
      <c r="V58" s="1561"/>
      <c r="W58" s="1562"/>
      <c r="X58" s="935"/>
      <c r="Y58" s="1031"/>
      <c r="Z58" s="935"/>
      <c r="AA58" s="935"/>
      <c r="AB58" s="935"/>
      <c r="AC58" s="935"/>
      <c r="AD58" s="935"/>
      <c r="AE58" s="935"/>
      <c r="AF58" s="935"/>
      <c r="AG58" s="935"/>
      <c r="AH58" s="964"/>
    </row>
    <row r="59" spans="1:34" ht="12.95" customHeight="1" x14ac:dyDescent="0.15">
      <c r="A59" s="1031"/>
      <c r="B59" s="935"/>
      <c r="C59" s="938"/>
      <c r="D59" s="938"/>
      <c r="E59" s="938"/>
      <c r="F59" s="938"/>
      <c r="G59" s="938"/>
      <c r="H59" s="938"/>
      <c r="I59" s="938"/>
      <c r="J59" s="938"/>
      <c r="K59" s="938"/>
      <c r="L59" s="938"/>
      <c r="M59" s="938"/>
      <c r="N59" s="938"/>
      <c r="O59" s="938"/>
      <c r="P59" s="938"/>
      <c r="Q59" s="938"/>
      <c r="R59" s="938"/>
      <c r="S59" s="938"/>
      <c r="T59" s="938"/>
      <c r="U59" s="938"/>
      <c r="V59" s="938"/>
      <c r="W59" s="938"/>
      <c r="X59" s="935"/>
      <c r="Y59" s="1031"/>
      <c r="Z59" s="935"/>
      <c r="AA59" s="935"/>
      <c r="AB59" s="935"/>
      <c r="AC59" s="935"/>
      <c r="AD59" s="935"/>
      <c r="AE59" s="935"/>
      <c r="AF59" s="935"/>
      <c r="AG59" s="935"/>
      <c r="AH59" s="964"/>
    </row>
    <row r="60" spans="1:34" ht="12.95" customHeight="1" x14ac:dyDescent="0.15">
      <c r="A60" s="1031"/>
      <c r="B60" s="935"/>
      <c r="C60" s="980"/>
      <c r="D60" s="980"/>
      <c r="E60" s="980"/>
      <c r="F60" s="980"/>
      <c r="G60" s="980"/>
      <c r="H60" s="980"/>
      <c r="I60" s="980"/>
      <c r="J60" s="980"/>
      <c r="K60" s="980"/>
      <c r="L60" s="980"/>
      <c r="M60" s="980"/>
      <c r="N60" s="980"/>
      <c r="O60" s="980"/>
      <c r="P60" s="980"/>
      <c r="Q60" s="980"/>
      <c r="R60" s="980"/>
      <c r="S60" s="980"/>
      <c r="T60" s="980"/>
      <c r="U60" s="980"/>
      <c r="V60" s="980"/>
      <c r="W60" s="980"/>
      <c r="X60" s="935"/>
      <c r="Y60" s="1031"/>
      <c r="Z60" s="935"/>
      <c r="AA60" s="935"/>
      <c r="AB60" s="935"/>
      <c r="AC60" s="935"/>
      <c r="AD60" s="935"/>
      <c r="AE60" s="935"/>
      <c r="AF60" s="935"/>
      <c r="AG60" s="935"/>
      <c r="AH60" s="964"/>
    </row>
    <row r="61" spans="1:34" ht="12.95" customHeight="1" x14ac:dyDescent="0.15">
      <c r="A61" s="1031"/>
      <c r="B61" s="935"/>
      <c r="C61" s="980"/>
      <c r="D61" s="980"/>
      <c r="E61" s="980"/>
      <c r="F61" s="980"/>
      <c r="G61" s="980"/>
      <c r="H61" s="980"/>
      <c r="I61" s="980"/>
      <c r="J61" s="980"/>
      <c r="K61" s="980"/>
      <c r="L61" s="980"/>
      <c r="M61" s="980"/>
      <c r="N61" s="980"/>
      <c r="O61" s="980"/>
      <c r="P61" s="980"/>
      <c r="Q61" s="980"/>
      <c r="R61" s="980"/>
      <c r="S61" s="980"/>
      <c r="T61" s="980"/>
      <c r="U61" s="980"/>
      <c r="V61" s="980"/>
      <c r="W61" s="980"/>
      <c r="X61" s="935"/>
      <c r="Y61" s="1031"/>
      <c r="Z61" s="935"/>
      <c r="AA61" s="935"/>
      <c r="AB61" s="935"/>
      <c r="AC61" s="935"/>
      <c r="AD61" s="935"/>
      <c r="AE61" s="935"/>
      <c r="AF61" s="935"/>
      <c r="AG61" s="935"/>
      <c r="AH61" s="964"/>
    </row>
    <row r="62" spans="1:34" ht="12.95" customHeight="1" x14ac:dyDescent="0.15">
      <c r="A62" s="1031"/>
      <c r="B62" s="935"/>
      <c r="C62" s="980"/>
      <c r="D62" s="980"/>
      <c r="E62" s="980"/>
      <c r="F62" s="980"/>
      <c r="G62" s="980"/>
      <c r="H62" s="980"/>
      <c r="I62" s="980"/>
      <c r="J62" s="980"/>
      <c r="K62" s="980"/>
      <c r="L62" s="980"/>
      <c r="M62" s="980"/>
      <c r="N62" s="980"/>
      <c r="O62" s="980"/>
      <c r="P62" s="980"/>
      <c r="Q62" s="980"/>
      <c r="R62" s="980"/>
      <c r="S62" s="980"/>
      <c r="T62" s="980"/>
      <c r="U62" s="980"/>
      <c r="V62" s="980"/>
      <c r="W62" s="980"/>
      <c r="X62" s="935"/>
      <c r="Y62" s="1031"/>
      <c r="Z62" s="935"/>
      <c r="AA62" s="935"/>
      <c r="AB62" s="935"/>
      <c r="AC62" s="935"/>
      <c r="AD62" s="935"/>
      <c r="AE62" s="935"/>
      <c r="AF62" s="935"/>
      <c r="AG62" s="935"/>
      <c r="AH62" s="964"/>
    </row>
    <row r="63" spans="1:34" ht="12.95" customHeight="1" x14ac:dyDescent="0.15">
      <c r="A63" s="1031"/>
      <c r="B63" s="935"/>
      <c r="C63" s="980"/>
      <c r="D63" s="980"/>
      <c r="E63" s="980"/>
      <c r="F63" s="980"/>
      <c r="G63" s="980"/>
      <c r="H63" s="980"/>
      <c r="I63" s="980"/>
      <c r="J63" s="980"/>
      <c r="K63" s="980"/>
      <c r="L63" s="980"/>
      <c r="M63" s="980"/>
      <c r="N63" s="980"/>
      <c r="O63" s="980"/>
      <c r="P63" s="980"/>
      <c r="Q63" s="980"/>
      <c r="R63" s="980"/>
      <c r="S63" s="980"/>
      <c r="T63" s="980"/>
      <c r="U63" s="980"/>
      <c r="V63" s="980"/>
      <c r="W63" s="980"/>
      <c r="X63" s="935"/>
      <c r="Y63" s="1031"/>
      <c r="Z63" s="935"/>
      <c r="AA63" s="935"/>
      <c r="AB63" s="935"/>
      <c r="AC63" s="935"/>
      <c r="AD63" s="935"/>
      <c r="AE63" s="935"/>
      <c r="AF63" s="935"/>
      <c r="AG63" s="935"/>
      <c r="AH63" s="964"/>
    </row>
    <row r="64" spans="1:34" ht="12.95" customHeight="1" x14ac:dyDescent="0.15">
      <c r="A64" s="1031"/>
      <c r="B64" s="935"/>
      <c r="C64" s="980"/>
      <c r="D64" s="980"/>
      <c r="E64" s="980"/>
      <c r="F64" s="980"/>
      <c r="G64" s="980"/>
      <c r="H64" s="980"/>
      <c r="I64" s="980"/>
      <c r="J64" s="980"/>
      <c r="K64" s="980"/>
      <c r="L64" s="980"/>
      <c r="M64" s="980"/>
      <c r="N64" s="980"/>
      <c r="O64" s="980"/>
      <c r="P64" s="980"/>
      <c r="Q64" s="980"/>
      <c r="R64" s="980"/>
      <c r="S64" s="980"/>
      <c r="T64" s="980"/>
      <c r="U64" s="980"/>
      <c r="V64" s="980"/>
      <c r="W64" s="980"/>
      <c r="X64" s="935"/>
      <c r="Y64" s="1031"/>
      <c r="Z64" s="935"/>
      <c r="AA64" s="935"/>
      <c r="AB64" s="935"/>
      <c r="AC64" s="935"/>
      <c r="AD64" s="935"/>
      <c r="AE64" s="935"/>
      <c r="AF64" s="935"/>
      <c r="AG64" s="935"/>
      <c r="AH64" s="964"/>
    </row>
    <row r="65" spans="1:34" ht="12.95" customHeight="1" x14ac:dyDescent="0.15">
      <c r="A65" s="1032"/>
      <c r="B65" s="941"/>
      <c r="C65" s="941"/>
      <c r="D65" s="941"/>
      <c r="E65" s="941"/>
      <c r="F65" s="941"/>
      <c r="G65" s="941"/>
      <c r="H65" s="941"/>
      <c r="I65" s="941"/>
      <c r="J65" s="941"/>
      <c r="K65" s="941"/>
      <c r="L65" s="941"/>
      <c r="M65" s="941"/>
      <c r="N65" s="941"/>
      <c r="O65" s="941"/>
      <c r="P65" s="941"/>
      <c r="Q65" s="941"/>
      <c r="R65" s="941"/>
      <c r="S65" s="941"/>
      <c r="T65" s="941"/>
      <c r="U65" s="941"/>
      <c r="V65" s="941"/>
      <c r="W65" s="941"/>
      <c r="X65" s="941"/>
      <c r="Y65" s="1032"/>
      <c r="Z65" s="941"/>
      <c r="AA65" s="941"/>
      <c r="AB65" s="941"/>
      <c r="AC65" s="941"/>
      <c r="AD65" s="941"/>
      <c r="AE65" s="941"/>
      <c r="AF65" s="941"/>
      <c r="AG65" s="941"/>
      <c r="AH65" s="942"/>
    </row>
  </sheetData>
  <mergeCells count="58">
    <mergeCell ref="C47:W48"/>
    <mergeCell ref="N32:S33"/>
    <mergeCell ref="T32:W33"/>
    <mergeCell ref="C32:E33"/>
    <mergeCell ref="L32:M33"/>
    <mergeCell ref="F32:F33"/>
    <mergeCell ref="G32:H33"/>
    <mergeCell ref="I32:I33"/>
    <mergeCell ref="J32:K33"/>
    <mergeCell ref="C37:W39"/>
    <mergeCell ref="I44:J44"/>
    <mergeCell ref="L44:M44"/>
    <mergeCell ref="O44:P44"/>
    <mergeCell ref="A1:X2"/>
    <mergeCell ref="Y1:AH2"/>
    <mergeCell ref="D23:F23"/>
    <mergeCell ref="G23:H23"/>
    <mergeCell ref="O8:P8"/>
    <mergeCell ref="R8:S8"/>
    <mergeCell ref="C16:G17"/>
    <mergeCell ref="H16:W17"/>
    <mergeCell ref="C18:G19"/>
    <mergeCell ref="H18:W19"/>
    <mergeCell ref="Y5:AH6"/>
    <mergeCell ref="O23:P23"/>
    <mergeCell ref="L23:M23"/>
    <mergeCell ref="I23:J23"/>
    <mergeCell ref="D24:F24"/>
    <mergeCell ref="G24:H24"/>
    <mergeCell ref="C28:W29"/>
    <mergeCell ref="O24:P24"/>
    <mergeCell ref="L24:M24"/>
    <mergeCell ref="I24:J24"/>
    <mergeCell ref="C56:W58"/>
    <mergeCell ref="D43:F43"/>
    <mergeCell ref="G43:H43"/>
    <mergeCell ref="D44:F44"/>
    <mergeCell ref="G44:H44"/>
    <mergeCell ref="T51:W52"/>
    <mergeCell ref="C51:E52"/>
    <mergeCell ref="F51:F52"/>
    <mergeCell ref="G51:H52"/>
    <mergeCell ref="I51:I52"/>
    <mergeCell ref="J51:K52"/>
    <mergeCell ref="L51:M52"/>
    <mergeCell ref="N51:S52"/>
    <mergeCell ref="I43:J43"/>
    <mergeCell ref="L43:M43"/>
    <mergeCell ref="O43:P43"/>
    <mergeCell ref="AJ42:BL45"/>
    <mergeCell ref="AJ46:BL47"/>
    <mergeCell ref="AJ4:BL6"/>
    <mergeCell ref="AJ8:BL12"/>
    <mergeCell ref="Y8:AH10"/>
    <mergeCell ref="AJ21:BL25"/>
    <mergeCell ref="AJ26:BL27"/>
    <mergeCell ref="Y43:AH44"/>
    <mergeCell ref="Y41:AH42"/>
  </mergeCells>
  <phoneticPr fontId="2"/>
  <dataValidations count="2">
    <dataValidation type="list" allowBlank="1" showInputMessage="1" showErrorMessage="1" sqref="J5 J12 O5 C23:C24 T23 O12 C43:C44 T43">
      <formula1>"□,■"</formula1>
    </dataValidation>
    <dataValidation type="list" allowBlank="1" showInputMessage="1" showErrorMessage="1" sqref="G43:H43">
      <formula1>"令和,平成"</formula1>
    </dataValidation>
  </dataValidations>
  <printOptions horizontalCentered="1"/>
  <pageMargins left="0.70866141732283472" right="0.51181102362204722" top="0.55118110236220474" bottom="0.35433070866141736" header="0.31496062992125984" footer="0.31496062992125984"/>
  <pageSetup paperSize="9" orientation="portrait" cellComments="asDisplayed" r:id="rId1"/>
  <headerFooter>
    <oddFooter>&amp;C-&amp;A-</oddFooter>
  </headerFooter>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0000"/>
  </sheetPr>
  <dimension ref="A1:BL55"/>
  <sheetViews>
    <sheetView view="pageBreakPreview" topLeftCell="A22" zoomScaleNormal="100" zoomScaleSheetLayoutView="100" workbookViewId="0">
      <selection activeCell="AN15" sqref="AN15"/>
    </sheetView>
  </sheetViews>
  <sheetFormatPr defaultColWidth="2.625" defaultRowHeight="12" customHeight="1" x14ac:dyDescent="0.15"/>
  <cols>
    <col min="1" max="33" width="2.625" style="859"/>
    <col min="34" max="34" width="2.625" style="879"/>
    <col min="35" max="16384" width="2.625" style="859"/>
  </cols>
  <sheetData>
    <row r="1" spans="1:64" ht="12" customHeight="1" x14ac:dyDescent="0.15">
      <c r="A1" s="1462" t="s">
        <v>15</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4" t="s">
        <v>12</v>
      </c>
      <c r="Z1" s="1564"/>
      <c r="AA1" s="1564"/>
      <c r="AB1" s="1564"/>
      <c r="AC1" s="1564"/>
      <c r="AD1" s="1564"/>
      <c r="AE1" s="1564"/>
      <c r="AF1" s="1564"/>
      <c r="AG1" s="1564"/>
      <c r="AH1" s="1564"/>
    </row>
    <row r="2" spans="1:64" ht="12"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4"/>
      <c r="Z2" s="1564"/>
      <c r="AA2" s="1564"/>
      <c r="AB2" s="1564"/>
      <c r="AC2" s="1564"/>
      <c r="AD2" s="1564"/>
      <c r="AE2" s="1564"/>
      <c r="AF2" s="1564"/>
      <c r="AG2" s="1564"/>
      <c r="AH2" s="1564"/>
    </row>
    <row r="3" spans="1:64" ht="14.25" customHeight="1" x14ac:dyDescent="0.15">
      <c r="A3" s="330"/>
      <c r="B3" s="935"/>
      <c r="C3" s="935"/>
      <c r="D3" s="935"/>
      <c r="E3" s="935"/>
      <c r="F3" s="935"/>
      <c r="G3" s="935"/>
      <c r="H3" s="935"/>
      <c r="I3" s="935"/>
      <c r="J3" s="935"/>
      <c r="K3" s="935"/>
      <c r="L3" s="935"/>
      <c r="M3" s="935"/>
      <c r="N3" s="935"/>
      <c r="O3" s="935"/>
      <c r="P3" s="935"/>
      <c r="Q3" s="935"/>
      <c r="R3" s="935"/>
      <c r="S3" s="935"/>
      <c r="T3" s="935"/>
      <c r="U3" s="935"/>
      <c r="V3" s="935"/>
      <c r="W3" s="935"/>
      <c r="X3" s="964"/>
      <c r="Y3" s="2076" t="s">
        <v>329</v>
      </c>
      <c r="Z3" s="2077"/>
      <c r="AA3" s="2077"/>
      <c r="AB3" s="2077"/>
      <c r="AC3" s="2077"/>
      <c r="AD3" s="2077"/>
      <c r="AE3" s="2077"/>
      <c r="AF3" s="2077"/>
      <c r="AG3" s="2077"/>
      <c r="AH3" s="2078"/>
      <c r="AI3" s="363"/>
      <c r="AJ3" s="1579"/>
      <c r="AK3" s="1579"/>
      <c r="AL3" s="1579"/>
      <c r="AM3" s="1579"/>
      <c r="AN3" s="1579"/>
      <c r="AO3" s="1579"/>
      <c r="AP3" s="1579"/>
      <c r="AQ3" s="1579"/>
      <c r="AR3" s="1579"/>
      <c r="AS3" s="1579"/>
      <c r="AT3" s="1579"/>
      <c r="AU3" s="1579"/>
      <c r="AV3" s="1579"/>
      <c r="AW3" s="1579"/>
      <c r="AX3" s="1579"/>
      <c r="AY3" s="1579"/>
      <c r="AZ3" s="1579"/>
      <c r="BA3" s="1579"/>
      <c r="BB3" s="1579"/>
      <c r="BC3" s="1579"/>
      <c r="BD3" s="1579"/>
      <c r="BE3" s="1579"/>
      <c r="BF3" s="1579"/>
      <c r="BG3" s="1579"/>
      <c r="BH3" s="1579"/>
      <c r="BI3" s="1579"/>
      <c r="BJ3" s="1579"/>
      <c r="BK3" s="1579"/>
      <c r="BL3" s="78"/>
    </row>
    <row r="4" spans="1:64" ht="14.25" customHeight="1" x14ac:dyDescent="0.15">
      <c r="A4" s="1031"/>
      <c r="B4" s="876" t="s">
        <v>1823</v>
      </c>
      <c r="C4" s="1075" t="s">
        <v>2550</v>
      </c>
      <c r="D4" s="81" t="s">
        <v>2368</v>
      </c>
      <c r="E4" s="1005"/>
      <c r="F4" s="1005"/>
      <c r="G4" s="1005"/>
      <c r="H4" s="1005"/>
      <c r="I4" s="1005"/>
      <c r="J4" s="1005"/>
      <c r="K4" s="1005"/>
      <c r="L4" s="1005"/>
      <c r="M4" s="1005"/>
      <c r="N4" s="1005"/>
      <c r="O4" s="1005"/>
      <c r="P4" s="1005"/>
      <c r="Q4" s="1005"/>
      <c r="R4" s="1005"/>
      <c r="S4" s="1005"/>
      <c r="T4" s="1005"/>
      <c r="U4" s="1005"/>
      <c r="V4" s="1005"/>
      <c r="W4" s="1005"/>
      <c r="X4" s="1005"/>
      <c r="Y4" s="1746"/>
      <c r="Z4" s="1747"/>
      <c r="AA4" s="1747"/>
      <c r="AB4" s="1747"/>
      <c r="AC4" s="1747"/>
      <c r="AD4" s="1747"/>
      <c r="AE4" s="1747"/>
      <c r="AF4" s="1747"/>
      <c r="AG4" s="1747"/>
      <c r="AH4" s="1748"/>
      <c r="AI4" s="78"/>
      <c r="AJ4" s="1579"/>
      <c r="AK4" s="1579"/>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78"/>
    </row>
    <row r="5" spans="1:64" ht="14.25" customHeight="1" x14ac:dyDescent="0.15">
      <c r="A5" s="1031"/>
      <c r="B5" s="935"/>
      <c r="D5" s="81" t="s">
        <v>2369</v>
      </c>
      <c r="E5" s="1005"/>
      <c r="F5" s="1005"/>
      <c r="G5" s="1005"/>
      <c r="H5" s="1005"/>
      <c r="I5" s="1005"/>
      <c r="J5" s="1005"/>
      <c r="K5" s="1005"/>
      <c r="L5" s="1005"/>
      <c r="M5" s="1005"/>
      <c r="N5" s="1005"/>
      <c r="O5" s="1005"/>
      <c r="P5" s="1005"/>
      <c r="Q5" s="1005"/>
      <c r="R5" s="1005"/>
      <c r="S5" s="1005"/>
      <c r="T5" s="1005"/>
      <c r="U5" s="1005"/>
      <c r="V5" s="1005"/>
      <c r="W5" s="1005"/>
      <c r="X5" s="1005"/>
      <c r="Y5" s="1746"/>
      <c r="Z5" s="1747"/>
      <c r="AA5" s="1747"/>
      <c r="AB5" s="1747"/>
      <c r="AC5" s="1747"/>
      <c r="AD5" s="1747"/>
      <c r="AE5" s="1747"/>
      <c r="AF5" s="1747"/>
      <c r="AG5" s="1747"/>
      <c r="AH5" s="1748"/>
      <c r="AI5" s="78"/>
      <c r="AJ5" s="359"/>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row>
    <row r="6" spans="1:64" ht="15" customHeight="1" x14ac:dyDescent="0.15">
      <c r="A6" s="1031"/>
      <c r="B6" s="935"/>
      <c r="C6" s="935"/>
      <c r="D6" s="935"/>
      <c r="E6" s="935"/>
      <c r="F6" s="935"/>
      <c r="G6" s="935"/>
      <c r="H6" s="935"/>
      <c r="I6" s="935"/>
      <c r="J6" s="875" t="s">
        <v>645</v>
      </c>
      <c r="K6" s="935" t="s">
        <v>57</v>
      </c>
      <c r="L6" s="935"/>
      <c r="M6" s="935"/>
      <c r="N6" s="935"/>
      <c r="O6" s="875" t="s">
        <v>645</v>
      </c>
      <c r="P6" s="935" t="s">
        <v>48</v>
      </c>
      <c r="Q6" s="935"/>
      <c r="R6" s="935"/>
      <c r="S6" s="935"/>
      <c r="T6" s="935"/>
      <c r="U6" s="935"/>
      <c r="V6" s="935"/>
      <c r="W6" s="935"/>
      <c r="X6" s="964"/>
      <c r="Y6" s="1746"/>
      <c r="Z6" s="1747"/>
      <c r="AA6" s="1747"/>
      <c r="AB6" s="1747"/>
      <c r="AC6" s="1747"/>
      <c r="AD6" s="1747"/>
      <c r="AE6" s="1747"/>
      <c r="AF6" s="1747"/>
      <c r="AG6" s="1747"/>
      <c r="AH6" s="1748"/>
      <c r="AI6" s="2074"/>
      <c r="AJ6" s="1579"/>
      <c r="AK6" s="1579"/>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row>
    <row r="7" spans="1:64" ht="12.75" customHeight="1" x14ac:dyDescent="0.15">
      <c r="A7" s="1031"/>
      <c r="B7" s="935"/>
      <c r="C7" s="935"/>
      <c r="D7" s="935"/>
      <c r="E7" s="935"/>
      <c r="F7" s="935"/>
      <c r="G7" s="935"/>
      <c r="H7" s="935"/>
      <c r="I7" s="935"/>
      <c r="J7" s="935"/>
      <c r="K7" s="935"/>
      <c r="L7" s="935"/>
      <c r="M7" s="935"/>
      <c r="N7" s="935"/>
      <c r="O7" s="935"/>
      <c r="P7" s="935"/>
      <c r="Q7" s="935"/>
      <c r="R7" s="935"/>
      <c r="S7" s="935"/>
      <c r="T7" s="935"/>
      <c r="U7" s="935"/>
      <c r="V7" s="935"/>
      <c r="W7" s="935"/>
      <c r="X7" s="964"/>
      <c r="Y7" s="1746"/>
      <c r="Z7" s="1747"/>
      <c r="AA7" s="1747"/>
      <c r="AB7" s="1747"/>
      <c r="AC7" s="1747"/>
      <c r="AD7" s="1747"/>
      <c r="AE7" s="1747"/>
      <c r="AF7" s="1747"/>
      <c r="AG7" s="1747"/>
      <c r="AH7" s="1748"/>
      <c r="AI7" s="2074"/>
      <c r="AJ7" s="1579"/>
      <c r="AK7" s="1579"/>
      <c r="AL7" s="1579"/>
      <c r="AM7" s="1579"/>
      <c r="AN7" s="1579"/>
      <c r="AO7" s="1579"/>
      <c r="AP7" s="1579"/>
      <c r="AQ7" s="1579"/>
      <c r="AR7" s="1579"/>
      <c r="AS7" s="1579"/>
      <c r="AT7" s="1579"/>
      <c r="AU7" s="1579"/>
      <c r="AV7" s="1579"/>
      <c r="AW7" s="1579"/>
      <c r="AX7" s="1579"/>
      <c r="AY7" s="1579"/>
      <c r="AZ7" s="1579"/>
      <c r="BA7" s="1579"/>
      <c r="BB7" s="1579"/>
      <c r="BC7" s="1579"/>
      <c r="BD7" s="1579"/>
      <c r="BE7" s="1579"/>
      <c r="BF7" s="1579"/>
      <c r="BG7" s="1579"/>
      <c r="BH7" s="1579"/>
      <c r="BI7" s="1579"/>
      <c r="BJ7" s="1579"/>
      <c r="BK7" s="1579"/>
      <c r="BL7" s="1579"/>
    </row>
    <row r="8" spans="1:64" ht="12" customHeight="1" x14ac:dyDescent="0.15">
      <c r="A8" s="1031"/>
      <c r="B8" s="935"/>
      <c r="C8" s="1005" t="s">
        <v>2552</v>
      </c>
      <c r="D8" s="78"/>
      <c r="E8" s="1005" t="s">
        <v>2560</v>
      </c>
      <c r="F8" s="935"/>
      <c r="G8" s="935"/>
      <c r="H8" s="935"/>
      <c r="I8" s="935"/>
      <c r="J8" s="935"/>
      <c r="K8" s="935"/>
      <c r="L8" s="935"/>
      <c r="M8" s="935"/>
      <c r="N8" s="935"/>
      <c r="O8" s="935"/>
      <c r="P8" s="935"/>
      <c r="Q8" s="935"/>
      <c r="R8" s="935"/>
      <c r="S8" s="935"/>
      <c r="T8" s="935"/>
      <c r="U8" s="935"/>
      <c r="V8" s="935"/>
      <c r="W8" s="935"/>
      <c r="X8" s="964"/>
      <c r="Y8" s="1035" t="s">
        <v>1728</v>
      </c>
      <c r="Z8" s="918"/>
      <c r="AA8" s="918"/>
      <c r="AB8" s="918"/>
      <c r="AC8" s="918"/>
      <c r="AD8" s="918"/>
      <c r="AE8" s="918"/>
      <c r="AF8" s="918"/>
      <c r="AG8" s="918"/>
      <c r="AH8" s="919"/>
      <c r="AI8" s="352"/>
      <c r="AJ8" s="1579"/>
      <c r="AK8" s="1579"/>
      <c r="AL8" s="1579"/>
      <c r="AM8" s="1579"/>
      <c r="AN8" s="1579"/>
      <c r="AO8" s="1579"/>
      <c r="AP8" s="1579"/>
      <c r="AQ8" s="1579"/>
      <c r="AR8" s="1579"/>
      <c r="AS8" s="1579"/>
      <c r="AT8" s="1579"/>
      <c r="AU8" s="1579"/>
      <c r="AV8" s="1579"/>
      <c r="AW8" s="1579"/>
      <c r="AX8" s="1579"/>
      <c r="AY8" s="1579"/>
      <c r="AZ8" s="1579"/>
      <c r="BA8" s="1579"/>
      <c r="BB8" s="1579"/>
      <c r="BC8" s="1579"/>
      <c r="BD8" s="1579"/>
      <c r="BE8" s="1579"/>
      <c r="BF8" s="1579"/>
      <c r="BG8" s="1579"/>
      <c r="BH8" s="1579"/>
      <c r="BI8" s="1579"/>
      <c r="BJ8" s="1579"/>
      <c r="BK8" s="1579"/>
      <c r="BL8" s="1579"/>
    </row>
    <row r="9" spans="1:64" ht="14.25" customHeight="1" x14ac:dyDescent="0.15">
      <c r="A9" s="1031"/>
      <c r="B9" s="935"/>
      <c r="C9" s="935"/>
      <c r="D9" s="875" t="s">
        <v>645</v>
      </c>
      <c r="E9" s="935" t="s">
        <v>59</v>
      </c>
      <c r="F9" s="935"/>
      <c r="G9" s="935"/>
      <c r="H9" s="935"/>
      <c r="I9" s="935"/>
      <c r="J9" s="879"/>
      <c r="K9" s="875" t="s">
        <v>645</v>
      </c>
      <c r="L9" s="935" t="s">
        <v>60</v>
      </c>
      <c r="M9" s="935"/>
      <c r="N9" s="935"/>
      <c r="O9" s="935"/>
      <c r="P9" s="875" t="s">
        <v>645</v>
      </c>
      <c r="Q9" s="935" t="s">
        <v>61</v>
      </c>
      <c r="R9" s="935"/>
      <c r="S9" s="935"/>
      <c r="T9" s="935"/>
      <c r="U9" s="935"/>
      <c r="V9" s="935"/>
      <c r="W9" s="935"/>
      <c r="X9" s="935"/>
      <c r="Y9" s="1746" t="s">
        <v>2559</v>
      </c>
      <c r="Z9" s="1747"/>
      <c r="AA9" s="1747"/>
      <c r="AB9" s="1747"/>
      <c r="AC9" s="1747"/>
      <c r="AD9" s="1747"/>
      <c r="AE9" s="1747"/>
      <c r="AF9" s="1747"/>
      <c r="AG9" s="1747"/>
      <c r="AH9" s="1748"/>
      <c r="AI9" s="352"/>
      <c r="AJ9" s="1579"/>
      <c r="AK9" s="1579"/>
      <c r="AL9" s="1579"/>
      <c r="AM9" s="1579"/>
      <c r="AN9" s="1579"/>
      <c r="AO9" s="1579"/>
      <c r="AP9" s="1579"/>
      <c r="AQ9" s="1579"/>
      <c r="AR9" s="1579"/>
      <c r="AS9" s="1579"/>
      <c r="AT9" s="1579"/>
      <c r="AU9" s="1579"/>
      <c r="AV9" s="1579"/>
      <c r="AW9" s="1579"/>
      <c r="AX9" s="1579"/>
      <c r="AY9" s="1579"/>
      <c r="AZ9" s="1579"/>
      <c r="BA9" s="1579"/>
      <c r="BB9" s="1579"/>
      <c r="BC9" s="1579"/>
      <c r="BD9" s="1579"/>
      <c r="BE9" s="1579"/>
      <c r="BF9" s="1579"/>
      <c r="BG9" s="1579"/>
      <c r="BH9" s="1579"/>
      <c r="BI9" s="1579"/>
      <c r="BJ9" s="1579"/>
      <c r="BK9" s="1579"/>
      <c r="BL9" s="1579"/>
    </row>
    <row r="10" spans="1:64" ht="13.5" customHeight="1" x14ac:dyDescent="0.15">
      <c r="A10" s="1031"/>
      <c r="B10" s="935"/>
      <c r="C10" s="935"/>
      <c r="D10" s="875" t="s">
        <v>645</v>
      </c>
      <c r="E10" s="935" t="s">
        <v>62</v>
      </c>
      <c r="F10" s="935"/>
      <c r="G10" s="935"/>
      <c r="H10" s="935"/>
      <c r="I10" s="935"/>
      <c r="J10" s="879"/>
      <c r="K10" s="875" t="s">
        <v>645</v>
      </c>
      <c r="L10" s="935" t="s">
        <v>63</v>
      </c>
      <c r="M10" s="935"/>
      <c r="N10" s="935"/>
      <c r="O10" s="935"/>
      <c r="P10" s="875" t="s">
        <v>645</v>
      </c>
      <c r="Q10" s="935" t="s">
        <v>1810</v>
      </c>
      <c r="R10" s="935"/>
      <c r="S10" s="935"/>
      <c r="T10" s="935"/>
      <c r="U10" s="935"/>
      <c r="V10" s="935"/>
      <c r="W10" s="935"/>
      <c r="X10" s="935"/>
      <c r="Y10" s="1746"/>
      <c r="Z10" s="1747"/>
      <c r="AA10" s="1747"/>
      <c r="AB10" s="1747"/>
      <c r="AC10" s="1747"/>
      <c r="AD10" s="1747"/>
      <c r="AE10" s="1747"/>
      <c r="AF10" s="1747"/>
      <c r="AG10" s="1747"/>
      <c r="AH10" s="1748"/>
      <c r="AI10" s="352"/>
      <c r="AJ10" s="1579"/>
      <c r="AK10" s="1579"/>
      <c r="AL10" s="1579"/>
      <c r="AM10" s="1579"/>
      <c r="AN10" s="1579"/>
      <c r="AO10" s="1579"/>
      <c r="AP10" s="1579"/>
      <c r="AQ10" s="1579"/>
      <c r="AR10" s="1579"/>
      <c r="AS10" s="1579"/>
      <c r="AT10" s="1579"/>
      <c r="AU10" s="1579"/>
      <c r="AV10" s="1579"/>
      <c r="AW10" s="1579"/>
      <c r="AX10" s="1579"/>
      <c r="AY10" s="1579"/>
      <c r="AZ10" s="1579"/>
      <c r="BA10" s="1579"/>
      <c r="BB10" s="1579"/>
      <c r="BC10" s="1579"/>
      <c r="BD10" s="1579"/>
      <c r="BE10" s="1579"/>
      <c r="BF10" s="1579"/>
      <c r="BG10" s="1579"/>
      <c r="BH10" s="1579"/>
      <c r="BI10" s="1579"/>
      <c r="BJ10" s="1579"/>
      <c r="BK10" s="1579"/>
      <c r="BL10" s="1579"/>
    </row>
    <row r="11" spans="1:64" ht="12.75" customHeight="1" x14ac:dyDescent="0.15">
      <c r="A11" s="1031"/>
      <c r="B11" s="935"/>
      <c r="C11" s="935"/>
      <c r="D11" s="875" t="s">
        <v>645</v>
      </c>
      <c r="E11" s="1" t="s">
        <v>1820</v>
      </c>
      <c r="F11" s="543"/>
      <c r="G11" s="543"/>
      <c r="H11" s="543"/>
      <c r="I11" s="543"/>
      <c r="J11" s="543"/>
      <c r="K11" s="875" t="s">
        <v>645</v>
      </c>
      <c r="L11" s="859" t="s">
        <v>2274</v>
      </c>
      <c r="W11" s="935"/>
      <c r="X11" s="935"/>
      <c r="Y11" s="1746"/>
      <c r="Z11" s="1747"/>
      <c r="AA11" s="1747"/>
      <c r="AB11" s="1747"/>
      <c r="AC11" s="1747"/>
      <c r="AD11" s="1747"/>
      <c r="AE11" s="1747"/>
      <c r="AF11" s="1747"/>
      <c r="AG11" s="1747"/>
      <c r="AH11" s="1748"/>
    </row>
    <row r="12" spans="1:64" ht="14.25" customHeight="1" x14ac:dyDescent="0.15">
      <c r="A12" s="1031"/>
      <c r="B12" s="935"/>
      <c r="C12" s="935"/>
      <c r="D12" s="875" t="s">
        <v>645</v>
      </c>
      <c r="E12" s="544" t="s">
        <v>464</v>
      </c>
      <c r="F12" s="543"/>
      <c r="G12" s="543"/>
      <c r="H12" s="2080"/>
      <c r="I12" s="2080"/>
      <c r="J12" s="2080"/>
      <c r="K12" s="2080"/>
      <c r="L12" s="2080"/>
      <c r="M12" s="2080"/>
      <c r="N12" s="2080"/>
      <c r="O12" s="1" t="s">
        <v>240</v>
      </c>
      <c r="P12" s="545"/>
      <c r="Q12" s="545"/>
      <c r="R12" s="545"/>
      <c r="S12" s="545"/>
      <c r="T12" s="545"/>
      <c r="U12" s="545"/>
      <c r="V12" s="1"/>
      <c r="W12" s="935"/>
      <c r="X12" s="935"/>
      <c r="Y12" s="1746"/>
      <c r="Z12" s="1747"/>
      <c r="AA12" s="1747"/>
      <c r="AB12" s="1747"/>
      <c r="AC12" s="1747"/>
      <c r="AD12" s="1747"/>
      <c r="AE12" s="1747"/>
      <c r="AF12" s="1747"/>
      <c r="AG12" s="1747"/>
      <c r="AH12" s="1748"/>
    </row>
    <row r="13" spans="1:64" ht="11.25" customHeight="1" x14ac:dyDescent="0.15">
      <c r="A13" s="1031"/>
      <c r="B13" s="935"/>
      <c r="C13" s="935"/>
      <c r="D13" s="134"/>
      <c r="E13" s="935"/>
      <c r="F13" s="935"/>
      <c r="G13" s="935"/>
      <c r="H13" s="935"/>
      <c r="I13" s="935"/>
      <c r="J13" s="134"/>
      <c r="K13" s="935"/>
      <c r="L13" s="935"/>
      <c r="M13" s="935"/>
      <c r="N13" s="935"/>
      <c r="O13" s="935"/>
      <c r="P13" s="935"/>
      <c r="Q13" s="935"/>
      <c r="R13" s="935"/>
      <c r="S13" s="935"/>
      <c r="T13" s="935"/>
      <c r="U13" s="935"/>
      <c r="V13" s="935"/>
      <c r="W13" s="935"/>
      <c r="X13" s="935"/>
      <c r="Y13" s="1746"/>
      <c r="Z13" s="1747"/>
      <c r="AA13" s="1747"/>
      <c r="AB13" s="1747"/>
      <c r="AC13" s="1747"/>
      <c r="AD13" s="1747"/>
      <c r="AE13" s="1747"/>
      <c r="AF13" s="1747"/>
      <c r="AG13" s="1747"/>
      <c r="AH13" s="1748"/>
    </row>
    <row r="14" spans="1:64" ht="14.25" customHeight="1" x14ac:dyDescent="0.15">
      <c r="A14" s="1031"/>
      <c r="B14" s="876" t="s">
        <v>391</v>
      </c>
      <c r="C14" s="1075" t="s">
        <v>2550</v>
      </c>
      <c r="D14" s="935" t="s">
        <v>1821</v>
      </c>
      <c r="E14" s="544"/>
      <c r="F14" s="544"/>
      <c r="G14" s="544"/>
      <c r="H14" s="544"/>
      <c r="I14" s="544"/>
      <c r="J14" s="544"/>
      <c r="K14" s="544"/>
      <c r="L14" s="544"/>
      <c r="M14" s="1"/>
      <c r="N14" s="154"/>
      <c r="O14" s="134"/>
      <c r="P14" s="544"/>
      <c r="Q14" s="544"/>
      <c r="R14" s="544"/>
      <c r="S14" s="544"/>
      <c r="T14" s="544"/>
      <c r="U14" s="544"/>
      <c r="V14" s="544"/>
      <c r="W14" s="544"/>
      <c r="X14" s="1"/>
      <c r="Y14" s="1746" t="s">
        <v>2846</v>
      </c>
      <c r="Z14" s="1747"/>
      <c r="AA14" s="1747"/>
      <c r="AB14" s="1747"/>
      <c r="AC14" s="1747"/>
      <c r="AD14" s="1747"/>
      <c r="AE14" s="1747"/>
      <c r="AF14" s="1747"/>
      <c r="AG14" s="1747"/>
      <c r="AH14" s="1748"/>
      <c r="AI14" s="981"/>
    </row>
    <row r="15" spans="1:64" ht="15" customHeight="1" x14ac:dyDescent="0.15">
      <c r="A15" s="1031"/>
      <c r="B15" s="1"/>
      <c r="D15" s="935" t="s">
        <v>1822</v>
      </c>
      <c r="E15" s="544"/>
      <c r="F15" s="544"/>
      <c r="G15" s="544"/>
      <c r="H15" s="544"/>
      <c r="I15" s="544"/>
      <c r="J15" s="544"/>
      <c r="K15" s="544"/>
      <c r="L15" s="544"/>
      <c r="M15" s="1"/>
      <c r="N15" s="154"/>
      <c r="O15" s="952" t="s">
        <v>645</v>
      </c>
      <c r="P15" s="935" t="s">
        <v>17</v>
      </c>
      <c r="Q15" s="935"/>
      <c r="R15" s="935"/>
      <c r="S15" s="952" t="s">
        <v>645</v>
      </c>
      <c r="T15" s="935" t="s">
        <v>18</v>
      </c>
      <c r="U15" s="935"/>
      <c r="V15" s="935"/>
      <c r="W15" s="544"/>
      <c r="X15" s="1"/>
      <c r="Y15" s="1746"/>
      <c r="Z15" s="1747"/>
      <c r="AA15" s="1747"/>
      <c r="AB15" s="1747"/>
      <c r="AC15" s="1747"/>
      <c r="AD15" s="1747"/>
      <c r="AE15" s="1747"/>
      <c r="AF15" s="1747"/>
      <c r="AG15" s="1747"/>
      <c r="AH15" s="1748"/>
      <c r="AI15" s="981"/>
    </row>
    <row r="16" spans="1:64" ht="12" customHeight="1" x14ac:dyDescent="0.15">
      <c r="A16" s="1031"/>
      <c r="B16" s="1"/>
      <c r="C16" s="1"/>
      <c r="D16" s="134"/>
      <c r="E16" s="544"/>
      <c r="F16" s="544"/>
      <c r="G16" s="544"/>
      <c r="H16" s="544"/>
      <c r="I16" s="544"/>
      <c r="J16" s="546"/>
      <c r="K16" s="546"/>
      <c r="L16" s="546"/>
      <c r="M16" s="546"/>
      <c r="N16" s="546"/>
      <c r="O16" s="546"/>
      <c r="P16" s="546"/>
      <c r="Q16" s="546"/>
      <c r="R16" s="546"/>
      <c r="S16" s="544"/>
      <c r="T16" s="544"/>
      <c r="U16" s="544"/>
      <c r="V16" s="544"/>
      <c r="W16" s="544"/>
      <c r="X16" s="1"/>
      <c r="Y16" s="1746"/>
      <c r="Z16" s="1747"/>
      <c r="AA16" s="1747"/>
      <c r="AB16" s="1747"/>
      <c r="AC16" s="1747"/>
      <c r="AD16" s="1747"/>
      <c r="AE16" s="1747"/>
      <c r="AF16" s="1747"/>
      <c r="AG16" s="1747"/>
      <c r="AH16" s="1748"/>
      <c r="AI16" s="981"/>
    </row>
    <row r="17" spans="1:64" ht="12" customHeight="1" x14ac:dyDescent="0.15">
      <c r="A17" s="1031"/>
      <c r="B17" s="1"/>
      <c r="C17" s="1"/>
      <c r="D17" s="1"/>
      <c r="E17" s="1"/>
      <c r="F17" s="1"/>
      <c r="G17" s="1"/>
      <c r="H17" s="1"/>
      <c r="I17" s="1"/>
      <c r="J17" s="1"/>
      <c r="K17" s="1"/>
      <c r="L17" s="1"/>
      <c r="M17" s="1"/>
      <c r="N17" s="1"/>
      <c r="O17" s="1"/>
      <c r="P17" s="1"/>
      <c r="Q17" s="1"/>
      <c r="R17" s="1"/>
      <c r="S17" s="1"/>
      <c r="T17" s="1"/>
      <c r="U17" s="1"/>
      <c r="V17" s="1"/>
      <c r="W17" s="1"/>
      <c r="X17" s="1"/>
      <c r="Y17" s="1746"/>
      <c r="Z17" s="1747"/>
      <c r="AA17" s="1747"/>
      <c r="AB17" s="1747"/>
      <c r="AC17" s="1747"/>
      <c r="AD17" s="1747"/>
      <c r="AE17" s="1747"/>
      <c r="AF17" s="1747"/>
      <c r="AG17" s="1747"/>
      <c r="AH17" s="1748"/>
      <c r="AI17" s="981"/>
    </row>
    <row r="18" spans="1:64" ht="14.25" customHeight="1" x14ac:dyDescent="0.15">
      <c r="A18" s="1031"/>
      <c r="B18" s="547" t="s">
        <v>2561</v>
      </c>
      <c r="C18" s="935" t="s">
        <v>2421</v>
      </c>
      <c r="D18" s="935"/>
      <c r="E18" s="935"/>
      <c r="F18" s="935"/>
      <c r="G18" s="935"/>
      <c r="H18" s="935"/>
      <c r="I18" s="935"/>
      <c r="J18" s="935"/>
      <c r="K18" s="935"/>
      <c r="L18" s="935"/>
      <c r="M18" s="935"/>
      <c r="N18" s="935"/>
      <c r="O18" s="935"/>
      <c r="P18" s="935"/>
      <c r="Q18" s="935"/>
      <c r="R18" s="935"/>
      <c r="S18" s="935"/>
      <c r="T18" s="935"/>
      <c r="U18" s="935"/>
      <c r="V18" s="935"/>
      <c r="W18" s="935"/>
      <c r="X18" s="935"/>
      <c r="Y18" s="1746"/>
      <c r="Z18" s="1747"/>
      <c r="AA18" s="1747"/>
      <c r="AB18" s="1747"/>
      <c r="AC18" s="1747"/>
      <c r="AD18" s="1747"/>
      <c r="AE18" s="1747"/>
      <c r="AF18" s="1747"/>
      <c r="AG18" s="1747"/>
      <c r="AH18" s="1748"/>
    </row>
    <row r="19" spans="1:64" ht="13.5" customHeight="1" x14ac:dyDescent="0.15">
      <c r="A19" s="1031"/>
      <c r="B19" s="935"/>
      <c r="C19" s="935" t="s">
        <v>2422</v>
      </c>
      <c r="D19" s="935"/>
      <c r="E19" s="935"/>
      <c r="F19" s="935"/>
      <c r="G19" s="935"/>
      <c r="H19" s="935"/>
      <c r="I19" s="935"/>
      <c r="J19" s="935"/>
      <c r="K19" s="935"/>
      <c r="L19" s="935"/>
      <c r="M19" s="935"/>
      <c r="N19" s="935"/>
      <c r="O19" s="935"/>
      <c r="P19" s="935"/>
      <c r="Q19" s="935"/>
      <c r="R19" s="935"/>
      <c r="S19" s="935"/>
      <c r="T19" s="935"/>
      <c r="U19" s="935"/>
      <c r="V19" s="935"/>
      <c r="W19" s="935"/>
      <c r="X19" s="964"/>
      <c r="Y19" s="1746"/>
      <c r="Z19" s="1747"/>
      <c r="AA19" s="1747"/>
      <c r="AB19" s="1747"/>
      <c r="AC19" s="1747"/>
      <c r="AD19" s="1747"/>
      <c r="AE19" s="1747"/>
      <c r="AF19" s="1747"/>
      <c r="AG19" s="1747"/>
      <c r="AH19" s="1748"/>
      <c r="AI19" s="352"/>
      <c r="AJ19" s="2075"/>
      <c r="AK19" s="2075"/>
      <c r="AL19" s="2075"/>
      <c r="AM19" s="2075"/>
      <c r="AN19" s="2075"/>
      <c r="AO19" s="2075"/>
      <c r="AP19" s="2075"/>
      <c r="AQ19" s="2075"/>
      <c r="AR19" s="2075"/>
      <c r="AS19" s="2075"/>
      <c r="AT19" s="2075"/>
      <c r="AU19" s="2075"/>
      <c r="AV19" s="2075"/>
      <c r="AW19" s="2075"/>
      <c r="AX19" s="2075"/>
      <c r="AY19" s="2075"/>
      <c r="AZ19" s="2075"/>
      <c r="BA19" s="2075"/>
      <c r="BB19" s="2075"/>
      <c r="BC19" s="2075"/>
      <c r="BD19" s="2075"/>
      <c r="BE19" s="2075"/>
      <c r="BF19" s="2075"/>
      <c r="BG19" s="2075"/>
      <c r="BH19" s="2075"/>
      <c r="BI19" s="2075"/>
      <c r="BJ19" s="2075"/>
      <c r="BK19" s="2075"/>
      <c r="BL19" s="2075"/>
    </row>
    <row r="20" spans="1:64" ht="16.5" customHeight="1" x14ac:dyDescent="0.15">
      <c r="A20" s="1031"/>
      <c r="B20" s="935"/>
      <c r="C20" s="935"/>
      <c r="D20" s="935"/>
      <c r="E20" s="935"/>
      <c r="F20" s="935"/>
      <c r="G20" s="935"/>
      <c r="H20" s="935"/>
      <c r="I20" s="935"/>
      <c r="J20" s="875" t="s">
        <v>645</v>
      </c>
      <c r="K20" s="935" t="s">
        <v>17</v>
      </c>
      <c r="L20" s="935"/>
      <c r="M20" s="935"/>
      <c r="N20" s="935"/>
      <c r="O20" s="875" t="s">
        <v>645</v>
      </c>
      <c r="P20" s="935" t="s">
        <v>18</v>
      </c>
      <c r="Q20" s="935"/>
      <c r="R20" s="935"/>
      <c r="S20" s="935"/>
      <c r="T20" s="935"/>
      <c r="U20" s="935"/>
      <c r="V20" s="935"/>
      <c r="W20" s="935"/>
      <c r="X20" s="964"/>
      <c r="Y20" s="1035" t="s">
        <v>1729</v>
      </c>
      <c r="Z20" s="1036"/>
      <c r="AA20" s="1036"/>
      <c r="AB20" s="1036"/>
      <c r="AC20" s="1036"/>
      <c r="AD20" s="1036"/>
      <c r="AE20" s="1036"/>
      <c r="AF20" s="1036"/>
      <c r="AG20" s="1036"/>
      <c r="AH20" s="1037"/>
      <c r="AI20" s="1010"/>
      <c r="AJ20" s="2075"/>
      <c r="AK20" s="2075"/>
      <c r="AL20" s="2075"/>
      <c r="AM20" s="2075"/>
      <c r="AN20" s="2075"/>
      <c r="AO20" s="2075"/>
      <c r="AP20" s="2075"/>
      <c r="AQ20" s="2075"/>
      <c r="AR20" s="2075"/>
      <c r="AS20" s="2075"/>
      <c r="AT20" s="2075"/>
      <c r="AU20" s="2075"/>
      <c r="AV20" s="2075"/>
      <c r="AW20" s="2075"/>
      <c r="AX20" s="2075"/>
      <c r="AY20" s="2075"/>
      <c r="AZ20" s="2075"/>
      <c r="BA20" s="2075"/>
      <c r="BB20" s="2075"/>
      <c r="BC20" s="2075"/>
      <c r="BD20" s="2075"/>
      <c r="BE20" s="2075"/>
      <c r="BF20" s="2075"/>
      <c r="BG20" s="2075"/>
      <c r="BH20" s="2075"/>
      <c r="BI20" s="2075"/>
      <c r="BJ20" s="2075"/>
      <c r="BK20" s="2075"/>
      <c r="BL20" s="2075"/>
    </row>
    <row r="21" spans="1:64" ht="9.75" customHeight="1" x14ac:dyDescent="0.15">
      <c r="A21" s="1031"/>
      <c r="B21" s="935"/>
      <c r="C21" s="935"/>
      <c r="D21" s="935"/>
      <c r="E21" s="935"/>
      <c r="F21" s="935"/>
      <c r="G21" s="935"/>
      <c r="H21" s="935"/>
      <c r="I21" s="935"/>
      <c r="J21" s="935"/>
      <c r="K21" s="935"/>
      <c r="L21" s="935"/>
      <c r="M21" s="935"/>
      <c r="N21" s="935"/>
      <c r="O21" s="935"/>
      <c r="P21" s="935"/>
      <c r="Q21" s="935"/>
      <c r="R21" s="935"/>
      <c r="S21" s="935"/>
      <c r="T21" s="935"/>
      <c r="U21" s="935"/>
      <c r="V21" s="935"/>
      <c r="W21" s="935"/>
      <c r="X21" s="964"/>
      <c r="Y21" s="1035"/>
      <c r="Z21" s="1036"/>
      <c r="AA21" s="1036"/>
      <c r="AB21" s="1036"/>
      <c r="AC21" s="1036"/>
      <c r="AD21" s="1036"/>
      <c r="AE21" s="1036"/>
      <c r="AF21" s="1036"/>
      <c r="AG21" s="1036"/>
      <c r="AH21" s="1037"/>
      <c r="AI21" s="1010"/>
      <c r="AJ21" s="2075"/>
      <c r="AK21" s="2075"/>
      <c r="AL21" s="2075"/>
      <c r="AM21" s="2075"/>
      <c r="AN21" s="2075"/>
      <c r="AO21" s="2075"/>
      <c r="AP21" s="2075"/>
      <c r="AQ21" s="2075"/>
      <c r="AR21" s="2075"/>
      <c r="AS21" s="2075"/>
      <c r="AT21" s="2075"/>
      <c r="AU21" s="2075"/>
      <c r="AV21" s="2075"/>
      <c r="AW21" s="2075"/>
      <c r="AX21" s="2075"/>
      <c r="AY21" s="2075"/>
      <c r="AZ21" s="2075"/>
      <c r="BA21" s="2075"/>
      <c r="BB21" s="2075"/>
      <c r="BC21" s="2075"/>
      <c r="BD21" s="2075"/>
      <c r="BE21" s="2075"/>
      <c r="BF21" s="2075"/>
      <c r="BG21" s="2075"/>
      <c r="BH21" s="2075"/>
      <c r="BI21" s="2075"/>
      <c r="BJ21" s="2075"/>
      <c r="BK21" s="2075"/>
      <c r="BL21" s="2075"/>
    </row>
    <row r="22" spans="1:64" ht="14.25" customHeight="1" x14ac:dyDescent="0.15">
      <c r="A22" s="1031"/>
      <c r="B22" s="547" t="s">
        <v>2561</v>
      </c>
      <c r="C22" s="935" t="s">
        <v>2423</v>
      </c>
      <c r="D22" s="935"/>
      <c r="E22" s="935"/>
      <c r="F22" s="935"/>
      <c r="G22" s="935"/>
      <c r="H22" s="935"/>
      <c r="I22" s="935"/>
      <c r="J22" s="935"/>
      <c r="K22" s="935"/>
      <c r="L22" s="935"/>
      <c r="M22" s="935"/>
      <c r="N22" s="935"/>
      <c r="O22" s="935"/>
      <c r="P22" s="935"/>
      <c r="Q22" s="935"/>
      <c r="R22" s="935"/>
      <c r="S22" s="935"/>
      <c r="T22" s="935"/>
      <c r="U22" s="935"/>
      <c r="V22" s="935"/>
      <c r="W22" s="935"/>
      <c r="X22" s="964"/>
      <c r="Y22" s="1035" t="s">
        <v>1730</v>
      </c>
      <c r="Z22" s="1036"/>
      <c r="AA22" s="1036"/>
      <c r="AB22" s="1036"/>
      <c r="AC22" s="1036"/>
      <c r="AD22" s="1036"/>
      <c r="AE22" s="1036"/>
      <c r="AF22" s="1036"/>
      <c r="AG22" s="1036"/>
      <c r="AH22" s="1037"/>
      <c r="AJ22" s="2075"/>
      <c r="AK22" s="2075"/>
      <c r="AL22" s="2075"/>
      <c r="AM22" s="2075"/>
      <c r="AN22" s="2075"/>
      <c r="AO22" s="2075"/>
      <c r="AP22" s="2075"/>
      <c r="AQ22" s="2075"/>
      <c r="AR22" s="2075"/>
      <c r="AS22" s="2075"/>
      <c r="AT22" s="2075"/>
      <c r="AU22" s="2075"/>
      <c r="AV22" s="2075"/>
      <c r="AW22" s="2075"/>
      <c r="AX22" s="2075"/>
      <c r="AY22" s="2075"/>
      <c r="AZ22" s="2075"/>
      <c r="BA22" s="2075"/>
      <c r="BB22" s="2075"/>
      <c r="BC22" s="2075"/>
      <c r="BD22" s="2075"/>
      <c r="BE22" s="2075"/>
      <c r="BF22" s="2075"/>
      <c r="BG22" s="2075"/>
      <c r="BH22" s="2075"/>
      <c r="BI22" s="2075"/>
      <c r="BJ22" s="2075"/>
      <c r="BK22" s="2075"/>
      <c r="BL22" s="2075"/>
    </row>
    <row r="23" spans="1:64" ht="15.75" customHeight="1" x14ac:dyDescent="0.15">
      <c r="A23" s="1031"/>
      <c r="B23" s="935"/>
      <c r="C23" s="935" t="s">
        <v>2424</v>
      </c>
      <c r="D23" s="935"/>
      <c r="E23" s="935"/>
      <c r="F23" s="935"/>
      <c r="G23" s="935"/>
      <c r="H23" s="935"/>
      <c r="I23" s="935"/>
      <c r="J23" s="935"/>
      <c r="K23" s="935"/>
      <c r="L23" s="935"/>
      <c r="M23" s="935"/>
      <c r="N23" s="935"/>
      <c r="O23" s="935"/>
      <c r="P23" s="935"/>
      <c r="Q23" s="935"/>
      <c r="R23" s="935"/>
      <c r="S23" s="935"/>
      <c r="T23" s="935"/>
      <c r="U23" s="935"/>
      <c r="V23" s="935"/>
      <c r="W23" s="935"/>
      <c r="X23" s="964"/>
      <c r="Y23" s="1035"/>
      <c r="Z23" s="1036"/>
      <c r="AA23" s="1036"/>
      <c r="AB23" s="1036"/>
      <c r="AC23" s="1036"/>
      <c r="AD23" s="1036"/>
      <c r="AE23" s="1036"/>
      <c r="AF23" s="1036"/>
      <c r="AG23" s="1036"/>
      <c r="AH23" s="1037"/>
      <c r="AI23" s="349"/>
      <c r="AJ23" s="1518"/>
      <c r="AK23" s="1518"/>
      <c r="AL23" s="1518"/>
      <c r="AM23" s="1518"/>
      <c r="AN23" s="1518"/>
      <c r="AO23" s="1518"/>
      <c r="AP23" s="1518"/>
      <c r="AQ23" s="1518"/>
      <c r="AR23" s="1518"/>
      <c r="AS23" s="1518"/>
      <c r="AT23" s="1518"/>
      <c r="AU23" s="1518"/>
      <c r="AV23" s="1518"/>
      <c r="AW23" s="1518"/>
      <c r="AX23" s="1518"/>
      <c r="AY23" s="1518"/>
      <c r="AZ23" s="1518"/>
      <c r="BA23" s="1518"/>
      <c r="BB23" s="1518"/>
      <c r="BC23" s="1518"/>
      <c r="BD23" s="1518"/>
      <c r="BE23" s="1518"/>
      <c r="BF23" s="1518"/>
      <c r="BG23" s="1518"/>
      <c r="BH23" s="1518"/>
      <c r="BI23" s="1518"/>
      <c r="BJ23" s="1518"/>
      <c r="BK23" s="1518"/>
      <c r="BL23" s="1518"/>
    </row>
    <row r="24" spans="1:64" ht="15.75" customHeight="1" x14ac:dyDescent="0.15">
      <c r="A24" s="1031"/>
      <c r="B24" s="935"/>
      <c r="C24" s="935"/>
      <c r="D24" s="935"/>
      <c r="E24" s="935"/>
      <c r="F24" s="935"/>
      <c r="G24" s="935"/>
      <c r="H24" s="935"/>
      <c r="I24" s="935"/>
      <c r="J24" s="875" t="s">
        <v>645</v>
      </c>
      <c r="K24" s="935" t="s">
        <v>17</v>
      </c>
      <c r="L24" s="935"/>
      <c r="M24" s="935"/>
      <c r="N24" s="935"/>
      <c r="O24" s="875" t="s">
        <v>645</v>
      </c>
      <c r="P24" s="935" t="s">
        <v>18</v>
      </c>
      <c r="Q24" s="935"/>
      <c r="R24" s="935"/>
      <c r="S24" s="935"/>
      <c r="T24" s="935"/>
      <c r="U24" s="935"/>
      <c r="V24" s="935"/>
      <c r="W24" s="935"/>
      <c r="X24" s="964"/>
      <c r="Y24" s="1035"/>
      <c r="Z24" s="1036"/>
      <c r="AA24" s="1036"/>
      <c r="AB24" s="1036"/>
      <c r="AC24" s="1036"/>
      <c r="AD24" s="1036"/>
      <c r="AE24" s="1036"/>
      <c r="AF24" s="1036"/>
      <c r="AG24" s="1036"/>
      <c r="AH24" s="1037"/>
      <c r="AI24" s="134"/>
      <c r="AJ24" s="1518"/>
      <c r="AK24" s="1518"/>
      <c r="AL24" s="1518"/>
      <c r="AM24" s="1518"/>
      <c r="AN24" s="1518"/>
      <c r="AO24" s="1518"/>
      <c r="AP24" s="1518"/>
      <c r="AQ24" s="1518"/>
      <c r="AR24" s="1518"/>
      <c r="AS24" s="1518"/>
      <c r="AT24" s="1518"/>
      <c r="AU24" s="1518"/>
      <c r="AV24" s="1518"/>
      <c r="AW24" s="1518"/>
      <c r="AX24" s="1518"/>
      <c r="AY24" s="1518"/>
      <c r="AZ24" s="1518"/>
      <c r="BA24" s="1518"/>
      <c r="BB24" s="1518"/>
      <c r="BC24" s="1518"/>
      <c r="BD24" s="1518"/>
      <c r="BE24" s="1518"/>
      <c r="BF24" s="1518"/>
      <c r="BG24" s="1518"/>
      <c r="BH24" s="1518"/>
      <c r="BI24" s="1518"/>
      <c r="BJ24" s="1518"/>
      <c r="BK24" s="1518"/>
      <c r="BL24" s="1518"/>
    </row>
    <row r="25" spans="1:64" ht="9.75" customHeight="1" x14ac:dyDescent="0.15">
      <c r="A25" s="1031"/>
      <c r="B25" s="935"/>
      <c r="C25" s="935"/>
      <c r="D25" s="935"/>
      <c r="E25" s="935"/>
      <c r="F25" s="935"/>
      <c r="G25" s="935"/>
      <c r="H25" s="935"/>
      <c r="I25" s="935"/>
      <c r="J25" s="935"/>
      <c r="K25" s="935"/>
      <c r="L25" s="935"/>
      <c r="M25" s="935"/>
      <c r="N25" s="935"/>
      <c r="O25" s="935"/>
      <c r="P25" s="935"/>
      <c r="Q25" s="935"/>
      <c r="R25" s="935"/>
      <c r="S25" s="935"/>
      <c r="T25" s="935"/>
      <c r="U25" s="935"/>
      <c r="V25" s="935"/>
      <c r="W25" s="935"/>
      <c r="X25" s="964"/>
      <c r="Y25" s="1035"/>
      <c r="Z25" s="1036"/>
      <c r="AA25" s="1036"/>
      <c r="AB25" s="1036"/>
      <c r="AC25" s="1036"/>
      <c r="AD25" s="1036"/>
      <c r="AE25" s="1036"/>
      <c r="AF25" s="1036"/>
      <c r="AG25" s="1036"/>
      <c r="AH25" s="1037"/>
    </row>
    <row r="26" spans="1:64" ht="15.75" customHeight="1" x14ac:dyDescent="0.15">
      <c r="A26" s="1031"/>
      <c r="B26" s="547" t="s">
        <v>2561</v>
      </c>
      <c r="C26" s="935" t="s">
        <v>2425</v>
      </c>
      <c r="D26" s="935"/>
      <c r="E26" s="935"/>
      <c r="F26" s="935"/>
      <c r="G26" s="935"/>
      <c r="H26" s="935"/>
      <c r="I26" s="935"/>
      <c r="J26" s="935"/>
      <c r="K26" s="935"/>
      <c r="L26" s="935"/>
      <c r="M26" s="935"/>
      <c r="N26" s="935"/>
      <c r="O26" s="935"/>
      <c r="P26" s="935"/>
      <c r="Q26" s="935"/>
      <c r="R26" s="935"/>
      <c r="S26" s="935"/>
      <c r="T26" s="935"/>
      <c r="U26" s="935"/>
      <c r="V26" s="935"/>
      <c r="W26" s="935"/>
      <c r="X26" s="964"/>
      <c r="Y26" s="1035" t="s">
        <v>2563</v>
      </c>
      <c r="Z26" s="1036"/>
      <c r="AA26" s="1036"/>
      <c r="AB26" s="1036"/>
      <c r="AC26" s="1036"/>
      <c r="AD26" s="1036"/>
      <c r="AE26" s="1036"/>
      <c r="AF26" s="1036"/>
      <c r="AG26" s="1036"/>
      <c r="AH26" s="1037"/>
      <c r="AI26" s="349"/>
      <c r="AJ26" s="1518"/>
      <c r="AK26" s="1518"/>
      <c r="AL26" s="1518"/>
      <c r="AM26" s="1518"/>
      <c r="AN26" s="1518"/>
      <c r="AO26" s="1518"/>
      <c r="AP26" s="1518"/>
      <c r="AQ26" s="1518"/>
      <c r="AR26" s="1518"/>
      <c r="AS26" s="1518"/>
      <c r="AT26" s="1518"/>
      <c r="AU26" s="1518"/>
      <c r="AV26" s="1518"/>
      <c r="AW26" s="1518"/>
      <c r="AX26" s="1518"/>
      <c r="AY26" s="1518"/>
      <c r="AZ26" s="1518"/>
      <c r="BA26" s="1518"/>
      <c r="BB26" s="1518"/>
      <c r="BC26" s="1518"/>
      <c r="BD26" s="1518"/>
      <c r="BE26" s="1518"/>
      <c r="BF26" s="1518"/>
      <c r="BG26" s="1518"/>
      <c r="BH26" s="1518"/>
      <c r="BI26" s="1518"/>
      <c r="BJ26" s="1518"/>
      <c r="BK26" s="1518"/>
      <c r="BL26" s="1518"/>
    </row>
    <row r="27" spans="1:64" ht="13.5" customHeight="1" x14ac:dyDescent="0.15">
      <c r="A27" s="1031"/>
      <c r="B27" s="935"/>
      <c r="C27" s="935" t="s">
        <v>2280</v>
      </c>
      <c r="D27" s="935"/>
      <c r="E27" s="935"/>
      <c r="F27" s="935"/>
      <c r="G27" s="935"/>
      <c r="H27" s="935"/>
      <c r="I27" s="935"/>
      <c r="J27" s="935"/>
      <c r="K27" s="935"/>
      <c r="L27" s="935"/>
      <c r="M27" s="935"/>
      <c r="N27" s="935"/>
      <c r="O27" s="935"/>
      <c r="P27" s="935"/>
      <c r="Q27" s="935"/>
      <c r="R27" s="935"/>
      <c r="S27" s="935"/>
      <c r="T27" s="935"/>
      <c r="U27" s="935"/>
      <c r="V27" s="935"/>
      <c r="W27" s="935"/>
      <c r="X27" s="964"/>
      <c r="Y27" s="1738" t="s">
        <v>2562</v>
      </c>
      <c r="Z27" s="1633"/>
      <c r="AA27" s="1633"/>
      <c r="AB27" s="1633"/>
      <c r="AC27" s="1633"/>
      <c r="AD27" s="1633"/>
      <c r="AE27" s="1633"/>
      <c r="AF27" s="1633"/>
      <c r="AG27" s="1633"/>
      <c r="AH27" s="1739"/>
      <c r="AI27" s="134"/>
      <c r="AJ27" s="1518"/>
      <c r="AK27" s="1518"/>
      <c r="AL27" s="1518"/>
      <c r="AM27" s="1518"/>
      <c r="AN27" s="1518"/>
      <c r="AO27" s="1518"/>
      <c r="AP27" s="1518"/>
      <c r="AQ27" s="1518"/>
      <c r="AR27" s="1518"/>
      <c r="AS27" s="1518"/>
      <c r="AT27" s="1518"/>
      <c r="AU27" s="1518"/>
      <c r="AV27" s="1518"/>
      <c r="AW27" s="1518"/>
      <c r="AX27" s="1518"/>
      <c r="AY27" s="1518"/>
      <c r="AZ27" s="1518"/>
      <c r="BA27" s="1518"/>
      <c r="BB27" s="1518"/>
      <c r="BC27" s="1518"/>
      <c r="BD27" s="1518"/>
      <c r="BE27" s="1518"/>
      <c r="BF27" s="1518"/>
      <c r="BG27" s="1518"/>
      <c r="BH27" s="1518"/>
      <c r="BI27" s="1518"/>
      <c r="BJ27" s="1518"/>
      <c r="BK27" s="1518"/>
      <c r="BL27" s="1518"/>
    </row>
    <row r="28" spans="1:64" ht="15" customHeight="1" x14ac:dyDescent="0.15">
      <c r="A28" s="1031"/>
      <c r="B28" s="935"/>
      <c r="C28" s="935"/>
      <c r="D28" s="935"/>
      <c r="E28" s="935"/>
      <c r="F28" s="935"/>
      <c r="G28" s="935"/>
      <c r="H28" s="935"/>
      <c r="I28" s="935"/>
      <c r="J28" s="875" t="s">
        <v>645</v>
      </c>
      <c r="K28" s="935" t="s">
        <v>17</v>
      </c>
      <c r="L28" s="935"/>
      <c r="M28" s="935"/>
      <c r="N28" s="935"/>
      <c r="O28" s="875" t="s">
        <v>645</v>
      </c>
      <c r="P28" s="935" t="s">
        <v>18</v>
      </c>
      <c r="Q28" s="935"/>
      <c r="R28" s="935"/>
      <c r="S28" s="935"/>
      <c r="T28" s="935"/>
      <c r="U28" s="935"/>
      <c r="V28" s="935"/>
      <c r="W28" s="935"/>
      <c r="X28" s="964"/>
      <c r="Y28" s="1738"/>
      <c r="Z28" s="1633"/>
      <c r="AA28" s="1633"/>
      <c r="AB28" s="1633"/>
      <c r="AC28" s="1633"/>
      <c r="AD28" s="1633"/>
      <c r="AE28" s="1633"/>
      <c r="AF28" s="1633"/>
      <c r="AG28" s="1633"/>
      <c r="AH28" s="1739"/>
      <c r="AI28" s="134"/>
      <c r="AJ28" s="1518"/>
      <c r="AK28" s="1518"/>
      <c r="AL28" s="1518"/>
      <c r="AM28" s="1518"/>
      <c r="AN28" s="1518"/>
      <c r="AO28" s="1518"/>
      <c r="AP28" s="1518"/>
      <c r="AQ28" s="1518"/>
      <c r="AR28" s="1518"/>
      <c r="AS28" s="1518"/>
      <c r="AT28" s="1518"/>
      <c r="AU28" s="1518"/>
      <c r="AV28" s="1518"/>
      <c r="AW28" s="1518"/>
      <c r="AX28" s="1518"/>
      <c r="AY28" s="1518"/>
      <c r="AZ28" s="1518"/>
      <c r="BA28" s="1518"/>
      <c r="BB28" s="1518"/>
      <c r="BC28" s="1518"/>
      <c r="BD28" s="1518"/>
      <c r="BE28" s="1518"/>
      <c r="BF28" s="1518"/>
      <c r="BG28" s="1518"/>
      <c r="BH28" s="1518"/>
      <c r="BI28" s="1518"/>
      <c r="BJ28" s="1518"/>
      <c r="BK28" s="1518"/>
      <c r="BL28" s="1518"/>
    </row>
    <row r="29" spans="1:64" ht="12" customHeight="1" x14ac:dyDescent="0.15">
      <c r="A29" s="1031"/>
      <c r="B29" s="935"/>
      <c r="C29" s="935"/>
      <c r="D29" s="935"/>
      <c r="E29" s="935"/>
      <c r="F29" s="935"/>
      <c r="G29" s="935"/>
      <c r="H29" s="935"/>
      <c r="I29" s="935"/>
      <c r="J29" s="134"/>
      <c r="K29" s="134"/>
      <c r="L29" s="134"/>
      <c r="M29" s="134"/>
      <c r="N29" s="134"/>
      <c r="O29" s="134"/>
      <c r="P29" s="134"/>
      <c r="Q29" s="134"/>
      <c r="R29" s="134"/>
      <c r="S29" s="935"/>
      <c r="T29" s="935"/>
      <c r="U29" s="935"/>
      <c r="V29" s="935"/>
      <c r="W29" s="935"/>
      <c r="X29" s="964"/>
      <c r="Y29" s="1738"/>
      <c r="Z29" s="1633"/>
      <c r="AA29" s="1633"/>
      <c r="AB29" s="1633"/>
      <c r="AC29" s="1633"/>
      <c r="AD29" s="1633"/>
      <c r="AE29" s="1633"/>
      <c r="AF29" s="1633"/>
      <c r="AG29" s="1633"/>
      <c r="AH29" s="1739"/>
    </row>
    <row r="30" spans="1:64" s="134" customFormat="1" ht="15.75" customHeight="1" x14ac:dyDescent="0.15">
      <c r="A30" s="548"/>
      <c r="B30" s="547" t="s">
        <v>2561</v>
      </c>
      <c r="C30" s="1005" t="s">
        <v>2278</v>
      </c>
      <c r="D30" s="81"/>
      <c r="E30" s="81"/>
      <c r="F30" s="81"/>
      <c r="G30" s="81"/>
      <c r="H30" s="81"/>
      <c r="I30" s="81"/>
      <c r="J30" s="81"/>
      <c r="K30" s="81"/>
      <c r="L30" s="81"/>
      <c r="M30" s="81"/>
      <c r="N30" s="81"/>
      <c r="O30" s="81"/>
      <c r="P30" s="81"/>
      <c r="Q30" s="81"/>
      <c r="R30" s="81"/>
      <c r="S30" s="81"/>
      <c r="T30" s="81"/>
      <c r="U30" s="81"/>
      <c r="V30" s="81"/>
      <c r="W30" s="81"/>
      <c r="X30" s="7"/>
      <c r="Y30" s="1738"/>
      <c r="Z30" s="1633"/>
      <c r="AA30" s="1633"/>
      <c r="AB30" s="1633"/>
      <c r="AC30" s="1633"/>
      <c r="AD30" s="1633"/>
      <c r="AE30" s="1633"/>
      <c r="AF30" s="1633"/>
      <c r="AG30" s="1633"/>
      <c r="AH30" s="1739"/>
      <c r="AI30" s="349"/>
      <c r="AJ30" s="1518"/>
      <c r="AK30" s="1518"/>
      <c r="AL30" s="1518"/>
      <c r="AM30" s="1518"/>
      <c r="AN30" s="1518"/>
      <c r="AO30" s="1518"/>
      <c r="AP30" s="1518"/>
      <c r="AQ30" s="1518"/>
      <c r="AR30" s="1518"/>
      <c r="AS30" s="1518"/>
      <c r="AT30" s="1518"/>
      <c r="AU30" s="1518"/>
      <c r="AV30" s="1518"/>
      <c r="AW30" s="1518"/>
      <c r="AX30" s="1518"/>
      <c r="AY30" s="1518"/>
      <c r="AZ30" s="1518"/>
      <c r="BA30" s="1518"/>
      <c r="BB30" s="1518"/>
      <c r="BC30" s="1518"/>
      <c r="BD30" s="1518"/>
      <c r="BE30" s="1518"/>
      <c r="BF30" s="1518"/>
      <c r="BG30" s="1518"/>
      <c r="BH30" s="1518"/>
      <c r="BI30" s="1518"/>
      <c r="BJ30" s="1518"/>
      <c r="BK30" s="1518"/>
      <c r="BL30" s="1518"/>
    </row>
    <row r="31" spans="1:64" s="134" customFormat="1" ht="15" customHeight="1" x14ac:dyDescent="0.15">
      <c r="A31" s="548"/>
      <c r="B31" s="81"/>
      <c r="C31" s="1005" t="s">
        <v>2276</v>
      </c>
      <c r="D31" s="81"/>
      <c r="E31" s="81"/>
      <c r="F31" s="81"/>
      <c r="G31" s="81"/>
      <c r="H31" s="81"/>
      <c r="I31" s="81"/>
      <c r="J31" s="81"/>
      <c r="K31" s="81"/>
      <c r="L31" s="81"/>
      <c r="M31" s="81"/>
      <c r="N31" s="81"/>
      <c r="O31" s="81"/>
      <c r="P31" s="81"/>
      <c r="Q31" s="81"/>
      <c r="R31" s="81"/>
      <c r="S31" s="81"/>
      <c r="T31" s="81"/>
      <c r="U31" s="81"/>
      <c r="V31" s="81"/>
      <c r="W31" s="81"/>
      <c r="X31" s="7"/>
      <c r="Y31" s="1738"/>
      <c r="Z31" s="1633"/>
      <c r="AA31" s="1633"/>
      <c r="AB31" s="1633"/>
      <c r="AC31" s="1633"/>
      <c r="AD31" s="1633"/>
      <c r="AE31" s="1633"/>
      <c r="AF31" s="1633"/>
      <c r="AG31" s="1633"/>
      <c r="AH31" s="1739"/>
      <c r="AJ31" s="1518"/>
      <c r="AK31" s="1518"/>
      <c r="AL31" s="1518"/>
      <c r="AM31" s="1518"/>
      <c r="AN31" s="1518"/>
      <c r="AO31" s="1518"/>
      <c r="AP31" s="1518"/>
      <c r="AQ31" s="1518"/>
      <c r="AR31" s="1518"/>
      <c r="AS31" s="1518"/>
      <c r="AT31" s="1518"/>
      <c r="AU31" s="1518"/>
      <c r="AV31" s="1518"/>
      <c r="AW31" s="1518"/>
      <c r="AX31" s="1518"/>
      <c r="AY31" s="1518"/>
      <c r="AZ31" s="1518"/>
      <c r="BA31" s="1518"/>
      <c r="BB31" s="1518"/>
      <c r="BC31" s="1518"/>
      <c r="BD31" s="1518"/>
      <c r="BE31" s="1518"/>
      <c r="BF31" s="1518"/>
      <c r="BG31" s="1518"/>
      <c r="BH31" s="1518"/>
      <c r="BI31" s="1518"/>
      <c r="BJ31" s="1518"/>
      <c r="BK31" s="1518"/>
      <c r="BL31" s="1518"/>
    </row>
    <row r="32" spans="1:64" s="134" customFormat="1" ht="15" customHeight="1" x14ac:dyDescent="0.15">
      <c r="A32" s="548"/>
      <c r="B32" s="81"/>
      <c r="C32" s="81"/>
      <c r="D32" s="81"/>
      <c r="E32" s="81"/>
      <c r="F32" s="81"/>
      <c r="G32" s="81"/>
      <c r="H32" s="81"/>
      <c r="I32" s="6"/>
      <c r="J32" s="952" t="s">
        <v>645</v>
      </c>
      <c r="K32" s="6" t="s">
        <v>2211</v>
      </c>
      <c r="L32" s="6"/>
      <c r="M32" s="6"/>
      <c r="N32" s="6"/>
      <c r="O32" s="952" t="s">
        <v>645</v>
      </c>
      <c r="P32" s="6" t="s">
        <v>2212</v>
      </c>
      <c r="Q32" s="81"/>
      <c r="R32" s="81"/>
      <c r="S32" s="81"/>
      <c r="T32" s="81"/>
      <c r="U32" s="81"/>
      <c r="V32" s="81"/>
      <c r="W32" s="81"/>
      <c r="X32" s="7"/>
      <c r="Y32" s="1035" t="s">
        <v>2279</v>
      </c>
      <c r="Z32" s="921"/>
      <c r="AA32" s="921"/>
      <c r="AB32" s="921"/>
      <c r="AC32" s="921"/>
      <c r="AD32" s="921"/>
      <c r="AE32" s="921"/>
      <c r="AF32" s="921"/>
      <c r="AG32" s="921"/>
      <c r="AH32" s="929"/>
    </row>
    <row r="33" spans="1:35" s="134" customFormat="1" ht="13.5" customHeight="1" x14ac:dyDescent="0.15">
      <c r="A33" s="548"/>
      <c r="B33" s="81"/>
      <c r="C33" s="81"/>
      <c r="D33" s="81"/>
      <c r="E33" s="81"/>
      <c r="F33" s="81"/>
      <c r="G33" s="81"/>
      <c r="H33" s="81"/>
      <c r="I33" s="81"/>
      <c r="J33" s="81"/>
      <c r="K33" s="81"/>
      <c r="L33" s="81"/>
      <c r="M33" s="81"/>
      <c r="N33" s="81"/>
      <c r="O33" s="81"/>
      <c r="P33" s="81"/>
      <c r="Q33" s="81"/>
      <c r="R33" s="81"/>
      <c r="S33" s="81"/>
      <c r="T33" s="81"/>
      <c r="U33" s="81"/>
      <c r="V33" s="81"/>
      <c r="W33" s="81"/>
      <c r="X33" s="81"/>
      <c r="Y33" s="936"/>
      <c r="Z33" s="921"/>
      <c r="AA33" s="921"/>
      <c r="AB33" s="921"/>
      <c r="AC33" s="921"/>
      <c r="AD33" s="921"/>
      <c r="AE33" s="921"/>
      <c r="AF33" s="921"/>
      <c r="AG33" s="921"/>
      <c r="AH33" s="929"/>
    </row>
    <row r="34" spans="1:35" s="134" customFormat="1" ht="14.25" customHeight="1" x14ac:dyDescent="0.15">
      <c r="A34" s="548"/>
      <c r="B34" s="81"/>
      <c r="C34" s="1000" t="s">
        <v>413</v>
      </c>
      <c r="D34" s="1005" t="s">
        <v>2277</v>
      </c>
      <c r="E34" s="81"/>
      <c r="F34" s="81"/>
      <c r="G34" s="81"/>
      <c r="H34" s="81"/>
      <c r="I34" s="81"/>
      <c r="J34" s="81"/>
      <c r="K34" s="81"/>
      <c r="L34" s="81"/>
      <c r="M34" s="81"/>
      <c r="N34" s="81"/>
      <c r="O34" s="81"/>
      <c r="P34" s="81"/>
      <c r="Q34" s="81"/>
      <c r="R34" s="81"/>
      <c r="S34" s="81"/>
      <c r="T34" s="81"/>
      <c r="U34" s="81"/>
      <c r="V34" s="81"/>
      <c r="W34" s="81"/>
      <c r="X34" s="81"/>
      <c r="Y34" s="1746" t="s">
        <v>2847</v>
      </c>
      <c r="Z34" s="1747"/>
      <c r="AA34" s="1747"/>
      <c r="AB34" s="1747"/>
      <c r="AC34" s="1747"/>
      <c r="AD34" s="1747"/>
      <c r="AE34" s="1747"/>
      <c r="AF34" s="1747"/>
      <c r="AG34" s="1747"/>
      <c r="AH34" s="1748"/>
    </row>
    <row r="35" spans="1:35" s="134" customFormat="1" ht="12" customHeight="1" x14ac:dyDescent="0.15">
      <c r="A35" s="548"/>
      <c r="B35" s="81"/>
      <c r="C35" s="1554"/>
      <c r="D35" s="1555"/>
      <c r="E35" s="1555"/>
      <c r="F35" s="1555"/>
      <c r="G35" s="1555"/>
      <c r="H35" s="1555"/>
      <c r="I35" s="1555"/>
      <c r="J35" s="1555"/>
      <c r="K35" s="1555"/>
      <c r="L35" s="1555"/>
      <c r="M35" s="1555"/>
      <c r="N35" s="1555"/>
      <c r="O35" s="1555"/>
      <c r="P35" s="1555"/>
      <c r="Q35" s="1555"/>
      <c r="R35" s="1555"/>
      <c r="S35" s="1555"/>
      <c r="T35" s="1555"/>
      <c r="U35" s="1555"/>
      <c r="V35" s="1555"/>
      <c r="W35" s="1556"/>
      <c r="X35" s="81"/>
      <c r="Y35" s="1746"/>
      <c r="Z35" s="1747"/>
      <c r="AA35" s="1747"/>
      <c r="AB35" s="1747"/>
      <c r="AC35" s="1747"/>
      <c r="AD35" s="1747"/>
      <c r="AE35" s="1747"/>
      <c r="AF35" s="1747"/>
      <c r="AG35" s="1747"/>
      <c r="AH35" s="1748"/>
    </row>
    <row r="36" spans="1:35" s="134" customFormat="1" ht="12" customHeight="1" x14ac:dyDescent="0.15">
      <c r="A36" s="548"/>
      <c r="B36" s="81"/>
      <c r="C36" s="1557"/>
      <c r="D36" s="1558"/>
      <c r="E36" s="1558"/>
      <c r="F36" s="1558"/>
      <c r="G36" s="1558"/>
      <c r="H36" s="1558"/>
      <c r="I36" s="1558"/>
      <c r="J36" s="1558"/>
      <c r="K36" s="1558"/>
      <c r="L36" s="1558"/>
      <c r="M36" s="1558"/>
      <c r="N36" s="1558"/>
      <c r="O36" s="1558"/>
      <c r="P36" s="1558"/>
      <c r="Q36" s="1558"/>
      <c r="R36" s="1558"/>
      <c r="S36" s="1558"/>
      <c r="T36" s="1558"/>
      <c r="U36" s="1558"/>
      <c r="V36" s="1558"/>
      <c r="W36" s="1559"/>
      <c r="X36" s="81"/>
      <c r="Y36" s="1746"/>
      <c r="Z36" s="1747"/>
      <c r="AA36" s="1747"/>
      <c r="AB36" s="1747"/>
      <c r="AC36" s="1747"/>
      <c r="AD36" s="1747"/>
      <c r="AE36" s="1747"/>
      <c r="AF36" s="1747"/>
      <c r="AG36" s="1747"/>
      <c r="AH36" s="1748"/>
    </row>
    <row r="37" spans="1:35" s="134" customFormat="1" ht="12" customHeight="1" x14ac:dyDescent="0.15">
      <c r="A37" s="548"/>
      <c r="B37" s="81"/>
      <c r="C37" s="1560"/>
      <c r="D37" s="1561"/>
      <c r="E37" s="1561"/>
      <c r="F37" s="1561"/>
      <c r="G37" s="1561"/>
      <c r="H37" s="1561"/>
      <c r="I37" s="1561"/>
      <c r="J37" s="1561"/>
      <c r="K37" s="1561"/>
      <c r="L37" s="1561"/>
      <c r="M37" s="1561"/>
      <c r="N37" s="1561"/>
      <c r="O37" s="1561"/>
      <c r="P37" s="1561"/>
      <c r="Q37" s="1561"/>
      <c r="R37" s="1561"/>
      <c r="S37" s="1561"/>
      <c r="T37" s="1561"/>
      <c r="U37" s="1561"/>
      <c r="V37" s="1561"/>
      <c r="W37" s="1562"/>
      <c r="X37" s="81"/>
      <c r="Y37" s="1746"/>
      <c r="Z37" s="1747"/>
      <c r="AA37" s="1747"/>
      <c r="AB37" s="1747"/>
      <c r="AC37" s="1747"/>
      <c r="AD37" s="1747"/>
      <c r="AE37" s="1747"/>
      <c r="AF37" s="1747"/>
      <c r="AG37" s="1747"/>
      <c r="AH37" s="1748"/>
      <c r="AI37" s="859"/>
    </row>
    <row r="38" spans="1:35" ht="12" customHeight="1" x14ac:dyDescent="0.15">
      <c r="A38" s="1031"/>
      <c r="B38" s="935"/>
      <c r="C38" s="935"/>
      <c r="D38" s="935"/>
      <c r="E38" s="935"/>
      <c r="F38" s="935"/>
      <c r="G38" s="935"/>
      <c r="H38" s="935"/>
      <c r="I38" s="935"/>
      <c r="J38" s="876"/>
      <c r="K38" s="935"/>
      <c r="L38" s="935"/>
      <c r="M38" s="935"/>
      <c r="N38" s="935"/>
      <c r="O38" s="876"/>
      <c r="P38" s="935"/>
      <c r="Q38" s="935"/>
      <c r="R38" s="935"/>
      <c r="S38" s="935"/>
      <c r="T38" s="935"/>
      <c r="U38" s="935"/>
      <c r="V38" s="935"/>
      <c r="W38" s="935"/>
      <c r="X38" s="964"/>
      <c r="Y38" s="1746" t="s">
        <v>2674</v>
      </c>
      <c r="Z38" s="1747"/>
      <c r="AA38" s="1747"/>
      <c r="AB38" s="1747"/>
      <c r="AC38" s="1747"/>
      <c r="AD38" s="1747"/>
      <c r="AE38" s="1747"/>
      <c r="AF38" s="1747"/>
      <c r="AG38" s="1747"/>
      <c r="AH38" s="1748"/>
    </row>
    <row r="39" spans="1:35" ht="15" customHeight="1" x14ac:dyDescent="0.15">
      <c r="A39" s="1031"/>
      <c r="B39" s="547" t="s">
        <v>2561</v>
      </c>
      <c r="C39" s="935" t="s">
        <v>536</v>
      </c>
      <c r="D39" s="935"/>
      <c r="E39" s="935"/>
      <c r="F39" s="935"/>
      <c r="G39" s="935"/>
      <c r="H39" s="935"/>
      <c r="I39" s="935"/>
      <c r="J39" s="935"/>
      <c r="K39" s="935"/>
      <c r="L39" s="935"/>
      <c r="M39" s="935"/>
      <c r="N39" s="935"/>
      <c r="O39" s="935"/>
      <c r="P39" s="935"/>
      <c r="Q39" s="935"/>
      <c r="R39" s="935"/>
      <c r="S39" s="935"/>
      <c r="T39" s="935"/>
      <c r="U39" s="935"/>
      <c r="V39" s="935"/>
      <c r="W39" s="935"/>
      <c r="X39" s="964"/>
      <c r="Y39" s="1746"/>
      <c r="Z39" s="1747"/>
      <c r="AA39" s="1747"/>
      <c r="AB39" s="1747"/>
      <c r="AC39" s="1747"/>
      <c r="AD39" s="1747"/>
      <c r="AE39" s="1747"/>
      <c r="AF39" s="1747"/>
      <c r="AG39" s="1747"/>
      <c r="AH39" s="1748"/>
    </row>
    <row r="40" spans="1:35" ht="17.25" customHeight="1" x14ac:dyDescent="0.15">
      <c r="A40" s="1031"/>
      <c r="B40" s="935"/>
      <c r="C40" s="935" t="s">
        <v>537</v>
      </c>
      <c r="D40" s="935"/>
      <c r="E40" s="935"/>
      <c r="F40" s="935"/>
      <c r="G40" s="935"/>
      <c r="H40" s="935"/>
      <c r="I40" s="935"/>
      <c r="J40" s="935"/>
      <c r="K40" s="935"/>
      <c r="L40" s="935"/>
      <c r="M40" s="935"/>
      <c r="N40" s="935"/>
      <c r="O40" s="935"/>
      <c r="P40" s="935"/>
      <c r="Q40" s="935"/>
      <c r="R40" s="935"/>
      <c r="S40" s="935"/>
      <c r="T40" s="935"/>
      <c r="U40" s="935"/>
      <c r="V40" s="935"/>
      <c r="W40" s="935"/>
      <c r="X40" s="964"/>
      <c r="Y40" s="1746"/>
      <c r="Z40" s="1747"/>
      <c r="AA40" s="1747"/>
      <c r="AB40" s="1747"/>
      <c r="AC40" s="1747"/>
      <c r="AD40" s="1747"/>
      <c r="AE40" s="1747"/>
      <c r="AF40" s="1747"/>
      <c r="AG40" s="1747"/>
      <c r="AH40" s="1748"/>
    </row>
    <row r="41" spans="1:35" ht="12" customHeight="1" x14ac:dyDescent="0.15">
      <c r="A41" s="1031"/>
      <c r="B41" s="935"/>
      <c r="C41" s="935"/>
      <c r="D41" s="935"/>
      <c r="E41" s="935"/>
      <c r="F41" s="935"/>
      <c r="G41" s="935"/>
      <c r="H41" s="2079"/>
      <c r="I41" s="2079"/>
      <c r="J41" s="2079"/>
      <c r="K41" s="935"/>
      <c r="L41" s="935"/>
      <c r="M41" s="935"/>
      <c r="N41" s="935"/>
      <c r="O41" s="935"/>
      <c r="P41" s="935"/>
      <c r="Q41" s="935"/>
      <c r="R41" s="935"/>
      <c r="S41" s="2079"/>
      <c r="T41" s="2079"/>
      <c r="U41" s="2079"/>
      <c r="V41" s="935"/>
      <c r="W41" s="935"/>
      <c r="X41" s="964"/>
      <c r="Y41" s="1746"/>
      <c r="Z41" s="1747"/>
      <c r="AA41" s="1747"/>
      <c r="AB41" s="1747"/>
      <c r="AC41" s="1747"/>
      <c r="AD41" s="1747"/>
      <c r="AE41" s="1747"/>
      <c r="AF41" s="1747"/>
      <c r="AG41" s="1747"/>
      <c r="AH41" s="1748"/>
    </row>
    <row r="42" spans="1:35" ht="16.5" customHeight="1" x14ac:dyDescent="0.15">
      <c r="A42" s="1031"/>
      <c r="B42" s="935"/>
      <c r="C42" s="935"/>
      <c r="D42" s="935" t="s">
        <v>322</v>
      </c>
      <c r="E42" s="935"/>
      <c r="F42" s="935"/>
      <c r="G42" s="935"/>
      <c r="H42" s="2081"/>
      <c r="I42" s="2082"/>
      <c r="J42" s="2083"/>
      <c r="K42" s="935" t="s">
        <v>64</v>
      </c>
      <c r="L42" s="935"/>
      <c r="M42" s="935"/>
      <c r="N42" s="935" t="s">
        <v>323</v>
      </c>
      <c r="O42" s="935"/>
      <c r="P42" s="935"/>
      <c r="Q42" s="935"/>
      <c r="R42" s="2084"/>
      <c r="S42" s="2085"/>
      <c r="T42" s="2086"/>
      <c r="U42" s="935" t="s">
        <v>64</v>
      </c>
      <c r="V42" s="879"/>
      <c r="W42" s="935"/>
      <c r="X42" s="964"/>
      <c r="Y42" s="1261" t="s">
        <v>3206</v>
      </c>
      <c r="Z42" s="1262"/>
      <c r="AA42" s="1262"/>
      <c r="AB42" s="1262"/>
      <c r="AC42" s="1262"/>
      <c r="AD42" s="1262"/>
      <c r="AE42" s="1262"/>
      <c r="AF42" s="1262"/>
      <c r="AG42" s="1262"/>
      <c r="AH42" s="1263"/>
    </row>
    <row r="43" spans="1:35" ht="12" customHeight="1" x14ac:dyDescent="0.15">
      <c r="A43" s="1031"/>
      <c r="B43" s="935"/>
      <c r="C43" s="935"/>
      <c r="D43" s="935"/>
      <c r="E43" s="935"/>
      <c r="F43" s="935"/>
      <c r="G43" s="935"/>
      <c r="H43" s="935"/>
      <c r="I43" s="935"/>
      <c r="J43" s="935"/>
      <c r="K43" s="935"/>
      <c r="L43" s="935"/>
      <c r="M43" s="935"/>
      <c r="N43" s="935"/>
      <c r="O43" s="935"/>
      <c r="P43" s="935"/>
      <c r="Q43" s="935"/>
      <c r="R43" s="935"/>
      <c r="S43" s="935"/>
      <c r="T43" s="935"/>
      <c r="U43" s="935"/>
      <c r="V43" s="935"/>
      <c r="W43" s="935"/>
      <c r="X43" s="964"/>
      <c r="Y43" s="1261"/>
      <c r="Z43" s="1262"/>
      <c r="AA43" s="1262"/>
      <c r="AB43" s="1262"/>
      <c r="AC43" s="1262"/>
      <c r="AD43" s="1262"/>
      <c r="AE43" s="1262"/>
      <c r="AF43" s="1262"/>
      <c r="AG43" s="1262"/>
      <c r="AH43" s="1263"/>
    </row>
    <row r="44" spans="1:35" ht="12.75" customHeight="1" x14ac:dyDescent="0.15">
      <c r="A44" s="1031"/>
      <c r="B44" s="935"/>
      <c r="C44" s="1000" t="s">
        <v>413</v>
      </c>
      <c r="D44" s="935" t="s">
        <v>538</v>
      </c>
      <c r="E44" s="935"/>
      <c r="F44" s="935"/>
      <c r="G44" s="935"/>
      <c r="H44" s="935"/>
      <c r="I44" s="935"/>
      <c r="J44" s="935"/>
      <c r="K44" s="935"/>
      <c r="L44" s="935"/>
      <c r="M44" s="935"/>
      <c r="N44" s="935"/>
      <c r="O44" s="935"/>
      <c r="P44" s="935"/>
      <c r="Q44" s="935"/>
      <c r="R44" s="935"/>
      <c r="S44" s="935"/>
      <c r="T44" s="935"/>
      <c r="U44" s="935"/>
      <c r="V44" s="935"/>
      <c r="W44" s="935"/>
      <c r="X44" s="964"/>
      <c r="Y44" s="1261"/>
      <c r="Z44" s="1262"/>
      <c r="AA44" s="1262"/>
      <c r="AB44" s="1262"/>
      <c r="AC44" s="1262"/>
      <c r="AD44" s="1262"/>
      <c r="AE44" s="1262"/>
      <c r="AF44" s="1262"/>
      <c r="AG44" s="1262"/>
      <c r="AH44" s="1263"/>
    </row>
    <row r="45" spans="1:35" ht="14.25" customHeight="1" x14ac:dyDescent="0.15">
      <c r="A45" s="1031"/>
      <c r="B45" s="935"/>
      <c r="C45" s="935"/>
      <c r="D45" s="935" t="s">
        <v>539</v>
      </c>
      <c r="E45" s="935"/>
      <c r="F45" s="935"/>
      <c r="G45" s="935"/>
      <c r="H45" s="935"/>
      <c r="I45" s="935"/>
      <c r="J45" s="935"/>
      <c r="K45" s="935"/>
      <c r="L45" s="935"/>
      <c r="M45" s="935"/>
      <c r="N45" s="935"/>
      <c r="O45" s="935"/>
      <c r="P45" s="935"/>
      <c r="Q45" s="935"/>
      <c r="R45" s="935"/>
      <c r="S45" s="935"/>
      <c r="T45" s="935"/>
      <c r="U45" s="935"/>
      <c r="V45" s="935"/>
      <c r="W45" s="935"/>
      <c r="X45" s="964"/>
      <c r="Y45" s="1261"/>
      <c r="Z45" s="1262"/>
      <c r="AA45" s="1262"/>
      <c r="AB45" s="1262"/>
      <c r="AC45" s="1262"/>
      <c r="AD45" s="1262"/>
      <c r="AE45" s="1262"/>
      <c r="AF45" s="1262"/>
      <c r="AG45" s="1262"/>
      <c r="AH45" s="1263"/>
    </row>
    <row r="46" spans="1:35" ht="17.25" customHeight="1" x14ac:dyDescent="0.15">
      <c r="A46" s="1031"/>
      <c r="B46" s="935"/>
      <c r="C46" s="935"/>
      <c r="D46" s="935"/>
      <c r="E46" s="935"/>
      <c r="F46" s="935"/>
      <c r="G46" s="935"/>
      <c r="H46" s="935"/>
      <c r="I46" s="935"/>
      <c r="J46" s="875" t="s">
        <v>645</v>
      </c>
      <c r="K46" s="935" t="s">
        <v>17</v>
      </c>
      <c r="L46" s="935"/>
      <c r="M46" s="935"/>
      <c r="N46" s="935"/>
      <c r="O46" s="875" t="s">
        <v>645</v>
      </c>
      <c r="P46" s="935" t="s">
        <v>18</v>
      </c>
      <c r="Q46" s="935"/>
      <c r="R46" s="935"/>
      <c r="S46" s="879"/>
      <c r="T46" s="875" t="s">
        <v>645</v>
      </c>
      <c r="U46" s="935" t="s">
        <v>19</v>
      </c>
      <c r="V46" s="935"/>
      <c r="W46" s="935"/>
      <c r="X46" s="964"/>
      <c r="Y46" s="1261"/>
      <c r="Z46" s="1262"/>
      <c r="AA46" s="1262"/>
      <c r="AB46" s="1262"/>
      <c r="AC46" s="1262"/>
      <c r="AD46" s="1262"/>
      <c r="AE46" s="1262"/>
      <c r="AF46" s="1262"/>
      <c r="AG46" s="1262"/>
      <c r="AH46" s="1263"/>
    </row>
    <row r="47" spans="1:35" ht="15.75" customHeight="1" x14ac:dyDescent="0.15">
      <c r="A47" s="1031"/>
      <c r="B47" s="935"/>
      <c r="C47" s="935"/>
      <c r="D47" s="935"/>
      <c r="E47" s="935"/>
      <c r="F47" s="935"/>
      <c r="G47" s="935"/>
      <c r="H47" s="935"/>
      <c r="I47" s="935"/>
      <c r="J47" s="935"/>
      <c r="K47" s="935"/>
      <c r="L47" s="935"/>
      <c r="M47" s="935"/>
      <c r="N47" s="935"/>
      <c r="O47" s="935"/>
      <c r="P47" s="935"/>
      <c r="Q47" s="935"/>
      <c r="R47" s="935"/>
      <c r="S47" s="935"/>
      <c r="T47" s="935"/>
      <c r="U47" s="935"/>
      <c r="V47" s="935"/>
      <c r="W47" s="935"/>
      <c r="X47" s="964"/>
      <c r="Y47" s="1035"/>
      <c r="Z47" s="1036"/>
      <c r="AA47" s="1036"/>
      <c r="AB47" s="1036"/>
      <c r="AC47" s="1036"/>
      <c r="AD47" s="1036"/>
      <c r="AE47" s="1036"/>
      <c r="AF47" s="1036"/>
      <c r="AG47" s="1036"/>
      <c r="AH47" s="1037"/>
    </row>
    <row r="48" spans="1:35" ht="19.5" customHeight="1" x14ac:dyDescent="0.15">
      <c r="A48" s="1031"/>
      <c r="B48" s="935"/>
      <c r="C48" s="935" t="s">
        <v>541</v>
      </c>
      <c r="D48" s="935" t="s">
        <v>540</v>
      </c>
      <c r="E48" s="935"/>
      <c r="F48" s="935"/>
      <c r="G48" s="935"/>
      <c r="H48" s="935"/>
      <c r="I48" s="935"/>
      <c r="J48" s="935"/>
      <c r="K48" s="935"/>
      <c r="L48" s="935"/>
      <c r="M48" s="935"/>
      <c r="N48" s="935"/>
      <c r="O48" s="935"/>
      <c r="P48" s="935"/>
      <c r="Q48" s="935"/>
      <c r="R48" s="935"/>
      <c r="S48" s="935"/>
      <c r="T48" s="935"/>
      <c r="U48" s="935"/>
      <c r="V48" s="935"/>
      <c r="W48" s="935"/>
      <c r="X48" s="964"/>
      <c r="Y48" s="1035" t="s">
        <v>534</v>
      </c>
      <c r="Z48" s="935"/>
      <c r="AA48" s="935"/>
      <c r="AB48" s="935"/>
      <c r="AC48" s="935"/>
      <c r="AD48" s="935"/>
      <c r="AE48" s="935"/>
      <c r="AF48" s="935"/>
      <c r="AG48" s="935"/>
      <c r="AH48" s="964"/>
    </row>
    <row r="49" spans="1:34" ht="12" customHeight="1" x14ac:dyDescent="0.15">
      <c r="A49" s="1031"/>
      <c r="B49" s="935"/>
      <c r="C49" s="935"/>
      <c r="D49" s="1202" t="s">
        <v>542</v>
      </c>
      <c r="E49" s="1203"/>
      <c r="F49" s="1203"/>
      <c r="G49" s="1204"/>
      <c r="H49" s="1629"/>
      <c r="I49" s="1630"/>
      <c r="J49" s="1630"/>
      <c r="K49" s="1630"/>
      <c r="L49" s="1630"/>
      <c r="M49" s="1630"/>
      <c r="N49" s="1630"/>
      <c r="O49" s="1630"/>
      <c r="P49" s="1630"/>
      <c r="Q49" s="1630"/>
      <c r="R49" s="1630"/>
      <c r="S49" s="1630"/>
      <c r="T49" s="1630"/>
      <c r="U49" s="1630"/>
      <c r="V49" s="1727"/>
      <c r="W49" s="935"/>
      <c r="X49" s="964"/>
      <c r="Y49" s="1035" t="s">
        <v>535</v>
      </c>
      <c r="Z49" s="935"/>
      <c r="AA49" s="935"/>
      <c r="AB49" s="935"/>
      <c r="AC49" s="935"/>
      <c r="AD49" s="935"/>
      <c r="AE49" s="935"/>
      <c r="AF49" s="935"/>
      <c r="AG49" s="935"/>
      <c r="AH49" s="964"/>
    </row>
    <row r="50" spans="1:34" ht="12" customHeight="1" x14ac:dyDescent="0.15">
      <c r="A50" s="1031"/>
      <c r="B50" s="935"/>
      <c r="C50" s="935"/>
      <c r="D50" s="1208"/>
      <c r="E50" s="1209"/>
      <c r="F50" s="1209"/>
      <c r="G50" s="1210"/>
      <c r="H50" s="1631"/>
      <c r="I50" s="1632"/>
      <c r="J50" s="1632"/>
      <c r="K50" s="1632"/>
      <c r="L50" s="1632"/>
      <c r="M50" s="1632"/>
      <c r="N50" s="1632"/>
      <c r="O50" s="1632"/>
      <c r="P50" s="1632"/>
      <c r="Q50" s="1632"/>
      <c r="R50" s="1632"/>
      <c r="S50" s="1632"/>
      <c r="T50" s="1632"/>
      <c r="U50" s="1632"/>
      <c r="V50" s="1728"/>
      <c r="W50" s="935"/>
      <c r="X50" s="964"/>
      <c r="Y50" s="2087" t="s">
        <v>2707</v>
      </c>
      <c r="Z50" s="2088"/>
      <c r="AA50" s="2088"/>
      <c r="AB50" s="2088"/>
      <c r="AC50" s="2088"/>
      <c r="AD50" s="2088"/>
      <c r="AE50" s="2088"/>
      <c r="AF50" s="2088"/>
      <c r="AG50" s="2088"/>
      <c r="AH50" s="2089"/>
    </row>
    <row r="51" spans="1:34" ht="12" customHeight="1" x14ac:dyDescent="0.15">
      <c r="A51" s="1031"/>
      <c r="B51" s="935"/>
      <c r="C51" s="935"/>
      <c r="D51" s="1202" t="s">
        <v>543</v>
      </c>
      <c r="E51" s="1203"/>
      <c r="F51" s="1203"/>
      <c r="G51" s="1204"/>
      <c r="H51" s="1629"/>
      <c r="I51" s="1630"/>
      <c r="J51" s="1630"/>
      <c r="K51" s="1630"/>
      <c r="L51" s="1630"/>
      <c r="M51" s="1630"/>
      <c r="N51" s="1630"/>
      <c r="O51" s="1630"/>
      <c r="P51" s="1630"/>
      <c r="Q51" s="1630"/>
      <c r="R51" s="1630"/>
      <c r="S51" s="1630"/>
      <c r="T51" s="1630"/>
      <c r="U51" s="1630"/>
      <c r="V51" s="1727"/>
      <c r="W51" s="935"/>
      <c r="X51" s="964"/>
      <c r="Y51" s="2087"/>
      <c r="Z51" s="2088"/>
      <c r="AA51" s="2088"/>
      <c r="AB51" s="2088"/>
      <c r="AC51" s="2088"/>
      <c r="AD51" s="2088"/>
      <c r="AE51" s="2088"/>
      <c r="AF51" s="2088"/>
      <c r="AG51" s="2088"/>
      <c r="AH51" s="2089"/>
    </row>
    <row r="52" spans="1:34" ht="12" customHeight="1" x14ac:dyDescent="0.15">
      <c r="A52" s="1031"/>
      <c r="B52" s="935"/>
      <c r="C52" s="935"/>
      <c r="D52" s="1208"/>
      <c r="E52" s="1209"/>
      <c r="F52" s="1209"/>
      <c r="G52" s="1210"/>
      <c r="H52" s="1631"/>
      <c r="I52" s="1632"/>
      <c r="J52" s="1632"/>
      <c r="K52" s="1632"/>
      <c r="L52" s="1632"/>
      <c r="M52" s="1632"/>
      <c r="N52" s="1632"/>
      <c r="O52" s="1632"/>
      <c r="P52" s="1632"/>
      <c r="Q52" s="1632"/>
      <c r="R52" s="1632"/>
      <c r="S52" s="1632"/>
      <c r="T52" s="1632"/>
      <c r="U52" s="1632"/>
      <c r="V52" s="1728"/>
      <c r="W52" s="935"/>
      <c r="X52" s="964"/>
      <c r="Y52" s="2087"/>
      <c r="Z52" s="2088"/>
      <c r="AA52" s="2088"/>
      <c r="AB52" s="2088"/>
      <c r="AC52" s="2088"/>
      <c r="AD52" s="2088"/>
      <c r="AE52" s="2088"/>
      <c r="AF52" s="2088"/>
      <c r="AG52" s="2088"/>
      <c r="AH52" s="2089"/>
    </row>
    <row r="53" spans="1:34" ht="7.5" customHeight="1" x14ac:dyDescent="0.15">
      <c r="A53" s="1031"/>
      <c r="B53" s="935"/>
      <c r="C53" s="935"/>
      <c r="D53" s="935"/>
      <c r="E53" s="935"/>
      <c r="F53" s="935"/>
      <c r="G53" s="935"/>
      <c r="H53" s="935"/>
      <c r="I53" s="935"/>
      <c r="J53" s="935"/>
      <c r="K53" s="935"/>
      <c r="L53" s="935"/>
      <c r="M53" s="935"/>
      <c r="N53" s="935"/>
      <c r="O53" s="935"/>
      <c r="P53" s="935"/>
      <c r="Q53" s="935"/>
      <c r="R53" s="935"/>
      <c r="S53" s="935"/>
      <c r="T53" s="935"/>
      <c r="U53" s="935"/>
      <c r="V53" s="935"/>
      <c r="W53" s="935"/>
      <c r="X53" s="964"/>
      <c r="Y53" s="2087"/>
      <c r="Z53" s="2088"/>
      <c r="AA53" s="2088"/>
      <c r="AB53" s="2088"/>
      <c r="AC53" s="2088"/>
      <c r="AD53" s="2088"/>
      <c r="AE53" s="2088"/>
      <c r="AF53" s="2088"/>
      <c r="AG53" s="2088"/>
      <c r="AH53" s="2089"/>
    </row>
    <row r="54" spans="1:34" ht="9.75" customHeight="1" x14ac:dyDescent="0.15">
      <c r="A54" s="145"/>
      <c r="B54" s="1005"/>
      <c r="C54" s="1005"/>
      <c r="D54" s="1005"/>
      <c r="E54" s="1005"/>
      <c r="F54" s="1005"/>
      <c r="G54" s="1005"/>
      <c r="H54" s="1005"/>
      <c r="I54" s="1005"/>
      <c r="J54" s="1005"/>
      <c r="K54" s="1005"/>
      <c r="L54" s="1005"/>
      <c r="M54" s="1005"/>
      <c r="N54" s="1005"/>
      <c r="O54" s="1005"/>
      <c r="P54" s="1005"/>
      <c r="Q54" s="1005"/>
      <c r="R54" s="1005"/>
      <c r="S54" s="1005"/>
      <c r="T54" s="1005"/>
      <c r="U54" s="1005"/>
      <c r="V54" s="1005"/>
      <c r="W54" s="1005"/>
      <c r="X54" s="1006"/>
      <c r="Y54" s="2088"/>
      <c r="Z54" s="2088"/>
      <c r="AA54" s="2088"/>
      <c r="AB54" s="2088"/>
      <c r="AC54" s="2088"/>
      <c r="AD54" s="2088"/>
      <c r="AE54" s="2088"/>
      <c r="AF54" s="2088"/>
      <c r="AG54" s="2088"/>
      <c r="AH54" s="2089"/>
    </row>
    <row r="55" spans="1:34" ht="13.5" customHeight="1" x14ac:dyDescent="0.15">
      <c r="A55" s="1032"/>
      <c r="B55" s="941"/>
      <c r="C55" s="941"/>
      <c r="D55" s="941"/>
      <c r="E55" s="941"/>
      <c r="F55" s="941"/>
      <c r="G55" s="941"/>
      <c r="H55" s="941"/>
      <c r="I55" s="941"/>
      <c r="J55" s="941"/>
      <c r="K55" s="941"/>
      <c r="L55" s="941"/>
      <c r="M55" s="941"/>
      <c r="N55" s="941"/>
      <c r="O55" s="941"/>
      <c r="P55" s="941"/>
      <c r="Q55" s="941"/>
      <c r="R55" s="941"/>
      <c r="S55" s="941"/>
      <c r="T55" s="941"/>
      <c r="U55" s="941"/>
      <c r="V55" s="941"/>
      <c r="W55" s="941"/>
      <c r="X55" s="942"/>
      <c r="Y55" s="2090"/>
      <c r="Z55" s="2091"/>
      <c r="AA55" s="2091"/>
      <c r="AB55" s="2091"/>
      <c r="AC55" s="2091"/>
      <c r="AD55" s="2091"/>
      <c r="AE55" s="2091"/>
      <c r="AF55" s="2091"/>
      <c r="AG55" s="2091"/>
      <c r="AH55" s="2092"/>
    </row>
  </sheetData>
  <mergeCells count="27">
    <mergeCell ref="D49:G50"/>
    <mergeCell ref="D51:G52"/>
    <mergeCell ref="H49:V50"/>
    <mergeCell ref="A1:X2"/>
    <mergeCell ref="Y1:AH2"/>
    <mergeCell ref="H41:J41"/>
    <mergeCell ref="H12:N12"/>
    <mergeCell ref="S41:U41"/>
    <mergeCell ref="C35:W37"/>
    <mergeCell ref="Y27:AH31"/>
    <mergeCell ref="Y34:AH37"/>
    <mergeCell ref="Y38:AH41"/>
    <mergeCell ref="H51:V52"/>
    <mergeCell ref="H42:J42"/>
    <mergeCell ref="R42:T42"/>
    <mergeCell ref="Y50:AH55"/>
    <mergeCell ref="AI6:AI7"/>
    <mergeCell ref="AJ6:BL10"/>
    <mergeCell ref="AJ19:BL22"/>
    <mergeCell ref="Y42:AH46"/>
    <mergeCell ref="Y3:AH7"/>
    <mergeCell ref="AJ3:BK4"/>
    <mergeCell ref="AJ23:BL24"/>
    <mergeCell ref="AJ26:BL28"/>
    <mergeCell ref="AJ30:BL31"/>
    <mergeCell ref="Y14:AH19"/>
    <mergeCell ref="Y9:AH13"/>
  </mergeCells>
  <phoneticPr fontId="2"/>
  <dataValidations count="1">
    <dataValidation type="list" allowBlank="1" showInputMessage="1" showErrorMessage="1" sqref="J6 O24 J24 O15 S15 T46 O46 J46 O28 J32 O20 J20 O6 P9:P10 K9:K11 D9:D12 O32 J28">
      <formula1>"□,■"</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L50"/>
  <sheetViews>
    <sheetView view="pageBreakPreview" topLeftCell="A31" zoomScaleNormal="100" zoomScaleSheetLayoutView="100" workbookViewId="0">
      <selection activeCell="AB22" sqref="AB22"/>
    </sheetView>
  </sheetViews>
  <sheetFormatPr defaultColWidth="2.625" defaultRowHeight="12" customHeight="1" x14ac:dyDescent="0.15"/>
  <cols>
    <col min="1" max="33" width="2.625" style="859"/>
    <col min="34" max="34" width="2.625" style="879"/>
    <col min="35" max="16384" width="2.625" style="859"/>
  </cols>
  <sheetData>
    <row r="1" spans="1:64" ht="12" customHeight="1" x14ac:dyDescent="0.15">
      <c r="A1" s="1462" t="s">
        <v>15</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4" t="s">
        <v>12</v>
      </c>
      <c r="Z1" s="1564"/>
      <c r="AA1" s="1564"/>
      <c r="AB1" s="1564"/>
      <c r="AC1" s="1564"/>
      <c r="AD1" s="1564"/>
      <c r="AE1" s="1564"/>
      <c r="AF1" s="1564"/>
      <c r="AG1" s="1564"/>
      <c r="AH1" s="1564"/>
    </row>
    <row r="2" spans="1:64" ht="12"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4"/>
      <c r="Z2" s="1564"/>
      <c r="AA2" s="1564"/>
      <c r="AB2" s="1564"/>
      <c r="AC2" s="1564"/>
      <c r="AD2" s="1564"/>
      <c r="AE2" s="1564"/>
      <c r="AF2" s="1564"/>
      <c r="AG2" s="1564"/>
      <c r="AH2" s="1564"/>
    </row>
    <row r="3" spans="1:64" ht="9.9499999999999993" customHeight="1" x14ac:dyDescent="0.15">
      <c r="A3" s="330"/>
      <c r="B3" s="935"/>
      <c r="C3" s="935"/>
      <c r="D3" s="935"/>
      <c r="E3" s="935"/>
      <c r="F3" s="935"/>
      <c r="G3" s="935"/>
      <c r="H3" s="935"/>
      <c r="I3" s="935"/>
      <c r="J3" s="935"/>
      <c r="K3" s="935"/>
      <c r="L3" s="935"/>
      <c r="M3" s="935"/>
      <c r="N3" s="935"/>
      <c r="O3" s="935"/>
      <c r="P3" s="935"/>
      <c r="Q3" s="935"/>
      <c r="R3" s="935"/>
      <c r="S3" s="935"/>
      <c r="T3" s="935"/>
      <c r="U3" s="935"/>
      <c r="V3" s="935"/>
      <c r="W3" s="935"/>
      <c r="X3" s="964"/>
      <c r="Y3" s="1056"/>
      <c r="Z3" s="1057"/>
      <c r="AA3" s="1057"/>
      <c r="AB3" s="1057"/>
      <c r="AC3" s="1057"/>
      <c r="AD3" s="1057"/>
      <c r="AE3" s="1057"/>
      <c r="AF3" s="1057"/>
      <c r="AG3" s="1057"/>
      <c r="AH3" s="1058"/>
      <c r="AI3" s="363"/>
      <c r="AJ3" s="1579"/>
      <c r="AK3" s="1579"/>
      <c r="AL3" s="1579"/>
      <c r="AM3" s="1579"/>
      <c r="AN3" s="1579"/>
      <c r="AO3" s="1579"/>
      <c r="AP3" s="1579"/>
      <c r="AQ3" s="1579"/>
      <c r="AR3" s="1579"/>
      <c r="AS3" s="1579"/>
      <c r="AT3" s="1579"/>
      <c r="AU3" s="1579"/>
      <c r="AV3" s="1579"/>
      <c r="AW3" s="1579"/>
      <c r="AX3" s="1579"/>
      <c r="AY3" s="1579"/>
      <c r="AZ3" s="1579"/>
      <c r="BA3" s="1579"/>
      <c r="BB3" s="1579"/>
      <c r="BC3" s="1579"/>
      <c r="BD3" s="1579"/>
      <c r="BE3" s="1579"/>
      <c r="BF3" s="1579"/>
      <c r="BG3" s="1579"/>
      <c r="BH3" s="1579"/>
      <c r="BI3" s="1579"/>
      <c r="BJ3" s="1579"/>
      <c r="BK3" s="1579"/>
      <c r="BL3" s="78"/>
    </row>
    <row r="4" spans="1:64" ht="7.5" customHeight="1" x14ac:dyDescent="0.15">
      <c r="A4" s="1031"/>
      <c r="B4" s="935"/>
      <c r="C4" s="935"/>
      <c r="D4" s="935"/>
      <c r="E4" s="935"/>
      <c r="F4" s="935"/>
      <c r="G4" s="935"/>
      <c r="H4" s="935"/>
      <c r="I4" s="935"/>
      <c r="J4" s="935"/>
      <c r="K4" s="935"/>
      <c r="L4" s="935"/>
      <c r="M4" s="935"/>
      <c r="N4" s="935"/>
      <c r="O4" s="935"/>
      <c r="P4" s="935"/>
      <c r="Q4" s="935"/>
      <c r="R4" s="935"/>
      <c r="S4" s="935"/>
      <c r="T4" s="935"/>
      <c r="U4" s="935"/>
      <c r="V4" s="935"/>
      <c r="W4" s="935"/>
      <c r="X4" s="964"/>
      <c r="Y4" s="936"/>
      <c r="Z4" s="921"/>
      <c r="AA4" s="921"/>
      <c r="AB4" s="921"/>
      <c r="AC4" s="921"/>
      <c r="AD4" s="921"/>
      <c r="AE4" s="921"/>
      <c r="AF4" s="921"/>
      <c r="AG4" s="921"/>
      <c r="AH4" s="937"/>
    </row>
    <row r="5" spans="1:64" ht="15.75" customHeight="1" x14ac:dyDescent="0.15">
      <c r="A5" s="1031"/>
      <c r="B5" s="547" t="s">
        <v>353</v>
      </c>
      <c r="C5" s="2094" t="s">
        <v>2065</v>
      </c>
      <c r="D5" s="2094"/>
      <c r="E5" s="2094"/>
      <c r="F5" s="2094"/>
      <c r="G5" s="2094"/>
      <c r="H5" s="2094"/>
      <c r="I5" s="2094"/>
      <c r="J5" s="2094"/>
      <c r="K5" s="2094"/>
      <c r="L5" s="2094"/>
      <c r="M5" s="2094"/>
      <c r="N5" s="2094"/>
      <c r="O5" s="2094"/>
      <c r="P5" s="2094"/>
      <c r="Q5" s="2094"/>
      <c r="R5" s="2094"/>
      <c r="S5" s="2094"/>
      <c r="T5" s="2094"/>
      <c r="U5" s="2094"/>
      <c r="V5" s="2094"/>
      <c r="W5" s="2094"/>
      <c r="X5" s="2095"/>
      <c r="Y5" s="1035" t="s">
        <v>1731</v>
      </c>
      <c r="Z5" s="921"/>
      <c r="AA5" s="921"/>
      <c r="AB5" s="921"/>
      <c r="AC5" s="921"/>
      <c r="AD5" s="921"/>
      <c r="AE5" s="921"/>
      <c r="AF5" s="921"/>
      <c r="AG5" s="921"/>
      <c r="AH5" s="937"/>
      <c r="AI5" s="349"/>
      <c r="AJ5" s="1518"/>
      <c r="AK5" s="1518"/>
      <c r="AL5" s="1518"/>
      <c r="AM5" s="1518"/>
      <c r="AN5" s="1518"/>
      <c r="AO5" s="1518"/>
      <c r="AP5" s="1518"/>
      <c r="AQ5" s="1518"/>
      <c r="AR5" s="1518"/>
      <c r="AS5" s="1518"/>
      <c r="AT5" s="1518"/>
      <c r="AU5" s="1518"/>
      <c r="AV5" s="1518"/>
      <c r="AW5" s="1518"/>
      <c r="AX5" s="1518"/>
      <c r="AY5" s="1518"/>
      <c r="AZ5" s="1518"/>
      <c r="BA5" s="1518"/>
      <c r="BB5" s="1518"/>
      <c r="BC5" s="1518"/>
      <c r="BD5" s="1518"/>
      <c r="BE5" s="1518"/>
      <c r="BF5" s="1518"/>
      <c r="BG5" s="1518"/>
      <c r="BH5" s="1518"/>
      <c r="BI5" s="1518"/>
      <c r="BJ5" s="1518"/>
      <c r="BK5" s="1518"/>
      <c r="BL5" s="1518"/>
    </row>
    <row r="6" spans="1:64" ht="15.75" customHeight="1" x14ac:dyDescent="0.15">
      <c r="A6" s="1031"/>
      <c r="B6" s="935"/>
      <c r="C6" s="935" t="s">
        <v>1824</v>
      </c>
      <c r="D6" s="935"/>
      <c r="E6" s="935"/>
      <c r="F6" s="935"/>
      <c r="G6" s="935"/>
      <c r="H6" s="935"/>
      <c r="I6" s="935"/>
      <c r="J6" s="935"/>
      <c r="K6" s="935"/>
      <c r="L6" s="935"/>
      <c r="M6" s="935"/>
      <c r="N6" s="935"/>
      <c r="O6" s="935"/>
      <c r="P6" s="952" t="s">
        <v>645</v>
      </c>
      <c r="Q6" s="935" t="s">
        <v>17</v>
      </c>
      <c r="R6" s="935"/>
      <c r="S6" s="935"/>
      <c r="T6" s="952" t="s">
        <v>645</v>
      </c>
      <c r="U6" s="935" t="s">
        <v>18</v>
      </c>
      <c r="V6" s="935"/>
      <c r="W6" s="935"/>
      <c r="X6" s="964"/>
      <c r="Y6" s="936"/>
      <c r="Z6" s="921"/>
      <c r="AA6" s="921"/>
      <c r="AB6" s="921"/>
      <c r="AC6" s="921"/>
      <c r="AD6" s="921"/>
      <c r="AE6" s="921"/>
      <c r="AF6" s="921"/>
      <c r="AG6" s="921"/>
      <c r="AH6" s="937"/>
      <c r="AI6" s="134"/>
      <c r="AJ6" s="1518"/>
      <c r="AK6" s="1518"/>
      <c r="AL6" s="1518"/>
      <c r="AM6" s="1518"/>
      <c r="AN6" s="1518"/>
      <c r="AO6" s="1518"/>
      <c r="AP6" s="1518"/>
      <c r="AQ6" s="1518"/>
      <c r="AR6" s="1518"/>
      <c r="AS6" s="1518"/>
      <c r="AT6" s="1518"/>
      <c r="AU6" s="1518"/>
      <c r="AV6" s="1518"/>
      <c r="AW6" s="1518"/>
      <c r="AX6" s="1518"/>
      <c r="AY6" s="1518"/>
      <c r="AZ6" s="1518"/>
      <c r="BA6" s="1518"/>
      <c r="BB6" s="1518"/>
      <c r="BC6" s="1518"/>
      <c r="BD6" s="1518"/>
      <c r="BE6" s="1518"/>
      <c r="BF6" s="1518"/>
      <c r="BG6" s="1518"/>
      <c r="BH6" s="1518"/>
      <c r="BI6" s="1518"/>
      <c r="BJ6" s="1518"/>
      <c r="BK6" s="1518"/>
      <c r="BL6" s="1518"/>
    </row>
    <row r="7" spans="1:64" ht="6" customHeight="1" x14ac:dyDescent="0.15">
      <c r="A7" s="1031"/>
      <c r="B7" s="935"/>
      <c r="C7" s="935"/>
      <c r="D7" s="935"/>
      <c r="E7" s="935"/>
      <c r="F7" s="935"/>
      <c r="G7" s="935"/>
      <c r="H7" s="935"/>
      <c r="I7" s="935"/>
      <c r="J7" s="935"/>
      <c r="K7" s="935"/>
      <c r="L7" s="935"/>
      <c r="M7" s="935"/>
      <c r="N7" s="935"/>
      <c r="O7" s="935"/>
      <c r="P7" s="935"/>
      <c r="Q7" s="935"/>
      <c r="R7" s="935"/>
      <c r="S7" s="935"/>
      <c r="T7" s="935"/>
      <c r="U7" s="935"/>
      <c r="V7" s="935"/>
      <c r="W7" s="935"/>
      <c r="X7" s="964"/>
      <c r="Y7" s="1031"/>
      <c r="Z7" s="935"/>
      <c r="AA7" s="935"/>
      <c r="AB7" s="935"/>
      <c r="AC7" s="935"/>
      <c r="AD7" s="935"/>
      <c r="AE7" s="935"/>
      <c r="AF7" s="935"/>
      <c r="AG7" s="935"/>
      <c r="AH7" s="964"/>
      <c r="AI7" s="134"/>
      <c r="AJ7" s="1518"/>
      <c r="AK7" s="1518"/>
      <c r="AL7" s="1518"/>
      <c r="AM7" s="1518"/>
      <c r="AN7" s="1518"/>
      <c r="AO7" s="1518"/>
      <c r="AP7" s="1518"/>
      <c r="AQ7" s="1518"/>
      <c r="AR7" s="1518"/>
      <c r="AS7" s="1518"/>
      <c r="AT7" s="1518"/>
      <c r="AU7" s="1518"/>
      <c r="AV7" s="1518"/>
      <c r="AW7" s="1518"/>
      <c r="AX7" s="1518"/>
      <c r="AY7" s="1518"/>
      <c r="AZ7" s="1518"/>
      <c r="BA7" s="1518"/>
      <c r="BB7" s="1518"/>
      <c r="BC7" s="1518"/>
      <c r="BD7" s="1518"/>
      <c r="BE7" s="1518"/>
      <c r="BF7" s="1518"/>
      <c r="BG7" s="1518"/>
      <c r="BH7" s="1518"/>
      <c r="BI7" s="1518"/>
      <c r="BJ7" s="1518"/>
      <c r="BK7" s="1518"/>
      <c r="BL7" s="1518"/>
    </row>
    <row r="8" spans="1:64" ht="15" customHeight="1" x14ac:dyDescent="0.15">
      <c r="A8" s="1031"/>
      <c r="B8" s="935"/>
      <c r="C8" s="1000" t="s">
        <v>413</v>
      </c>
      <c r="D8" s="2070" t="s">
        <v>1825</v>
      </c>
      <c r="E8" s="2070"/>
      <c r="F8" s="2070"/>
      <c r="G8" s="2070"/>
      <c r="H8" s="2070"/>
      <c r="I8" s="2070"/>
      <c r="J8" s="2070"/>
      <c r="K8" s="2070"/>
      <c r="L8" s="2070"/>
      <c r="M8" s="2070"/>
      <c r="N8" s="2070"/>
      <c r="O8" s="2070"/>
      <c r="P8" s="2070"/>
      <c r="Q8" s="2070"/>
      <c r="R8" s="2070"/>
      <c r="S8" s="2070"/>
      <c r="T8" s="2070"/>
      <c r="U8" s="2070"/>
      <c r="V8" s="2070"/>
      <c r="W8" s="2070"/>
      <c r="X8" s="2093"/>
      <c r="Z8" s="935"/>
      <c r="AA8" s="935"/>
      <c r="AB8" s="935"/>
      <c r="AC8" s="935"/>
      <c r="AD8" s="935"/>
      <c r="AE8" s="935"/>
      <c r="AF8" s="935"/>
      <c r="AG8" s="935"/>
      <c r="AH8" s="964"/>
      <c r="AI8" s="134"/>
      <c r="AJ8" s="1518"/>
      <c r="AK8" s="1518"/>
      <c r="AL8" s="1518"/>
      <c r="AM8" s="1518"/>
      <c r="AN8" s="1518"/>
      <c r="AO8" s="1518"/>
      <c r="AP8" s="1518"/>
      <c r="AQ8" s="1518"/>
      <c r="AR8" s="1518"/>
      <c r="AS8" s="1518"/>
      <c r="AT8" s="1518"/>
      <c r="AU8" s="1518"/>
      <c r="AV8" s="1518"/>
      <c r="AW8" s="1518"/>
      <c r="AX8" s="1518"/>
      <c r="AY8" s="1518"/>
      <c r="AZ8" s="1518"/>
      <c r="BA8" s="1518"/>
      <c r="BB8" s="1518"/>
      <c r="BC8" s="1518"/>
      <c r="BD8" s="1518"/>
      <c r="BE8" s="1518"/>
      <c r="BF8" s="1518"/>
      <c r="BG8" s="1518"/>
      <c r="BH8" s="1518"/>
      <c r="BI8" s="1518"/>
      <c r="BJ8" s="1518"/>
      <c r="BK8" s="1518"/>
      <c r="BL8" s="1518"/>
    </row>
    <row r="9" spans="1:64" ht="13.5" customHeight="1" x14ac:dyDescent="0.15">
      <c r="A9" s="1031"/>
      <c r="B9" s="935"/>
      <c r="C9" s="1069"/>
      <c r="D9" s="1239" t="s">
        <v>1826</v>
      </c>
      <c r="E9" s="1240"/>
      <c r="F9" s="1241"/>
      <c r="G9" s="2096" t="s">
        <v>1892</v>
      </c>
      <c r="H9" s="2097"/>
      <c r="I9" s="2097"/>
      <c r="J9" s="1793"/>
      <c r="K9" s="1793"/>
      <c r="L9" s="902" t="s">
        <v>36</v>
      </c>
      <c r="M9" s="1793"/>
      <c r="N9" s="1793"/>
      <c r="O9" s="902" t="s">
        <v>192</v>
      </c>
      <c r="P9" s="1793"/>
      <c r="Q9" s="1793"/>
      <c r="R9" s="902" t="s">
        <v>143</v>
      </c>
      <c r="S9" s="902"/>
      <c r="T9" s="902"/>
      <c r="U9" s="902"/>
      <c r="V9" s="902"/>
      <c r="W9" s="549"/>
      <c r="X9" s="1069"/>
      <c r="Y9" s="1031"/>
      <c r="Z9" s="935"/>
      <c r="AA9" s="935"/>
      <c r="AB9" s="935"/>
      <c r="AC9" s="935"/>
      <c r="AD9" s="935"/>
      <c r="AE9" s="935"/>
      <c r="AF9" s="935"/>
      <c r="AG9" s="935"/>
      <c r="AH9" s="964"/>
    </row>
    <row r="10" spans="1:64" ht="12" customHeight="1" x14ac:dyDescent="0.15">
      <c r="A10" s="1031"/>
      <c r="B10" s="935"/>
      <c r="C10" s="1069"/>
      <c r="D10" s="1239" t="s">
        <v>1827</v>
      </c>
      <c r="E10" s="1240"/>
      <c r="F10" s="1241"/>
      <c r="G10" s="2104"/>
      <c r="H10" s="2105"/>
      <c r="I10" s="2105"/>
      <c r="J10" s="2105"/>
      <c r="K10" s="2105"/>
      <c r="L10" s="2105"/>
      <c r="M10" s="2105"/>
      <c r="N10" s="2105"/>
      <c r="O10" s="2105"/>
      <c r="P10" s="2105"/>
      <c r="Q10" s="2105"/>
      <c r="R10" s="2105"/>
      <c r="S10" s="2105"/>
      <c r="T10" s="2105"/>
      <c r="U10" s="2105"/>
      <c r="V10" s="2105"/>
      <c r="W10" s="2106"/>
      <c r="X10" s="1069"/>
      <c r="Y10" s="1031"/>
      <c r="Z10" s="935"/>
      <c r="AA10" s="935"/>
      <c r="AB10" s="935"/>
      <c r="AC10" s="935"/>
      <c r="AD10" s="935"/>
      <c r="AE10" s="935"/>
      <c r="AF10" s="935"/>
      <c r="AG10" s="935"/>
      <c r="AH10" s="964"/>
    </row>
    <row r="11" spans="1:64" ht="12" customHeight="1" x14ac:dyDescent="0.15">
      <c r="A11" s="1031"/>
      <c r="B11" s="935"/>
      <c r="C11" s="1069"/>
      <c r="D11" s="1242"/>
      <c r="E11" s="1243"/>
      <c r="F11" s="1244"/>
      <c r="G11" s="2107"/>
      <c r="H11" s="2108"/>
      <c r="I11" s="2108"/>
      <c r="J11" s="2108"/>
      <c r="K11" s="2108"/>
      <c r="L11" s="2108"/>
      <c r="M11" s="2108"/>
      <c r="N11" s="2108"/>
      <c r="O11" s="2108"/>
      <c r="P11" s="2108"/>
      <c r="Q11" s="2108"/>
      <c r="R11" s="2108"/>
      <c r="S11" s="2108"/>
      <c r="T11" s="2108"/>
      <c r="U11" s="2108"/>
      <c r="V11" s="2108"/>
      <c r="W11" s="2109"/>
      <c r="X11" s="1069"/>
      <c r="Y11" s="1031"/>
      <c r="Z11" s="935"/>
      <c r="AA11" s="935"/>
      <c r="AB11" s="935"/>
      <c r="AC11" s="935"/>
      <c r="AD11" s="935"/>
      <c r="AE11" s="935"/>
      <c r="AF11" s="935"/>
      <c r="AG11" s="935"/>
      <c r="AH11" s="964"/>
    </row>
    <row r="12" spans="1:64" ht="12" customHeight="1" x14ac:dyDescent="0.15">
      <c r="A12" s="1031"/>
      <c r="B12" s="935"/>
      <c r="C12" s="1069"/>
      <c r="D12" s="1245"/>
      <c r="E12" s="1246"/>
      <c r="F12" s="1247"/>
      <c r="G12" s="2110"/>
      <c r="H12" s="2111"/>
      <c r="I12" s="2111"/>
      <c r="J12" s="2111"/>
      <c r="K12" s="2111"/>
      <c r="L12" s="2111"/>
      <c r="M12" s="2111"/>
      <c r="N12" s="2111"/>
      <c r="O12" s="2111"/>
      <c r="P12" s="2111"/>
      <c r="Q12" s="2111"/>
      <c r="R12" s="2111"/>
      <c r="S12" s="2111"/>
      <c r="T12" s="2111"/>
      <c r="U12" s="2111"/>
      <c r="V12" s="2111"/>
      <c r="W12" s="2112"/>
      <c r="X12" s="1069"/>
      <c r="Y12" s="1031"/>
      <c r="Z12" s="935"/>
      <c r="AA12" s="935"/>
      <c r="AB12" s="935"/>
      <c r="AC12" s="935"/>
      <c r="AD12" s="935"/>
      <c r="AE12" s="935"/>
      <c r="AF12" s="935"/>
      <c r="AG12" s="935"/>
      <c r="AH12" s="964"/>
    </row>
    <row r="13" spans="1:64" ht="12" customHeight="1" x14ac:dyDescent="0.15">
      <c r="A13" s="1031"/>
      <c r="B13" s="935"/>
      <c r="C13" s="935"/>
      <c r="D13" s="935"/>
      <c r="E13" s="935"/>
      <c r="F13" s="935"/>
      <c r="G13" s="935"/>
      <c r="H13" s="935"/>
      <c r="I13" s="935"/>
      <c r="J13" s="935"/>
      <c r="K13" s="935"/>
      <c r="L13" s="935"/>
      <c r="M13" s="935"/>
      <c r="N13" s="935"/>
      <c r="O13" s="935"/>
      <c r="P13" s="935"/>
      <c r="Q13" s="935"/>
      <c r="R13" s="935"/>
      <c r="S13" s="935"/>
      <c r="T13" s="935"/>
      <c r="U13" s="935"/>
      <c r="V13" s="935"/>
      <c r="W13" s="935"/>
      <c r="X13" s="964"/>
      <c r="Y13" s="1031"/>
      <c r="Z13" s="935"/>
      <c r="AA13" s="935"/>
      <c r="AB13" s="935"/>
      <c r="AC13" s="935"/>
      <c r="AD13" s="935"/>
      <c r="AE13" s="935"/>
      <c r="AF13" s="935"/>
      <c r="AG13" s="935"/>
      <c r="AH13" s="964"/>
    </row>
    <row r="14" spans="1:64" ht="15" customHeight="1" x14ac:dyDescent="0.15">
      <c r="A14" s="1031"/>
      <c r="B14" s="935" t="s">
        <v>391</v>
      </c>
      <c r="C14" s="859" t="s">
        <v>353</v>
      </c>
      <c r="D14" s="935" t="s">
        <v>2564</v>
      </c>
      <c r="E14" s="935"/>
      <c r="F14" s="935"/>
      <c r="G14" s="935"/>
      <c r="H14" s="935"/>
      <c r="I14" s="935"/>
      <c r="J14" s="935"/>
      <c r="K14" s="935"/>
      <c r="L14" s="935"/>
      <c r="M14" s="935"/>
      <c r="N14" s="935"/>
      <c r="O14" s="935"/>
      <c r="P14" s="935"/>
      <c r="Q14" s="935"/>
      <c r="R14" s="935"/>
      <c r="S14" s="935"/>
      <c r="T14" s="935"/>
      <c r="U14" s="935"/>
      <c r="V14" s="935"/>
      <c r="W14" s="935"/>
      <c r="X14" s="964"/>
      <c r="Y14" s="1746" t="s">
        <v>3207</v>
      </c>
      <c r="Z14" s="1747"/>
      <c r="AA14" s="1747"/>
      <c r="AB14" s="1747"/>
      <c r="AC14" s="1747"/>
      <c r="AD14" s="1747"/>
      <c r="AE14" s="1747"/>
      <c r="AF14" s="1747"/>
      <c r="AG14" s="1747"/>
      <c r="AH14" s="1748"/>
    </row>
    <row r="15" spans="1:64" ht="15" customHeight="1" x14ac:dyDescent="0.15">
      <c r="A15" s="1031"/>
      <c r="B15" s="935"/>
      <c r="D15" s="935" t="s">
        <v>2565</v>
      </c>
      <c r="E15" s="935"/>
      <c r="F15" s="935"/>
      <c r="G15" s="935"/>
      <c r="H15" s="935"/>
      <c r="I15" s="935"/>
      <c r="J15" s="935"/>
      <c r="K15" s="935"/>
      <c r="L15" s="935"/>
      <c r="M15" s="935"/>
      <c r="N15" s="935"/>
      <c r="O15" s="935"/>
      <c r="P15" s="935"/>
      <c r="Q15" s="935"/>
      <c r="R15" s="935"/>
      <c r="S15" s="935"/>
      <c r="T15" s="935"/>
      <c r="U15" s="935"/>
      <c r="V15" s="935"/>
      <c r="W15" s="935"/>
      <c r="X15" s="964"/>
      <c r="Y15" s="1746"/>
      <c r="Z15" s="1747"/>
      <c r="AA15" s="1747"/>
      <c r="AB15" s="1747"/>
      <c r="AC15" s="1747"/>
      <c r="AD15" s="1747"/>
      <c r="AE15" s="1747"/>
      <c r="AF15" s="1747"/>
      <c r="AG15" s="1747"/>
      <c r="AH15" s="1748"/>
    </row>
    <row r="16" spans="1:64" ht="15" customHeight="1" x14ac:dyDescent="0.15">
      <c r="A16" s="1031"/>
      <c r="B16" s="935"/>
      <c r="C16" s="935"/>
      <c r="D16" s="935"/>
      <c r="E16" s="935"/>
      <c r="F16" s="935"/>
      <c r="G16" s="935"/>
      <c r="H16" s="935"/>
      <c r="I16" s="935"/>
      <c r="J16" s="875" t="s">
        <v>645</v>
      </c>
      <c r="K16" s="935" t="s">
        <v>17</v>
      </c>
      <c r="L16" s="935"/>
      <c r="M16" s="935"/>
      <c r="N16" s="935"/>
      <c r="O16" s="875" t="s">
        <v>645</v>
      </c>
      <c r="P16" s="935" t="s">
        <v>18</v>
      </c>
      <c r="Q16" s="935"/>
      <c r="R16" s="935"/>
      <c r="S16" s="935"/>
      <c r="T16" s="935"/>
      <c r="U16" s="935"/>
      <c r="V16" s="935"/>
      <c r="W16" s="935"/>
      <c r="X16" s="964"/>
      <c r="Y16" s="1746"/>
      <c r="Z16" s="1747"/>
      <c r="AA16" s="1747"/>
      <c r="AB16" s="1747"/>
      <c r="AC16" s="1747"/>
      <c r="AD16" s="1747"/>
      <c r="AE16" s="1747"/>
      <c r="AF16" s="1747"/>
      <c r="AG16" s="1747"/>
      <c r="AH16" s="1748"/>
    </row>
    <row r="17" spans="1:34" ht="12" customHeight="1" x14ac:dyDescent="0.15">
      <c r="A17" s="1031"/>
      <c r="B17" s="935"/>
      <c r="C17" s="935"/>
      <c r="D17" s="935"/>
      <c r="E17" s="935"/>
      <c r="F17" s="935"/>
      <c r="G17" s="935"/>
      <c r="H17" s="935"/>
      <c r="I17" s="935"/>
      <c r="J17" s="935"/>
      <c r="K17" s="935"/>
      <c r="L17" s="935"/>
      <c r="M17" s="935"/>
      <c r="N17" s="935"/>
      <c r="O17" s="935"/>
      <c r="P17" s="935"/>
      <c r="Q17" s="935"/>
      <c r="R17" s="935"/>
      <c r="S17" s="935"/>
      <c r="T17" s="935"/>
      <c r="U17" s="935"/>
      <c r="V17" s="935"/>
      <c r="W17" s="935"/>
      <c r="X17" s="964"/>
      <c r="Y17" s="1746"/>
      <c r="Z17" s="1747"/>
      <c r="AA17" s="1747"/>
      <c r="AB17" s="1747"/>
      <c r="AC17" s="1747"/>
      <c r="AD17" s="1747"/>
      <c r="AE17" s="1747"/>
      <c r="AF17" s="1747"/>
      <c r="AG17" s="1747"/>
      <c r="AH17" s="1748"/>
    </row>
    <row r="18" spans="1:34" ht="15" customHeight="1" x14ac:dyDescent="0.15">
      <c r="A18" s="1031"/>
      <c r="B18" s="935" t="s">
        <v>391</v>
      </c>
      <c r="C18" s="859" t="s">
        <v>353</v>
      </c>
      <c r="D18" s="935" t="s">
        <v>544</v>
      </c>
      <c r="E18" s="935"/>
      <c r="F18" s="935"/>
      <c r="G18" s="935"/>
      <c r="H18" s="935"/>
      <c r="I18" s="935"/>
      <c r="J18" s="935"/>
      <c r="K18" s="935"/>
      <c r="L18" s="935"/>
      <c r="M18" s="935"/>
      <c r="N18" s="935"/>
      <c r="O18" s="935"/>
      <c r="P18" s="935"/>
      <c r="Q18" s="935"/>
      <c r="R18" s="935"/>
      <c r="S18" s="935"/>
      <c r="T18" s="935"/>
      <c r="U18" s="935"/>
      <c r="V18" s="935"/>
      <c r="W18" s="935"/>
      <c r="X18" s="964"/>
      <c r="Y18" s="1746"/>
      <c r="Z18" s="1747"/>
      <c r="AA18" s="1747"/>
      <c r="AB18" s="1747"/>
      <c r="AC18" s="1747"/>
      <c r="AD18" s="1747"/>
      <c r="AE18" s="1747"/>
      <c r="AF18" s="1747"/>
      <c r="AG18" s="1747"/>
      <c r="AH18" s="1748"/>
    </row>
    <row r="19" spans="1:34" ht="15.75" customHeight="1" x14ac:dyDescent="0.15">
      <c r="A19" s="1031"/>
      <c r="B19" s="935"/>
      <c r="D19" s="935" t="s">
        <v>545</v>
      </c>
      <c r="E19" s="935"/>
      <c r="F19" s="935"/>
      <c r="G19" s="935"/>
      <c r="H19" s="935"/>
      <c r="I19" s="935"/>
      <c r="J19" s="935"/>
      <c r="K19" s="935"/>
      <c r="L19" s="935"/>
      <c r="M19" s="935"/>
      <c r="N19" s="935"/>
      <c r="O19" s="935"/>
      <c r="P19" s="935"/>
      <c r="Q19" s="935"/>
      <c r="R19" s="935"/>
      <c r="S19" s="935"/>
      <c r="T19" s="935"/>
      <c r="U19" s="935"/>
      <c r="V19" s="935"/>
      <c r="W19" s="935"/>
      <c r="X19" s="964"/>
      <c r="Y19" s="1746"/>
      <c r="Z19" s="1747"/>
      <c r="AA19" s="1747"/>
      <c r="AB19" s="1747"/>
      <c r="AC19" s="1747"/>
      <c r="AD19" s="1747"/>
      <c r="AE19" s="1747"/>
      <c r="AF19" s="1747"/>
      <c r="AG19" s="1747"/>
      <c r="AH19" s="1748"/>
    </row>
    <row r="20" spans="1:34" ht="16.5" customHeight="1" x14ac:dyDescent="0.15">
      <c r="A20" s="1031"/>
      <c r="B20" s="935"/>
      <c r="C20" s="935"/>
      <c r="D20" s="935"/>
      <c r="E20" s="935"/>
      <c r="F20" s="935"/>
      <c r="G20" s="935"/>
      <c r="H20" s="935"/>
      <c r="I20" s="935"/>
      <c r="J20" s="875" t="s">
        <v>645</v>
      </c>
      <c r="K20" s="935" t="s">
        <v>17</v>
      </c>
      <c r="L20" s="935"/>
      <c r="M20" s="935"/>
      <c r="N20" s="935"/>
      <c r="O20" s="875" t="s">
        <v>645</v>
      </c>
      <c r="P20" s="935" t="s">
        <v>18</v>
      </c>
      <c r="Q20" s="935"/>
      <c r="R20" s="935"/>
      <c r="S20" s="935"/>
      <c r="T20" s="935"/>
      <c r="U20" s="935"/>
      <c r="V20" s="935"/>
      <c r="W20" s="935"/>
      <c r="X20" s="964"/>
      <c r="Y20" s="936"/>
      <c r="Z20" s="921"/>
      <c r="AA20" s="921"/>
      <c r="AB20" s="921"/>
      <c r="AC20" s="921"/>
      <c r="AD20" s="921"/>
      <c r="AE20" s="921"/>
      <c r="AF20" s="921"/>
      <c r="AG20" s="921"/>
      <c r="AH20" s="937"/>
    </row>
    <row r="21" spans="1:34" ht="6" customHeight="1" x14ac:dyDescent="0.15">
      <c r="A21" s="1031"/>
      <c r="B21" s="935"/>
      <c r="C21" s="935"/>
      <c r="D21" s="935"/>
      <c r="E21" s="935"/>
      <c r="F21" s="935"/>
      <c r="G21" s="935"/>
      <c r="H21" s="935"/>
      <c r="I21" s="935"/>
      <c r="J21" s="935"/>
      <c r="K21" s="935"/>
      <c r="L21" s="935"/>
      <c r="M21" s="935"/>
      <c r="N21" s="935"/>
      <c r="O21" s="935"/>
      <c r="P21" s="935"/>
      <c r="Q21" s="935"/>
      <c r="R21" s="935"/>
      <c r="S21" s="935"/>
      <c r="T21" s="935"/>
      <c r="U21" s="935"/>
      <c r="V21" s="935"/>
      <c r="W21" s="935"/>
      <c r="X21" s="964"/>
      <c r="Y21" s="936"/>
      <c r="Z21" s="921"/>
      <c r="AA21" s="921"/>
      <c r="AB21" s="921"/>
      <c r="AC21" s="921"/>
      <c r="AD21" s="921"/>
      <c r="AE21" s="921"/>
      <c r="AF21" s="921"/>
      <c r="AG21" s="921"/>
      <c r="AH21" s="937"/>
    </row>
    <row r="22" spans="1:34" ht="16.5" customHeight="1" x14ac:dyDescent="0.15">
      <c r="A22" s="1031"/>
      <c r="B22" s="935"/>
      <c r="C22" s="1069" t="s">
        <v>416</v>
      </c>
      <c r="D22" s="859" t="s">
        <v>413</v>
      </c>
      <c r="E22" s="935" t="s">
        <v>1825</v>
      </c>
      <c r="F22" s="935"/>
      <c r="G22" s="935"/>
      <c r="H22" s="935"/>
      <c r="I22" s="935"/>
      <c r="J22" s="935"/>
      <c r="K22" s="935"/>
      <c r="L22" s="935"/>
      <c r="M22" s="935"/>
      <c r="N22" s="935"/>
      <c r="O22" s="935"/>
      <c r="P22" s="935"/>
      <c r="Q22" s="935"/>
      <c r="R22" s="935"/>
      <c r="S22" s="935"/>
      <c r="T22" s="935"/>
      <c r="U22" s="935"/>
      <c r="V22" s="935"/>
      <c r="W22" s="935"/>
      <c r="X22" s="964"/>
      <c r="Y22" s="946"/>
      <c r="Z22" s="947"/>
      <c r="AA22" s="947"/>
      <c r="AB22" s="947"/>
      <c r="AC22" s="947"/>
      <c r="AD22" s="947"/>
      <c r="AE22" s="947"/>
      <c r="AF22" s="947"/>
      <c r="AG22" s="947"/>
      <c r="AH22" s="948"/>
    </row>
    <row r="23" spans="1:34" ht="16.5" customHeight="1" x14ac:dyDescent="0.15">
      <c r="A23" s="1031"/>
      <c r="B23" s="935"/>
      <c r="C23" s="550"/>
      <c r="D23" s="2113" t="s">
        <v>1826</v>
      </c>
      <c r="E23" s="2114"/>
      <c r="F23" s="2115"/>
      <c r="G23" s="2116" t="s">
        <v>1892</v>
      </c>
      <c r="H23" s="2117"/>
      <c r="I23" s="2117"/>
      <c r="J23" s="2118"/>
      <c r="K23" s="2118"/>
      <c r="L23" s="551" t="s">
        <v>36</v>
      </c>
      <c r="M23" s="2118"/>
      <c r="N23" s="2118"/>
      <c r="O23" s="551" t="s">
        <v>192</v>
      </c>
      <c r="P23" s="2118"/>
      <c r="Q23" s="2118"/>
      <c r="R23" s="551" t="s">
        <v>143</v>
      </c>
      <c r="S23" s="551"/>
      <c r="T23" s="551"/>
      <c r="U23" s="551"/>
      <c r="V23" s="551"/>
      <c r="W23" s="549"/>
      <c r="X23" s="1069"/>
      <c r="Y23" s="946"/>
      <c r="Z23" s="947"/>
      <c r="AA23" s="947"/>
      <c r="AB23" s="947"/>
      <c r="AC23" s="947"/>
      <c r="AD23" s="947"/>
      <c r="AE23" s="947"/>
      <c r="AF23" s="947"/>
      <c r="AG23" s="947"/>
      <c r="AH23" s="948"/>
    </row>
    <row r="24" spans="1:34" ht="12" customHeight="1" x14ac:dyDescent="0.15">
      <c r="A24" s="1031"/>
      <c r="B24" s="935"/>
      <c r="C24" s="550"/>
      <c r="D24" s="1239" t="s">
        <v>1827</v>
      </c>
      <c r="E24" s="1240"/>
      <c r="F24" s="1241"/>
      <c r="G24" s="2104"/>
      <c r="H24" s="2105"/>
      <c r="I24" s="2105"/>
      <c r="J24" s="2105"/>
      <c r="K24" s="2105"/>
      <c r="L24" s="2105"/>
      <c r="M24" s="2105"/>
      <c r="N24" s="2105"/>
      <c r="O24" s="2105"/>
      <c r="P24" s="2105"/>
      <c r="Q24" s="2105"/>
      <c r="R24" s="2105"/>
      <c r="S24" s="2105"/>
      <c r="T24" s="2105"/>
      <c r="U24" s="2105"/>
      <c r="V24" s="2105"/>
      <c r="W24" s="2106"/>
      <c r="X24" s="1069"/>
      <c r="Y24" s="946"/>
      <c r="Z24" s="947"/>
      <c r="AA24" s="947"/>
      <c r="AB24" s="947"/>
      <c r="AC24" s="947"/>
      <c r="AD24" s="947"/>
      <c r="AE24" s="947"/>
      <c r="AF24" s="947"/>
      <c r="AG24" s="947"/>
      <c r="AH24" s="948"/>
    </row>
    <row r="25" spans="1:34" ht="12" customHeight="1" x14ac:dyDescent="0.15">
      <c r="A25" s="1031"/>
      <c r="B25" s="935"/>
      <c r="C25" s="550"/>
      <c r="D25" s="1242"/>
      <c r="E25" s="1243"/>
      <c r="F25" s="1244"/>
      <c r="G25" s="2107"/>
      <c r="H25" s="2108"/>
      <c r="I25" s="2108"/>
      <c r="J25" s="2108"/>
      <c r="K25" s="2108"/>
      <c r="L25" s="2108"/>
      <c r="M25" s="2108"/>
      <c r="N25" s="2108"/>
      <c r="O25" s="2108"/>
      <c r="P25" s="2108"/>
      <c r="Q25" s="2108"/>
      <c r="R25" s="2108"/>
      <c r="S25" s="2108"/>
      <c r="T25" s="2108"/>
      <c r="U25" s="2108"/>
      <c r="V25" s="2108"/>
      <c r="W25" s="2109"/>
      <c r="X25" s="1069"/>
      <c r="Y25" s="946"/>
      <c r="Z25" s="947"/>
      <c r="AA25" s="947"/>
      <c r="AB25" s="947"/>
      <c r="AC25" s="947"/>
      <c r="AD25" s="947"/>
      <c r="AE25" s="947"/>
      <c r="AF25" s="947"/>
      <c r="AG25" s="947"/>
      <c r="AH25" s="948"/>
    </row>
    <row r="26" spans="1:34" ht="12" customHeight="1" x14ac:dyDescent="0.15">
      <c r="A26" s="1031"/>
      <c r="B26" s="935"/>
      <c r="C26" s="550"/>
      <c r="D26" s="1245"/>
      <c r="E26" s="1246"/>
      <c r="F26" s="1247"/>
      <c r="G26" s="2110"/>
      <c r="H26" s="2111"/>
      <c r="I26" s="2111"/>
      <c r="J26" s="2111"/>
      <c r="K26" s="2111"/>
      <c r="L26" s="2111"/>
      <c r="M26" s="2111"/>
      <c r="N26" s="2111"/>
      <c r="O26" s="2111"/>
      <c r="P26" s="2111"/>
      <c r="Q26" s="2111"/>
      <c r="R26" s="2111"/>
      <c r="S26" s="2111"/>
      <c r="T26" s="2111"/>
      <c r="U26" s="2111"/>
      <c r="V26" s="2111"/>
      <c r="W26" s="2112"/>
      <c r="X26" s="1069"/>
      <c r="Y26" s="946"/>
      <c r="Z26" s="947"/>
      <c r="AA26" s="947"/>
      <c r="AB26" s="947"/>
      <c r="AC26" s="947"/>
      <c r="AD26" s="947"/>
      <c r="AE26" s="947"/>
      <c r="AF26" s="947"/>
      <c r="AG26" s="947"/>
      <c r="AH26" s="948"/>
    </row>
    <row r="27" spans="1:34" ht="13.5" customHeight="1" x14ac:dyDescent="0.15">
      <c r="A27" s="1031"/>
      <c r="B27" s="935"/>
      <c r="C27" s="935"/>
      <c r="D27" s="935"/>
      <c r="E27" s="935"/>
      <c r="F27" s="935"/>
      <c r="G27" s="935"/>
      <c r="H27" s="935"/>
      <c r="I27" s="935"/>
      <c r="J27" s="935"/>
      <c r="K27" s="935"/>
      <c r="L27" s="935"/>
      <c r="M27" s="935"/>
      <c r="N27" s="935"/>
      <c r="O27" s="935"/>
      <c r="P27" s="935"/>
      <c r="Q27" s="935"/>
      <c r="R27" s="935"/>
      <c r="S27" s="935"/>
      <c r="T27" s="935"/>
      <c r="U27" s="935"/>
      <c r="V27" s="935"/>
      <c r="W27" s="935"/>
      <c r="X27" s="964"/>
      <c r="Y27" s="936"/>
      <c r="Z27" s="921"/>
      <c r="AA27" s="921"/>
      <c r="AB27" s="921"/>
      <c r="AC27" s="921"/>
      <c r="AD27" s="921"/>
      <c r="AE27" s="921"/>
      <c r="AF27" s="921"/>
      <c r="AG27" s="921"/>
      <c r="AH27" s="937"/>
    </row>
    <row r="28" spans="1:34" ht="16.5" customHeight="1" x14ac:dyDescent="0.15">
      <c r="A28" s="1031"/>
      <c r="B28" s="876" t="s">
        <v>391</v>
      </c>
      <c r="C28" s="1075" t="s">
        <v>353</v>
      </c>
      <c r="D28" s="935" t="s">
        <v>1689</v>
      </c>
      <c r="E28" s="935"/>
      <c r="F28" s="935"/>
      <c r="G28" s="935"/>
      <c r="H28" s="935"/>
      <c r="I28" s="935"/>
      <c r="J28" s="935"/>
      <c r="K28" s="935"/>
      <c r="L28" s="935"/>
      <c r="M28" s="935"/>
      <c r="N28" s="935"/>
      <c r="O28" s="935"/>
      <c r="P28" s="935"/>
      <c r="Q28" s="935"/>
      <c r="R28" s="935"/>
      <c r="S28" s="935"/>
      <c r="T28" s="935"/>
      <c r="U28" s="935"/>
      <c r="V28" s="935"/>
      <c r="W28" s="935"/>
      <c r="X28" s="964"/>
      <c r="Y28" s="1031"/>
      <c r="Z28" s="935"/>
      <c r="AA28" s="935"/>
      <c r="AB28" s="935"/>
      <c r="AC28" s="935"/>
      <c r="AD28" s="935"/>
      <c r="AE28" s="935"/>
      <c r="AF28" s="935"/>
      <c r="AG28" s="935"/>
      <c r="AH28" s="964"/>
    </row>
    <row r="29" spans="1:34" ht="15.75" customHeight="1" x14ac:dyDescent="0.15">
      <c r="A29" s="1031"/>
      <c r="B29" s="935"/>
      <c r="D29" s="935" t="s">
        <v>546</v>
      </c>
      <c r="E29" s="935"/>
      <c r="F29" s="935"/>
      <c r="G29" s="935"/>
      <c r="H29" s="935"/>
      <c r="I29" s="935"/>
      <c r="J29" s="875" t="s">
        <v>645</v>
      </c>
      <c r="K29" s="935" t="s">
        <v>17</v>
      </c>
      <c r="L29" s="935"/>
      <c r="M29" s="935"/>
      <c r="N29" s="935"/>
      <c r="O29" s="875" t="s">
        <v>645</v>
      </c>
      <c r="P29" s="935" t="s">
        <v>18</v>
      </c>
      <c r="Q29" s="935"/>
      <c r="R29" s="935"/>
      <c r="S29" s="935"/>
      <c r="T29" s="935"/>
      <c r="U29" s="935"/>
      <c r="V29" s="935"/>
      <c r="W29" s="935"/>
      <c r="X29" s="964"/>
      <c r="Y29" s="1031"/>
      <c r="Z29" s="935"/>
      <c r="AA29" s="935"/>
      <c r="AB29" s="935"/>
      <c r="AC29" s="935"/>
      <c r="AD29" s="935"/>
      <c r="AE29" s="935"/>
      <c r="AF29" s="935"/>
      <c r="AG29" s="935"/>
      <c r="AH29" s="964"/>
    </row>
    <row r="30" spans="1:34" ht="14.25" customHeight="1" x14ac:dyDescent="0.15">
      <c r="A30" s="1031"/>
      <c r="B30" s="935"/>
      <c r="C30" s="935"/>
      <c r="D30" s="935"/>
      <c r="E30" s="935"/>
      <c r="F30" s="935"/>
      <c r="G30" s="935"/>
      <c r="H30" s="935"/>
      <c r="I30" s="935"/>
      <c r="J30" s="879"/>
      <c r="K30" s="879"/>
      <c r="L30" s="879"/>
      <c r="M30" s="879"/>
      <c r="N30" s="879"/>
      <c r="O30" s="879"/>
      <c r="P30" s="879"/>
      <c r="Q30" s="879"/>
      <c r="R30" s="879"/>
      <c r="S30" s="935"/>
      <c r="T30" s="935"/>
      <c r="U30" s="935"/>
      <c r="V30" s="935"/>
      <c r="W30" s="935"/>
      <c r="X30" s="964"/>
      <c r="Y30" s="1031"/>
      <c r="Z30" s="935"/>
      <c r="AA30" s="935"/>
      <c r="AB30" s="935"/>
      <c r="AC30" s="935"/>
      <c r="AD30" s="935"/>
      <c r="AE30" s="935"/>
      <c r="AF30" s="935"/>
      <c r="AG30" s="935"/>
      <c r="AH30" s="964"/>
    </row>
    <row r="31" spans="1:34" ht="16.5" customHeight="1" x14ac:dyDescent="0.15">
      <c r="A31" s="1031"/>
      <c r="B31" s="935"/>
      <c r="C31" s="1069" t="s">
        <v>416</v>
      </c>
      <c r="D31" s="859" t="s">
        <v>413</v>
      </c>
      <c r="E31" s="935" t="s">
        <v>1825</v>
      </c>
      <c r="F31" s="935"/>
      <c r="G31" s="935"/>
      <c r="H31" s="935"/>
      <c r="I31" s="935"/>
      <c r="J31" s="935"/>
      <c r="K31" s="935"/>
      <c r="L31" s="935"/>
      <c r="M31" s="935"/>
      <c r="N31" s="935"/>
      <c r="O31" s="935"/>
      <c r="P31" s="935"/>
      <c r="Q31" s="935"/>
      <c r="R31" s="935"/>
      <c r="S31" s="935"/>
      <c r="T31" s="935"/>
      <c r="U31" s="935"/>
      <c r="V31" s="935"/>
      <c r="W31" s="935"/>
      <c r="X31" s="964"/>
      <c r="Y31" s="1031"/>
      <c r="Z31" s="935"/>
      <c r="AA31" s="935"/>
      <c r="AB31" s="935"/>
      <c r="AC31" s="935"/>
      <c r="AD31" s="935"/>
      <c r="AE31" s="935"/>
      <c r="AF31" s="935"/>
      <c r="AG31" s="935"/>
      <c r="AH31" s="964"/>
    </row>
    <row r="32" spans="1:34" ht="12" customHeight="1" x14ac:dyDescent="0.15">
      <c r="A32" s="145"/>
      <c r="B32" s="1005"/>
      <c r="C32" s="455"/>
      <c r="D32" s="2119" t="s">
        <v>1826</v>
      </c>
      <c r="E32" s="2120"/>
      <c r="F32" s="2121"/>
      <c r="G32" s="2122" t="s">
        <v>1892</v>
      </c>
      <c r="H32" s="2123"/>
      <c r="I32" s="2123"/>
      <c r="J32" s="2118"/>
      <c r="K32" s="2118"/>
      <c r="L32" s="552" t="s">
        <v>36</v>
      </c>
      <c r="M32" s="2118"/>
      <c r="N32" s="2118"/>
      <c r="O32" s="552" t="s">
        <v>192</v>
      </c>
      <c r="P32" s="2118"/>
      <c r="Q32" s="2118"/>
      <c r="R32" s="552" t="s">
        <v>143</v>
      </c>
      <c r="S32" s="552"/>
      <c r="T32" s="552"/>
      <c r="U32" s="552"/>
      <c r="V32" s="552"/>
      <c r="W32" s="553"/>
      <c r="X32" s="355"/>
      <c r="Y32" s="145"/>
      <c r="Z32" s="1005"/>
      <c r="AA32" s="1005"/>
      <c r="AB32" s="1005"/>
      <c r="AC32" s="1005"/>
      <c r="AD32" s="1005"/>
      <c r="AE32" s="1005"/>
      <c r="AF32" s="1005"/>
      <c r="AG32" s="1005"/>
      <c r="AH32" s="1006"/>
    </row>
    <row r="33" spans="1:34" ht="12" customHeight="1" x14ac:dyDescent="0.15">
      <c r="A33" s="145"/>
      <c r="B33" s="1005"/>
      <c r="C33" s="455"/>
      <c r="D33" s="2124" t="s">
        <v>1827</v>
      </c>
      <c r="E33" s="2125"/>
      <c r="F33" s="2126"/>
      <c r="G33" s="2104"/>
      <c r="H33" s="2105"/>
      <c r="I33" s="2105"/>
      <c r="J33" s="2105"/>
      <c r="K33" s="2105"/>
      <c r="L33" s="2105"/>
      <c r="M33" s="2105"/>
      <c r="N33" s="2105"/>
      <c r="O33" s="2105"/>
      <c r="P33" s="2105"/>
      <c r="Q33" s="2105"/>
      <c r="R33" s="2105"/>
      <c r="S33" s="2105"/>
      <c r="T33" s="2105"/>
      <c r="U33" s="2105"/>
      <c r="V33" s="2105"/>
      <c r="W33" s="2106"/>
      <c r="X33" s="355"/>
      <c r="Y33" s="145"/>
      <c r="Z33" s="1005"/>
      <c r="AA33" s="1005"/>
      <c r="AB33" s="1005"/>
      <c r="AC33" s="1005"/>
      <c r="AD33" s="1005"/>
      <c r="AE33" s="1005"/>
      <c r="AF33" s="1005"/>
      <c r="AG33" s="1005"/>
      <c r="AH33" s="1006"/>
    </row>
    <row r="34" spans="1:34" ht="12" customHeight="1" x14ac:dyDescent="0.15">
      <c r="A34" s="145"/>
      <c r="B34" s="1005"/>
      <c r="C34" s="455"/>
      <c r="D34" s="2127"/>
      <c r="E34" s="2128"/>
      <c r="F34" s="2129"/>
      <c r="G34" s="2107"/>
      <c r="H34" s="2108"/>
      <c r="I34" s="2108"/>
      <c r="J34" s="2108"/>
      <c r="K34" s="2108"/>
      <c r="L34" s="2108"/>
      <c r="M34" s="2108"/>
      <c r="N34" s="2108"/>
      <c r="O34" s="2108"/>
      <c r="P34" s="2108"/>
      <c r="Q34" s="2108"/>
      <c r="R34" s="2108"/>
      <c r="S34" s="2108"/>
      <c r="T34" s="2108"/>
      <c r="U34" s="2108"/>
      <c r="V34" s="2108"/>
      <c r="W34" s="2109"/>
      <c r="X34" s="355"/>
      <c r="Y34" s="145"/>
      <c r="Z34" s="1005"/>
      <c r="AA34" s="1005"/>
      <c r="AB34" s="1005"/>
      <c r="AC34" s="1005"/>
      <c r="AD34" s="1005"/>
      <c r="AE34" s="1005"/>
      <c r="AF34" s="1005"/>
      <c r="AG34" s="1005"/>
      <c r="AH34" s="1006"/>
    </row>
    <row r="35" spans="1:34" ht="12" customHeight="1" x14ac:dyDescent="0.15">
      <c r="A35" s="145"/>
      <c r="B35" s="1005"/>
      <c r="C35" s="455"/>
      <c r="D35" s="2130"/>
      <c r="E35" s="2131"/>
      <c r="F35" s="2132"/>
      <c r="G35" s="2110"/>
      <c r="H35" s="2111"/>
      <c r="I35" s="2111"/>
      <c r="J35" s="2111"/>
      <c r="K35" s="2111"/>
      <c r="L35" s="2111"/>
      <c r="M35" s="2111"/>
      <c r="N35" s="2111"/>
      <c r="O35" s="2111"/>
      <c r="P35" s="2111"/>
      <c r="Q35" s="2111"/>
      <c r="R35" s="2111"/>
      <c r="S35" s="2111"/>
      <c r="T35" s="2111"/>
      <c r="U35" s="2111"/>
      <c r="V35" s="2111"/>
      <c r="W35" s="2112"/>
      <c r="X35" s="355"/>
      <c r="Y35" s="145"/>
      <c r="Z35" s="1005"/>
      <c r="AA35" s="1005"/>
      <c r="AB35" s="1005"/>
      <c r="AC35" s="1005"/>
      <c r="AD35" s="1005"/>
      <c r="AE35" s="1005"/>
      <c r="AF35" s="1005"/>
      <c r="AG35" s="1005"/>
      <c r="AH35" s="1006"/>
    </row>
    <row r="36" spans="1:34" ht="15.75" customHeight="1" x14ac:dyDescent="0.15">
      <c r="A36" s="145"/>
      <c r="B36" s="1005"/>
      <c r="C36" s="134"/>
      <c r="D36" s="134"/>
      <c r="E36" s="134"/>
      <c r="F36" s="134"/>
      <c r="G36" s="134"/>
      <c r="H36" s="134"/>
      <c r="I36" s="134"/>
      <c r="J36" s="134"/>
      <c r="K36" s="134"/>
      <c r="L36" s="134"/>
      <c r="M36" s="134"/>
      <c r="N36" s="134"/>
      <c r="O36" s="134"/>
      <c r="P36" s="134"/>
      <c r="Q36" s="134"/>
      <c r="R36" s="134"/>
      <c r="S36" s="134"/>
      <c r="T36" s="134"/>
      <c r="U36" s="134"/>
      <c r="V36" s="134"/>
      <c r="W36" s="134"/>
      <c r="X36" s="134"/>
      <c r="Y36" s="145"/>
      <c r="Z36" s="1005"/>
      <c r="AA36" s="1005"/>
      <c r="AB36" s="1005"/>
      <c r="AC36" s="1005"/>
      <c r="AD36" s="1005"/>
      <c r="AE36" s="1005"/>
      <c r="AF36" s="1005"/>
      <c r="AG36" s="1005"/>
      <c r="AH36" s="1006"/>
    </row>
    <row r="37" spans="1:34" ht="17.25" customHeight="1" x14ac:dyDescent="0.15">
      <c r="A37" s="1031"/>
      <c r="B37" s="876" t="s">
        <v>391</v>
      </c>
      <c r="C37" s="1075" t="s">
        <v>353</v>
      </c>
      <c r="D37" s="935" t="s">
        <v>2567</v>
      </c>
      <c r="E37" s="935"/>
      <c r="F37" s="935"/>
      <c r="G37" s="935"/>
      <c r="H37" s="935"/>
      <c r="I37" s="935"/>
      <c r="J37" s="876"/>
      <c r="K37" s="935"/>
      <c r="L37" s="935"/>
      <c r="M37" s="935"/>
      <c r="N37" s="935"/>
      <c r="O37" s="876"/>
      <c r="P37" s="935"/>
      <c r="Q37" s="935"/>
      <c r="R37" s="935"/>
      <c r="S37" s="935"/>
      <c r="T37" s="935"/>
      <c r="U37" s="935"/>
      <c r="V37" s="935"/>
      <c r="W37" s="935"/>
      <c r="X37" s="964"/>
      <c r="Y37" s="2098" t="s">
        <v>3183</v>
      </c>
      <c r="Z37" s="2099"/>
      <c r="AA37" s="2099"/>
      <c r="AB37" s="2099"/>
      <c r="AC37" s="2099"/>
      <c r="AD37" s="2099"/>
      <c r="AE37" s="2099"/>
      <c r="AF37" s="2099"/>
      <c r="AG37" s="2099"/>
      <c r="AH37" s="2100"/>
    </row>
    <row r="38" spans="1:34" ht="15.75" customHeight="1" x14ac:dyDescent="0.15">
      <c r="A38" s="1031"/>
      <c r="B38" s="935"/>
      <c r="D38" s="935" t="s">
        <v>2568</v>
      </c>
      <c r="E38" s="935"/>
      <c r="F38" s="935"/>
      <c r="G38" s="935"/>
      <c r="H38" s="935"/>
      <c r="I38" s="935"/>
      <c r="J38" s="879"/>
      <c r="K38" s="879"/>
      <c r="L38" s="879"/>
      <c r="M38" s="879"/>
      <c r="N38" s="879"/>
      <c r="O38" s="879"/>
      <c r="P38" s="879"/>
      <c r="Q38" s="935"/>
      <c r="R38" s="935"/>
      <c r="S38" s="935"/>
      <c r="T38" s="935"/>
      <c r="U38" s="935"/>
      <c r="V38" s="935"/>
      <c r="W38" s="935"/>
      <c r="X38" s="964"/>
      <c r="Y38" s="2098"/>
      <c r="Z38" s="2099"/>
      <c r="AA38" s="2099"/>
      <c r="AB38" s="2099"/>
      <c r="AC38" s="2099"/>
      <c r="AD38" s="2099"/>
      <c r="AE38" s="2099"/>
      <c r="AF38" s="2099"/>
      <c r="AG38" s="2099"/>
      <c r="AH38" s="2100"/>
    </row>
    <row r="39" spans="1:34" ht="16.5" customHeight="1" x14ac:dyDescent="0.15">
      <c r="A39" s="1031"/>
      <c r="B39" s="935"/>
      <c r="C39" s="935"/>
      <c r="D39" s="935"/>
      <c r="E39" s="935"/>
      <c r="F39" s="935"/>
      <c r="G39" s="935"/>
      <c r="H39" s="935"/>
      <c r="I39" s="935"/>
      <c r="J39" s="875" t="s">
        <v>645</v>
      </c>
      <c r="K39" s="935" t="s">
        <v>17</v>
      </c>
      <c r="L39" s="935"/>
      <c r="M39" s="935"/>
      <c r="N39" s="935"/>
      <c r="O39" s="875" t="s">
        <v>645</v>
      </c>
      <c r="P39" s="935" t="s">
        <v>18</v>
      </c>
      <c r="Q39" s="935"/>
      <c r="R39" s="935"/>
      <c r="S39" s="935"/>
      <c r="T39" s="935"/>
      <c r="U39" s="935"/>
      <c r="V39" s="935"/>
      <c r="W39" s="935"/>
      <c r="X39" s="964"/>
      <c r="Y39" s="2098"/>
      <c r="Z39" s="2099"/>
      <c r="AA39" s="2099"/>
      <c r="AB39" s="2099"/>
      <c r="AC39" s="2099"/>
      <c r="AD39" s="2099"/>
      <c r="AE39" s="2099"/>
      <c r="AF39" s="2099"/>
      <c r="AG39" s="2099"/>
      <c r="AH39" s="2100"/>
    </row>
    <row r="40" spans="1:34" ht="13.5" customHeight="1" x14ac:dyDescent="0.15">
      <c r="A40" s="1031"/>
      <c r="B40" s="935"/>
      <c r="C40" s="935"/>
      <c r="D40" s="935"/>
      <c r="E40" s="935"/>
      <c r="F40" s="935"/>
      <c r="G40" s="935"/>
      <c r="H40" s="935"/>
      <c r="I40" s="935"/>
      <c r="J40" s="935"/>
      <c r="K40" s="935"/>
      <c r="L40" s="935"/>
      <c r="M40" s="935"/>
      <c r="N40" s="935"/>
      <c r="O40" s="935"/>
      <c r="P40" s="935"/>
      <c r="Q40" s="935"/>
      <c r="R40" s="935"/>
      <c r="S40" s="935"/>
      <c r="T40" s="935"/>
      <c r="U40" s="935"/>
      <c r="V40" s="935"/>
      <c r="W40" s="935"/>
      <c r="X40" s="964"/>
      <c r="Y40" s="2098"/>
      <c r="Z40" s="2099"/>
      <c r="AA40" s="2099"/>
      <c r="AB40" s="2099"/>
      <c r="AC40" s="2099"/>
      <c r="AD40" s="2099"/>
      <c r="AE40" s="2099"/>
      <c r="AF40" s="2099"/>
      <c r="AG40" s="2099"/>
      <c r="AH40" s="2100"/>
    </row>
    <row r="41" spans="1:34" ht="16.5" customHeight="1" x14ac:dyDescent="0.15">
      <c r="A41" s="1031"/>
      <c r="B41" s="876" t="s">
        <v>391</v>
      </c>
      <c r="C41" s="1075" t="s">
        <v>353</v>
      </c>
      <c r="D41" s="935" t="s">
        <v>2569</v>
      </c>
      <c r="E41" s="935"/>
      <c r="F41" s="935"/>
      <c r="G41" s="935"/>
      <c r="H41" s="935"/>
      <c r="I41" s="935"/>
      <c r="J41" s="935"/>
      <c r="K41" s="935"/>
      <c r="L41" s="935"/>
      <c r="M41" s="935"/>
      <c r="N41" s="935"/>
      <c r="O41" s="935"/>
      <c r="P41" s="935"/>
      <c r="Q41" s="935"/>
      <c r="R41" s="935"/>
      <c r="S41" s="935"/>
      <c r="T41" s="935"/>
      <c r="U41" s="935"/>
      <c r="V41" s="935"/>
      <c r="W41" s="935"/>
      <c r="X41" s="964"/>
      <c r="Y41" s="2098"/>
      <c r="Z41" s="2099"/>
      <c r="AA41" s="2099"/>
      <c r="AB41" s="2099"/>
      <c r="AC41" s="2099"/>
      <c r="AD41" s="2099"/>
      <c r="AE41" s="2099"/>
      <c r="AF41" s="2099"/>
      <c r="AG41" s="2099"/>
      <c r="AH41" s="2100"/>
    </row>
    <row r="42" spans="1:34" ht="15" customHeight="1" x14ac:dyDescent="0.15">
      <c r="A42" s="1031"/>
      <c r="B42" s="876"/>
      <c r="D42" s="935" t="s">
        <v>2570</v>
      </c>
      <c r="E42" s="935"/>
      <c r="F42" s="935"/>
      <c r="G42" s="935"/>
      <c r="H42" s="935"/>
      <c r="I42" s="935"/>
      <c r="J42" s="935"/>
      <c r="K42" s="935"/>
      <c r="L42" s="935"/>
      <c r="M42" s="935"/>
      <c r="N42" s="935"/>
      <c r="O42" s="935"/>
      <c r="P42" s="935"/>
      <c r="Q42" s="935"/>
      <c r="R42" s="935"/>
      <c r="S42" s="935"/>
      <c r="T42" s="935"/>
      <c r="U42" s="935"/>
      <c r="V42" s="935"/>
      <c r="W42" s="935"/>
      <c r="X42" s="964"/>
      <c r="Y42" s="2098"/>
      <c r="Z42" s="2099"/>
      <c r="AA42" s="2099"/>
      <c r="AB42" s="2099"/>
      <c r="AC42" s="2099"/>
      <c r="AD42" s="2099"/>
      <c r="AE42" s="2099"/>
      <c r="AF42" s="2099"/>
      <c r="AG42" s="2099"/>
      <c r="AH42" s="2100"/>
    </row>
    <row r="43" spans="1:34" ht="15.75" customHeight="1" x14ac:dyDescent="0.15">
      <c r="A43" s="1031"/>
      <c r="B43" s="876"/>
      <c r="C43" s="935"/>
      <c r="D43" s="935"/>
      <c r="E43" s="935"/>
      <c r="F43" s="935"/>
      <c r="G43" s="935"/>
      <c r="H43" s="935"/>
      <c r="I43" s="935"/>
      <c r="J43" s="875" t="s">
        <v>645</v>
      </c>
      <c r="K43" s="935" t="s">
        <v>17</v>
      </c>
      <c r="L43" s="935"/>
      <c r="M43" s="935"/>
      <c r="N43" s="935"/>
      <c r="O43" s="875" t="s">
        <v>645</v>
      </c>
      <c r="P43" s="935" t="s">
        <v>18</v>
      </c>
      <c r="Q43" s="935"/>
      <c r="R43" s="935"/>
      <c r="S43" s="935"/>
      <c r="T43" s="935"/>
      <c r="U43" s="935"/>
      <c r="V43" s="935"/>
      <c r="W43" s="935"/>
      <c r="X43" s="964"/>
      <c r="Y43" s="145"/>
      <c r="Z43" s="1005"/>
      <c r="AA43" s="1005"/>
      <c r="AB43" s="1005"/>
      <c r="AC43" s="1005"/>
      <c r="AD43" s="1005"/>
      <c r="AE43" s="1005"/>
      <c r="AF43" s="1005"/>
      <c r="AG43" s="1005"/>
      <c r="AH43" s="1006"/>
    </row>
    <row r="44" spans="1:34" ht="9" customHeight="1" x14ac:dyDescent="0.15">
      <c r="A44" s="1031"/>
      <c r="B44" s="876"/>
      <c r="C44" s="935"/>
      <c r="D44" s="935"/>
      <c r="E44" s="935"/>
      <c r="F44" s="935"/>
      <c r="G44" s="935"/>
      <c r="H44" s="935"/>
      <c r="I44" s="935"/>
      <c r="J44" s="876"/>
      <c r="K44" s="935"/>
      <c r="L44" s="935"/>
      <c r="M44" s="935"/>
      <c r="N44" s="935"/>
      <c r="O44" s="876"/>
      <c r="P44" s="935"/>
      <c r="Q44" s="935"/>
      <c r="R44" s="935"/>
      <c r="S44" s="935"/>
      <c r="T44" s="935"/>
      <c r="U44" s="935"/>
      <c r="V44" s="935"/>
      <c r="W44" s="935"/>
      <c r="X44" s="964"/>
      <c r="Y44" s="2101" t="s">
        <v>3184</v>
      </c>
      <c r="Z44" s="2102"/>
      <c r="AA44" s="2102"/>
      <c r="AB44" s="2102"/>
      <c r="AC44" s="2102"/>
      <c r="AD44" s="2102"/>
      <c r="AE44" s="2102"/>
      <c r="AF44" s="2102"/>
      <c r="AG44" s="2102"/>
      <c r="AH44" s="2103"/>
    </row>
    <row r="45" spans="1:34" ht="17.25" customHeight="1" x14ac:dyDescent="0.15">
      <c r="A45" s="1031"/>
      <c r="B45" s="1772" t="s">
        <v>2935</v>
      </c>
      <c r="C45" s="1772"/>
      <c r="D45" s="1772"/>
      <c r="E45" s="1772"/>
      <c r="F45" s="1772"/>
      <c r="G45" s="1772"/>
      <c r="H45" s="1772"/>
      <c r="I45" s="1772"/>
      <c r="J45" s="1772"/>
      <c r="K45" s="1772"/>
      <c r="L45" s="1772"/>
      <c r="M45" s="1772"/>
      <c r="N45" s="1772"/>
      <c r="O45" s="1772"/>
      <c r="P45" s="1772"/>
      <c r="Q45" s="1772"/>
      <c r="R45" s="1772"/>
      <c r="S45" s="1772"/>
      <c r="T45" s="1772"/>
      <c r="U45" s="1772"/>
      <c r="V45" s="1772"/>
      <c r="W45" s="1772"/>
      <c r="X45" s="2133"/>
      <c r="Y45" s="2101"/>
      <c r="Z45" s="2102"/>
      <c r="AA45" s="2102"/>
      <c r="AB45" s="2102"/>
      <c r="AC45" s="2102"/>
      <c r="AD45" s="2102"/>
      <c r="AE45" s="2102"/>
      <c r="AF45" s="2102"/>
      <c r="AG45" s="2102"/>
      <c r="AH45" s="2103"/>
    </row>
    <row r="46" spans="1:34" ht="12" customHeight="1" x14ac:dyDescent="0.15">
      <c r="A46" s="1031"/>
      <c r="B46" s="876"/>
      <c r="C46" s="1554"/>
      <c r="D46" s="1555"/>
      <c r="E46" s="1555"/>
      <c r="F46" s="1555"/>
      <c r="G46" s="1555"/>
      <c r="H46" s="1555"/>
      <c r="I46" s="1555"/>
      <c r="J46" s="1555"/>
      <c r="K46" s="1555"/>
      <c r="L46" s="1555"/>
      <c r="M46" s="1555"/>
      <c r="N46" s="1555"/>
      <c r="O46" s="1555"/>
      <c r="P46" s="1555"/>
      <c r="Q46" s="1555"/>
      <c r="R46" s="1555"/>
      <c r="S46" s="1555"/>
      <c r="T46" s="1555"/>
      <c r="U46" s="1555"/>
      <c r="V46" s="1555"/>
      <c r="W46" s="1556"/>
      <c r="X46" s="964"/>
      <c r="Y46" s="2101"/>
      <c r="Z46" s="2102"/>
      <c r="AA46" s="2102"/>
      <c r="AB46" s="2102"/>
      <c r="AC46" s="2102"/>
      <c r="AD46" s="2102"/>
      <c r="AE46" s="2102"/>
      <c r="AF46" s="2102"/>
      <c r="AG46" s="2102"/>
      <c r="AH46" s="2103"/>
    </row>
    <row r="47" spans="1:34" ht="12" customHeight="1" x14ac:dyDescent="0.15">
      <c r="A47" s="1031"/>
      <c r="B47" s="876"/>
      <c r="C47" s="1557"/>
      <c r="D47" s="1558"/>
      <c r="E47" s="1558"/>
      <c r="F47" s="1558"/>
      <c r="G47" s="1558"/>
      <c r="H47" s="1558"/>
      <c r="I47" s="1558"/>
      <c r="J47" s="1558"/>
      <c r="K47" s="1558"/>
      <c r="L47" s="1558"/>
      <c r="M47" s="1558"/>
      <c r="N47" s="1558"/>
      <c r="O47" s="1558"/>
      <c r="P47" s="1558"/>
      <c r="Q47" s="1558"/>
      <c r="R47" s="1558"/>
      <c r="S47" s="1558"/>
      <c r="T47" s="1558"/>
      <c r="U47" s="1558"/>
      <c r="V47" s="1558"/>
      <c r="W47" s="1559"/>
      <c r="X47" s="964"/>
      <c r="Y47" s="2101"/>
      <c r="Z47" s="2102"/>
      <c r="AA47" s="2102"/>
      <c r="AB47" s="2102"/>
      <c r="AC47" s="2102"/>
      <c r="AD47" s="2102"/>
      <c r="AE47" s="2102"/>
      <c r="AF47" s="2102"/>
      <c r="AG47" s="2102"/>
      <c r="AH47" s="2103"/>
    </row>
    <row r="48" spans="1:34" ht="12" customHeight="1" x14ac:dyDescent="0.15">
      <c r="A48" s="1031"/>
      <c r="B48" s="876"/>
      <c r="C48" s="1560"/>
      <c r="D48" s="1561"/>
      <c r="E48" s="1561"/>
      <c r="F48" s="1561"/>
      <c r="G48" s="1561"/>
      <c r="H48" s="1561"/>
      <c r="I48" s="1561"/>
      <c r="J48" s="1561"/>
      <c r="K48" s="1561"/>
      <c r="L48" s="1561"/>
      <c r="M48" s="1561"/>
      <c r="N48" s="1561"/>
      <c r="O48" s="1561"/>
      <c r="P48" s="1561"/>
      <c r="Q48" s="1561"/>
      <c r="R48" s="1561"/>
      <c r="S48" s="1561"/>
      <c r="T48" s="1561"/>
      <c r="U48" s="1561"/>
      <c r="V48" s="1561"/>
      <c r="W48" s="1562"/>
      <c r="X48" s="964"/>
      <c r="Y48" s="2101"/>
      <c r="Z48" s="2102"/>
      <c r="AA48" s="2102"/>
      <c r="AB48" s="2102"/>
      <c r="AC48" s="2102"/>
      <c r="AD48" s="2102"/>
      <c r="AE48" s="2102"/>
      <c r="AF48" s="2102"/>
      <c r="AG48" s="2102"/>
      <c r="AH48" s="2103"/>
    </row>
    <row r="49" spans="1:34" ht="17.25" customHeight="1" x14ac:dyDescent="0.15">
      <c r="A49" s="145"/>
      <c r="B49" s="1005"/>
      <c r="C49" s="1005"/>
      <c r="D49" s="1005"/>
      <c r="E49" s="1005"/>
      <c r="F49" s="1005"/>
      <c r="G49" s="1005"/>
      <c r="H49" s="1005"/>
      <c r="I49" s="1005"/>
      <c r="J49" s="1005"/>
      <c r="K49" s="1005"/>
      <c r="L49" s="1005"/>
      <c r="M49" s="1005"/>
      <c r="N49" s="1005"/>
      <c r="O49" s="1005"/>
      <c r="P49" s="1005"/>
      <c r="Q49" s="1005"/>
      <c r="R49" s="1005"/>
      <c r="S49" s="1005"/>
      <c r="T49" s="1005"/>
      <c r="U49" s="1005"/>
      <c r="V49" s="1005"/>
      <c r="W49" s="1005"/>
      <c r="X49" s="1006"/>
      <c r="Y49" s="2101"/>
      <c r="Z49" s="2102"/>
      <c r="AA49" s="2102"/>
      <c r="AB49" s="2102"/>
      <c r="AC49" s="2102"/>
      <c r="AD49" s="2102"/>
      <c r="AE49" s="2102"/>
      <c r="AF49" s="2102"/>
      <c r="AG49" s="2102"/>
      <c r="AH49" s="2103"/>
    </row>
    <row r="50" spans="1:34" ht="24.75" customHeight="1" x14ac:dyDescent="0.15">
      <c r="A50" s="127"/>
      <c r="B50" s="143"/>
      <c r="C50" s="603"/>
      <c r="D50" s="603"/>
      <c r="E50" s="603"/>
      <c r="F50" s="603"/>
      <c r="G50" s="603"/>
      <c r="H50" s="603"/>
      <c r="I50" s="603"/>
      <c r="J50" s="603"/>
      <c r="K50" s="603"/>
      <c r="L50" s="603"/>
      <c r="M50" s="603"/>
      <c r="N50" s="603"/>
      <c r="O50" s="603"/>
      <c r="P50" s="603"/>
      <c r="Q50" s="603"/>
      <c r="R50" s="603"/>
      <c r="S50" s="603"/>
      <c r="T50" s="603"/>
      <c r="U50" s="603"/>
      <c r="V50" s="603"/>
      <c r="W50" s="603"/>
      <c r="X50" s="603"/>
      <c r="Y50" s="127"/>
      <c r="Z50" s="143"/>
      <c r="AA50" s="143"/>
      <c r="AB50" s="143"/>
      <c r="AC50" s="143"/>
      <c r="AD50" s="143"/>
      <c r="AE50" s="143"/>
      <c r="AF50" s="143"/>
      <c r="AG50" s="143"/>
      <c r="AH50" s="128"/>
    </row>
  </sheetData>
  <mergeCells count="32">
    <mergeCell ref="P32:Q32"/>
    <mergeCell ref="D33:F35"/>
    <mergeCell ref="G33:W35"/>
    <mergeCell ref="B45:X45"/>
    <mergeCell ref="C46:W48"/>
    <mergeCell ref="Y37:AH42"/>
    <mergeCell ref="Y44:AH49"/>
    <mergeCell ref="D24:F26"/>
    <mergeCell ref="G24:W26"/>
    <mergeCell ref="D10:F12"/>
    <mergeCell ref="G10:W12"/>
    <mergeCell ref="Y14:AH19"/>
    <mergeCell ref="D23:F23"/>
    <mergeCell ref="G23:I23"/>
    <mergeCell ref="J23:K23"/>
    <mergeCell ref="M23:N23"/>
    <mergeCell ref="P23:Q23"/>
    <mergeCell ref="D32:F32"/>
    <mergeCell ref="G32:I32"/>
    <mergeCell ref="J32:K32"/>
    <mergeCell ref="M32:N32"/>
    <mergeCell ref="D9:F9"/>
    <mergeCell ref="G9:I9"/>
    <mergeCell ref="J9:K9"/>
    <mergeCell ref="M9:N9"/>
    <mergeCell ref="P9:Q9"/>
    <mergeCell ref="A1:X2"/>
    <mergeCell ref="Y1:AH2"/>
    <mergeCell ref="AJ3:BK3"/>
    <mergeCell ref="AJ5:BL8"/>
    <mergeCell ref="D8:X8"/>
    <mergeCell ref="C5:X5"/>
  </mergeCells>
  <phoneticPr fontId="2"/>
  <dataValidations count="1">
    <dataValidation type="list" allowBlank="1" showInputMessage="1" showErrorMessage="1" sqref="J20 T6 O16 J16 O20 P6 J43 O43 O39 J39 J29 O29">
      <formula1>"□,■"</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0000"/>
  </sheetPr>
  <dimension ref="A1:BL53"/>
  <sheetViews>
    <sheetView view="pageBreakPreview" zoomScaleNormal="120" zoomScaleSheetLayoutView="100" workbookViewId="0">
      <selection activeCell="AM22" sqref="AM22"/>
    </sheetView>
  </sheetViews>
  <sheetFormatPr defaultColWidth="2.625" defaultRowHeight="12.95" customHeight="1" x14ac:dyDescent="0.15"/>
  <cols>
    <col min="1" max="33" width="2.625" style="859"/>
    <col min="34" max="34" width="2.625" style="879"/>
    <col min="35" max="16384" width="2.625" style="859"/>
  </cols>
  <sheetData>
    <row r="1" spans="1:37" ht="12.95" customHeight="1" x14ac:dyDescent="0.15">
      <c r="A1" s="1462" t="s">
        <v>15</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4" t="s">
        <v>12</v>
      </c>
      <c r="Z1" s="1564"/>
      <c r="AA1" s="1564"/>
      <c r="AB1" s="1564"/>
      <c r="AC1" s="1564"/>
      <c r="AD1" s="1564"/>
      <c r="AE1" s="1564"/>
      <c r="AF1" s="1564"/>
      <c r="AG1" s="1564"/>
      <c r="AH1" s="1564"/>
    </row>
    <row r="2" spans="1:37" ht="12.95"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4"/>
      <c r="Z2" s="1564"/>
      <c r="AA2" s="1564"/>
      <c r="AB2" s="1564"/>
      <c r="AC2" s="1564"/>
      <c r="AD2" s="1564"/>
      <c r="AE2" s="1564"/>
      <c r="AF2" s="1564"/>
      <c r="AG2" s="1564"/>
      <c r="AH2" s="1564"/>
    </row>
    <row r="3" spans="1:37" ht="9.9499999999999993" customHeight="1" x14ac:dyDescent="0.15">
      <c r="A3" s="1066"/>
      <c r="B3" s="966"/>
      <c r="C3" s="966"/>
      <c r="D3" s="966"/>
      <c r="E3" s="966"/>
      <c r="F3" s="966"/>
      <c r="G3" s="966"/>
      <c r="H3" s="966"/>
      <c r="I3" s="966"/>
      <c r="J3" s="966"/>
      <c r="K3" s="966"/>
      <c r="L3" s="966"/>
      <c r="M3" s="966"/>
      <c r="N3" s="966"/>
      <c r="O3" s="966"/>
      <c r="P3" s="966"/>
      <c r="Q3" s="966"/>
      <c r="R3" s="966"/>
      <c r="S3" s="966"/>
      <c r="T3" s="966"/>
      <c r="U3" s="966"/>
      <c r="V3" s="966"/>
      <c r="W3" s="966"/>
      <c r="X3" s="967"/>
      <c r="Y3" s="1066"/>
      <c r="Z3" s="966"/>
      <c r="AA3" s="966"/>
      <c r="AB3" s="966"/>
      <c r="AC3" s="966"/>
      <c r="AD3" s="966"/>
      <c r="AE3" s="966"/>
      <c r="AF3" s="966"/>
      <c r="AG3" s="966"/>
      <c r="AH3" s="967"/>
    </row>
    <row r="4" spans="1:37" ht="9" customHeight="1" x14ac:dyDescent="0.15">
      <c r="A4" s="1031"/>
      <c r="B4" s="876"/>
      <c r="C4" s="903"/>
      <c r="D4" s="903"/>
      <c r="E4" s="903"/>
      <c r="F4" s="903"/>
      <c r="G4" s="903"/>
      <c r="H4" s="903"/>
      <c r="I4" s="903"/>
      <c r="J4" s="903"/>
      <c r="K4" s="903"/>
      <c r="L4" s="903"/>
      <c r="M4" s="903"/>
      <c r="N4" s="903"/>
      <c r="O4" s="903"/>
      <c r="P4" s="903"/>
      <c r="Q4" s="903"/>
      <c r="R4" s="903"/>
      <c r="S4" s="903"/>
      <c r="T4" s="903"/>
      <c r="U4" s="903"/>
      <c r="V4" s="903"/>
      <c r="W4" s="903"/>
      <c r="X4" s="964"/>
      <c r="Y4" s="946"/>
      <c r="Z4" s="947"/>
      <c r="AA4" s="947"/>
      <c r="AB4" s="947"/>
      <c r="AC4" s="947"/>
      <c r="AD4" s="947"/>
      <c r="AE4" s="947"/>
      <c r="AF4" s="947"/>
      <c r="AG4" s="947"/>
      <c r="AH4" s="948"/>
    </row>
    <row r="5" spans="1:37" ht="14.25" customHeight="1" x14ac:dyDescent="0.15">
      <c r="A5" s="1031"/>
      <c r="B5" s="876" t="s">
        <v>2545</v>
      </c>
      <c r="C5" s="1075" t="s">
        <v>2550</v>
      </c>
      <c r="D5" s="1" t="s">
        <v>1828</v>
      </c>
      <c r="E5" s="1"/>
      <c r="F5" s="1"/>
      <c r="G5" s="1"/>
      <c r="H5" s="1"/>
      <c r="I5" s="1"/>
      <c r="J5" s="1"/>
      <c r="K5" s="1"/>
      <c r="L5" s="1"/>
      <c r="M5" s="1"/>
      <c r="N5" s="1"/>
      <c r="O5" s="1"/>
      <c r="P5" s="1"/>
      <c r="Q5" s="1"/>
      <c r="R5" s="1"/>
      <c r="S5" s="1"/>
      <c r="T5" s="1"/>
      <c r="U5" s="1"/>
      <c r="V5" s="1"/>
      <c r="W5" s="1"/>
      <c r="X5" s="4"/>
      <c r="Y5" s="2134" t="s">
        <v>3185</v>
      </c>
      <c r="Z5" s="1742"/>
      <c r="AA5" s="1742"/>
      <c r="AB5" s="1742"/>
      <c r="AC5" s="1742"/>
      <c r="AD5" s="1742"/>
      <c r="AE5" s="1742"/>
      <c r="AF5" s="1742"/>
      <c r="AG5" s="1742"/>
      <c r="AH5" s="2135"/>
    </row>
    <row r="6" spans="1:37" s="78" customFormat="1" ht="15" customHeight="1" x14ac:dyDescent="0.15">
      <c r="A6" s="2"/>
      <c r="B6" s="1"/>
      <c r="D6" s="1" t="s">
        <v>1829</v>
      </c>
      <c r="E6" s="1"/>
      <c r="F6" s="1"/>
      <c r="G6" s="1"/>
      <c r="H6" s="1"/>
      <c r="I6" s="1"/>
      <c r="J6" s="1"/>
      <c r="K6" s="1"/>
      <c r="L6" s="1"/>
      <c r="M6" s="1"/>
      <c r="N6" s="1"/>
      <c r="O6" s="1"/>
      <c r="P6" s="1"/>
      <c r="Q6" s="1"/>
      <c r="R6" s="1"/>
      <c r="S6" s="1"/>
      <c r="T6" s="1"/>
      <c r="U6" s="1"/>
      <c r="V6" s="1"/>
      <c r="W6" s="1"/>
      <c r="Y6" s="2134"/>
      <c r="Z6" s="1742"/>
      <c r="AA6" s="1742"/>
      <c r="AB6" s="1742"/>
      <c r="AC6" s="1742"/>
      <c r="AD6" s="1742"/>
      <c r="AE6" s="1742"/>
      <c r="AF6" s="1742"/>
      <c r="AG6" s="1742"/>
      <c r="AH6" s="2135"/>
      <c r="AI6" s="859"/>
      <c r="AK6" s="359"/>
    </row>
    <row r="7" spans="1:37" s="78" customFormat="1" ht="16.5" customHeight="1" x14ac:dyDescent="0.15">
      <c r="A7" s="2"/>
      <c r="B7" s="1"/>
      <c r="C7" s="1"/>
      <c r="D7" s="1"/>
      <c r="E7" s="1"/>
      <c r="F7" s="1"/>
      <c r="G7" s="1"/>
      <c r="H7" s="1"/>
      <c r="I7" s="1"/>
      <c r="J7" s="875" t="s">
        <v>645</v>
      </c>
      <c r="K7" s="154" t="s">
        <v>17</v>
      </c>
      <c r="L7" s="154"/>
      <c r="M7" s="154"/>
      <c r="N7" s="154"/>
      <c r="O7" s="875" t="s">
        <v>645</v>
      </c>
      <c r="P7" s="154" t="s">
        <v>18</v>
      </c>
      <c r="Q7" s="1"/>
      <c r="R7" s="79"/>
      <c r="S7" s="79"/>
      <c r="T7" s="79"/>
      <c r="U7" s="79"/>
      <c r="V7" s="79"/>
      <c r="W7" s="79"/>
      <c r="X7" s="4"/>
      <c r="Y7" s="2134"/>
      <c r="Z7" s="1742"/>
      <c r="AA7" s="1742"/>
      <c r="AB7" s="1742"/>
      <c r="AC7" s="1742"/>
      <c r="AD7" s="1742"/>
      <c r="AE7" s="1742"/>
      <c r="AF7" s="1742"/>
      <c r="AG7" s="1742"/>
      <c r="AH7" s="2135"/>
      <c r="AI7" s="859"/>
      <c r="AK7" s="359"/>
    </row>
    <row r="8" spans="1:37" s="78" customFormat="1" ht="12.75" customHeight="1" x14ac:dyDescent="0.15">
      <c r="A8" s="2"/>
      <c r="B8" s="1"/>
      <c r="C8" s="1"/>
      <c r="D8" s="1"/>
      <c r="E8" s="1"/>
      <c r="F8" s="1"/>
      <c r="G8" s="1"/>
      <c r="H8" s="1"/>
      <c r="I8" s="1"/>
      <c r="J8" s="134"/>
      <c r="K8" s="134"/>
      <c r="L8" s="134"/>
      <c r="M8" s="134"/>
      <c r="N8" s="134"/>
      <c r="O8" s="134"/>
      <c r="P8" s="134"/>
      <c r="Q8" s="1"/>
      <c r="R8" s="79"/>
      <c r="S8" s="79"/>
      <c r="T8" s="79"/>
      <c r="U8" s="79"/>
      <c r="V8" s="79"/>
      <c r="W8" s="79"/>
      <c r="X8" s="4"/>
      <c r="Y8" s="2134"/>
      <c r="Z8" s="1742"/>
      <c r="AA8" s="1742"/>
      <c r="AB8" s="1742"/>
      <c r="AC8" s="1742"/>
      <c r="AD8" s="1742"/>
      <c r="AE8" s="1742"/>
      <c r="AF8" s="1742"/>
      <c r="AG8" s="1742"/>
      <c r="AH8" s="2135"/>
      <c r="AI8" s="859"/>
      <c r="AK8" s="359"/>
    </row>
    <row r="9" spans="1:37" s="78" customFormat="1" ht="15.75" customHeight="1" x14ac:dyDescent="0.15">
      <c r="A9" s="5"/>
      <c r="B9" s="554"/>
      <c r="C9" s="876" t="s">
        <v>416</v>
      </c>
      <c r="D9" s="876" t="s">
        <v>413</v>
      </c>
      <c r="E9" s="143" t="s">
        <v>2281</v>
      </c>
      <c r="F9" s="143"/>
      <c r="G9" s="143"/>
      <c r="H9" s="143"/>
      <c r="I9" s="143"/>
      <c r="J9" s="143"/>
      <c r="K9" s="143"/>
      <c r="L9" s="143"/>
      <c r="M9" s="143"/>
      <c r="N9" s="143"/>
      <c r="O9" s="143"/>
      <c r="P9" s="143"/>
      <c r="Q9" s="143"/>
      <c r="R9" s="143"/>
      <c r="S9" s="143"/>
      <c r="T9" s="143"/>
      <c r="U9" s="143"/>
      <c r="V9" s="143"/>
      <c r="W9" s="143"/>
      <c r="X9" s="555"/>
      <c r="Y9" s="2134"/>
      <c r="Z9" s="1742"/>
      <c r="AA9" s="1742"/>
      <c r="AB9" s="1742"/>
      <c r="AC9" s="1742"/>
      <c r="AD9" s="1742"/>
      <c r="AE9" s="1742"/>
      <c r="AF9" s="1742"/>
      <c r="AG9" s="1742"/>
      <c r="AH9" s="2135"/>
      <c r="AJ9" s="359"/>
    </row>
    <row r="10" spans="1:37" s="78" customFormat="1" ht="12" customHeight="1" x14ac:dyDescent="0.15">
      <c r="A10" s="5"/>
      <c r="B10" s="554"/>
      <c r="C10" s="1005"/>
      <c r="D10" s="2136" t="s">
        <v>2283</v>
      </c>
      <c r="E10" s="2137"/>
      <c r="F10" s="2137"/>
      <c r="G10" s="2137"/>
      <c r="H10" s="2138"/>
      <c r="I10" s="1554"/>
      <c r="J10" s="1555"/>
      <c r="K10" s="1555"/>
      <c r="L10" s="1555"/>
      <c r="M10" s="1555"/>
      <c r="N10" s="1555"/>
      <c r="O10" s="1555"/>
      <c r="P10" s="1555"/>
      <c r="Q10" s="1555"/>
      <c r="R10" s="1555"/>
      <c r="S10" s="1555"/>
      <c r="T10" s="1555"/>
      <c r="U10" s="1555"/>
      <c r="V10" s="1555"/>
      <c r="W10" s="1556"/>
      <c r="X10" s="555"/>
      <c r="Y10" s="2139" t="s">
        <v>3186</v>
      </c>
      <c r="Z10" s="2140"/>
      <c r="AA10" s="2140"/>
      <c r="AB10" s="2140"/>
      <c r="AC10" s="2140"/>
      <c r="AD10" s="2140"/>
      <c r="AE10" s="2140"/>
      <c r="AF10" s="2140"/>
      <c r="AG10" s="2140"/>
      <c r="AH10" s="2141"/>
      <c r="AJ10" s="359"/>
    </row>
    <row r="11" spans="1:37" s="78" customFormat="1" ht="12" customHeight="1" x14ac:dyDescent="0.15">
      <c r="A11" s="5"/>
      <c r="B11" s="554"/>
      <c r="C11" s="1005"/>
      <c r="D11" s="2136"/>
      <c r="E11" s="2137"/>
      <c r="F11" s="2137"/>
      <c r="G11" s="2137"/>
      <c r="H11" s="2138"/>
      <c r="I11" s="1557"/>
      <c r="J11" s="1558"/>
      <c r="K11" s="1558"/>
      <c r="L11" s="1558"/>
      <c r="M11" s="1558"/>
      <c r="N11" s="1558"/>
      <c r="O11" s="1558"/>
      <c r="P11" s="1558"/>
      <c r="Q11" s="1558"/>
      <c r="R11" s="1558"/>
      <c r="S11" s="1558"/>
      <c r="T11" s="1558"/>
      <c r="U11" s="1558"/>
      <c r="V11" s="1558"/>
      <c r="W11" s="1559"/>
      <c r="Y11" s="2139"/>
      <c r="Z11" s="2140"/>
      <c r="AA11" s="2140"/>
      <c r="AB11" s="2140"/>
      <c r="AC11" s="2140"/>
      <c r="AD11" s="2140"/>
      <c r="AE11" s="2140"/>
      <c r="AF11" s="2140"/>
      <c r="AG11" s="2140"/>
      <c r="AH11" s="2141"/>
      <c r="AJ11" s="359"/>
    </row>
    <row r="12" spans="1:37" s="78" customFormat="1" ht="12" customHeight="1" x14ac:dyDescent="0.15">
      <c r="A12" s="5"/>
      <c r="B12" s="554"/>
      <c r="C12" s="1005"/>
      <c r="D12" s="2136"/>
      <c r="E12" s="2137"/>
      <c r="F12" s="2137"/>
      <c r="G12" s="2137"/>
      <c r="H12" s="2138"/>
      <c r="I12" s="1560"/>
      <c r="J12" s="1561"/>
      <c r="K12" s="1561"/>
      <c r="L12" s="1561"/>
      <c r="M12" s="1561"/>
      <c r="N12" s="1561"/>
      <c r="O12" s="1561"/>
      <c r="P12" s="1561"/>
      <c r="Q12" s="1561"/>
      <c r="R12" s="1561"/>
      <c r="S12" s="1561"/>
      <c r="T12" s="1561"/>
      <c r="U12" s="1561"/>
      <c r="V12" s="1561"/>
      <c r="W12" s="1562"/>
      <c r="X12" s="555"/>
      <c r="Y12" s="2139"/>
      <c r="Z12" s="2140"/>
      <c r="AA12" s="2140"/>
      <c r="AB12" s="2140"/>
      <c r="AC12" s="2140"/>
      <c r="AD12" s="2140"/>
      <c r="AE12" s="2140"/>
      <c r="AF12" s="2140"/>
      <c r="AG12" s="2140"/>
      <c r="AH12" s="2141"/>
      <c r="AJ12" s="359"/>
    </row>
    <row r="13" spans="1:37" s="78" customFormat="1" ht="12" customHeight="1" x14ac:dyDescent="0.15">
      <c r="A13" s="5"/>
      <c r="B13" s="554"/>
      <c r="C13" s="1005"/>
      <c r="D13" s="2136" t="s">
        <v>2282</v>
      </c>
      <c r="E13" s="2137"/>
      <c r="F13" s="2137"/>
      <c r="G13" s="2137"/>
      <c r="H13" s="2138"/>
      <c r="I13" s="1554"/>
      <c r="J13" s="1555"/>
      <c r="K13" s="1555"/>
      <c r="L13" s="1555"/>
      <c r="M13" s="1555"/>
      <c r="N13" s="1555"/>
      <c r="O13" s="1555"/>
      <c r="P13" s="1555"/>
      <c r="Q13" s="1555"/>
      <c r="R13" s="1555"/>
      <c r="S13" s="1555"/>
      <c r="T13" s="1555"/>
      <c r="U13" s="1555"/>
      <c r="V13" s="1555"/>
      <c r="W13" s="1556"/>
      <c r="X13" s="555"/>
      <c r="Y13" s="2139"/>
      <c r="Z13" s="2140"/>
      <c r="AA13" s="2140"/>
      <c r="AB13" s="2140"/>
      <c r="AC13" s="2140"/>
      <c r="AD13" s="2140"/>
      <c r="AE13" s="2140"/>
      <c r="AF13" s="2140"/>
      <c r="AG13" s="2140"/>
      <c r="AH13" s="2141"/>
      <c r="AJ13" s="359"/>
    </row>
    <row r="14" spans="1:37" s="78" customFormat="1" ht="12" customHeight="1" x14ac:dyDescent="0.15">
      <c r="A14" s="5"/>
      <c r="B14" s="554"/>
      <c r="C14" s="1005"/>
      <c r="D14" s="2136"/>
      <c r="E14" s="2137"/>
      <c r="F14" s="2137"/>
      <c r="G14" s="2137"/>
      <c r="H14" s="2138"/>
      <c r="I14" s="1557"/>
      <c r="J14" s="1558"/>
      <c r="K14" s="1558"/>
      <c r="L14" s="1558"/>
      <c r="M14" s="1558"/>
      <c r="N14" s="1558"/>
      <c r="O14" s="1558"/>
      <c r="P14" s="1558"/>
      <c r="Q14" s="1558"/>
      <c r="R14" s="1558"/>
      <c r="S14" s="1558"/>
      <c r="T14" s="1558"/>
      <c r="U14" s="1558"/>
      <c r="V14" s="1558"/>
      <c r="W14" s="1559"/>
      <c r="X14" s="555"/>
      <c r="Y14" s="2139"/>
      <c r="Z14" s="2140"/>
      <c r="AA14" s="2140"/>
      <c r="AB14" s="2140"/>
      <c r="AC14" s="2140"/>
      <c r="AD14" s="2140"/>
      <c r="AE14" s="2140"/>
      <c r="AF14" s="2140"/>
      <c r="AG14" s="2140"/>
      <c r="AH14" s="2141"/>
      <c r="AJ14" s="359"/>
    </row>
    <row r="15" spans="1:37" s="78" customFormat="1" ht="12" customHeight="1" x14ac:dyDescent="0.15">
      <c r="A15" s="5"/>
      <c r="B15" s="554"/>
      <c r="C15" s="1005"/>
      <c r="D15" s="2136"/>
      <c r="E15" s="2137"/>
      <c r="F15" s="2137"/>
      <c r="G15" s="2137"/>
      <c r="H15" s="2138"/>
      <c r="I15" s="1560"/>
      <c r="J15" s="1561"/>
      <c r="K15" s="1561"/>
      <c r="L15" s="1561"/>
      <c r="M15" s="1561"/>
      <c r="N15" s="1561"/>
      <c r="O15" s="1561"/>
      <c r="P15" s="1561"/>
      <c r="Q15" s="1561"/>
      <c r="R15" s="1561"/>
      <c r="S15" s="1561"/>
      <c r="T15" s="1561"/>
      <c r="U15" s="1561"/>
      <c r="V15" s="1561"/>
      <c r="W15" s="1562"/>
      <c r="Y15" s="2139"/>
      <c r="Z15" s="2140"/>
      <c r="AA15" s="2140"/>
      <c r="AB15" s="2140"/>
      <c r="AC15" s="2140"/>
      <c r="AD15" s="2140"/>
      <c r="AE15" s="2140"/>
      <c r="AF15" s="2140"/>
      <c r="AG15" s="2140"/>
      <c r="AH15" s="2141"/>
      <c r="AJ15" s="359"/>
    </row>
    <row r="16" spans="1:37" s="78" customFormat="1" ht="12.75" customHeight="1" x14ac:dyDescent="0.15">
      <c r="A16" s="2"/>
      <c r="B16" s="1"/>
      <c r="C16" s="1"/>
      <c r="D16" s="1"/>
      <c r="E16" s="1"/>
      <c r="F16" s="1"/>
      <c r="G16" s="1"/>
      <c r="H16" s="1"/>
      <c r="I16" s="1"/>
      <c r="J16" s="134"/>
      <c r="K16" s="134"/>
      <c r="L16" s="134"/>
      <c r="M16" s="134"/>
      <c r="N16" s="134"/>
      <c r="O16" s="134"/>
      <c r="P16" s="134"/>
      <c r="Q16" s="1"/>
      <c r="R16" s="1"/>
      <c r="S16" s="1"/>
      <c r="T16" s="1"/>
      <c r="U16" s="1"/>
      <c r="V16" s="1"/>
      <c r="W16" s="1"/>
      <c r="X16" s="4"/>
      <c r="Y16" s="2139" t="s">
        <v>3187</v>
      </c>
      <c r="Z16" s="2140"/>
      <c r="AA16" s="2140"/>
      <c r="AB16" s="2140"/>
      <c r="AC16" s="2140"/>
      <c r="AD16" s="2140"/>
      <c r="AE16" s="2140"/>
      <c r="AF16" s="2140"/>
      <c r="AG16" s="2140"/>
      <c r="AH16" s="2141"/>
      <c r="AI16" s="859"/>
      <c r="AK16" s="359"/>
    </row>
    <row r="17" spans="1:37" s="78" customFormat="1" ht="15.75" customHeight="1" x14ac:dyDescent="0.15">
      <c r="A17" s="2"/>
      <c r="B17" s="876" t="s">
        <v>2545</v>
      </c>
      <c r="C17" s="1075" t="s">
        <v>2550</v>
      </c>
      <c r="D17" s="1" t="s">
        <v>1830</v>
      </c>
      <c r="E17" s="1"/>
      <c r="F17" s="1"/>
      <c r="G17" s="1"/>
      <c r="H17" s="1"/>
      <c r="I17" s="1"/>
      <c r="J17" s="1"/>
      <c r="K17" s="1"/>
      <c r="L17" s="1"/>
      <c r="M17" s="1"/>
      <c r="N17" s="1"/>
      <c r="O17" s="1"/>
      <c r="P17" s="1"/>
      <c r="Q17" s="1"/>
      <c r="R17" s="1"/>
      <c r="S17" s="1"/>
      <c r="T17" s="1"/>
      <c r="U17" s="1"/>
      <c r="V17" s="1"/>
      <c r="W17" s="1"/>
      <c r="X17" s="4"/>
      <c r="Y17" s="2139"/>
      <c r="Z17" s="2140"/>
      <c r="AA17" s="2140"/>
      <c r="AB17" s="2140"/>
      <c r="AC17" s="2140"/>
      <c r="AD17" s="2140"/>
      <c r="AE17" s="2140"/>
      <c r="AF17" s="2140"/>
      <c r="AG17" s="2140"/>
      <c r="AH17" s="2141"/>
      <c r="AI17" s="859"/>
      <c r="AK17" s="359"/>
    </row>
    <row r="18" spans="1:37" s="78" customFormat="1" ht="14.25" customHeight="1" x14ac:dyDescent="0.15">
      <c r="A18" s="2"/>
      <c r="B18" s="1"/>
      <c r="D18" s="1" t="s">
        <v>1831</v>
      </c>
      <c r="E18" s="1"/>
      <c r="F18" s="1"/>
      <c r="G18" s="1"/>
      <c r="H18" s="1"/>
      <c r="I18" s="1"/>
      <c r="J18" s="1"/>
      <c r="K18" s="1"/>
      <c r="L18" s="1"/>
      <c r="M18" s="1"/>
      <c r="N18" s="1"/>
      <c r="O18" s="1"/>
      <c r="P18" s="1"/>
      <c r="Q18" s="1"/>
      <c r="R18" s="1"/>
      <c r="S18" s="1"/>
      <c r="T18" s="1"/>
      <c r="U18" s="1"/>
      <c r="V18" s="1"/>
      <c r="W18" s="1"/>
      <c r="X18" s="4"/>
      <c r="Y18" s="2139"/>
      <c r="Z18" s="2140"/>
      <c r="AA18" s="2140"/>
      <c r="AB18" s="2140"/>
      <c r="AC18" s="2140"/>
      <c r="AD18" s="2140"/>
      <c r="AE18" s="2140"/>
      <c r="AF18" s="2140"/>
      <c r="AG18" s="2140"/>
      <c r="AH18" s="2141"/>
      <c r="AI18" s="859"/>
      <c r="AK18" s="359"/>
    </row>
    <row r="19" spans="1:37" s="78" customFormat="1" ht="15.75" customHeight="1" x14ac:dyDescent="0.15">
      <c r="A19" s="2"/>
      <c r="B19" s="1"/>
      <c r="D19" s="1" t="s">
        <v>1832</v>
      </c>
      <c r="E19" s="1"/>
      <c r="F19" s="1"/>
      <c r="G19" s="1"/>
      <c r="H19" s="1"/>
      <c r="I19" s="1"/>
      <c r="J19" s="875" t="s">
        <v>645</v>
      </c>
      <c r="K19" s="154" t="s">
        <v>17</v>
      </c>
      <c r="L19" s="154"/>
      <c r="M19" s="154"/>
      <c r="N19" s="154"/>
      <c r="O19" s="875" t="s">
        <v>645</v>
      </c>
      <c r="P19" s="154" t="s">
        <v>18</v>
      </c>
      <c r="Q19" s="1"/>
      <c r="R19" s="390"/>
      <c r="S19" s="390"/>
      <c r="T19" s="390"/>
      <c r="U19" s="390"/>
      <c r="V19" s="390"/>
      <c r="W19" s="390"/>
      <c r="X19" s="4"/>
      <c r="Y19" s="2139"/>
      <c r="Z19" s="2140"/>
      <c r="AA19" s="2140"/>
      <c r="AB19" s="2140"/>
      <c r="AC19" s="2140"/>
      <c r="AD19" s="2140"/>
      <c r="AE19" s="2140"/>
      <c r="AF19" s="2140"/>
      <c r="AG19" s="2140"/>
      <c r="AH19" s="2141"/>
      <c r="AI19" s="859"/>
      <c r="AK19" s="359"/>
    </row>
    <row r="20" spans="1:37" s="78" customFormat="1" ht="12.75" customHeight="1" x14ac:dyDescent="0.15">
      <c r="A20" s="2"/>
      <c r="B20" s="1"/>
      <c r="C20" s="1"/>
      <c r="D20" s="1"/>
      <c r="E20" s="1"/>
      <c r="F20" s="1"/>
      <c r="G20" s="1"/>
      <c r="H20" s="1"/>
      <c r="I20" s="134"/>
      <c r="J20" s="134"/>
      <c r="K20" s="134"/>
      <c r="L20" s="134"/>
      <c r="M20" s="134"/>
      <c r="N20" s="134"/>
      <c r="O20" s="134"/>
      <c r="P20" s="134"/>
      <c r="Q20" s="134"/>
      <c r="R20" s="390"/>
      <c r="S20" s="390"/>
      <c r="T20" s="390"/>
      <c r="U20" s="390"/>
      <c r="V20" s="390"/>
      <c r="W20" s="390"/>
      <c r="X20" s="4"/>
      <c r="Y20" s="2139"/>
      <c r="Z20" s="2140"/>
      <c r="AA20" s="2140"/>
      <c r="AB20" s="2140"/>
      <c r="AC20" s="2140"/>
      <c r="AD20" s="2140"/>
      <c r="AE20" s="2140"/>
      <c r="AF20" s="2140"/>
      <c r="AG20" s="2140"/>
      <c r="AH20" s="2141"/>
      <c r="AI20" s="859"/>
      <c r="AK20" s="359"/>
    </row>
    <row r="21" spans="1:37" s="78" customFormat="1" ht="15" customHeight="1" x14ac:dyDescent="0.15">
      <c r="A21" s="5"/>
      <c r="B21" s="554"/>
      <c r="C21" s="876" t="s">
        <v>416</v>
      </c>
      <c r="D21" s="876" t="s">
        <v>413</v>
      </c>
      <c r="E21" s="143" t="s">
        <v>2362</v>
      </c>
      <c r="G21" s="556"/>
      <c r="H21" s="556"/>
      <c r="I21" s="556"/>
      <c r="J21" s="556"/>
      <c r="K21" s="556"/>
      <c r="L21" s="556"/>
      <c r="M21" s="556"/>
      <c r="N21" s="556"/>
      <c r="O21" s="556"/>
      <c r="P21" s="556"/>
      <c r="Q21" s="556"/>
      <c r="R21" s="556"/>
      <c r="S21" s="556"/>
      <c r="T21" s="556"/>
      <c r="U21" s="556"/>
      <c r="V21" s="556"/>
      <c r="W21" s="556"/>
      <c r="X21" s="555"/>
      <c r="Y21" s="2139"/>
      <c r="Z21" s="2140"/>
      <c r="AA21" s="2140"/>
      <c r="AB21" s="2140"/>
      <c r="AC21" s="2140"/>
      <c r="AD21" s="2140"/>
      <c r="AE21" s="2140"/>
      <c r="AF21" s="2140"/>
      <c r="AG21" s="2140"/>
      <c r="AH21" s="2141"/>
      <c r="AJ21" s="359"/>
    </row>
    <row r="22" spans="1:37" s="78" customFormat="1" ht="13.5" customHeight="1" x14ac:dyDescent="0.15">
      <c r="A22" s="5"/>
      <c r="B22" s="554"/>
      <c r="C22" s="1554"/>
      <c r="D22" s="1555"/>
      <c r="E22" s="1555"/>
      <c r="F22" s="1555"/>
      <c r="G22" s="1555"/>
      <c r="H22" s="1555"/>
      <c r="I22" s="1555"/>
      <c r="J22" s="1555"/>
      <c r="K22" s="1555"/>
      <c r="L22" s="1555"/>
      <c r="M22" s="1555"/>
      <c r="N22" s="1555"/>
      <c r="O22" s="1555"/>
      <c r="P22" s="1555"/>
      <c r="Q22" s="1555"/>
      <c r="R22" s="1555"/>
      <c r="S22" s="1555"/>
      <c r="T22" s="1555"/>
      <c r="U22" s="1555"/>
      <c r="V22" s="1555"/>
      <c r="W22" s="1556"/>
      <c r="X22" s="555"/>
      <c r="Y22" s="2139"/>
      <c r="Z22" s="2140"/>
      <c r="AA22" s="2140"/>
      <c r="AB22" s="2140"/>
      <c r="AC22" s="2140"/>
      <c r="AD22" s="2140"/>
      <c r="AE22" s="2140"/>
      <c r="AF22" s="2140"/>
      <c r="AG22" s="2140"/>
      <c r="AH22" s="2141"/>
      <c r="AJ22" s="359"/>
    </row>
    <row r="23" spans="1:37" s="78" customFormat="1" ht="13.5" customHeight="1" x14ac:dyDescent="0.15">
      <c r="A23" s="5"/>
      <c r="B23" s="554"/>
      <c r="C23" s="1557"/>
      <c r="D23" s="1558"/>
      <c r="E23" s="1558"/>
      <c r="F23" s="1558"/>
      <c r="G23" s="1558"/>
      <c r="H23" s="1558"/>
      <c r="I23" s="1558"/>
      <c r="J23" s="1558"/>
      <c r="K23" s="1558"/>
      <c r="L23" s="1558"/>
      <c r="M23" s="1558"/>
      <c r="N23" s="1558"/>
      <c r="O23" s="1558"/>
      <c r="P23" s="1558"/>
      <c r="Q23" s="1558"/>
      <c r="R23" s="1558"/>
      <c r="S23" s="1558"/>
      <c r="T23" s="1558"/>
      <c r="U23" s="1558"/>
      <c r="V23" s="1558"/>
      <c r="W23" s="1559"/>
      <c r="X23" s="555"/>
      <c r="Y23" s="2139"/>
      <c r="Z23" s="2140"/>
      <c r="AA23" s="2140"/>
      <c r="AB23" s="2140"/>
      <c r="AC23" s="2140"/>
      <c r="AD23" s="2140"/>
      <c r="AE23" s="2140"/>
      <c r="AF23" s="2140"/>
      <c r="AG23" s="2140"/>
      <c r="AH23" s="2141"/>
      <c r="AJ23" s="359"/>
    </row>
    <row r="24" spans="1:37" s="359" customFormat="1" ht="13.5" customHeight="1" x14ac:dyDescent="0.15">
      <c r="A24" s="5"/>
      <c r="B24" s="81"/>
      <c r="C24" s="1560"/>
      <c r="D24" s="1561"/>
      <c r="E24" s="1561"/>
      <c r="F24" s="1561"/>
      <c r="G24" s="1561"/>
      <c r="H24" s="1561"/>
      <c r="I24" s="1561"/>
      <c r="J24" s="1561"/>
      <c r="K24" s="1561"/>
      <c r="L24" s="1561"/>
      <c r="M24" s="1561"/>
      <c r="N24" s="1561"/>
      <c r="O24" s="1561"/>
      <c r="P24" s="1561"/>
      <c r="Q24" s="1561"/>
      <c r="R24" s="1561"/>
      <c r="S24" s="1561"/>
      <c r="T24" s="1561"/>
      <c r="U24" s="1561"/>
      <c r="V24" s="1561"/>
      <c r="W24" s="1562"/>
      <c r="X24" s="7"/>
      <c r="Y24" s="936"/>
      <c r="Z24" s="921"/>
      <c r="AA24" s="921"/>
      <c r="AB24" s="921"/>
      <c r="AC24" s="921"/>
      <c r="AD24" s="921"/>
      <c r="AE24" s="921"/>
      <c r="AF24" s="921"/>
      <c r="AG24" s="921"/>
      <c r="AH24" s="937"/>
      <c r="AI24" s="78"/>
    </row>
    <row r="25" spans="1:37" s="359" customFormat="1" ht="9" customHeight="1" x14ac:dyDescent="0.15">
      <c r="A25" s="2"/>
      <c r="B25" s="390"/>
      <c r="C25" s="390"/>
      <c r="D25" s="390"/>
      <c r="E25" s="390"/>
      <c r="F25" s="390"/>
      <c r="G25" s="390"/>
      <c r="H25" s="390"/>
      <c r="I25" s="390"/>
      <c r="J25" s="390"/>
      <c r="K25" s="390"/>
      <c r="L25" s="390"/>
      <c r="M25" s="390"/>
      <c r="N25" s="390"/>
      <c r="O25" s="390"/>
      <c r="P25" s="390"/>
      <c r="Q25" s="390"/>
      <c r="R25" s="390"/>
      <c r="S25" s="390"/>
      <c r="T25" s="390"/>
      <c r="U25" s="390"/>
      <c r="V25" s="390"/>
      <c r="W25" s="390"/>
      <c r="X25" s="390"/>
      <c r="Y25" s="936"/>
      <c r="Z25" s="921"/>
      <c r="AA25" s="921"/>
      <c r="AB25" s="921"/>
      <c r="AC25" s="921"/>
      <c r="AD25" s="921"/>
      <c r="AE25" s="921"/>
      <c r="AF25" s="921"/>
      <c r="AG25" s="921"/>
      <c r="AH25" s="937"/>
      <c r="AI25" s="859"/>
      <c r="AJ25" s="78"/>
    </row>
    <row r="26" spans="1:37" s="359" customFormat="1" ht="17.25" customHeight="1" x14ac:dyDescent="0.15">
      <c r="A26" s="2"/>
      <c r="B26" s="876" t="s">
        <v>2545</v>
      </c>
      <c r="C26" s="1075" t="s">
        <v>2550</v>
      </c>
      <c r="D26" s="935" t="s">
        <v>552</v>
      </c>
      <c r="E26" s="935"/>
      <c r="F26" s="935"/>
      <c r="G26" s="935"/>
      <c r="H26" s="935"/>
      <c r="I26" s="935"/>
      <c r="J26" s="935"/>
      <c r="K26" s="935"/>
      <c r="L26" s="935"/>
      <c r="M26" s="935"/>
      <c r="N26" s="935"/>
      <c r="O26" s="935"/>
      <c r="P26" s="935"/>
      <c r="Q26" s="935"/>
      <c r="R26" s="935"/>
      <c r="S26" s="935"/>
      <c r="T26" s="935"/>
      <c r="U26" s="935"/>
      <c r="V26" s="935"/>
      <c r="W26" s="935"/>
      <c r="X26" s="4"/>
      <c r="Y26" s="1746" t="s">
        <v>2779</v>
      </c>
      <c r="Z26" s="1747"/>
      <c r="AA26" s="1747"/>
      <c r="AB26" s="1747"/>
      <c r="AC26" s="1747"/>
      <c r="AD26" s="1747"/>
      <c r="AE26" s="1747"/>
      <c r="AF26" s="1747"/>
      <c r="AG26" s="1747"/>
      <c r="AH26" s="1748"/>
      <c r="AI26" s="859"/>
      <c r="AJ26" s="78"/>
    </row>
    <row r="27" spans="1:37" ht="16.5" customHeight="1" x14ac:dyDescent="0.15">
      <c r="A27" s="1031"/>
      <c r="B27" s="935"/>
      <c r="D27" s="935" t="s">
        <v>551</v>
      </c>
      <c r="E27" s="935"/>
      <c r="F27" s="935"/>
      <c r="G27" s="935"/>
      <c r="H27" s="935"/>
      <c r="I27" s="935"/>
      <c r="J27" s="935"/>
      <c r="K27" s="935"/>
      <c r="L27" s="935"/>
      <c r="M27" s="935"/>
      <c r="N27" s="935"/>
      <c r="O27" s="935"/>
      <c r="P27" s="935"/>
      <c r="Q27" s="935"/>
      <c r="R27" s="935"/>
      <c r="S27" s="935"/>
      <c r="T27" s="935"/>
      <c r="U27" s="935"/>
      <c r="V27" s="935"/>
      <c r="W27" s="935"/>
      <c r="X27" s="964"/>
      <c r="Y27" s="1746"/>
      <c r="Z27" s="1747"/>
      <c r="AA27" s="1747"/>
      <c r="AB27" s="1747"/>
      <c r="AC27" s="1747"/>
      <c r="AD27" s="1747"/>
      <c r="AE27" s="1747"/>
      <c r="AF27" s="1747"/>
      <c r="AG27" s="1747"/>
      <c r="AH27" s="1748"/>
    </row>
    <row r="28" spans="1:37" ht="17.25" customHeight="1" x14ac:dyDescent="0.15">
      <c r="A28" s="1031"/>
      <c r="B28" s="935"/>
      <c r="C28" s="935"/>
      <c r="D28" s="935"/>
      <c r="E28" s="935"/>
      <c r="F28" s="935"/>
      <c r="G28" s="935"/>
      <c r="H28" s="935"/>
      <c r="I28" s="935"/>
      <c r="J28" s="875" t="s">
        <v>645</v>
      </c>
      <c r="K28" s="935" t="s">
        <v>17</v>
      </c>
      <c r="L28" s="935"/>
      <c r="M28" s="935"/>
      <c r="N28" s="935"/>
      <c r="O28" s="875" t="s">
        <v>645</v>
      </c>
      <c r="P28" s="935" t="s">
        <v>18</v>
      </c>
      <c r="Q28" s="879"/>
      <c r="R28" s="935"/>
      <c r="S28" s="935"/>
      <c r="T28" s="935"/>
      <c r="U28" s="935"/>
      <c r="V28" s="935"/>
      <c r="W28" s="935"/>
      <c r="X28" s="964"/>
      <c r="Y28" s="1746"/>
      <c r="Z28" s="1747"/>
      <c r="AA28" s="1747"/>
      <c r="AB28" s="1747"/>
      <c r="AC28" s="1747"/>
      <c r="AD28" s="1747"/>
      <c r="AE28" s="1747"/>
      <c r="AF28" s="1747"/>
      <c r="AG28" s="1747"/>
      <c r="AH28" s="1748"/>
    </row>
    <row r="29" spans="1:37" ht="9" customHeight="1" x14ac:dyDescent="0.15">
      <c r="A29" s="1031"/>
      <c r="B29" s="879"/>
      <c r="C29" s="879"/>
      <c r="D29" s="879"/>
      <c r="E29" s="879"/>
      <c r="F29" s="879"/>
      <c r="G29" s="879"/>
      <c r="H29" s="879"/>
      <c r="I29" s="879"/>
      <c r="J29" s="879"/>
      <c r="K29" s="879"/>
      <c r="L29" s="879"/>
      <c r="M29" s="879"/>
      <c r="N29" s="879"/>
      <c r="O29" s="879"/>
      <c r="P29" s="879"/>
      <c r="Q29" s="879"/>
      <c r="R29" s="879"/>
      <c r="S29" s="879"/>
      <c r="T29" s="879"/>
      <c r="U29" s="879"/>
      <c r="V29" s="879"/>
      <c r="W29" s="879"/>
      <c r="X29" s="964"/>
      <c r="Y29" s="1746"/>
      <c r="Z29" s="1747"/>
      <c r="AA29" s="1747"/>
      <c r="AB29" s="1747"/>
      <c r="AC29" s="1747"/>
      <c r="AD29" s="1747"/>
      <c r="AE29" s="1747"/>
      <c r="AF29" s="1747"/>
      <c r="AG29" s="1747"/>
      <c r="AH29" s="1748"/>
    </row>
    <row r="30" spans="1:37" ht="16.5" customHeight="1" x14ac:dyDescent="0.15">
      <c r="A30" s="1031"/>
      <c r="B30" s="935"/>
      <c r="C30" s="876" t="s">
        <v>416</v>
      </c>
      <c r="D30" s="876" t="s">
        <v>413</v>
      </c>
      <c r="E30" s="935" t="s">
        <v>1833</v>
      </c>
      <c r="F30" s="903"/>
      <c r="G30" s="903"/>
      <c r="H30" s="903"/>
      <c r="I30" s="903"/>
      <c r="J30" s="935"/>
      <c r="K30" s="935"/>
      <c r="L30" s="935"/>
      <c r="M30" s="935"/>
      <c r="N30" s="935"/>
      <c r="O30" s="935"/>
      <c r="P30" s="935"/>
      <c r="Q30" s="935"/>
      <c r="R30" s="935"/>
      <c r="S30" s="935"/>
      <c r="T30" s="935"/>
      <c r="U30" s="935"/>
      <c r="V30" s="935"/>
      <c r="W30" s="935"/>
      <c r="X30" s="964"/>
      <c r="Y30" s="1746"/>
      <c r="Z30" s="1747"/>
      <c r="AA30" s="1747"/>
      <c r="AB30" s="1747"/>
      <c r="AC30" s="1747"/>
      <c r="AD30" s="1747"/>
      <c r="AE30" s="1747"/>
      <c r="AF30" s="1747"/>
      <c r="AG30" s="1747"/>
      <c r="AH30" s="1748"/>
    </row>
    <row r="31" spans="1:37" ht="17.25" customHeight="1" x14ac:dyDescent="0.15">
      <c r="A31" s="1031"/>
      <c r="B31" s="879"/>
      <c r="C31" s="557"/>
      <c r="D31" s="952" t="s">
        <v>645</v>
      </c>
      <c r="E31" s="935" t="s">
        <v>1834</v>
      </c>
      <c r="F31" s="935"/>
      <c r="G31" s="935"/>
      <c r="H31" s="935"/>
      <c r="I31" s="935"/>
      <c r="J31" s="935"/>
      <c r="K31" s="935"/>
      <c r="L31" s="935"/>
      <c r="M31" s="935"/>
      <c r="N31" s="935"/>
      <c r="O31" s="935"/>
      <c r="P31" s="557"/>
      <c r="Q31" s="557"/>
      <c r="R31" s="557"/>
      <c r="S31" s="557"/>
      <c r="T31" s="557"/>
      <c r="U31" s="557"/>
      <c r="V31" s="935"/>
      <c r="W31" s="558"/>
      <c r="X31" s="964"/>
      <c r="Y31" s="1746" t="s">
        <v>2801</v>
      </c>
      <c r="Z31" s="1747"/>
      <c r="AA31" s="1747"/>
      <c r="AB31" s="1747"/>
      <c r="AC31" s="1747"/>
      <c r="AD31" s="1747"/>
      <c r="AE31" s="1747"/>
      <c r="AF31" s="1747"/>
      <c r="AG31" s="1747"/>
      <c r="AH31" s="1748"/>
    </row>
    <row r="32" spans="1:37" s="134" customFormat="1" ht="16.5" customHeight="1" x14ac:dyDescent="0.15">
      <c r="A32" s="559"/>
      <c r="B32" s="1069"/>
      <c r="C32" s="557"/>
      <c r="D32" s="935"/>
      <c r="E32" s="935" t="s">
        <v>1835</v>
      </c>
      <c r="F32" s="935"/>
      <c r="G32" s="935"/>
      <c r="H32" s="935"/>
      <c r="I32" s="935"/>
      <c r="J32" s="935"/>
      <c r="K32" s="935"/>
      <c r="L32" s="935"/>
      <c r="M32" s="935"/>
      <c r="N32" s="935"/>
      <c r="O32" s="935"/>
      <c r="P32" s="557"/>
      <c r="Q32" s="557"/>
      <c r="R32" s="557"/>
      <c r="S32" s="557"/>
      <c r="T32" s="557"/>
      <c r="U32" s="557"/>
      <c r="V32" s="557"/>
      <c r="W32" s="1069"/>
      <c r="X32" s="558"/>
      <c r="Y32" s="1746"/>
      <c r="Z32" s="1747"/>
      <c r="AA32" s="1747"/>
      <c r="AB32" s="1747"/>
      <c r="AC32" s="1747"/>
      <c r="AD32" s="1747"/>
      <c r="AE32" s="1747"/>
      <c r="AF32" s="1747"/>
      <c r="AG32" s="1747"/>
      <c r="AH32" s="1748"/>
      <c r="AI32" s="1005"/>
    </row>
    <row r="33" spans="1:64" s="134" customFormat="1" ht="16.5" customHeight="1" x14ac:dyDescent="0.15">
      <c r="A33" s="559"/>
      <c r="B33" s="1069"/>
      <c r="C33" s="557"/>
      <c r="D33" s="952" t="s">
        <v>645</v>
      </c>
      <c r="E33" s="167" t="s">
        <v>556</v>
      </c>
      <c r="F33" s="167"/>
      <c r="G33" s="949"/>
      <c r="H33" s="949"/>
      <c r="I33" s="949"/>
      <c r="J33" s="949"/>
      <c r="K33" s="949"/>
      <c r="L33" s="949"/>
      <c r="M33" s="949"/>
      <c r="N33" s="949"/>
      <c r="O33" s="949"/>
      <c r="P33" s="949"/>
      <c r="Q33" s="949"/>
      <c r="R33" s="949"/>
      <c r="S33" s="949"/>
      <c r="T33" s="949"/>
      <c r="U33" s="949"/>
      <c r="V33" s="557"/>
      <c r="W33" s="1069"/>
      <c r="X33" s="1069"/>
      <c r="Y33" s="1746"/>
      <c r="Z33" s="1747"/>
      <c r="AA33" s="1747"/>
      <c r="AB33" s="1747"/>
      <c r="AC33" s="1747"/>
      <c r="AD33" s="1747"/>
      <c r="AE33" s="1747"/>
      <c r="AF33" s="1747"/>
      <c r="AG33" s="1747"/>
      <c r="AH33" s="1748"/>
      <c r="AI33" s="1005"/>
    </row>
    <row r="34" spans="1:64" s="134" customFormat="1" ht="15.75" customHeight="1" x14ac:dyDescent="0.15">
      <c r="A34" s="559"/>
      <c r="B34" s="1069"/>
      <c r="C34" s="557"/>
      <c r="D34" s="952" t="s">
        <v>645</v>
      </c>
      <c r="E34" s="167" t="s">
        <v>557</v>
      </c>
      <c r="F34" s="167"/>
      <c r="G34" s="949"/>
      <c r="H34" s="949"/>
      <c r="I34" s="949"/>
      <c r="J34" s="949"/>
      <c r="K34" s="949"/>
      <c r="L34" s="949"/>
      <c r="M34" s="949"/>
      <c r="N34" s="949"/>
      <c r="O34" s="949"/>
      <c r="P34" s="949"/>
      <c r="Q34" s="949"/>
      <c r="R34" s="949"/>
      <c r="S34" s="949"/>
      <c r="T34" s="949"/>
      <c r="U34" s="949"/>
      <c r="V34" s="949"/>
      <c r="W34" s="560"/>
      <c r="X34" s="238"/>
      <c r="Y34" s="1746"/>
      <c r="Z34" s="1747"/>
      <c r="AA34" s="1747"/>
      <c r="AB34" s="1747"/>
      <c r="AC34" s="1747"/>
      <c r="AD34" s="1747"/>
      <c r="AE34" s="1747"/>
      <c r="AF34" s="1747"/>
      <c r="AG34" s="1747"/>
      <c r="AH34" s="1748"/>
      <c r="AI34" s="931"/>
    </row>
    <row r="35" spans="1:64" s="134" customFormat="1" ht="15.75" customHeight="1" x14ac:dyDescent="0.15">
      <c r="A35" s="559"/>
      <c r="B35" s="921" t="s">
        <v>1836</v>
      </c>
      <c r="C35" s="557"/>
      <c r="D35" s="952" t="s">
        <v>645</v>
      </c>
      <c r="E35" s="167" t="s">
        <v>1837</v>
      </c>
      <c r="F35" s="167"/>
      <c r="G35" s="949"/>
      <c r="H35" s="949"/>
      <c r="I35" s="949"/>
      <c r="J35" s="949"/>
      <c r="K35" s="949"/>
      <c r="L35" s="949"/>
      <c r="M35" s="949"/>
      <c r="N35" s="949"/>
      <c r="O35" s="949"/>
      <c r="P35" s="949"/>
      <c r="Q35" s="949"/>
      <c r="R35" s="949"/>
      <c r="S35" s="949"/>
      <c r="T35" s="949"/>
      <c r="U35" s="949"/>
      <c r="V35" s="949"/>
      <c r="W35" s="560"/>
      <c r="X35" s="561"/>
      <c r="Y35" s="1746"/>
      <c r="Z35" s="1747"/>
      <c r="AA35" s="1747"/>
      <c r="AB35" s="1747"/>
      <c r="AC35" s="1747"/>
      <c r="AD35" s="1747"/>
      <c r="AE35" s="1747"/>
      <c r="AF35" s="1747"/>
      <c r="AG35" s="1747"/>
      <c r="AH35" s="1748"/>
      <c r="AI35" s="931"/>
    </row>
    <row r="36" spans="1:64" s="134" customFormat="1" ht="15.75" customHeight="1" x14ac:dyDescent="0.15">
      <c r="A36" s="559"/>
      <c r="B36" s="918"/>
      <c r="C36" s="557"/>
      <c r="D36" s="935"/>
      <c r="E36" s="167" t="s">
        <v>1838</v>
      </c>
      <c r="F36" s="167"/>
      <c r="G36" s="949"/>
      <c r="H36" s="949"/>
      <c r="I36" s="949"/>
      <c r="J36" s="949"/>
      <c r="K36" s="949"/>
      <c r="L36" s="949"/>
      <c r="M36" s="949"/>
      <c r="N36" s="949"/>
      <c r="O36" s="949"/>
      <c r="P36" s="949"/>
      <c r="Q36" s="949"/>
      <c r="R36" s="949"/>
      <c r="S36" s="949"/>
      <c r="T36" s="949"/>
      <c r="U36" s="949"/>
      <c r="V36" s="949"/>
      <c r="W36" s="560"/>
      <c r="X36" s="561"/>
      <c r="Y36" s="936"/>
      <c r="Z36" s="921"/>
      <c r="AA36" s="921"/>
      <c r="AB36" s="921"/>
      <c r="AC36" s="921"/>
      <c r="AD36" s="921"/>
      <c r="AE36" s="921"/>
      <c r="AF36" s="921"/>
      <c r="AG36" s="921"/>
      <c r="AH36" s="937"/>
      <c r="AI36" s="931"/>
    </row>
    <row r="37" spans="1:64" s="134" customFormat="1" ht="15.75" customHeight="1" x14ac:dyDescent="0.15">
      <c r="A37" s="559"/>
      <c r="B37" s="918"/>
      <c r="C37" s="557"/>
      <c r="D37" s="935"/>
      <c r="E37" s="167" t="s">
        <v>1839</v>
      </c>
      <c r="F37" s="167"/>
      <c r="G37" s="949"/>
      <c r="H37" s="949"/>
      <c r="I37" s="949"/>
      <c r="J37" s="949"/>
      <c r="K37" s="949"/>
      <c r="L37" s="949"/>
      <c r="M37" s="949"/>
      <c r="N37" s="949"/>
      <c r="O37" s="949"/>
      <c r="P37" s="949"/>
      <c r="Q37" s="949"/>
      <c r="R37" s="949"/>
      <c r="S37" s="949"/>
      <c r="T37" s="949"/>
      <c r="U37" s="949"/>
      <c r="V37" s="949"/>
      <c r="W37" s="560"/>
      <c r="X37" s="561"/>
      <c r="Y37" s="936"/>
      <c r="Z37" s="921"/>
      <c r="AA37" s="921"/>
      <c r="AB37" s="921"/>
      <c r="AC37" s="921"/>
      <c r="AD37" s="921"/>
      <c r="AE37" s="921"/>
      <c r="AF37" s="921"/>
      <c r="AG37" s="921"/>
      <c r="AH37" s="937"/>
      <c r="AI37" s="355"/>
    </row>
    <row r="38" spans="1:64" s="134" customFormat="1" ht="16.5" customHeight="1" x14ac:dyDescent="0.15">
      <c r="A38" s="559"/>
      <c r="B38" s="918"/>
      <c r="C38" s="557"/>
      <c r="D38" s="952" t="s">
        <v>645</v>
      </c>
      <c r="E38" s="167" t="s">
        <v>558</v>
      </c>
      <c r="F38" s="167"/>
      <c r="G38" s="949"/>
      <c r="H38" s="949"/>
      <c r="I38" s="949"/>
      <c r="J38" s="949"/>
      <c r="K38" s="949"/>
      <c r="L38" s="949"/>
      <c r="M38" s="949"/>
      <c r="N38" s="949"/>
      <c r="O38" s="949"/>
      <c r="P38" s="949"/>
      <c r="Q38" s="949"/>
      <c r="R38" s="949"/>
      <c r="S38" s="949"/>
      <c r="T38" s="949"/>
      <c r="U38" s="949"/>
      <c r="V38" s="949"/>
      <c r="W38" s="560"/>
      <c r="X38" s="561"/>
      <c r="Y38" s="936"/>
      <c r="Z38" s="921"/>
      <c r="AA38" s="921"/>
      <c r="AB38" s="921"/>
      <c r="AC38" s="921"/>
      <c r="AD38" s="921"/>
      <c r="AE38" s="921"/>
      <c r="AF38" s="921"/>
      <c r="AG38" s="921"/>
      <c r="AH38" s="937"/>
      <c r="AI38" s="931"/>
    </row>
    <row r="39" spans="1:64" s="134" customFormat="1" ht="18" customHeight="1" x14ac:dyDescent="0.15">
      <c r="A39" s="559"/>
      <c r="B39" s="918"/>
      <c r="C39" s="546"/>
      <c r="D39" s="952" t="s">
        <v>645</v>
      </c>
      <c r="E39" s="167" t="s">
        <v>559</v>
      </c>
      <c r="F39" s="167"/>
      <c r="G39" s="949"/>
      <c r="H39" s="949"/>
      <c r="I39" s="949"/>
      <c r="J39" s="949"/>
      <c r="K39" s="949"/>
      <c r="L39" s="949"/>
      <c r="M39" s="949"/>
      <c r="N39" s="949"/>
      <c r="O39" s="949"/>
      <c r="P39" s="949"/>
      <c r="Q39" s="949"/>
      <c r="R39" s="949"/>
      <c r="S39" s="949"/>
      <c r="T39" s="949"/>
      <c r="U39" s="949"/>
      <c r="V39" s="949"/>
      <c r="W39" s="560"/>
      <c r="X39" s="561"/>
      <c r="Y39" s="936"/>
      <c r="Z39" s="921"/>
      <c r="AA39" s="921"/>
      <c r="AB39" s="921"/>
      <c r="AC39" s="921"/>
      <c r="AD39" s="921"/>
      <c r="AE39" s="921"/>
      <c r="AF39" s="921"/>
      <c r="AG39" s="921"/>
      <c r="AH39" s="937"/>
      <c r="AI39" s="931"/>
    </row>
    <row r="40" spans="1:64" s="134" customFormat="1" ht="17.25" customHeight="1" x14ac:dyDescent="0.15">
      <c r="A40" s="559"/>
      <c r="B40" s="918"/>
      <c r="C40" s="546"/>
      <c r="D40" s="952" t="s">
        <v>645</v>
      </c>
      <c r="E40" s="167" t="s">
        <v>560</v>
      </c>
      <c r="F40" s="167"/>
      <c r="G40" s="949"/>
      <c r="H40" s="949"/>
      <c r="I40" s="949"/>
      <c r="J40" s="949"/>
      <c r="K40" s="949"/>
      <c r="L40" s="949"/>
      <c r="M40" s="949"/>
      <c r="N40" s="949"/>
      <c r="O40" s="949"/>
      <c r="P40" s="949"/>
      <c r="Q40" s="949"/>
      <c r="R40" s="949"/>
      <c r="S40" s="949"/>
      <c r="T40" s="949"/>
      <c r="U40" s="949"/>
      <c r="V40" s="949"/>
      <c r="W40" s="560"/>
      <c r="X40" s="561"/>
      <c r="Y40" s="936"/>
      <c r="Z40" s="921"/>
      <c r="AA40" s="921"/>
      <c r="AB40" s="921"/>
      <c r="AC40" s="921"/>
      <c r="AD40" s="921"/>
      <c r="AE40" s="921"/>
      <c r="AF40" s="921"/>
      <c r="AG40" s="921"/>
      <c r="AH40" s="937"/>
      <c r="AI40" s="931"/>
    </row>
    <row r="41" spans="1:64" s="134" customFormat="1" ht="18" customHeight="1" x14ac:dyDescent="0.15">
      <c r="A41" s="559"/>
      <c r="B41" s="918"/>
      <c r="C41" s="546"/>
      <c r="D41" s="952" t="s">
        <v>645</v>
      </c>
      <c r="E41" s="362" t="s">
        <v>29</v>
      </c>
      <c r="F41" s="362"/>
      <c r="G41" s="982"/>
      <c r="H41" s="982" t="s">
        <v>226</v>
      </c>
      <c r="I41" s="2108"/>
      <c r="J41" s="2108"/>
      <c r="K41" s="2108"/>
      <c r="L41" s="2108"/>
      <c r="M41" s="2108"/>
      <c r="N41" s="2108"/>
      <c r="O41" s="2108"/>
      <c r="P41" s="2108"/>
      <c r="Q41" s="2108"/>
      <c r="R41" s="2108"/>
      <c r="S41" s="2108"/>
      <c r="T41" s="2108"/>
      <c r="U41" s="2108"/>
      <c r="V41" s="2108"/>
      <c r="W41" s="982" t="s">
        <v>2284</v>
      </c>
      <c r="X41" s="561"/>
      <c r="Y41" s="936"/>
      <c r="Z41" s="921"/>
      <c r="AA41" s="921"/>
      <c r="AB41" s="921"/>
      <c r="AC41" s="921"/>
      <c r="AD41" s="921"/>
      <c r="AE41" s="921"/>
      <c r="AF41" s="921"/>
      <c r="AG41" s="921"/>
      <c r="AH41" s="937"/>
      <c r="AI41" s="931"/>
    </row>
    <row r="42" spans="1:64" s="134" customFormat="1" ht="12" customHeight="1" x14ac:dyDescent="0.15">
      <c r="A42" s="559"/>
      <c r="B42" s="918"/>
      <c r="C42" s="562"/>
      <c r="D42" s="562"/>
      <c r="E42" s="562"/>
      <c r="F42" s="562"/>
      <c r="G42" s="562"/>
      <c r="H42" s="562"/>
      <c r="I42" s="562"/>
      <c r="J42" s="562"/>
      <c r="K42" s="562"/>
      <c r="L42" s="562"/>
      <c r="M42" s="562"/>
      <c r="N42" s="562"/>
      <c r="O42" s="562"/>
      <c r="P42" s="562"/>
      <c r="Q42" s="562"/>
      <c r="R42" s="562"/>
      <c r="S42" s="562"/>
      <c r="T42" s="562"/>
      <c r="U42" s="562"/>
      <c r="V42" s="562"/>
      <c r="W42" s="562"/>
      <c r="X42" s="561"/>
      <c r="Y42" s="936"/>
      <c r="Z42" s="921"/>
      <c r="AA42" s="921"/>
      <c r="AB42" s="921"/>
      <c r="AC42" s="921"/>
      <c r="AD42" s="921"/>
      <c r="AE42" s="921"/>
      <c r="AF42" s="921"/>
      <c r="AG42" s="921"/>
      <c r="AH42" s="937"/>
      <c r="AI42" s="930"/>
    </row>
    <row r="43" spans="1:64" ht="16.5" customHeight="1" x14ac:dyDescent="0.15">
      <c r="A43" s="1031"/>
      <c r="B43" s="876" t="s">
        <v>549</v>
      </c>
      <c r="C43" s="935" t="s">
        <v>548</v>
      </c>
      <c r="D43" s="935"/>
      <c r="E43" s="935"/>
      <c r="F43" s="935"/>
      <c r="G43" s="935"/>
      <c r="H43" s="935"/>
      <c r="I43" s="935"/>
      <c r="J43" s="935"/>
      <c r="K43" s="935"/>
      <c r="L43" s="935"/>
      <c r="M43" s="935"/>
      <c r="N43" s="935"/>
      <c r="O43" s="935"/>
      <c r="P43" s="935"/>
      <c r="Q43" s="935"/>
      <c r="R43" s="935"/>
      <c r="S43" s="935"/>
      <c r="T43" s="935"/>
      <c r="U43" s="935"/>
      <c r="V43" s="935"/>
      <c r="W43" s="935"/>
      <c r="X43" s="964"/>
      <c r="Y43" s="943" t="s">
        <v>2275</v>
      </c>
      <c r="Z43" s="944"/>
      <c r="AA43" s="944"/>
      <c r="AB43" s="944"/>
      <c r="AC43" s="944"/>
      <c r="AD43" s="944"/>
      <c r="AE43" s="944"/>
      <c r="AF43" s="944"/>
      <c r="AG43" s="944"/>
      <c r="AH43" s="945"/>
      <c r="AI43" s="349"/>
      <c r="AJ43" s="1518"/>
      <c r="AK43" s="1518"/>
      <c r="AL43" s="1518"/>
      <c r="AM43" s="1518"/>
      <c r="AN43" s="1518"/>
      <c r="AO43" s="1518"/>
      <c r="AP43" s="1518"/>
      <c r="AQ43" s="1518"/>
      <c r="AR43" s="1518"/>
      <c r="AS43" s="1518"/>
      <c r="AT43" s="1518"/>
      <c r="AU43" s="1518"/>
      <c r="AV43" s="1518"/>
      <c r="AW43" s="1518"/>
      <c r="AX43" s="1518"/>
      <c r="AY43" s="1518"/>
      <c r="AZ43" s="1518"/>
      <c r="BA43" s="1518"/>
      <c r="BB43" s="1518"/>
      <c r="BC43" s="1518"/>
      <c r="BD43" s="1518"/>
      <c r="BE43" s="1518"/>
      <c r="BF43" s="1518"/>
      <c r="BG43" s="1518"/>
      <c r="BH43" s="1518"/>
      <c r="BI43" s="1518"/>
      <c r="BJ43" s="1518"/>
      <c r="BK43" s="1518"/>
      <c r="BL43" s="1518"/>
    </row>
    <row r="44" spans="1:64" ht="15.75" customHeight="1" x14ac:dyDescent="0.15">
      <c r="A44" s="1031"/>
      <c r="B44" s="935"/>
      <c r="C44" s="935"/>
      <c r="D44" s="935"/>
      <c r="E44" s="935"/>
      <c r="F44" s="935"/>
      <c r="G44" s="935"/>
      <c r="H44" s="935"/>
      <c r="I44" s="935"/>
      <c r="J44" s="875" t="s">
        <v>645</v>
      </c>
      <c r="K44" s="935" t="s">
        <v>47</v>
      </c>
      <c r="L44" s="935"/>
      <c r="M44" s="935"/>
      <c r="N44" s="935"/>
      <c r="O44" s="875" t="s">
        <v>645</v>
      </c>
      <c r="P44" s="935" t="s">
        <v>48</v>
      </c>
      <c r="Q44" s="935"/>
      <c r="R44" s="935"/>
      <c r="S44" s="935"/>
      <c r="T44" s="935"/>
      <c r="U44" s="935"/>
      <c r="V44" s="935"/>
      <c r="W44" s="935"/>
      <c r="X44" s="964"/>
      <c r="Y44" s="1031"/>
      <c r="Z44" s="935"/>
      <c r="AA44" s="935"/>
      <c r="AB44" s="935"/>
      <c r="AC44" s="935"/>
      <c r="AD44" s="935"/>
      <c r="AE44" s="935"/>
      <c r="AF44" s="935"/>
      <c r="AG44" s="935"/>
      <c r="AH44" s="964"/>
      <c r="AI44" s="134"/>
      <c r="AJ44" s="1518"/>
      <c r="AK44" s="1518"/>
      <c r="AL44" s="1518"/>
      <c r="AM44" s="1518"/>
      <c r="AN44" s="1518"/>
      <c r="AO44" s="1518"/>
      <c r="AP44" s="1518"/>
      <c r="AQ44" s="1518"/>
      <c r="AR44" s="1518"/>
      <c r="AS44" s="1518"/>
      <c r="AT44" s="1518"/>
      <c r="AU44" s="1518"/>
      <c r="AV44" s="1518"/>
      <c r="AW44" s="1518"/>
      <c r="AX44" s="1518"/>
      <c r="AY44" s="1518"/>
      <c r="AZ44" s="1518"/>
      <c r="BA44" s="1518"/>
      <c r="BB44" s="1518"/>
      <c r="BC44" s="1518"/>
      <c r="BD44" s="1518"/>
      <c r="BE44" s="1518"/>
      <c r="BF44" s="1518"/>
      <c r="BG44" s="1518"/>
      <c r="BH44" s="1518"/>
      <c r="BI44" s="1518"/>
      <c r="BJ44" s="1518"/>
      <c r="BK44" s="1518"/>
      <c r="BL44" s="1518"/>
    </row>
    <row r="45" spans="1:64" ht="9" customHeight="1" x14ac:dyDescent="0.15">
      <c r="A45" s="1031"/>
      <c r="B45" s="935"/>
      <c r="C45" s="935"/>
      <c r="D45" s="935"/>
      <c r="E45" s="935"/>
      <c r="F45" s="935"/>
      <c r="G45" s="935"/>
      <c r="H45" s="935"/>
      <c r="I45" s="935"/>
      <c r="J45" s="935"/>
      <c r="K45" s="935"/>
      <c r="L45" s="935"/>
      <c r="M45" s="935"/>
      <c r="N45" s="935"/>
      <c r="O45" s="935"/>
      <c r="P45" s="935"/>
      <c r="Q45" s="935"/>
      <c r="R45" s="935"/>
      <c r="S45" s="935"/>
      <c r="T45" s="935"/>
      <c r="U45" s="935"/>
      <c r="V45" s="935"/>
      <c r="W45" s="935"/>
      <c r="X45" s="964"/>
      <c r="Y45" s="1031"/>
      <c r="Z45" s="935"/>
      <c r="AA45" s="935"/>
      <c r="AB45" s="935"/>
      <c r="AC45" s="935"/>
      <c r="AD45" s="935"/>
      <c r="AE45" s="935"/>
      <c r="AF45" s="935"/>
      <c r="AG45" s="935"/>
      <c r="AH45" s="964"/>
      <c r="AI45" s="134"/>
      <c r="AJ45" s="1518"/>
      <c r="AK45" s="1518"/>
      <c r="AL45" s="1518"/>
      <c r="AM45" s="1518"/>
      <c r="AN45" s="1518"/>
      <c r="AO45" s="1518"/>
      <c r="AP45" s="1518"/>
      <c r="AQ45" s="1518"/>
      <c r="AR45" s="1518"/>
      <c r="AS45" s="1518"/>
      <c r="AT45" s="1518"/>
      <c r="AU45" s="1518"/>
      <c r="AV45" s="1518"/>
      <c r="AW45" s="1518"/>
      <c r="AX45" s="1518"/>
      <c r="AY45" s="1518"/>
      <c r="AZ45" s="1518"/>
      <c r="BA45" s="1518"/>
      <c r="BB45" s="1518"/>
      <c r="BC45" s="1518"/>
      <c r="BD45" s="1518"/>
      <c r="BE45" s="1518"/>
      <c r="BF45" s="1518"/>
      <c r="BG45" s="1518"/>
      <c r="BH45" s="1518"/>
      <c r="BI45" s="1518"/>
      <c r="BJ45" s="1518"/>
      <c r="BK45" s="1518"/>
      <c r="BL45" s="1518"/>
    </row>
    <row r="46" spans="1:64" ht="18" customHeight="1" x14ac:dyDescent="0.15">
      <c r="A46" s="1031"/>
      <c r="B46" s="935"/>
      <c r="C46" s="1637" t="s">
        <v>1735</v>
      </c>
      <c r="D46" s="1637"/>
      <c r="E46" s="1637"/>
      <c r="F46" s="1637"/>
      <c r="G46" s="1637"/>
      <c r="H46" s="1637"/>
      <c r="I46" s="1637"/>
      <c r="J46" s="1637" t="s">
        <v>2363</v>
      </c>
      <c r="K46" s="1637"/>
      <c r="L46" s="2032"/>
      <c r="M46" s="2032"/>
      <c r="N46" s="2032"/>
      <c r="O46" s="2032"/>
      <c r="P46" s="2065" t="s">
        <v>582</v>
      </c>
      <c r="Q46" s="2065"/>
      <c r="R46" s="2065"/>
      <c r="S46" s="2066"/>
      <c r="T46" s="2066"/>
      <c r="U46" s="2066"/>
      <c r="V46" s="2066"/>
      <c r="W46" s="2066"/>
      <c r="X46" s="964"/>
      <c r="Y46" s="1738" t="s">
        <v>1732</v>
      </c>
      <c r="Z46" s="1633"/>
      <c r="AA46" s="1633"/>
      <c r="AB46" s="1633"/>
      <c r="AC46" s="1633"/>
      <c r="AD46" s="1633"/>
      <c r="AE46" s="1633"/>
      <c r="AF46" s="1633"/>
      <c r="AG46" s="1633"/>
      <c r="AH46" s="1739"/>
    </row>
    <row r="47" spans="1:64" ht="12" customHeight="1" x14ac:dyDescent="0.15">
      <c r="A47" s="1031"/>
      <c r="B47" s="935"/>
      <c r="C47" s="1206"/>
      <c r="D47" s="1206"/>
      <c r="E47" s="1206"/>
      <c r="F47" s="1206"/>
      <c r="G47" s="1206"/>
      <c r="H47" s="1206"/>
      <c r="I47" s="1206"/>
      <c r="J47" s="1206"/>
      <c r="K47" s="1206"/>
      <c r="L47" s="1206"/>
      <c r="M47" s="1206"/>
      <c r="N47" s="1206"/>
      <c r="O47" s="1206"/>
      <c r="P47" s="1592"/>
      <c r="Q47" s="1592"/>
      <c r="R47" s="1592"/>
      <c r="S47" s="1592"/>
      <c r="T47" s="1592"/>
      <c r="U47" s="1592"/>
      <c r="V47" s="1592"/>
      <c r="W47" s="1592"/>
      <c r="X47" s="964"/>
      <c r="Y47" s="1738"/>
      <c r="Z47" s="1633"/>
      <c r="AA47" s="1633"/>
      <c r="AB47" s="1633"/>
      <c r="AC47" s="1633"/>
      <c r="AD47" s="1633"/>
      <c r="AE47" s="1633"/>
      <c r="AF47" s="1633"/>
      <c r="AG47" s="1633"/>
      <c r="AH47" s="1739"/>
    </row>
    <row r="48" spans="1:64" ht="17.25" customHeight="1" x14ac:dyDescent="0.15">
      <c r="A48" s="1031"/>
      <c r="B48" s="876" t="s">
        <v>391</v>
      </c>
      <c r="C48" s="935" t="s">
        <v>553</v>
      </c>
      <c r="D48" s="935"/>
      <c r="E48" s="935"/>
      <c r="F48" s="935"/>
      <c r="G48" s="935"/>
      <c r="H48" s="935"/>
      <c r="I48" s="935"/>
      <c r="J48" s="875" t="s">
        <v>645</v>
      </c>
      <c r="K48" s="935" t="s">
        <v>17</v>
      </c>
      <c r="L48" s="935"/>
      <c r="M48" s="935"/>
      <c r="N48" s="935"/>
      <c r="O48" s="875" t="s">
        <v>645</v>
      </c>
      <c r="P48" s="935" t="s">
        <v>18</v>
      </c>
      <c r="Q48" s="935"/>
      <c r="R48" s="935"/>
      <c r="S48" s="935"/>
      <c r="T48" s="935"/>
      <c r="U48" s="935"/>
      <c r="V48" s="935"/>
      <c r="W48" s="935"/>
      <c r="X48" s="964"/>
      <c r="Y48" s="1738"/>
      <c r="Z48" s="1633"/>
      <c r="AA48" s="1633"/>
      <c r="AB48" s="1633"/>
      <c r="AC48" s="1633"/>
      <c r="AD48" s="1633"/>
      <c r="AE48" s="1633"/>
      <c r="AF48" s="1633"/>
      <c r="AG48" s="1633"/>
      <c r="AH48" s="1739"/>
    </row>
    <row r="49" spans="1:34" ht="11.25" customHeight="1" x14ac:dyDescent="0.15">
      <c r="A49" s="1031"/>
      <c r="B49" s="935"/>
      <c r="C49" s="935"/>
      <c r="D49" s="935"/>
      <c r="E49" s="935"/>
      <c r="F49" s="935"/>
      <c r="G49" s="935"/>
      <c r="H49" s="935"/>
      <c r="I49" s="935"/>
      <c r="J49" s="879"/>
      <c r="K49" s="879"/>
      <c r="L49" s="879"/>
      <c r="M49" s="879"/>
      <c r="N49" s="879"/>
      <c r="O49" s="879"/>
      <c r="P49" s="879"/>
      <c r="Q49" s="879"/>
      <c r="R49" s="879"/>
      <c r="S49" s="879"/>
      <c r="T49" s="879"/>
      <c r="U49" s="879"/>
      <c r="V49" s="879"/>
      <c r="W49" s="935"/>
      <c r="X49" s="964"/>
      <c r="Y49" s="1738"/>
      <c r="Z49" s="1633"/>
      <c r="AA49" s="1633"/>
      <c r="AB49" s="1633"/>
      <c r="AC49" s="1633"/>
      <c r="AD49" s="1633"/>
      <c r="AE49" s="1633"/>
      <c r="AF49" s="1633"/>
      <c r="AG49" s="1633"/>
      <c r="AH49" s="1739"/>
    </row>
    <row r="50" spans="1:34" ht="15.75" customHeight="1" x14ac:dyDescent="0.15">
      <c r="A50" s="1031"/>
      <c r="B50" s="237" t="s">
        <v>370</v>
      </c>
      <c r="C50" s="935"/>
      <c r="D50" s="935"/>
      <c r="E50" s="935"/>
      <c r="F50" s="935"/>
      <c r="G50" s="935"/>
      <c r="H50" s="935"/>
      <c r="I50" s="935"/>
      <c r="J50" s="935"/>
      <c r="K50" s="935"/>
      <c r="L50" s="935"/>
      <c r="M50" s="935"/>
      <c r="N50" s="935"/>
      <c r="O50" s="935"/>
      <c r="P50" s="935"/>
      <c r="Q50" s="935"/>
      <c r="R50" s="935"/>
      <c r="S50" s="935"/>
      <c r="T50" s="935"/>
      <c r="U50" s="935"/>
      <c r="V50" s="935"/>
      <c r="W50" s="935"/>
      <c r="X50" s="964"/>
      <c r="Y50" s="1031"/>
      <c r="Z50" s="935"/>
      <c r="AA50" s="935"/>
      <c r="AB50" s="935"/>
      <c r="AC50" s="935"/>
      <c r="AD50" s="935"/>
      <c r="AE50" s="935"/>
      <c r="AF50" s="935"/>
      <c r="AG50" s="935"/>
      <c r="AH50" s="964"/>
    </row>
    <row r="51" spans="1:34" ht="17.25" customHeight="1" x14ac:dyDescent="0.15">
      <c r="A51" s="1031"/>
      <c r="B51" s="935"/>
      <c r="C51" s="876" t="s">
        <v>554</v>
      </c>
      <c r="D51" s="935" t="s">
        <v>1840</v>
      </c>
      <c r="E51" s="935"/>
      <c r="F51" s="935"/>
      <c r="G51" s="935"/>
      <c r="H51" s="935"/>
      <c r="I51" s="935"/>
      <c r="J51" s="935"/>
      <c r="K51" s="935"/>
      <c r="L51" s="935"/>
      <c r="M51" s="935"/>
      <c r="N51" s="935"/>
      <c r="O51" s="935"/>
      <c r="P51" s="935"/>
      <c r="Q51" s="935"/>
      <c r="R51" s="935"/>
      <c r="S51" s="935"/>
      <c r="T51" s="935"/>
      <c r="U51" s="935"/>
      <c r="V51" s="935"/>
      <c r="W51" s="935"/>
      <c r="X51" s="964"/>
      <c r="Y51" s="1031"/>
      <c r="Z51" s="935"/>
      <c r="AA51" s="935"/>
      <c r="AB51" s="935"/>
      <c r="AC51" s="935"/>
      <c r="AD51" s="935"/>
      <c r="AE51" s="935"/>
      <c r="AF51" s="935"/>
      <c r="AG51" s="935"/>
      <c r="AH51" s="964"/>
    </row>
    <row r="52" spans="1:34" ht="16.5" customHeight="1" x14ac:dyDescent="0.15">
      <c r="A52" s="1031"/>
      <c r="B52" s="935"/>
      <c r="C52" s="935"/>
      <c r="D52" s="935" t="s">
        <v>586</v>
      </c>
      <c r="E52" s="935"/>
      <c r="F52" s="935"/>
      <c r="G52" s="935"/>
      <c r="H52" s="935"/>
      <c r="I52" s="935"/>
      <c r="J52" s="875" t="s">
        <v>645</v>
      </c>
      <c r="K52" s="935" t="s">
        <v>57</v>
      </c>
      <c r="L52" s="935"/>
      <c r="M52" s="935"/>
      <c r="N52" s="935"/>
      <c r="O52" s="875" t="s">
        <v>645</v>
      </c>
      <c r="P52" s="935" t="s">
        <v>48</v>
      </c>
      <c r="Q52" s="935"/>
      <c r="R52" s="935"/>
      <c r="S52" s="935"/>
      <c r="T52" s="935"/>
      <c r="U52" s="935"/>
      <c r="V52" s="935"/>
      <c r="W52" s="935"/>
      <c r="X52" s="964"/>
      <c r="Y52" s="1031"/>
      <c r="Z52" s="935"/>
      <c r="AA52" s="935"/>
      <c r="AB52" s="935"/>
      <c r="AC52" s="935"/>
      <c r="AD52" s="935"/>
      <c r="AE52" s="935"/>
      <c r="AF52" s="935"/>
      <c r="AG52" s="935"/>
      <c r="AH52" s="964"/>
    </row>
    <row r="53" spans="1:34" ht="15" customHeight="1" x14ac:dyDescent="0.15">
      <c r="A53" s="1032"/>
      <c r="B53" s="941"/>
      <c r="C53" s="863"/>
      <c r="D53" s="941"/>
      <c r="E53" s="941"/>
      <c r="F53" s="941"/>
      <c r="G53" s="941"/>
      <c r="H53" s="941"/>
      <c r="I53" s="941"/>
      <c r="J53" s="941"/>
      <c r="K53" s="941"/>
      <c r="L53" s="941"/>
      <c r="M53" s="941"/>
      <c r="N53" s="941"/>
      <c r="O53" s="941"/>
      <c r="P53" s="941"/>
      <c r="Q53" s="941"/>
      <c r="R53" s="941"/>
      <c r="S53" s="941"/>
      <c r="T53" s="941"/>
      <c r="U53" s="941"/>
      <c r="V53" s="941"/>
      <c r="W53" s="941"/>
      <c r="X53" s="942"/>
      <c r="Y53" s="985"/>
      <c r="Z53" s="986"/>
      <c r="AA53" s="986"/>
      <c r="AB53" s="986"/>
      <c r="AC53" s="986"/>
      <c r="AD53" s="986"/>
      <c r="AE53" s="986"/>
      <c r="AF53" s="986"/>
      <c r="AG53" s="986"/>
      <c r="AH53" s="987"/>
    </row>
  </sheetData>
  <mergeCells count="25">
    <mergeCell ref="AJ43:BL45"/>
    <mergeCell ref="C22:W24"/>
    <mergeCell ref="D10:H12"/>
    <mergeCell ref="I10:W12"/>
    <mergeCell ref="D13:H15"/>
    <mergeCell ref="I13:W15"/>
    <mergeCell ref="Y10:AH15"/>
    <mergeCell ref="Y16:AH23"/>
    <mergeCell ref="I41:V41"/>
    <mergeCell ref="Y5:AH9"/>
    <mergeCell ref="Y1:AH2"/>
    <mergeCell ref="A1:X2"/>
    <mergeCell ref="P46:R46"/>
    <mergeCell ref="S46:W46"/>
    <mergeCell ref="Y46:AH49"/>
    <mergeCell ref="C46:I46"/>
    <mergeCell ref="J46:K46"/>
    <mergeCell ref="L46:O46"/>
    <mergeCell ref="J47:K47"/>
    <mergeCell ref="Y26:AH30"/>
    <mergeCell ref="Y31:AH35"/>
    <mergeCell ref="P47:R47"/>
    <mergeCell ref="S47:W47"/>
    <mergeCell ref="C47:I47"/>
    <mergeCell ref="L47:O47"/>
  </mergeCells>
  <phoneticPr fontId="2"/>
  <dataValidations count="1">
    <dataValidation type="list" allowBlank="1" showInputMessage="1" showErrorMessage="1" sqref="J28 O52 J52 O48 J48 O44 J44 O28 D31 D33:D35 D38:D41 J7 O7 J19 O19">
      <formula1>"□,■"</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0000"/>
  </sheetPr>
  <dimension ref="A1:BL61"/>
  <sheetViews>
    <sheetView view="pageBreakPreview" zoomScaleNormal="100" zoomScaleSheetLayoutView="100" workbookViewId="0">
      <selection activeCell="Y27" sqref="Y27:AH33"/>
    </sheetView>
  </sheetViews>
  <sheetFormatPr defaultColWidth="2.625" defaultRowHeight="12.95" customHeight="1" x14ac:dyDescent="0.15"/>
  <cols>
    <col min="1" max="33" width="2.625" style="859"/>
    <col min="34" max="34" width="2.625" style="879"/>
    <col min="35" max="16384" width="2.625" style="859"/>
  </cols>
  <sheetData>
    <row r="1" spans="1:34" ht="12.95" customHeight="1" x14ac:dyDescent="0.15">
      <c r="A1" s="1462" t="s">
        <v>15</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4" t="s">
        <v>12</v>
      </c>
      <c r="Z1" s="1564"/>
      <c r="AA1" s="1564"/>
      <c r="AB1" s="1564"/>
      <c r="AC1" s="1564"/>
      <c r="AD1" s="1564"/>
      <c r="AE1" s="1564"/>
      <c r="AF1" s="1564"/>
      <c r="AG1" s="1564"/>
      <c r="AH1" s="1564"/>
    </row>
    <row r="2" spans="1:34" ht="12.95"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4"/>
      <c r="Z2" s="1564"/>
      <c r="AA2" s="1564"/>
      <c r="AB2" s="1564"/>
      <c r="AC2" s="1564"/>
      <c r="AD2" s="1564"/>
      <c r="AE2" s="1564"/>
      <c r="AF2" s="1564"/>
      <c r="AG2" s="1564"/>
      <c r="AH2" s="1564"/>
    </row>
    <row r="3" spans="1:34" ht="9.9499999999999993" customHeight="1" x14ac:dyDescent="0.15">
      <c r="A3" s="1066"/>
      <c r="B3" s="966"/>
      <c r="C3" s="966"/>
      <c r="D3" s="966"/>
      <c r="E3" s="966"/>
      <c r="F3" s="966"/>
      <c r="G3" s="966"/>
      <c r="H3" s="966"/>
      <c r="I3" s="966"/>
      <c r="J3" s="966"/>
      <c r="K3" s="966"/>
      <c r="L3" s="966"/>
      <c r="M3" s="966"/>
      <c r="N3" s="966"/>
      <c r="O3" s="966"/>
      <c r="P3" s="966"/>
      <c r="Q3" s="966"/>
      <c r="R3" s="966"/>
      <c r="S3" s="966"/>
      <c r="T3" s="966"/>
      <c r="U3" s="966"/>
      <c r="V3" s="966"/>
      <c r="W3" s="966"/>
      <c r="X3" s="967"/>
      <c r="Y3" s="1066"/>
      <c r="Z3" s="935"/>
      <c r="AA3" s="935"/>
      <c r="AB3" s="935"/>
      <c r="AC3" s="935"/>
      <c r="AD3" s="935"/>
      <c r="AE3" s="935"/>
      <c r="AF3" s="935"/>
      <c r="AG3" s="935"/>
      <c r="AH3" s="964"/>
    </row>
    <row r="4" spans="1:34" ht="14.25" customHeight="1" x14ac:dyDescent="0.15">
      <c r="A4" s="1031"/>
      <c r="B4" s="935"/>
      <c r="C4" s="876" t="s">
        <v>554</v>
      </c>
      <c r="D4" s="935" t="s">
        <v>2848</v>
      </c>
      <c r="E4" s="935"/>
      <c r="F4" s="935"/>
      <c r="G4" s="935"/>
      <c r="H4" s="935"/>
      <c r="I4" s="935"/>
      <c r="J4" s="935"/>
      <c r="K4" s="935"/>
      <c r="L4" s="935"/>
      <c r="M4" s="935"/>
      <c r="N4" s="935"/>
      <c r="O4" s="935"/>
      <c r="P4" s="935"/>
      <c r="Q4" s="935"/>
      <c r="R4" s="935"/>
      <c r="S4" s="935"/>
      <c r="T4" s="935"/>
      <c r="U4" s="935"/>
      <c r="V4" s="935"/>
      <c r="W4" s="935"/>
      <c r="X4" s="964"/>
      <c r="Y4" s="1746" t="s">
        <v>1733</v>
      </c>
      <c r="Z4" s="1747"/>
      <c r="AA4" s="1747"/>
      <c r="AB4" s="1747"/>
      <c r="AC4" s="1747"/>
      <c r="AD4" s="1747"/>
      <c r="AE4" s="1747"/>
      <c r="AF4" s="1747"/>
      <c r="AG4" s="1747"/>
      <c r="AH4" s="1748"/>
    </row>
    <row r="5" spans="1:34" ht="18" customHeight="1" x14ac:dyDescent="0.15">
      <c r="A5" s="1031"/>
      <c r="B5" s="935"/>
      <c r="C5" s="1637" t="s">
        <v>2814</v>
      </c>
      <c r="D5" s="1637"/>
      <c r="E5" s="1637"/>
      <c r="F5" s="1637"/>
      <c r="G5" s="1637"/>
      <c r="H5" s="1637"/>
      <c r="I5" s="1637"/>
      <c r="J5" s="1637" t="s">
        <v>2363</v>
      </c>
      <c r="K5" s="1637"/>
      <c r="L5" s="2032"/>
      <c r="M5" s="2032"/>
      <c r="N5" s="2032"/>
      <c r="O5" s="2032"/>
      <c r="P5" s="2065" t="s">
        <v>1725</v>
      </c>
      <c r="Q5" s="2065"/>
      <c r="R5" s="2065"/>
      <c r="S5" s="2066"/>
      <c r="T5" s="2066"/>
      <c r="U5" s="2066"/>
      <c r="V5" s="2066"/>
      <c r="W5" s="2066"/>
      <c r="X5" s="964"/>
      <c r="Y5" s="1746"/>
      <c r="Z5" s="1747"/>
      <c r="AA5" s="1747"/>
      <c r="AB5" s="1747"/>
      <c r="AC5" s="1747"/>
      <c r="AD5" s="1747"/>
      <c r="AE5" s="1747"/>
      <c r="AF5" s="1747"/>
      <c r="AG5" s="1747"/>
      <c r="AH5" s="1748"/>
    </row>
    <row r="6" spans="1:34" ht="18" customHeight="1" x14ac:dyDescent="0.15">
      <c r="A6" s="1031"/>
      <c r="B6" s="935"/>
      <c r="C6" s="1621" t="s">
        <v>2780</v>
      </c>
      <c r="D6" s="1622"/>
      <c r="E6" s="1622"/>
      <c r="F6" s="1622"/>
      <c r="G6" s="1622"/>
      <c r="H6" s="1622"/>
      <c r="I6" s="1305"/>
      <c r="J6" s="1391"/>
      <c r="K6" s="1880"/>
      <c r="L6" s="1880"/>
      <c r="M6" s="1880"/>
      <c r="N6" s="1880"/>
      <c r="O6" s="1880"/>
      <c r="P6" s="1880"/>
      <c r="Q6" s="1880"/>
      <c r="R6" s="1880"/>
      <c r="S6" s="1880"/>
      <c r="T6" s="1880"/>
      <c r="U6" s="1880"/>
      <c r="V6" s="1880"/>
      <c r="W6" s="2069"/>
      <c r="X6" s="964"/>
      <c r="Y6" s="1746"/>
      <c r="Z6" s="1747"/>
      <c r="AA6" s="1747"/>
      <c r="AB6" s="1747"/>
      <c r="AC6" s="1747"/>
      <c r="AD6" s="1747"/>
      <c r="AE6" s="1747"/>
      <c r="AF6" s="1747"/>
      <c r="AG6" s="1747"/>
      <c r="AH6" s="1748"/>
    </row>
    <row r="7" spans="1:34" ht="18" customHeight="1" x14ac:dyDescent="0.15">
      <c r="A7" s="1031"/>
      <c r="B7" s="935"/>
      <c r="C7" s="1637" t="s">
        <v>1734</v>
      </c>
      <c r="D7" s="1637"/>
      <c r="E7" s="1637"/>
      <c r="F7" s="1637"/>
      <c r="G7" s="1637"/>
      <c r="H7" s="1637"/>
      <c r="I7" s="1637"/>
      <c r="J7" s="1391"/>
      <c r="K7" s="1880"/>
      <c r="L7" s="1880"/>
      <c r="M7" s="1880"/>
      <c r="N7" s="1880"/>
      <c r="O7" s="1880"/>
      <c r="P7" s="1880"/>
      <c r="Q7" s="1880"/>
      <c r="R7" s="1880"/>
      <c r="S7" s="1880"/>
      <c r="T7" s="1880"/>
      <c r="U7" s="1880"/>
      <c r="V7" s="1880"/>
      <c r="W7" s="2069"/>
      <c r="X7" s="964"/>
      <c r="Y7" s="1746"/>
      <c r="Z7" s="1747"/>
      <c r="AA7" s="1747"/>
      <c r="AB7" s="1747"/>
      <c r="AC7" s="1747"/>
      <c r="AD7" s="1747"/>
      <c r="AE7" s="1747"/>
      <c r="AF7" s="1747"/>
      <c r="AG7" s="1747"/>
      <c r="AH7" s="1748"/>
    </row>
    <row r="8" spans="1:34" ht="12.95" customHeight="1" x14ac:dyDescent="0.15">
      <c r="A8" s="1031"/>
      <c r="B8" s="935"/>
      <c r="C8" s="134"/>
      <c r="D8" s="134"/>
      <c r="E8" s="134"/>
      <c r="F8" s="134"/>
      <c r="G8" s="134"/>
      <c r="H8" s="134"/>
      <c r="I8" s="134"/>
      <c r="J8" s="134"/>
      <c r="K8" s="134"/>
      <c r="L8" s="134"/>
      <c r="M8" s="134"/>
      <c r="N8" s="134"/>
      <c r="O8" s="134"/>
      <c r="P8" s="134"/>
      <c r="Q8" s="134"/>
      <c r="R8" s="134"/>
      <c r="S8" s="134"/>
      <c r="T8" s="134"/>
      <c r="U8" s="134"/>
      <c r="V8" s="134"/>
      <c r="W8" s="134"/>
      <c r="X8" s="964"/>
      <c r="Y8" s="946"/>
      <c r="Z8" s="947"/>
      <c r="AA8" s="947"/>
      <c r="AB8" s="947"/>
      <c r="AC8" s="947"/>
      <c r="AD8" s="947"/>
      <c r="AE8" s="947"/>
      <c r="AF8" s="947"/>
      <c r="AG8" s="947"/>
      <c r="AH8" s="948"/>
    </row>
    <row r="9" spans="1:34" ht="13.5" customHeight="1" x14ac:dyDescent="0.15">
      <c r="A9" s="1031"/>
      <c r="B9" s="935"/>
      <c r="C9" s="876" t="s">
        <v>554</v>
      </c>
      <c r="D9" s="935" t="s">
        <v>555</v>
      </c>
      <c r="E9" s="935"/>
      <c r="F9" s="935"/>
      <c r="G9" s="935"/>
      <c r="H9" s="935"/>
      <c r="I9" s="935"/>
      <c r="J9" s="935"/>
      <c r="K9" s="935"/>
      <c r="L9" s="935"/>
      <c r="M9" s="935"/>
      <c r="N9" s="935"/>
      <c r="O9" s="935"/>
      <c r="P9" s="935"/>
      <c r="Q9" s="935"/>
      <c r="R9" s="935"/>
      <c r="S9" s="935"/>
      <c r="T9" s="935"/>
      <c r="U9" s="935"/>
      <c r="V9" s="935"/>
      <c r="W9" s="935"/>
      <c r="X9" s="964"/>
      <c r="Y9" s="1035" t="s">
        <v>1841</v>
      </c>
      <c r="Z9" s="1069"/>
      <c r="AA9" s="1069"/>
      <c r="AB9" s="1069"/>
      <c r="AC9" s="1069"/>
      <c r="AD9" s="1069"/>
      <c r="AE9" s="1069"/>
      <c r="AF9" s="1069"/>
      <c r="AG9" s="1069"/>
      <c r="AH9" s="964"/>
    </row>
    <row r="10" spans="1:34" ht="12" customHeight="1" x14ac:dyDescent="0.15">
      <c r="A10" s="1031"/>
      <c r="B10" s="935"/>
      <c r="C10" s="935"/>
      <c r="D10" s="935"/>
      <c r="E10" s="935"/>
      <c r="F10" s="935"/>
      <c r="G10" s="935"/>
      <c r="H10" s="935"/>
      <c r="I10" s="935"/>
      <c r="J10" s="875" t="s">
        <v>645</v>
      </c>
      <c r="K10" s="935" t="s">
        <v>57</v>
      </c>
      <c r="L10" s="935"/>
      <c r="M10" s="935"/>
      <c r="N10" s="935"/>
      <c r="O10" s="875" t="s">
        <v>645</v>
      </c>
      <c r="P10" s="935" t="s">
        <v>48</v>
      </c>
      <c r="Q10" s="935"/>
      <c r="R10" s="935"/>
      <c r="S10" s="935"/>
      <c r="T10" s="935"/>
      <c r="U10" s="935"/>
      <c r="V10" s="935"/>
      <c r="W10" s="935"/>
      <c r="X10" s="964"/>
      <c r="Y10" s="1031"/>
      <c r="Z10" s="935"/>
      <c r="AA10" s="935"/>
      <c r="AB10" s="935"/>
      <c r="AC10" s="935"/>
      <c r="AD10" s="935"/>
      <c r="AE10" s="935"/>
      <c r="AF10" s="935"/>
      <c r="AG10" s="935"/>
      <c r="AH10" s="964"/>
    </row>
    <row r="11" spans="1:34" ht="9" customHeight="1" x14ac:dyDescent="0.15">
      <c r="A11" s="145"/>
      <c r="B11" s="1005"/>
      <c r="C11" s="1005"/>
      <c r="D11" s="1005"/>
      <c r="E11" s="1005"/>
      <c r="F11" s="1005"/>
      <c r="G11" s="1005"/>
      <c r="H11" s="1005"/>
      <c r="I11" s="1005"/>
      <c r="J11" s="1005"/>
      <c r="K11" s="1005"/>
      <c r="L11" s="1005"/>
      <c r="M11" s="1005"/>
      <c r="N11" s="1005"/>
      <c r="O11" s="1005"/>
      <c r="P11" s="1005"/>
      <c r="Q11" s="1005"/>
      <c r="R11" s="1005"/>
      <c r="S11" s="1005"/>
      <c r="T11" s="1005"/>
      <c r="U11" s="1005"/>
      <c r="V11" s="1005"/>
      <c r="W11" s="1005"/>
      <c r="X11" s="1006"/>
      <c r="Y11" s="145"/>
      <c r="Z11" s="1005"/>
      <c r="AA11" s="1005"/>
      <c r="AB11" s="1005"/>
      <c r="AC11" s="1005"/>
      <c r="AD11" s="1005"/>
      <c r="AE11" s="1005"/>
      <c r="AF11" s="1005"/>
      <c r="AG11" s="1005"/>
      <c r="AH11" s="1006"/>
    </row>
    <row r="12" spans="1:34" ht="14.25" customHeight="1" x14ac:dyDescent="0.15">
      <c r="A12" s="145"/>
      <c r="B12" s="1005"/>
      <c r="C12" s="1000" t="s">
        <v>554</v>
      </c>
      <c r="D12" s="1005" t="s">
        <v>2426</v>
      </c>
      <c r="E12" s="1005"/>
      <c r="F12" s="1005"/>
      <c r="G12" s="1005"/>
      <c r="H12" s="1005"/>
      <c r="I12" s="1005"/>
      <c r="J12" s="1005"/>
      <c r="K12" s="1005"/>
      <c r="L12" s="1005"/>
      <c r="M12" s="1005"/>
      <c r="N12" s="1005"/>
      <c r="O12" s="1005"/>
      <c r="P12" s="1005"/>
      <c r="Q12" s="1005"/>
      <c r="R12" s="1005"/>
      <c r="S12" s="1005"/>
      <c r="T12" s="1005"/>
      <c r="U12" s="1005"/>
      <c r="V12" s="1005"/>
      <c r="W12" s="1005"/>
      <c r="X12" s="1006"/>
      <c r="Y12" s="145"/>
      <c r="Z12" s="1005"/>
      <c r="AA12" s="1005"/>
      <c r="AB12" s="1005"/>
      <c r="AC12" s="1005"/>
      <c r="AD12" s="1005"/>
      <c r="AE12" s="1005"/>
      <c r="AF12" s="1005"/>
      <c r="AG12" s="1005"/>
      <c r="AH12" s="1006"/>
    </row>
    <row r="13" spans="1:34" ht="15.75" customHeight="1" x14ac:dyDescent="0.15">
      <c r="A13" s="145"/>
      <c r="B13" s="1005"/>
      <c r="C13" s="1005"/>
      <c r="D13" s="1005" t="s">
        <v>2427</v>
      </c>
      <c r="E13" s="1005"/>
      <c r="F13" s="1005"/>
      <c r="G13" s="1005"/>
      <c r="H13" s="1005"/>
      <c r="I13" s="1005"/>
      <c r="J13" s="1005"/>
      <c r="K13" s="1005"/>
      <c r="L13" s="1005"/>
      <c r="M13" s="1005"/>
      <c r="N13" s="1005"/>
      <c r="O13" s="1005"/>
      <c r="P13" s="1005"/>
      <c r="Q13" s="1005"/>
      <c r="R13" s="1005"/>
      <c r="S13" s="1005"/>
      <c r="T13" s="1005"/>
      <c r="U13" s="1005"/>
      <c r="V13" s="1005"/>
      <c r="W13" s="1005"/>
      <c r="X13" s="1006"/>
      <c r="Y13" s="145"/>
      <c r="Z13" s="1005"/>
      <c r="AA13" s="1005"/>
      <c r="AB13" s="1005"/>
      <c r="AC13" s="1005"/>
      <c r="AD13" s="1005"/>
      <c r="AE13" s="1005"/>
      <c r="AF13" s="1005"/>
      <c r="AG13" s="1005"/>
      <c r="AH13" s="1006"/>
    </row>
    <row r="14" spans="1:34" ht="15" customHeight="1" x14ac:dyDescent="0.15">
      <c r="A14" s="145"/>
      <c r="B14" s="1005"/>
      <c r="C14" s="1005"/>
      <c r="D14" s="1005"/>
      <c r="E14" s="1005"/>
      <c r="F14" s="1005"/>
      <c r="G14" s="1005"/>
      <c r="H14" s="1005"/>
      <c r="I14" s="1005"/>
      <c r="J14" s="875" t="s">
        <v>645</v>
      </c>
      <c r="K14" s="1005" t="s">
        <v>57</v>
      </c>
      <c r="L14" s="1005"/>
      <c r="M14" s="1005"/>
      <c r="N14" s="1005"/>
      <c r="O14" s="875" t="s">
        <v>645</v>
      </c>
      <c r="P14" s="1005" t="s">
        <v>48</v>
      </c>
      <c r="Q14" s="1005"/>
      <c r="R14" s="1005"/>
      <c r="S14" s="1005"/>
      <c r="T14" s="1005"/>
      <c r="U14" s="1005"/>
      <c r="V14" s="1005"/>
      <c r="W14" s="1005"/>
      <c r="X14" s="1006"/>
      <c r="Y14" s="145"/>
      <c r="Z14" s="1005"/>
      <c r="AA14" s="1005"/>
      <c r="AB14" s="1005"/>
      <c r="AC14" s="1005"/>
      <c r="AD14" s="1005"/>
      <c r="AE14" s="1005"/>
      <c r="AF14" s="1005"/>
      <c r="AG14" s="1005"/>
      <c r="AH14" s="1006"/>
    </row>
    <row r="15" spans="1:34" ht="12.75" customHeight="1" x14ac:dyDescent="0.15">
      <c r="A15" s="145"/>
      <c r="B15" s="1005"/>
      <c r="C15" s="1005"/>
      <c r="D15" s="1005"/>
      <c r="E15" s="1005"/>
      <c r="F15" s="1005"/>
      <c r="G15" s="1005"/>
      <c r="H15" s="1005"/>
      <c r="I15" s="1005"/>
      <c r="J15" s="1005"/>
      <c r="K15" s="1005"/>
      <c r="L15" s="1005"/>
      <c r="M15" s="1005"/>
      <c r="N15" s="1005"/>
      <c r="O15" s="1005"/>
      <c r="P15" s="1005"/>
      <c r="Q15" s="1005"/>
      <c r="R15" s="1005"/>
      <c r="S15" s="1005"/>
      <c r="T15" s="1005"/>
      <c r="U15" s="1005"/>
      <c r="V15" s="1005"/>
      <c r="W15" s="1005"/>
      <c r="X15" s="1006"/>
      <c r="Y15" s="145"/>
      <c r="Z15" s="1005"/>
      <c r="AA15" s="1005"/>
      <c r="AB15" s="1005"/>
      <c r="AC15" s="1005"/>
      <c r="AD15" s="1005"/>
      <c r="AE15" s="1005"/>
      <c r="AF15" s="1005"/>
      <c r="AG15" s="1005"/>
      <c r="AH15" s="1006"/>
    </row>
    <row r="16" spans="1:34" ht="15.75" customHeight="1" x14ac:dyDescent="0.15">
      <c r="A16" s="145"/>
      <c r="B16" s="1005"/>
      <c r="C16" s="1000" t="s">
        <v>416</v>
      </c>
      <c r="D16" s="1005" t="s">
        <v>1552</v>
      </c>
      <c r="E16" s="1005"/>
      <c r="F16" s="1005"/>
      <c r="G16" s="1005"/>
      <c r="H16" s="1005"/>
      <c r="I16" s="1005"/>
      <c r="J16" s="1005"/>
      <c r="K16" s="1005"/>
      <c r="L16" s="1005"/>
      <c r="M16" s="1005"/>
      <c r="N16" s="1005"/>
      <c r="O16" s="1005"/>
      <c r="P16" s="1005"/>
      <c r="Q16" s="1005"/>
      <c r="R16" s="1005"/>
      <c r="S16" s="1005"/>
      <c r="T16" s="1005"/>
      <c r="U16" s="1005"/>
      <c r="V16" s="1005"/>
      <c r="W16" s="1005"/>
      <c r="X16" s="1006"/>
      <c r="Y16" s="145"/>
      <c r="Z16" s="1005"/>
      <c r="AA16" s="1005"/>
      <c r="AB16" s="1005"/>
      <c r="AC16" s="1005"/>
      <c r="AD16" s="1005"/>
      <c r="AE16" s="1005"/>
      <c r="AF16" s="1005"/>
      <c r="AG16" s="1005"/>
      <c r="AH16" s="1006"/>
    </row>
    <row r="17" spans="1:64" ht="15" customHeight="1" x14ac:dyDescent="0.15">
      <c r="A17" s="145"/>
      <c r="B17" s="1005"/>
      <c r="C17" s="1005"/>
      <c r="D17" s="1005"/>
      <c r="E17" s="1005"/>
      <c r="F17" s="1005"/>
      <c r="G17" s="1005"/>
      <c r="H17" s="1005"/>
      <c r="I17" s="1005"/>
      <c r="J17" s="875" t="s">
        <v>645</v>
      </c>
      <c r="K17" s="1005" t="s">
        <v>57</v>
      </c>
      <c r="L17" s="1005"/>
      <c r="M17" s="1005"/>
      <c r="N17" s="1005"/>
      <c r="O17" s="875" t="s">
        <v>645</v>
      </c>
      <c r="P17" s="1005" t="s">
        <v>48</v>
      </c>
      <c r="Q17" s="1005"/>
      <c r="R17" s="1005"/>
      <c r="S17" s="1005"/>
      <c r="T17" s="1005"/>
      <c r="U17" s="1005"/>
      <c r="V17" s="1005"/>
      <c r="W17" s="1005"/>
      <c r="X17" s="1006"/>
      <c r="Y17" s="145"/>
      <c r="Z17" s="1005"/>
      <c r="AA17" s="1005"/>
      <c r="AB17" s="1005"/>
      <c r="AC17" s="1005"/>
      <c r="AD17" s="1005"/>
      <c r="AE17" s="1005"/>
      <c r="AF17" s="1005"/>
      <c r="AG17" s="1005"/>
      <c r="AH17" s="1006"/>
    </row>
    <row r="18" spans="1:64" ht="14.25" customHeight="1" x14ac:dyDescent="0.15">
      <c r="A18" s="145"/>
      <c r="B18" s="1005"/>
      <c r="C18" s="1005"/>
      <c r="D18" s="1005"/>
      <c r="E18" s="1005"/>
      <c r="F18" s="1005"/>
      <c r="G18" s="1005"/>
      <c r="H18" s="1005"/>
      <c r="I18" s="1005"/>
      <c r="J18" s="1005"/>
      <c r="K18" s="1005"/>
      <c r="L18" s="1005"/>
      <c r="M18" s="1005"/>
      <c r="N18" s="1005"/>
      <c r="O18" s="1005"/>
      <c r="P18" s="1005"/>
      <c r="Q18" s="1005"/>
      <c r="R18" s="1005"/>
      <c r="S18" s="1005"/>
      <c r="T18" s="1005"/>
      <c r="U18" s="1005"/>
      <c r="V18" s="1005"/>
      <c r="W18" s="1005"/>
      <c r="X18" s="1006"/>
      <c r="Y18" s="145"/>
      <c r="Z18" s="1005"/>
      <c r="AA18" s="1005"/>
      <c r="AB18" s="1005"/>
      <c r="AC18" s="1005"/>
      <c r="AD18" s="1005"/>
      <c r="AE18" s="1005"/>
      <c r="AF18" s="1005"/>
      <c r="AG18" s="1005"/>
      <c r="AH18" s="1006"/>
    </row>
    <row r="19" spans="1:64" ht="15.75" customHeight="1" x14ac:dyDescent="0.15">
      <c r="A19" s="145"/>
      <c r="B19" s="1005"/>
      <c r="C19" s="1000" t="s">
        <v>416</v>
      </c>
      <c r="D19" s="1005" t="s">
        <v>1553</v>
      </c>
      <c r="E19" s="1005"/>
      <c r="F19" s="1005"/>
      <c r="G19" s="1005"/>
      <c r="H19" s="1005"/>
      <c r="I19" s="1005"/>
      <c r="J19" s="1005"/>
      <c r="K19" s="1005"/>
      <c r="L19" s="1005"/>
      <c r="M19" s="1005"/>
      <c r="N19" s="1005"/>
      <c r="O19" s="1005"/>
      <c r="P19" s="1005"/>
      <c r="Q19" s="1005"/>
      <c r="R19" s="1005"/>
      <c r="S19" s="1005"/>
      <c r="T19" s="1005"/>
      <c r="U19" s="1005"/>
      <c r="V19" s="1005"/>
      <c r="W19" s="1005"/>
      <c r="X19" s="1006"/>
      <c r="Y19" s="145"/>
      <c r="Z19" s="1005"/>
      <c r="AA19" s="1005"/>
      <c r="AB19" s="1005"/>
      <c r="AC19" s="1005"/>
      <c r="AD19" s="1005"/>
      <c r="AE19" s="1005"/>
      <c r="AF19" s="1005"/>
      <c r="AG19" s="1005"/>
      <c r="AH19" s="1006"/>
    </row>
    <row r="20" spans="1:64" ht="15" customHeight="1" x14ac:dyDescent="0.15">
      <c r="A20" s="145"/>
      <c r="B20" s="1005"/>
      <c r="C20" s="1005"/>
      <c r="D20" s="1005"/>
      <c r="E20" s="1005"/>
      <c r="F20" s="1005"/>
      <c r="G20" s="1005"/>
      <c r="H20" s="1005"/>
      <c r="I20" s="1005"/>
      <c r="J20" s="875" t="s">
        <v>645</v>
      </c>
      <c r="K20" s="1005" t="s">
        <v>57</v>
      </c>
      <c r="L20" s="1005"/>
      <c r="M20" s="1005"/>
      <c r="N20" s="1005"/>
      <c r="O20" s="875" t="s">
        <v>645</v>
      </c>
      <c r="P20" s="1005" t="s">
        <v>48</v>
      </c>
      <c r="Q20" s="1005"/>
      <c r="R20" s="1005"/>
      <c r="S20" s="1005"/>
      <c r="T20" s="1005"/>
      <c r="U20" s="1005"/>
      <c r="V20" s="1005"/>
      <c r="W20" s="1005"/>
      <c r="X20" s="1006"/>
      <c r="Y20" s="1005"/>
      <c r="Z20" s="1005"/>
      <c r="AA20" s="1005"/>
      <c r="AB20" s="1005"/>
      <c r="AC20" s="1005"/>
      <c r="AD20" s="1005"/>
      <c r="AE20" s="1005"/>
      <c r="AF20" s="1005"/>
      <c r="AG20" s="1005"/>
      <c r="AH20" s="1006"/>
    </row>
    <row r="21" spans="1:64" ht="12.75" customHeight="1" x14ac:dyDescent="0.15">
      <c r="A21" s="145"/>
      <c r="B21" s="1005"/>
      <c r="C21" s="1005"/>
      <c r="D21" s="1005"/>
      <c r="E21" s="1005"/>
      <c r="F21" s="1005"/>
      <c r="G21" s="1005"/>
      <c r="H21" s="1005"/>
      <c r="I21" s="1005"/>
      <c r="J21" s="1005"/>
      <c r="K21" s="1005"/>
      <c r="L21" s="1005"/>
      <c r="M21" s="1005"/>
      <c r="N21" s="1005"/>
      <c r="O21" s="1005"/>
      <c r="P21" s="1005"/>
      <c r="Q21" s="1005"/>
      <c r="R21" s="1005"/>
      <c r="S21" s="1005"/>
      <c r="T21" s="1005"/>
      <c r="U21" s="1005"/>
      <c r="V21" s="1005"/>
      <c r="W21" s="1005"/>
      <c r="X21" s="1006"/>
      <c r="Y21" s="1005"/>
      <c r="Z21" s="1005"/>
      <c r="AA21" s="1005"/>
      <c r="AB21" s="1005"/>
      <c r="AC21" s="1005"/>
      <c r="AD21" s="1005"/>
      <c r="AE21" s="1005"/>
      <c r="AF21" s="1005"/>
      <c r="AG21" s="1005"/>
      <c r="AH21" s="1006"/>
    </row>
    <row r="22" spans="1:64" ht="14.25" customHeight="1" x14ac:dyDescent="0.15">
      <c r="A22" s="145"/>
      <c r="B22" s="1000" t="s">
        <v>391</v>
      </c>
      <c r="C22" s="1005" t="s">
        <v>1554</v>
      </c>
      <c r="D22" s="1005"/>
      <c r="E22" s="1005"/>
      <c r="F22" s="1005"/>
      <c r="G22" s="1005"/>
      <c r="H22" s="1005"/>
      <c r="I22" s="1005"/>
      <c r="J22" s="1005"/>
      <c r="K22" s="1005"/>
      <c r="L22" s="1005"/>
      <c r="M22" s="1005"/>
      <c r="N22" s="1005"/>
      <c r="O22" s="1005"/>
      <c r="P22" s="1005"/>
      <c r="Q22" s="1005"/>
      <c r="R22" s="1005"/>
      <c r="S22" s="1005"/>
      <c r="T22" s="1005"/>
      <c r="U22" s="1005"/>
      <c r="V22" s="1005"/>
      <c r="W22" s="1005"/>
      <c r="X22" s="1006"/>
      <c r="Y22" s="1662" t="s">
        <v>1690</v>
      </c>
      <c r="Z22" s="1663"/>
      <c r="AA22" s="1663"/>
      <c r="AB22" s="1663"/>
      <c r="AC22" s="1663"/>
      <c r="AD22" s="1663"/>
      <c r="AE22" s="1663"/>
      <c r="AF22" s="1663"/>
      <c r="AG22" s="1663"/>
      <c r="AH22" s="1664"/>
    </row>
    <row r="23" spans="1:64" ht="16.5" customHeight="1" x14ac:dyDescent="0.15">
      <c r="A23" s="145"/>
      <c r="B23" s="1005"/>
      <c r="C23" s="1005"/>
      <c r="D23" s="1005"/>
      <c r="E23" s="1005"/>
      <c r="F23" s="1005"/>
      <c r="G23" s="1005"/>
      <c r="H23" s="1005"/>
      <c r="I23" s="1005"/>
      <c r="J23" s="875" t="s">
        <v>645</v>
      </c>
      <c r="K23" s="1005" t="s">
        <v>57</v>
      </c>
      <c r="L23" s="1005"/>
      <c r="M23" s="1005" t="s">
        <v>66</v>
      </c>
      <c r="N23" s="1005"/>
      <c r="O23" s="1005"/>
      <c r="P23" s="1839"/>
      <c r="Q23" s="1839"/>
      <c r="R23" s="1005" t="s">
        <v>67</v>
      </c>
      <c r="S23" s="1005"/>
      <c r="T23" s="1005"/>
      <c r="U23" s="875" t="s">
        <v>645</v>
      </c>
      <c r="V23" s="1005" t="s">
        <v>48</v>
      </c>
      <c r="W23" s="1005"/>
      <c r="X23" s="1006"/>
      <c r="Y23" s="1662"/>
      <c r="Z23" s="1663"/>
      <c r="AA23" s="1663"/>
      <c r="AB23" s="1663"/>
      <c r="AC23" s="1663"/>
      <c r="AD23" s="1663"/>
      <c r="AE23" s="1663"/>
      <c r="AF23" s="1663"/>
      <c r="AG23" s="1663"/>
      <c r="AH23" s="1664"/>
    </row>
    <row r="24" spans="1:64" ht="12" customHeight="1" x14ac:dyDescent="0.15">
      <c r="A24" s="1031"/>
      <c r="B24" s="935"/>
      <c r="C24" s="935"/>
      <c r="D24" s="935"/>
      <c r="E24" s="935"/>
      <c r="F24" s="935"/>
      <c r="G24" s="935"/>
      <c r="H24" s="935"/>
      <c r="I24" s="935"/>
      <c r="J24" s="935"/>
      <c r="K24" s="935"/>
      <c r="L24" s="935"/>
      <c r="M24" s="935"/>
      <c r="N24" s="935"/>
      <c r="O24" s="935"/>
      <c r="P24" s="935"/>
      <c r="Q24" s="935"/>
      <c r="R24" s="935"/>
      <c r="S24" s="935"/>
      <c r="T24" s="935"/>
      <c r="U24" s="935"/>
      <c r="V24" s="935"/>
      <c r="W24" s="935"/>
      <c r="X24" s="964"/>
      <c r="Y24" s="1662"/>
      <c r="Z24" s="1663"/>
      <c r="AA24" s="1663"/>
      <c r="AB24" s="1663"/>
      <c r="AC24" s="1663"/>
      <c r="AD24" s="1663"/>
      <c r="AE24" s="1663"/>
      <c r="AF24" s="1663"/>
      <c r="AG24" s="1663"/>
      <c r="AH24" s="1664"/>
    </row>
    <row r="25" spans="1:64" ht="6" customHeight="1" x14ac:dyDescent="0.15">
      <c r="A25" s="1031"/>
      <c r="B25" s="935"/>
      <c r="C25" s="935"/>
      <c r="D25" s="935"/>
      <c r="E25" s="935"/>
      <c r="F25" s="935"/>
      <c r="G25" s="935"/>
      <c r="H25" s="935"/>
      <c r="I25" s="935"/>
      <c r="J25" s="876"/>
      <c r="K25" s="935"/>
      <c r="L25" s="935"/>
      <c r="M25" s="935"/>
      <c r="N25" s="935"/>
      <c r="O25" s="876"/>
      <c r="P25" s="935"/>
      <c r="Q25" s="935"/>
      <c r="R25" s="935"/>
      <c r="S25" s="935"/>
      <c r="T25" s="935"/>
      <c r="U25" s="935"/>
      <c r="V25" s="935"/>
      <c r="W25" s="935"/>
      <c r="X25" s="964"/>
      <c r="Y25" s="927"/>
      <c r="Z25" s="928"/>
      <c r="AA25" s="928"/>
      <c r="AB25" s="928"/>
      <c r="AC25" s="928"/>
      <c r="AD25" s="928"/>
      <c r="AE25" s="928"/>
      <c r="AF25" s="928"/>
      <c r="AG25" s="928"/>
      <c r="AH25" s="929"/>
      <c r="AI25" s="134"/>
    </row>
    <row r="26" spans="1:64" ht="15.75" customHeight="1" x14ac:dyDescent="0.15">
      <c r="A26" s="1031"/>
      <c r="B26" s="876" t="s">
        <v>353</v>
      </c>
      <c r="C26" s="935" t="s">
        <v>547</v>
      </c>
      <c r="D26" s="935"/>
      <c r="E26" s="935"/>
      <c r="F26" s="935"/>
      <c r="G26" s="935"/>
      <c r="H26" s="935"/>
      <c r="I26" s="935"/>
      <c r="J26" s="876"/>
      <c r="K26" s="935"/>
      <c r="L26" s="935"/>
      <c r="M26" s="935"/>
      <c r="N26" s="935"/>
      <c r="O26" s="876"/>
      <c r="P26" s="935"/>
      <c r="Q26" s="935"/>
      <c r="R26" s="935"/>
      <c r="S26" s="935"/>
      <c r="T26" s="935"/>
      <c r="U26" s="935"/>
      <c r="V26" s="935"/>
      <c r="W26" s="935"/>
      <c r="X26" s="964"/>
      <c r="Y26" s="1662" t="s">
        <v>2892</v>
      </c>
      <c r="Z26" s="1663"/>
      <c r="AA26" s="1663"/>
      <c r="AB26" s="1663"/>
      <c r="AC26" s="1663"/>
      <c r="AD26" s="1663"/>
      <c r="AE26" s="1663"/>
      <c r="AF26" s="1663"/>
      <c r="AG26" s="1663"/>
      <c r="AH26" s="1664"/>
      <c r="AI26" s="134"/>
    </row>
    <row r="27" spans="1:64" ht="15.75" customHeight="1" x14ac:dyDescent="0.15">
      <c r="A27" s="1031"/>
      <c r="D27" s="935"/>
      <c r="E27" s="935"/>
      <c r="F27" s="935"/>
      <c r="G27" s="935"/>
      <c r="H27" s="935"/>
      <c r="I27" s="935"/>
      <c r="J27" s="875" t="s">
        <v>645</v>
      </c>
      <c r="K27" s="935" t="s">
        <v>17</v>
      </c>
      <c r="L27" s="935"/>
      <c r="M27" s="935"/>
      <c r="N27" s="935"/>
      <c r="O27" s="875" t="s">
        <v>645</v>
      </c>
      <c r="P27" s="935" t="s">
        <v>18</v>
      </c>
      <c r="Q27" s="935"/>
      <c r="R27" s="935"/>
      <c r="S27" s="935"/>
      <c r="T27" s="935"/>
      <c r="U27" s="935"/>
      <c r="V27" s="935"/>
      <c r="W27" s="935"/>
      <c r="X27" s="964"/>
      <c r="Y27" s="2143" t="s">
        <v>3208</v>
      </c>
      <c r="Z27" s="2144"/>
      <c r="AA27" s="2144"/>
      <c r="AB27" s="2144"/>
      <c r="AC27" s="2144"/>
      <c r="AD27" s="2144"/>
      <c r="AE27" s="2144"/>
      <c r="AF27" s="2144"/>
      <c r="AG27" s="2144"/>
      <c r="AH27" s="2145"/>
      <c r="AI27" s="360"/>
      <c r="AJ27" s="1518"/>
      <c r="AK27" s="1518"/>
      <c r="AL27" s="1518"/>
      <c r="AM27" s="1518"/>
      <c r="AN27" s="1518"/>
      <c r="AO27" s="1518"/>
      <c r="AP27" s="1518"/>
      <c r="AQ27" s="1518"/>
      <c r="AR27" s="1518"/>
      <c r="AS27" s="1518"/>
      <c r="AT27" s="1518"/>
      <c r="AU27" s="1518"/>
      <c r="AV27" s="1518"/>
      <c r="AW27" s="1518"/>
      <c r="AX27" s="1518"/>
      <c r="AY27" s="1518"/>
      <c r="AZ27" s="1518"/>
      <c r="BA27" s="1518"/>
      <c r="BB27" s="1518"/>
      <c r="BC27" s="1518"/>
      <c r="BD27" s="1518"/>
      <c r="BE27" s="1518"/>
      <c r="BF27" s="1518"/>
      <c r="BG27" s="1518"/>
      <c r="BH27" s="1518"/>
      <c r="BI27" s="1518"/>
      <c r="BJ27" s="1518"/>
      <c r="BK27" s="1518"/>
      <c r="BL27" s="1518"/>
    </row>
    <row r="28" spans="1:64" ht="8.25" customHeight="1" x14ac:dyDescent="0.15">
      <c r="A28" s="1031"/>
      <c r="B28" s="935"/>
      <c r="C28" s="935"/>
      <c r="D28" s="935"/>
      <c r="E28" s="935"/>
      <c r="F28" s="935"/>
      <c r="G28" s="935"/>
      <c r="H28" s="935"/>
      <c r="I28" s="935"/>
      <c r="L28" s="935"/>
      <c r="M28" s="935"/>
      <c r="N28" s="935"/>
      <c r="P28" s="935"/>
      <c r="Q28" s="935"/>
      <c r="R28" s="935"/>
      <c r="S28" s="935"/>
      <c r="T28" s="935"/>
      <c r="U28" s="935"/>
      <c r="V28" s="935"/>
      <c r="W28" s="935"/>
      <c r="X28" s="964"/>
      <c r="Y28" s="2143"/>
      <c r="Z28" s="2144"/>
      <c r="AA28" s="2144"/>
      <c r="AB28" s="2144"/>
      <c r="AC28" s="2144"/>
      <c r="AD28" s="2144"/>
      <c r="AE28" s="2144"/>
      <c r="AF28" s="2144"/>
      <c r="AG28" s="2144"/>
      <c r="AH28" s="2145"/>
      <c r="AI28" s="134"/>
      <c r="AJ28" s="1518"/>
      <c r="AK28" s="1518"/>
      <c r="AL28" s="1518"/>
      <c r="AM28" s="1518"/>
      <c r="AN28" s="1518"/>
      <c r="AO28" s="1518"/>
      <c r="AP28" s="1518"/>
      <c r="AQ28" s="1518"/>
      <c r="AR28" s="1518"/>
      <c r="AS28" s="1518"/>
      <c r="AT28" s="1518"/>
      <c r="AU28" s="1518"/>
      <c r="AV28" s="1518"/>
      <c r="AW28" s="1518"/>
      <c r="AX28" s="1518"/>
      <c r="AY28" s="1518"/>
      <c r="AZ28" s="1518"/>
      <c r="BA28" s="1518"/>
      <c r="BB28" s="1518"/>
      <c r="BC28" s="1518"/>
      <c r="BD28" s="1518"/>
      <c r="BE28" s="1518"/>
      <c r="BF28" s="1518"/>
      <c r="BG28" s="1518"/>
      <c r="BH28" s="1518"/>
      <c r="BI28" s="1518"/>
      <c r="BJ28" s="1518"/>
      <c r="BK28" s="1518"/>
      <c r="BL28" s="1518"/>
    </row>
    <row r="29" spans="1:64" ht="9.9499999999999993" customHeight="1" x14ac:dyDescent="0.15">
      <c r="A29" s="1031"/>
      <c r="B29" s="935"/>
      <c r="C29" s="935"/>
      <c r="D29" s="935"/>
      <c r="E29" s="935"/>
      <c r="F29" s="935"/>
      <c r="G29" s="935"/>
      <c r="H29" s="935"/>
      <c r="I29" s="935"/>
      <c r="J29" s="876"/>
      <c r="K29" s="935"/>
      <c r="L29" s="935"/>
      <c r="M29" s="935"/>
      <c r="N29" s="935"/>
      <c r="O29" s="876"/>
      <c r="P29" s="935"/>
      <c r="Q29" s="935"/>
      <c r="R29" s="935"/>
      <c r="S29" s="935"/>
      <c r="T29" s="935"/>
      <c r="U29" s="935"/>
      <c r="V29" s="935"/>
      <c r="W29" s="935"/>
      <c r="X29" s="964"/>
      <c r="Y29" s="2143"/>
      <c r="Z29" s="2144"/>
      <c r="AA29" s="2144"/>
      <c r="AB29" s="2144"/>
      <c r="AC29" s="2144"/>
      <c r="AD29" s="2144"/>
      <c r="AE29" s="2144"/>
      <c r="AF29" s="2144"/>
      <c r="AG29" s="2144"/>
      <c r="AH29" s="2145"/>
      <c r="AI29" s="134"/>
      <c r="AJ29" s="1518"/>
      <c r="AK29" s="1518"/>
      <c r="AL29" s="1518"/>
      <c r="AM29" s="1518"/>
      <c r="AN29" s="1518"/>
      <c r="AO29" s="1518"/>
      <c r="AP29" s="1518"/>
      <c r="AQ29" s="1518"/>
      <c r="AR29" s="1518"/>
      <c r="AS29" s="1518"/>
      <c r="AT29" s="1518"/>
      <c r="AU29" s="1518"/>
      <c r="AV29" s="1518"/>
      <c r="AW29" s="1518"/>
      <c r="AX29" s="1518"/>
      <c r="AY29" s="1518"/>
      <c r="AZ29" s="1518"/>
      <c r="BA29" s="1518"/>
      <c r="BB29" s="1518"/>
      <c r="BC29" s="1518"/>
      <c r="BD29" s="1518"/>
      <c r="BE29" s="1518"/>
      <c r="BF29" s="1518"/>
      <c r="BG29" s="1518"/>
      <c r="BH29" s="1518"/>
      <c r="BI29" s="1518"/>
      <c r="BJ29" s="1518"/>
      <c r="BK29" s="1518"/>
      <c r="BL29" s="1518"/>
    </row>
    <row r="30" spans="1:64" ht="9.9499999999999993" customHeight="1" x14ac:dyDescent="0.15">
      <c r="A30" s="1031"/>
      <c r="B30" s="935"/>
      <c r="C30" s="935"/>
      <c r="D30" s="935"/>
      <c r="E30" s="935"/>
      <c r="F30" s="935"/>
      <c r="G30" s="935"/>
      <c r="H30" s="935"/>
      <c r="I30" s="935"/>
      <c r="J30" s="876"/>
      <c r="K30" s="935"/>
      <c r="L30" s="935"/>
      <c r="M30" s="935"/>
      <c r="N30" s="935"/>
      <c r="O30" s="876"/>
      <c r="P30" s="935"/>
      <c r="Q30" s="935"/>
      <c r="R30" s="935"/>
      <c r="S30" s="935"/>
      <c r="T30" s="935"/>
      <c r="U30" s="935"/>
      <c r="V30" s="935"/>
      <c r="W30" s="935"/>
      <c r="X30" s="964"/>
      <c r="Y30" s="2143"/>
      <c r="Z30" s="2144"/>
      <c r="AA30" s="2144"/>
      <c r="AB30" s="2144"/>
      <c r="AC30" s="2144"/>
      <c r="AD30" s="2144"/>
      <c r="AE30" s="2144"/>
      <c r="AF30" s="2144"/>
      <c r="AG30" s="2144"/>
      <c r="AH30" s="2145"/>
      <c r="AI30" s="134"/>
      <c r="AJ30" s="1518"/>
      <c r="AK30" s="1518"/>
      <c r="AL30" s="1518"/>
      <c r="AM30" s="1518"/>
      <c r="AN30" s="1518"/>
      <c r="AO30" s="1518"/>
      <c r="AP30" s="1518"/>
      <c r="AQ30" s="1518"/>
      <c r="AR30" s="1518"/>
      <c r="AS30" s="1518"/>
      <c r="AT30" s="1518"/>
      <c r="AU30" s="1518"/>
      <c r="AV30" s="1518"/>
      <c r="AW30" s="1518"/>
      <c r="AX30" s="1518"/>
      <c r="AY30" s="1518"/>
      <c r="AZ30" s="1518"/>
      <c r="BA30" s="1518"/>
      <c r="BB30" s="1518"/>
      <c r="BC30" s="1518"/>
      <c r="BD30" s="1518"/>
      <c r="BE30" s="1518"/>
      <c r="BF30" s="1518"/>
      <c r="BG30" s="1518"/>
      <c r="BH30" s="1518"/>
      <c r="BI30" s="1518"/>
      <c r="BJ30" s="1518"/>
      <c r="BK30" s="1518"/>
      <c r="BL30" s="1518"/>
    </row>
    <row r="31" spans="1:64" ht="12" customHeight="1" x14ac:dyDescent="0.15">
      <c r="A31" s="1031"/>
      <c r="B31" s="935" t="s">
        <v>92</v>
      </c>
      <c r="C31" s="876" t="s">
        <v>413</v>
      </c>
      <c r="D31" s="935" t="s">
        <v>561</v>
      </c>
      <c r="E31" s="935"/>
      <c r="F31" s="935"/>
      <c r="G31" s="935"/>
      <c r="H31" s="935"/>
      <c r="I31" s="935"/>
      <c r="J31" s="563"/>
      <c r="K31" s="935"/>
      <c r="L31" s="935"/>
      <c r="M31" s="935"/>
      <c r="N31" s="935"/>
      <c r="O31" s="935"/>
      <c r="P31" s="935"/>
      <c r="Q31" s="935"/>
      <c r="R31" s="935"/>
      <c r="S31" s="935"/>
      <c r="T31" s="935"/>
      <c r="U31" s="935"/>
      <c r="V31" s="935"/>
      <c r="W31" s="935"/>
      <c r="X31" s="964"/>
      <c r="Y31" s="2143"/>
      <c r="Z31" s="2144"/>
      <c r="AA31" s="2144"/>
      <c r="AB31" s="2144"/>
      <c r="AC31" s="2144"/>
      <c r="AD31" s="2144"/>
      <c r="AE31" s="2144"/>
      <c r="AF31" s="2144"/>
      <c r="AG31" s="2144"/>
      <c r="AH31" s="2145"/>
      <c r="AI31" s="134"/>
      <c r="AJ31" s="1518"/>
      <c r="AK31" s="1518"/>
      <c r="AL31" s="1518"/>
      <c r="AM31" s="1518"/>
      <c r="AN31" s="1518"/>
      <c r="AO31" s="1518"/>
      <c r="AP31" s="1518"/>
      <c r="AQ31" s="1518"/>
      <c r="AR31" s="1518"/>
      <c r="AS31" s="1518"/>
      <c r="AT31" s="1518"/>
      <c r="AU31" s="1518"/>
      <c r="AV31" s="1518"/>
      <c r="AW31" s="1518"/>
      <c r="AX31" s="1518"/>
      <c r="AY31" s="1518"/>
      <c r="AZ31" s="1518"/>
      <c r="BA31" s="1518"/>
      <c r="BB31" s="1518"/>
      <c r="BC31" s="1518"/>
      <c r="BD31" s="1518"/>
      <c r="BE31" s="1518"/>
      <c r="BF31" s="1518"/>
      <c r="BG31" s="1518"/>
      <c r="BH31" s="1518"/>
      <c r="BI31" s="1518"/>
      <c r="BJ31" s="1518"/>
      <c r="BK31" s="1518"/>
      <c r="BL31" s="1518"/>
    </row>
    <row r="32" spans="1:64" ht="12" customHeight="1" x14ac:dyDescent="0.15">
      <c r="A32" s="1031"/>
      <c r="B32" s="935"/>
      <c r="C32" s="1554"/>
      <c r="D32" s="1555"/>
      <c r="E32" s="1555"/>
      <c r="F32" s="1555"/>
      <c r="G32" s="1555"/>
      <c r="H32" s="1555"/>
      <c r="I32" s="1555"/>
      <c r="J32" s="1555"/>
      <c r="K32" s="1555"/>
      <c r="L32" s="1555"/>
      <c r="M32" s="1555"/>
      <c r="N32" s="1555"/>
      <c r="O32" s="1555"/>
      <c r="P32" s="1555"/>
      <c r="Q32" s="1555"/>
      <c r="R32" s="1555"/>
      <c r="S32" s="1555"/>
      <c r="T32" s="1555"/>
      <c r="U32" s="1555"/>
      <c r="V32" s="1555"/>
      <c r="W32" s="1556"/>
      <c r="X32" s="964"/>
      <c r="Y32" s="2143"/>
      <c r="Z32" s="2144"/>
      <c r="AA32" s="2144"/>
      <c r="AB32" s="2144"/>
      <c r="AC32" s="2144"/>
      <c r="AD32" s="2144"/>
      <c r="AE32" s="2144"/>
      <c r="AF32" s="2144"/>
      <c r="AG32" s="2144"/>
      <c r="AH32" s="2145"/>
      <c r="AI32" s="134"/>
      <c r="AJ32" s="1518"/>
      <c r="AK32" s="1518"/>
      <c r="AL32" s="1518"/>
      <c r="AM32" s="1518"/>
      <c r="AN32" s="1518"/>
      <c r="AO32" s="1518"/>
      <c r="AP32" s="1518"/>
      <c r="AQ32" s="1518"/>
      <c r="AR32" s="1518"/>
      <c r="AS32" s="1518"/>
      <c r="AT32" s="1518"/>
      <c r="AU32" s="1518"/>
      <c r="AV32" s="1518"/>
      <c r="AW32" s="1518"/>
      <c r="AX32" s="1518"/>
      <c r="AY32" s="1518"/>
      <c r="AZ32" s="1518"/>
      <c r="BA32" s="1518"/>
      <c r="BB32" s="1518"/>
      <c r="BC32" s="1518"/>
      <c r="BD32" s="1518"/>
      <c r="BE32" s="1518"/>
      <c r="BF32" s="1518"/>
      <c r="BG32" s="1518"/>
      <c r="BH32" s="1518"/>
      <c r="BI32" s="1518"/>
      <c r="BJ32" s="1518"/>
      <c r="BK32" s="1518"/>
      <c r="BL32" s="1518"/>
    </row>
    <row r="33" spans="1:64" ht="12" customHeight="1" x14ac:dyDescent="0.15">
      <c r="A33" s="1031"/>
      <c r="B33" s="935"/>
      <c r="C33" s="1557"/>
      <c r="D33" s="1558"/>
      <c r="E33" s="1558"/>
      <c r="F33" s="1558"/>
      <c r="G33" s="1558"/>
      <c r="H33" s="1558"/>
      <c r="I33" s="1558"/>
      <c r="J33" s="1558"/>
      <c r="K33" s="1558"/>
      <c r="L33" s="1558"/>
      <c r="M33" s="1558"/>
      <c r="N33" s="1558"/>
      <c r="O33" s="1558"/>
      <c r="P33" s="1558"/>
      <c r="Q33" s="1558"/>
      <c r="R33" s="1558"/>
      <c r="S33" s="1558"/>
      <c r="T33" s="1558"/>
      <c r="U33" s="1558"/>
      <c r="V33" s="1558"/>
      <c r="W33" s="1559"/>
      <c r="X33" s="964"/>
      <c r="Y33" s="2143"/>
      <c r="Z33" s="2144"/>
      <c r="AA33" s="2144"/>
      <c r="AB33" s="2144"/>
      <c r="AC33" s="2144"/>
      <c r="AD33" s="2144"/>
      <c r="AE33" s="2144"/>
      <c r="AF33" s="2144"/>
      <c r="AG33" s="2144"/>
      <c r="AH33" s="2145"/>
      <c r="AI33" s="134"/>
      <c r="AJ33" s="1518"/>
      <c r="AK33" s="1518"/>
      <c r="AL33" s="1518"/>
      <c r="AM33" s="1518"/>
      <c r="AN33" s="1518"/>
      <c r="AO33" s="1518"/>
      <c r="AP33" s="1518"/>
      <c r="AQ33" s="1518"/>
      <c r="AR33" s="1518"/>
      <c r="AS33" s="1518"/>
      <c r="AT33" s="1518"/>
      <c r="AU33" s="1518"/>
      <c r="AV33" s="1518"/>
      <c r="AW33" s="1518"/>
      <c r="AX33" s="1518"/>
      <c r="AY33" s="1518"/>
      <c r="AZ33" s="1518"/>
      <c r="BA33" s="1518"/>
      <c r="BB33" s="1518"/>
      <c r="BC33" s="1518"/>
      <c r="BD33" s="1518"/>
      <c r="BE33" s="1518"/>
      <c r="BF33" s="1518"/>
      <c r="BG33" s="1518"/>
      <c r="BH33" s="1518"/>
      <c r="BI33" s="1518"/>
      <c r="BJ33" s="1518"/>
      <c r="BK33" s="1518"/>
      <c r="BL33" s="1518"/>
    </row>
    <row r="34" spans="1:64" ht="14.25" customHeight="1" x14ac:dyDescent="0.15">
      <c r="A34" s="1031"/>
      <c r="B34" s="935"/>
      <c r="C34" s="1560"/>
      <c r="D34" s="1561"/>
      <c r="E34" s="1561"/>
      <c r="F34" s="1561"/>
      <c r="G34" s="1561"/>
      <c r="H34" s="1561"/>
      <c r="I34" s="1561"/>
      <c r="J34" s="1561"/>
      <c r="K34" s="1561"/>
      <c r="L34" s="1561"/>
      <c r="M34" s="1561"/>
      <c r="N34" s="1561"/>
      <c r="O34" s="1561"/>
      <c r="P34" s="1561"/>
      <c r="Q34" s="1561"/>
      <c r="R34" s="1561"/>
      <c r="S34" s="1561"/>
      <c r="T34" s="1561"/>
      <c r="U34" s="1561"/>
      <c r="V34" s="1561"/>
      <c r="W34" s="1562"/>
      <c r="X34" s="964"/>
      <c r="Y34" s="1036" t="s">
        <v>2891</v>
      </c>
      <c r="Z34" s="972"/>
      <c r="AA34" s="972"/>
      <c r="AB34" s="972"/>
      <c r="AC34" s="972"/>
      <c r="AD34" s="935"/>
      <c r="AE34" s="935"/>
      <c r="AF34" s="935"/>
      <c r="AG34" s="935"/>
      <c r="AH34" s="964"/>
      <c r="AI34" s="134"/>
      <c r="AJ34" s="1518"/>
      <c r="AK34" s="1518"/>
      <c r="AL34" s="1518"/>
      <c r="AM34" s="1518"/>
      <c r="AN34" s="1518"/>
      <c r="AO34" s="1518"/>
      <c r="AP34" s="1518"/>
      <c r="AQ34" s="1518"/>
      <c r="AR34" s="1518"/>
      <c r="AS34" s="1518"/>
      <c r="AT34" s="1518"/>
      <c r="AU34" s="1518"/>
      <c r="AV34" s="1518"/>
      <c r="AW34" s="1518"/>
      <c r="AX34" s="1518"/>
      <c r="AY34" s="1518"/>
      <c r="AZ34" s="1518"/>
      <c r="BA34" s="1518"/>
      <c r="BB34" s="1518"/>
      <c r="BC34" s="1518"/>
      <c r="BD34" s="1518"/>
      <c r="BE34" s="1518"/>
      <c r="BF34" s="1518"/>
      <c r="BG34" s="1518"/>
      <c r="BH34" s="1518"/>
      <c r="BI34" s="1518"/>
      <c r="BJ34" s="1518"/>
      <c r="BK34" s="1518"/>
      <c r="BL34" s="1518"/>
    </row>
    <row r="35" spans="1:64" ht="13.5" customHeight="1" x14ac:dyDescent="0.15">
      <c r="A35" s="1031"/>
      <c r="B35" s="935"/>
      <c r="C35" s="935"/>
      <c r="D35" s="935"/>
      <c r="E35" s="935"/>
      <c r="F35" s="935"/>
      <c r="G35" s="935"/>
      <c r="H35" s="935"/>
      <c r="I35" s="935"/>
      <c r="J35" s="935"/>
      <c r="K35" s="935"/>
      <c r="L35" s="935"/>
      <c r="M35" s="935"/>
      <c r="N35" s="935"/>
      <c r="O35" s="935"/>
      <c r="P35" s="935"/>
      <c r="Q35" s="935"/>
      <c r="R35" s="935"/>
      <c r="S35" s="935"/>
      <c r="T35" s="935"/>
      <c r="U35" s="935"/>
      <c r="V35" s="935"/>
      <c r="W35" s="935"/>
      <c r="X35" s="964"/>
      <c r="Y35" s="1035"/>
      <c r="Z35" s="972"/>
      <c r="AA35" s="972"/>
      <c r="AB35" s="972"/>
      <c r="AC35" s="972"/>
      <c r="AD35" s="972"/>
      <c r="AE35" s="972"/>
      <c r="AF35" s="972"/>
      <c r="AG35" s="972"/>
      <c r="AH35" s="973"/>
      <c r="AI35" s="134"/>
      <c r="AJ35" s="1518"/>
      <c r="AK35" s="1518"/>
      <c r="AL35" s="1518"/>
      <c r="AM35" s="1518"/>
      <c r="AN35" s="1518"/>
      <c r="AO35" s="1518"/>
      <c r="AP35" s="1518"/>
      <c r="AQ35" s="1518"/>
      <c r="AR35" s="1518"/>
      <c r="AS35" s="1518"/>
      <c r="AT35" s="1518"/>
      <c r="AU35" s="1518"/>
      <c r="AV35" s="1518"/>
      <c r="AW35" s="1518"/>
      <c r="AX35" s="1518"/>
      <c r="AY35" s="1518"/>
      <c r="AZ35" s="1518"/>
      <c r="BA35" s="1518"/>
      <c r="BB35" s="1518"/>
      <c r="BC35" s="1518"/>
      <c r="BD35" s="1518"/>
      <c r="BE35" s="1518"/>
      <c r="BF35" s="1518"/>
      <c r="BG35" s="1518"/>
      <c r="BH35" s="1518"/>
      <c r="BI35" s="1518"/>
      <c r="BJ35" s="1518"/>
      <c r="BK35" s="1518"/>
      <c r="BL35" s="1518"/>
    </row>
    <row r="36" spans="1:64" ht="15.75" customHeight="1" x14ac:dyDescent="0.15">
      <c r="A36" s="1031"/>
      <c r="B36" s="935"/>
      <c r="C36" s="876" t="s">
        <v>413</v>
      </c>
      <c r="D36" s="935" t="s">
        <v>562</v>
      </c>
      <c r="E36" s="935"/>
      <c r="F36" s="935"/>
      <c r="G36" s="935"/>
      <c r="H36" s="935"/>
      <c r="I36" s="935"/>
      <c r="J36" s="876"/>
      <c r="K36" s="935"/>
      <c r="L36" s="935"/>
      <c r="M36" s="935"/>
      <c r="N36" s="935"/>
      <c r="O36" s="876"/>
      <c r="P36" s="935"/>
      <c r="Q36" s="935"/>
      <c r="R36" s="935"/>
      <c r="S36" s="935"/>
      <c r="T36" s="935"/>
      <c r="U36" s="935"/>
      <c r="V36" s="935"/>
      <c r="W36" s="935"/>
      <c r="X36" s="964"/>
      <c r="Y36" s="1035"/>
      <c r="Z36" s="972"/>
      <c r="AA36" s="972"/>
      <c r="AB36" s="972"/>
      <c r="AC36" s="972"/>
      <c r="AD36" s="972"/>
      <c r="AE36" s="972"/>
      <c r="AF36" s="972"/>
      <c r="AG36" s="972"/>
      <c r="AH36" s="973"/>
      <c r="AI36" s="349"/>
      <c r="AJ36" s="1518"/>
      <c r="AK36" s="1518"/>
      <c r="AL36" s="1518"/>
      <c r="AM36" s="1518"/>
      <c r="AN36" s="1518"/>
      <c r="AO36" s="1518"/>
      <c r="AP36" s="1518"/>
      <c r="AQ36" s="1518"/>
      <c r="AR36" s="1518"/>
      <c r="AS36" s="1518"/>
      <c r="AT36" s="1518"/>
      <c r="AU36" s="1518"/>
      <c r="AV36" s="1518"/>
      <c r="AW36" s="1518"/>
      <c r="AX36" s="1518"/>
      <c r="AY36" s="1518"/>
      <c r="AZ36" s="1518"/>
      <c r="BA36" s="1518"/>
      <c r="BB36" s="1518"/>
      <c r="BC36" s="1518"/>
      <c r="BD36" s="1518"/>
      <c r="BE36" s="1518"/>
      <c r="BF36" s="1518"/>
      <c r="BG36" s="1518"/>
      <c r="BH36" s="1518"/>
      <c r="BI36" s="1518"/>
      <c r="BJ36" s="1518"/>
      <c r="BK36" s="1518"/>
      <c r="BL36" s="1518"/>
    </row>
    <row r="37" spans="1:64" ht="16.5" customHeight="1" x14ac:dyDescent="0.15">
      <c r="A37" s="1031"/>
      <c r="B37" s="935"/>
      <c r="C37" s="935"/>
      <c r="D37" s="935"/>
      <c r="E37" s="935"/>
      <c r="F37" s="935"/>
      <c r="G37" s="935"/>
      <c r="H37" s="935"/>
      <c r="I37" s="935"/>
      <c r="J37" s="875" t="s">
        <v>645</v>
      </c>
      <c r="K37" s="935" t="s">
        <v>17</v>
      </c>
      <c r="L37" s="935"/>
      <c r="M37" s="935"/>
      <c r="N37" s="935"/>
      <c r="O37" s="875" t="s">
        <v>645</v>
      </c>
      <c r="P37" s="935" t="s">
        <v>18</v>
      </c>
      <c r="Q37" s="935"/>
      <c r="R37" s="935"/>
      <c r="S37" s="935"/>
      <c r="T37" s="935"/>
      <c r="U37" s="935"/>
      <c r="V37" s="935"/>
      <c r="W37" s="935"/>
      <c r="X37" s="964"/>
      <c r="Y37" s="1035" t="s">
        <v>3192</v>
      </c>
      <c r="Z37" s="935"/>
      <c r="AA37" s="935"/>
      <c r="AB37" s="935"/>
      <c r="AC37" s="935"/>
      <c r="AD37" s="935"/>
      <c r="AE37" s="935"/>
      <c r="AF37" s="935"/>
      <c r="AG37" s="935"/>
      <c r="AH37" s="964"/>
      <c r="AI37" s="1010"/>
      <c r="AJ37" s="1518"/>
      <c r="AK37" s="1518"/>
      <c r="AL37" s="1518"/>
      <c r="AM37" s="1518"/>
      <c r="AN37" s="1518"/>
      <c r="AO37" s="1518"/>
      <c r="AP37" s="1518"/>
      <c r="AQ37" s="1518"/>
      <c r="AR37" s="1518"/>
      <c r="AS37" s="1518"/>
      <c r="AT37" s="1518"/>
      <c r="AU37" s="1518"/>
      <c r="AV37" s="1518"/>
      <c r="AW37" s="1518"/>
      <c r="AX37" s="1518"/>
      <c r="AY37" s="1518"/>
      <c r="AZ37" s="1518"/>
      <c r="BA37" s="1518"/>
      <c r="BB37" s="1518"/>
      <c r="BC37" s="1518"/>
      <c r="BD37" s="1518"/>
      <c r="BE37" s="1518"/>
      <c r="BF37" s="1518"/>
      <c r="BG37" s="1518"/>
      <c r="BH37" s="1518"/>
      <c r="BI37" s="1518"/>
      <c r="BJ37" s="1518"/>
      <c r="BK37" s="1518"/>
      <c r="BL37" s="1518"/>
    </row>
    <row r="38" spans="1:64" ht="6.75" customHeight="1" x14ac:dyDescent="0.15">
      <c r="A38" s="1031"/>
      <c r="B38" s="935"/>
      <c r="C38" s="935"/>
      <c r="D38" s="935"/>
      <c r="E38" s="935"/>
      <c r="F38" s="935"/>
      <c r="G38" s="935"/>
      <c r="H38" s="935"/>
      <c r="I38" s="935"/>
      <c r="J38" s="935"/>
      <c r="K38" s="935"/>
      <c r="L38" s="935"/>
      <c r="M38" s="935"/>
      <c r="N38" s="935"/>
      <c r="O38" s="935"/>
      <c r="P38" s="935"/>
      <c r="Q38" s="935"/>
      <c r="R38" s="935"/>
      <c r="S38" s="935"/>
      <c r="T38" s="935"/>
      <c r="U38" s="935"/>
      <c r="V38" s="935"/>
      <c r="W38" s="935"/>
      <c r="X38" s="964"/>
      <c r="Y38" s="1031"/>
      <c r="Z38" s="935"/>
      <c r="AA38" s="935"/>
      <c r="AB38" s="935"/>
      <c r="AC38" s="935"/>
      <c r="AD38" s="935"/>
      <c r="AE38" s="935"/>
      <c r="AF38" s="935"/>
      <c r="AG38" s="935"/>
      <c r="AH38" s="964"/>
      <c r="AI38" s="1010"/>
      <c r="AJ38" s="1518"/>
      <c r="AK38" s="1518"/>
      <c r="AL38" s="1518"/>
      <c r="AM38" s="1518"/>
      <c r="AN38" s="1518"/>
      <c r="AO38" s="1518"/>
      <c r="AP38" s="1518"/>
      <c r="AQ38" s="1518"/>
      <c r="AR38" s="1518"/>
      <c r="AS38" s="1518"/>
      <c r="AT38" s="1518"/>
      <c r="AU38" s="1518"/>
      <c r="AV38" s="1518"/>
      <c r="AW38" s="1518"/>
      <c r="AX38" s="1518"/>
      <c r="AY38" s="1518"/>
      <c r="AZ38" s="1518"/>
      <c r="BA38" s="1518"/>
      <c r="BB38" s="1518"/>
      <c r="BC38" s="1518"/>
      <c r="BD38" s="1518"/>
      <c r="BE38" s="1518"/>
      <c r="BF38" s="1518"/>
      <c r="BG38" s="1518"/>
      <c r="BH38" s="1518"/>
      <c r="BI38" s="1518"/>
      <c r="BJ38" s="1518"/>
      <c r="BK38" s="1518"/>
      <c r="BL38" s="1518"/>
    </row>
    <row r="39" spans="1:64" ht="18" customHeight="1" x14ac:dyDescent="0.15">
      <c r="A39" s="1031"/>
      <c r="B39" s="935"/>
      <c r="C39" s="935"/>
      <c r="D39" s="1621" t="s">
        <v>1853</v>
      </c>
      <c r="E39" s="1622"/>
      <c r="F39" s="1622"/>
      <c r="G39" s="1622"/>
      <c r="H39" s="1622"/>
      <c r="I39" s="1305"/>
      <c r="J39" s="1621" t="s">
        <v>2363</v>
      </c>
      <c r="K39" s="1305"/>
      <c r="L39" s="1391"/>
      <c r="M39" s="1880"/>
      <c r="N39" s="1880"/>
      <c r="O39" s="2069"/>
      <c r="P39" s="2146" t="s">
        <v>582</v>
      </c>
      <c r="Q39" s="2147"/>
      <c r="R39" s="2068"/>
      <c r="S39" s="2151"/>
      <c r="T39" s="2152"/>
      <c r="U39" s="2152"/>
      <c r="V39" s="2152"/>
      <c r="W39" s="2153"/>
      <c r="X39" s="564"/>
      <c r="Y39" s="1031"/>
      <c r="Z39" s="935"/>
      <c r="AA39" s="935"/>
      <c r="AB39" s="935"/>
      <c r="AC39" s="935"/>
      <c r="AD39" s="935"/>
      <c r="AE39" s="935"/>
      <c r="AF39" s="935"/>
      <c r="AG39" s="935"/>
      <c r="AH39" s="964"/>
      <c r="AI39" s="1010"/>
      <c r="AJ39" s="1518"/>
      <c r="AK39" s="1518"/>
      <c r="AL39" s="1518"/>
      <c r="AM39" s="1518"/>
      <c r="AN39" s="1518"/>
      <c r="AO39" s="1518"/>
      <c r="AP39" s="1518"/>
      <c r="AQ39" s="1518"/>
      <c r="AR39" s="1518"/>
      <c r="AS39" s="1518"/>
      <c r="AT39" s="1518"/>
      <c r="AU39" s="1518"/>
      <c r="AV39" s="1518"/>
      <c r="AW39" s="1518"/>
      <c r="AX39" s="1518"/>
      <c r="AY39" s="1518"/>
      <c r="AZ39" s="1518"/>
      <c r="BA39" s="1518"/>
      <c r="BB39" s="1518"/>
      <c r="BC39" s="1518"/>
      <c r="BD39" s="1518"/>
      <c r="BE39" s="1518"/>
      <c r="BF39" s="1518"/>
      <c r="BG39" s="1518"/>
      <c r="BH39" s="1518"/>
      <c r="BI39" s="1518"/>
      <c r="BJ39" s="1518"/>
      <c r="BK39" s="1518"/>
      <c r="BL39" s="1518"/>
    </row>
    <row r="40" spans="1:64" ht="9" customHeight="1" x14ac:dyDescent="0.15">
      <c r="A40" s="1031"/>
      <c r="B40" s="935"/>
      <c r="C40" s="935"/>
      <c r="D40" s="876"/>
      <c r="E40" s="935"/>
      <c r="F40" s="935"/>
      <c r="G40" s="935"/>
      <c r="H40" s="935"/>
      <c r="I40" s="935"/>
      <c r="J40" s="935"/>
      <c r="K40" s="935"/>
      <c r="L40" s="876"/>
      <c r="M40" s="876"/>
      <c r="N40" s="876"/>
      <c r="O40" s="876"/>
      <c r="P40" s="876"/>
      <c r="Q40" s="876"/>
      <c r="R40" s="876"/>
      <c r="S40" s="876"/>
      <c r="T40" s="935"/>
      <c r="U40" s="935"/>
      <c r="V40" s="935"/>
      <c r="W40" s="935"/>
      <c r="X40" s="964"/>
      <c r="Y40" s="1031"/>
      <c r="Z40" s="935"/>
      <c r="AA40" s="935"/>
      <c r="AB40" s="935"/>
      <c r="AC40" s="935"/>
      <c r="AD40" s="935"/>
      <c r="AE40" s="935"/>
      <c r="AF40" s="935"/>
      <c r="AG40" s="935"/>
      <c r="AH40" s="964"/>
    </row>
    <row r="41" spans="1:64" ht="15.75" customHeight="1" x14ac:dyDescent="0.15">
      <c r="A41" s="1031"/>
      <c r="B41" s="935"/>
      <c r="C41" s="876" t="s">
        <v>413</v>
      </c>
      <c r="D41" s="2070" t="s">
        <v>2066</v>
      </c>
      <c r="E41" s="2070"/>
      <c r="F41" s="2070"/>
      <c r="G41" s="2070"/>
      <c r="H41" s="2070"/>
      <c r="I41" s="2070"/>
      <c r="J41" s="2070"/>
      <c r="K41" s="2070"/>
      <c r="L41" s="2070"/>
      <c r="M41" s="2070"/>
      <c r="N41" s="2070"/>
      <c r="O41" s="2070"/>
      <c r="P41" s="2070"/>
      <c r="Q41" s="2070"/>
      <c r="R41" s="2070"/>
      <c r="S41" s="2070"/>
      <c r="T41" s="2070"/>
      <c r="U41" s="2070"/>
      <c r="V41" s="2070"/>
      <c r="W41" s="2070"/>
      <c r="X41" s="2093"/>
      <c r="Y41" s="1035" t="s">
        <v>1811</v>
      </c>
      <c r="Z41" s="935"/>
      <c r="AA41" s="935"/>
      <c r="AB41" s="935"/>
      <c r="AC41" s="935"/>
      <c r="AD41" s="935"/>
      <c r="AE41" s="935"/>
      <c r="AF41" s="935"/>
      <c r="AG41" s="935"/>
      <c r="AH41" s="964"/>
      <c r="AI41" s="349"/>
      <c r="AJ41" s="1518"/>
      <c r="AK41" s="1518"/>
      <c r="AL41" s="1518"/>
      <c r="AM41" s="1518"/>
      <c r="AN41" s="1518"/>
      <c r="AO41" s="1518"/>
      <c r="AP41" s="1518"/>
      <c r="AQ41" s="1518"/>
      <c r="AR41" s="1518"/>
      <c r="AS41" s="1518"/>
      <c r="AT41" s="1518"/>
      <c r="AU41" s="1518"/>
      <c r="AV41" s="1518"/>
      <c r="AW41" s="1518"/>
      <c r="AX41" s="1518"/>
      <c r="AY41" s="1518"/>
      <c r="AZ41" s="1518"/>
      <c r="BA41" s="1518"/>
      <c r="BB41" s="1518"/>
      <c r="BC41" s="1518"/>
      <c r="BD41" s="1518"/>
      <c r="BE41" s="1518"/>
      <c r="BF41" s="1518"/>
      <c r="BG41" s="1518"/>
      <c r="BH41" s="1518"/>
      <c r="BI41" s="1518"/>
      <c r="BJ41" s="1518"/>
      <c r="BK41" s="1518"/>
      <c r="BL41" s="1518"/>
    </row>
    <row r="42" spans="1:64" ht="15" customHeight="1" x14ac:dyDescent="0.15">
      <c r="A42" s="1031"/>
      <c r="B42" s="935"/>
      <c r="C42" s="935"/>
      <c r="D42" s="935"/>
      <c r="E42" s="935"/>
      <c r="F42" s="935"/>
      <c r="G42" s="935"/>
      <c r="H42" s="935"/>
      <c r="I42" s="935"/>
      <c r="J42" s="875" t="s">
        <v>645</v>
      </c>
      <c r="K42" s="935" t="s">
        <v>17</v>
      </c>
      <c r="L42" s="935"/>
      <c r="M42" s="935"/>
      <c r="N42" s="935"/>
      <c r="O42" s="875" t="s">
        <v>645</v>
      </c>
      <c r="P42" s="935" t="s">
        <v>18</v>
      </c>
      <c r="Q42" s="935"/>
      <c r="R42" s="935"/>
      <c r="S42" s="935"/>
      <c r="T42" s="935"/>
      <c r="U42" s="935"/>
      <c r="V42" s="935"/>
      <c r="W42" s="935"/>
      <c r="X42" s="935"/>
      <c r="Y42" s="1746" t="s">
        <v>2802</v>
      </c>
      <c r="Z42" s="1747"/>
      <c r="AA42" s="1747"/>
      <c r="AB42" s="1747"/>
      <c r="AC42" s="1747"/>
      <c r="AD42" s="1747"/>
      <c r="AE42" s="1747"/>
      <c r="AF42" s="1747"/>
      <c r="AG42" s="1747"/>
      <c r="AH42" s="1748"/>
      <c r="AI42" s="1010"/>
      <c r="AJ42" s="1518"/>
      <c r="AK42" s="1518"/>
      <c r="AL42" s="1518"/>
      <c r="AM42" s="1518"/>
      <c r="AN42" s="1518"/>
      <c r="AO42" s="1518"/>
      <c r="AP42" s="1518"/>
      <c r="AQ42" s="1518"/>
      <c r="AR42" s="1518"/>
      <c r="AS42" s="1518"/>
      <c r="AT42" s="1518"/>
      <c r="AU42" s="1518"/>
      <c r="AV42" s="1518"/>
      <c r="AW42" s="1518"/>
      <c r="AX42" s="1518"/>
      <c r="AY42" s="1518"/>
      <c r="AZ42" s="1518"/>
      <c r="BA42" s="1518"/>
      <c r="BB42" s="1518"/>
      <c r="BC42" s="1518"/>
      <c r="BD42" s="1518"/>
      <c r="BE42" s="1518"/>
      <c r="BF42" s="1518"/>
      <c r="BG42" s="1518"/>
      <c r="BH42" s="1518"/>
      <c r="BI42" s="1518"/>
      <c r="BJ42" s="1518"/>
      <c r="BK42" s="1518"/>
      <c r="BL42" s="1518"/>
    </row>
    <row r="43" spans="1:64" ht="12" customHeight="1" x14ac:dyDescent="0.15">
      <c r="A43" s="1031"/>
      <c r="B43" s="935"/>
      <c r="C43" s="935"/>
      <c r="D43" s="935"/>
      <c r="E43" s="935"/>
      <c r="F43" s="935"/>
      <c r="G43" s="935"/>
      <c r="H43" s="935"/>
      <c r="I43" s="134"/>
      <c r="J43" s="134"/>
      <c r="K43" s="134"/>
      <c r="L43" s="134"/>
      <c r="M43" s="134"/>
      <c r="N43" s="134"/>
      <c r="O43" s="134"/>
      <c r="P43" s="134"/>
      <c r="Q43" s="134"/>
      <c r="R43" s="134"/>
      <c r="S43" s="134"/>
      <c r="T43" s="935"/>
      <c r="U43" s="935"/>
      <c r="V43" s="935"/>
      <c r="W43" s="935"/>
      <c r="X43" s="935"/>
      <c r="Y43" s="1746"/>
      <c r="Z43" s="1747"/>
      <c r="AA43" s="1747"/>
      <c r="AB43" s="1747"/>
      <c r="AC43" s="1747"/>
      <c r="AD43" s="1747"/>
      <c r="AE43" s="1747"/>
      <c r="AF43" s="1747"/>
      <c r="AG43" s="1747"/>
      <c r="AH43" s="1748"/>
      <c r="AI43" s="1010"/>
      <c r="AJ43" s="1518"/>
      <c r="AK43" s="1518"/>
      <c r="AL43" s="1518"/>
      <c r="AM43" s="1518"/>
      <c r="AN43" s="1518"/>
      <c r="AO43" s="1518"/>
      <c r="AP43" s="1518"/>
      <c r="AQ43" s="1518"/>
      <c r="AR43" s="1518"/>
      <c r="AS43" s="1518"/>
      <c r="AT43" s="1518"/>
      <c r="AU43" s="1518"/>
      <c r="AV43" s="1518"/>
      <c r="AW43" s="1518"/>
      <c r="AX43" s="1518"/>
      <c r="AY43" s="1518"/>
      <c r="AZ43" s="1518"/>
      <c r="BA43" s="1518"/>
      <c r="BB43" s="1518"/>
      <c r="BC43" s="1518"/>
      <c r="BD43" s="1518"/>
      <c r="BE43" s="1518"/>
      <c r="BF43" s="1518"/>
      <c r="BG43" s="1518"/>
      <c r="BH43" s="1518"/>
      <c r="BI43" s="1518"/>
      <c r="BJ43" s="1518"/>
      <c r="BK43" s="1518"/>
      <c r="BL43" s="1518"/>
    </row>
    <row r="44" spans="1:64" s="134" customFormat="1" ht="15" customHeight="1" x14ac:dyDescent="0.15">
      <c r="A44" s="548"/>
      <c r="B44" s="1008"/>
      <c r="C44" s="355"/>
      <c r="D44" s="876" t="s">
        <v>413</v>
      </c>
      <c r="E44" s="1005" t="s">
        <v>489</v>
      </c>
      <c r="F44" s="1005"/>
      <c r="G44" s="1005"/>
      <c r="H44" s="1005"/>
      <c r="I44" s="1005"/>
      <c r="J44" s="1005"/>
      <c r="K44" s="1005"/>
      <c r="L44" s="1005"/>
      <c r="M44" s="1005"/>
      <c r="N44" s="1005"/>
      <c r="O44" s="1005"/>
      <c r="P44" s="1005"/>
      <c r="Q44" s="1005"/>
      <c r="R44" s="1005"/>
      <c r="S44" s="1005"/>
      <c r="T44" s="1005"/>
      <c r="U44" s="1005"/>
      <c r="V44" s="1005"/>
      <c r="W44" s="1005"/>
      <c r="X44" s="1005"/>
      <c r="Y44" s="1746"/>
      <c r="Z44" s="1747"/>
      <c r="AA44" s="1747"/>
      <c r="AB44" s="1747"/>
      <c r="AC44" s="1747"/>
      <c r="AD44" s="1747"/>
      <c r="AE44" s="1747"/>
      <c r="AF44" s="1747"/>
      <c r="AG44" s="1747"/>
      <c r="AH44" s="1748"/>
      <c r="AI44" s="1010"/>
      <c r="AJ44" s="1518"/>
      <c r="AK44" s="1518"/>
      <c r="AL44" s="1518"/>
      <c r="AM44" s="1518"/>
      <c r="AN44" s="1518"/>
      <c r="AO44" s="1518"/>
      <c r="AP44" s="1518"/>
      <c r="AQ44" s="1518"/>
      <c r="AR44" s="1518"/>
      <c r="AS44" s="1518"/>
      <c r="AT44" s="1518"/>
      <c r="AU44" s="1518"/>
      <c r="AV44" s="1518"/>
      <c r="AW44" s="1518"/>
      <c r="AX44" s="1518"/>
      <c r="AY44" s="1518"/>
      <c r="AZ44" s="1518"/>
      <c r="BA44" s="1518"/>
      <c r="BB44" s="1518"/>
      <c r="BC44" s="1518"/>
      <c r="BD44" s="1518"/>
      <c r="BE44" s="1518"/>
      <c r="BF44" s="1518"/>
      <c r="BG44" s="1518"/>
      <c r="BH44" s="1518"/>
      <c r="BI44" s="1518"/>
      <c r="BJ44" s="1518"/>
      <c r="BK44" s="1518"/>
      <c r="BL44" s="1518"/>
    </row>
    <row r="45" spans="1:64" s="134" customFormat="1" ht="12" customHeight="1" x14ac:dyDescent="0.15">
      <c r="A45" s="548"/>
      <c r="B45" s="1008"/>
      <c r="C45" s="355"/>
      <c r="D45" s="2136" t="s">
        <v>2285</v>
      </c>
      <c r="E45" s="2137"/>
      <c r="F45" s="2137"/>
      <c r="G45" s="2138"/>
      <c r="H45" s="1064"/>
      <c r="I45" s="1065"/>
      <c r="J45" s="1065"/>
      <c r="K45" s="2137" t="s">
        <v>1892</v>
      </c>
      <c r="L45" s="2137"/>
      <c r="M45" s="2142"/>
      <c r="N45" s="2142"/>
      <c r="O45" s="1065" t="s">
        <v>36</v>
      </c>
      <c r="P45" s="2142"/>
      <c r="Q45" s="2142"/>
      <c r="R45" s="1065" t="s">
        <v>192</v>
      </c>
      <c r="S45" s="2142"/>
      <c r="T45" s="2142"/>
      <c r="U45" s="1065" t="s">
        <v>143</v>
      </c>
      <c r="V45" s="1065"/>
      <c r="W45" s="1065"/>
      <c r="X45" s="722"/>
      <c r="Y45" s="1746"/>
      <c r="Z45" s="1747"/>
      <c r="AA45" s="1747"/>
      <c r="AB45" s="1747"/>
      <c r="AC45" s="1747"/>
      <c r="AD45" s="1747"/>
      <c r="AE45" s="1747"/>
      <c r="AF45" s="1747"/>
      <c r="AG45" s="1747"/>
      <c r="AH45" s="1748"/>
    </row>
    <row r="46" spans="1:64" s="134" customFormat="1" ht="12" customHeight="1" x14ac:dyDescent="0.15">
      <c r="A46" s="548"/>
      <c r="B46" s="1008"/>
      <c r="C46" s="355"/>
      <c r="D46" s="1239" t="s">
        <v>2286</v>
      </c>
      <c r="E46" s="1240"/>
      <c r="F46" s="1240"/>
      <c r="G46" s="1241"/>
      <c r="H46" s="1554"/>
      <c r="I46" s="1555"/>
      <c r="J46" s="1555"/>
      <c r="K46" s="1555"/>
      <c r="L46" s="1555"/>
      <c r="M46" s="1555"/>
      <c r="N46" s="1555"/>
      <c r="O46" s="1555"/>
      <c r="P46" s="1555"/>
      <c r="Q46" s="1555"/>
      <c r="R46" s="1555"/>
      <c r="S46" s="1555"/>
      <c r="T46" s="1555"/>
      <c r="U46" s="1555"/>
      <c r="V46" s="1555"/>
      <c r="W46" s="1556"/>
      <c r="X46" s="566"/>
      <c r="Y46" s="1746"/>
      <c r="Z46" s="1747"/>
      <c r="AA46" s="1747"/>
      <c r="AB46" s="1747"/>
      <c r="AC46" s="1747"/>
      <c r="AD46" s="1747"/>
      <c r="AE46" s="1747"/>
      <c r="AF46" s="1747"/>
      <c r="AG46" s="1747"/>
      <c r="AH46" s="1748"/>
    </row>
    <row r="47" spans="1:64" s="134" customFormat="1" ht="12" customHeight="1" x14ac:dyDescent="0.15">
      <c r="A47" s="548"/>
      <c r="B47" s="1008"/>
      <c r="C47" s="355"/>
      <c r="D47" s="1242"/>
      <c r="E47" s="1243"/>
      <c r="F47" s="1243"/>
      <c r="G47" s="1244"/>
      <c r="H47" s="1557"/>
      <c r="I47" s="1558"/>
      <c r="J47" s="1558"/>
      <c r="K47" s="1558"/>
      <c r="L47" s="1558"/>
      <c r="M47" s="1558"/>
      <c r="N47" s="1558"/>
      <c r="O47" s="1558"/>
      <c r="P47" s="1558"/>
      <c r="Q47" s="1558"/>
      <c r="R47" s="1558"/>
      <c r="S47" s="1558"/>
      <c r="T47" s="1558"/>
      <c r="U47" s="1558"/>
      <c r="V47" s="1558"/>
      <c r="W47" s="1559"/>
      <c r="X47" s="566"/>
      <c r="Y47" s="1746"/>
      <c r="Z47" s="1747"/>
      <c r="AA47" s="1747"/>
      <c r="AB47" s="1747"/>
      <c r="AC47" s="1747"/>
      <c r="AD47" s="1747"/>
      <c r="AE47" s="1747"/>
      <c r="AF47" s="1747"/>
      <c r="AG47" s="1747"/>
      <c r="AH47" s="1748"/>
    </row>
    <row r="48" spans="1:64" s="134" customFormat="1" ht="12" customHeight="1" x14ac:dyDescent="0.15">
      <c r="A48" s="548"/>
      <c r="B48" s="1008"/>
      <c r="C48" s="355"/>
      <c r="D48" s="1245"/>
      <c r="E48" s="1246"/>
      <c r="F48" s="1246"/>
      <c r="G48" s="1247"/>
      <c r="H48" s="1560"/>
      <c r="I48" s="1561"/>
      <c r="J48" s="1561"/>
      <c r="K48" s="1561"/>
      <c r="L48" s="1561"/>
      <c r="M48" s="1561"/>
      <c r="N48" s="1561"/>
      <c r="O48" s="1561"/>
      <c r="P48" s="1561"/>
      <c r="Q48" s="1561"/>
      <c r="R48" s="1561"/>
      <c r="S48" s="1561"/>
      <c r="T48" s="1561"/>
      <c r="U48" s="1561"/>
      <c r="V48" s="1561"/>
      <c r="W48" s="1562"/>
      <c r="X48" s="566"/>
      <c r="Y48" s="1746"/>
      <c r="Z48" s="1747"/>
      <c r="AA48" s="1747"/>
      <c r="AB48" s="1747"/>
      <c r="AC48" s="1747"/>
      <c r="AD48" s="1747"/>
      <c r="AE48" s="1747"/>
      <c r="AF48" s="1747"/>
      <c r="AG48" s="1747"/>
      <c r="AH48" s="1748"/>
    </row>
    <row r="49" spans="1:64" ht="9" customHeight="1" x14ac:dyDescent="0.15">
      <c r="A49" s="1031"/>
      <c r="B49" s="935"/>
      <c r="C49" s="935"/>
      <c r="D49" s="935"/>
      <c r="E49" s="935"/>
      <c r="F49" s="935"/>
      <c r="G49" s="935"/>
      <c r="H49" s="935"/>
      <c r="I49" s="935"/>
      <c r="J49" s="876"/>
      <c r="K49" s="935"/>
      <c r="L49" s="935"/>
      <c r="M49" s="935"/>
      <c r="N49" s="935"/>
      <c r="O49" s="876"/>
      <c r="P49" s="935"/>
      <c r="Q49" s="935"/>
      <c r="R49" s="935"/>
      <c r="S49" s="935"/>
      <c r="T49" s="935"/>
      <c r="U49" s="935"/>
      <c r="V49" s="935"/>
      <c r="W49" s="935"/>
      <c r="X49" s="964"/>
      <c r="Y49" s="1746"/>
      <c r="Z49" s="1747"/>
      <c r="AA49" s="1747"/>
      <c r="AB49" s="1747"/>
      <c r="AC49" s="1747"/>
      <c r="AD49" s="1747"/>
      <c r="AE49" s="1747"/>
      <c r="AF49" s="1747"/>
      <c r="AG49" s="1747"/>
      <c r="AH49" s="1748"/>
    </row>
    <row r="50" spans="1:64" ht="14.25" customHeight="1" x14ac:dyDescent="0.15">
      <c r="A50" s="1031"/>
      <c r="B50" s="935"/>
      <c r="C50" s="876" t="s">
        <v>416</v>
      </c>
      <c r="D50" s="859" t="s">
        <v>2566</v>
      </c>
      <c r="E50" s="935" t="s">
        <v>1842</v>
      </c>
      <c r="F50" s="935"/>
      <c r="G50" s="935"/>
      <c r="H50" s="935"/>
      <c r="I50" s="935"/>
      <c r="J50" s="935"/>
      <c r="K50" s="935"/>
      <c r="L50" s="935"/>
      <c r="M50" s="935"/>
      <c r="N50" s="935"/>
      <c r="O50" s="935"/>
      <c r="P50" s="935"/>
      <c r="Q50" s="935"/>
      <c r="R50" s="935"/>
      <c r="S50" s="935"/>
      <c r="T50" s="935"/>
      <c r="U50" s="935"/>
      <c r="V50" s="935"/>
      <c r="W50" s="935"/>
      <c r="X50" s="964"/>
      <c r="Y50" s="1035" t="s">
        <v>1736</v>
      </c>
      <c r="Z50" s="935"/>
      <c r="AA50" s="935"/>
      <c r="AB50" s="935"/>
      <c r="AC50" s="935"/>
      <c r="AD50" s="935"/>
      <c r="AE50" s="935"/>
      <c r="AF50" s="935"/>
      <c r="AG50" s="935"/>
      <c r="AH50" s="964"/>
      <c r="AI50" s="349"/>
      <c r="AJ50" s="1518"/>
      <c r="AK50" s="1518"/>
      <c r="AL50" s="1518"/>
      <c r="AM50" s="1518"/>
      <c r="AN50" s="1518"/>
      <c r="AO50" s="1518"/>
      <c r="AP50" s="1518"/>
      <c r="AQ50" s="1518"/>
      <c r="AR50" s="1518"/>
      <c r="AS50" s="1518"/>
      <c r="AT50" s="1518"/>
      <c r="AU50" s="1518"/>
      <c r="AV50" s="1518"/>
      <c r="AW50" s="1518"/>
      <c r="AX50" s="1518"/>
      <c r="AY50" s="1518"/>
      <c r="AZ50" s="1518"/>
      <c r="BA50" s="1518"/>
      <c r="BB50" s="1518"/>
      <c r="BC50" s="1518"/>
      <c r="BD50" s="1518"/>
      <c r="BE50" s="1518"/>
      <c r="BF50" s="1518"/>
      <c r="BG50" s="1518"/>
      <c r="BH50" s="1518"/>
      <c r="BI50" s="1518"/>
      <c r="BJ50" s="1518"/>
      <c r="BK50" s="1518"/>
      <c r="BL50" s="1518"/>
    </row>
    <row r="51" spans="1:64" ht="13.5" customHeight="1" x14ac:dyDescent="0.15">
      <c r="A51" s="1031"/>
      <c r="B51" s="935"/>
      <c r="C51" s="935"/>
      <c r="E51" s="935" t="s">
        <v>1843</v>
      </c>
      <c r="F51" s="935"/>
      <c r="G51" s="935"/>
      <c r="H51" s="935"/>
      <c r="I51" s="935"/>
      <c r="J51" s="875" t="s">
        <v>645</v>
      </c>
      <c r="K51" s="935" t="s">
        <v>18</v>
      </c>
      <c r="L51" s="935"/>
      <c r="M51" s="935"/>
      <c r="N51" s="935"/>
      <c r="O51" s="875" t="s">
        <v>645</v>
      </c>
      <c r="P51" s="935" t="s">
        <v>17</v>
      </c>
      <c r="Q51" s="935"/>
      <c r="R51" s="935"/>
      <c r="S51" s="935"/>
      <c r="T51" s="935"/>
      <c r="U51" s="935"/>
      <c r="V51" s="935"/>
      <c r="W51" s="935"/>
      <c r="X51" s="964"/>
      <c r="Y51" s="1035" t="s">
        <v>1737</v>
      </c>
      <c r="Z51" s="935"/>
      <c r="AA51" s="935"/>
      <c r="AB51" s="935"/>
      <c r="AC51" s="935"/>
      <c r="AD51" s="935"/>
      <c r="AE51" s="935"/>
      <c r="AF51" s="935"/>
      <c r="AG51" s="935"/>
      <c r="AH51" s="964"/>
      <c r="AI51" s="134"/>
      <c r="AJ51" s="1518"/>
      <c r="AK51" s="1518"/>
      <c r="AL51" s="1518"/>
      <c r="AM51" s="1518"/>
      <c r="AN51" s="1518"/>
      <c r="AO51" s="1518"/>
      <c r="AP51" s="1518"/>
      <c r="AQ51" s="1518"/>
      <c r="AR51" s="1518"/>
      <c r="AS51" s="1518"/>
      <c r="AT51" s="1518"/>
      <c r="AU51" s="1518"/>
      <c r="AV51" s="1518"/>
      <c r="AW51" s="1518"/>
      <c r="AX51" s="1518"/>
      <c r="AY51" s="1518"/>
      <c r="AZ51" s="1518"/>
      <c r="BA51" s="1518"/>
      <c r="BB51" s="1518"/>
      <c r="BC51" s="1518"/>
      <c r="BD51" s="1518"/>
      <c r="BE51" s="1518"/>
      <c r="BF51" s="1518"/>
      <c r="BG51" s="1518"/>
      <c r="BH51" s="1518"/>
      <c r="BI51" s="1518"/>
      <c r="BJ51" s="1518"/>
      <c r="BK51" s="1518"/>
      <c r="BL51" s="1518"/>
    </row>
    <row r="52" spans="1:64" ht="10.5" customHeight="1" x14ac:dyDescent="0.15">
      <c r="A52" s="1031"/>
      <c r="B52" s="935"/>
      <c r="C52" s="935"/>
      <c r="D52" s="935"/>
      <c r="E52" s="935"/>
      <c r="F52" s="935"/>
      <c r="G52" s="935"/>
      <c r="H52" s="935"/>
      <c r="I52" s="935"/>
      <c r="J52" s="935"/>
      <c r="K52" s="935"/>
      <c r="L52" s="935"/>
      <c r="M52" s="935"/>
      <c r="N52" s="935"/>
      <c r="O52" s="935"/>
      <c r="P52" s="935"/>
      <c r="Q52" s="935"/>
      <c r="R52" s="935"/>
      <c r="S52" s="935"/>
      <c r="T52" s="935"/>
      <c r="U52" s="935"/>
      <c r="V52" s="935"/>
      <c r="W52" s="935"/>
      <c r="X52" s="964"/>
      <c r="Y52" s="1031"/>
      <c r="Z52" s="935"/>
      <c r="AA52" s="935"/>
      <c r="AB52" s="935"/>
      <c r="AC52" s="935"/>
      <c r="AD52" s="935"/>
      <c r="AE52" s="935"/>
      <c r="AF52" s="935"/>
      <c r="AG52" s="935"/>
      <c r="AH52" s="964"/>
      <c r="AI52" s="134"/>
      <c r="AJ52" s="1518"/>
      <c r="AK52" s="1518"/>
      <c r="AL52" s="1518"/>
      <c r="AM52" s="1518"/>
      <c r="AN52" s="1518"/>
      <c r="AO52" s="1518"/>
      <c r="AP52" s="1518"/>
      <c r="AQ52" s="1518"/>
      <c r="AR52" s="1518"/>
      <c r="AS52" s="1518"/>
      <c r="AT52" s="1518"/>
      <c r="AU52" s="1518"/>
      <c r="AV52" s="1518"/>
      <c r="AW52" s="1518"/>
      <c r="AX52" s="1518"/>
      <c r="AY52" s="1518"/>
      <c r="AZ52" s="1518"/>
      <c r="BA52" s="1518"/>
      <c r="BB52" s="1518"/>
      <c r="BC52" s="1518"/>
      <c r="BD52" s="1518"/>
      <c r="BE52" s="1518"/>
      <c r="BF52" s="1518"/>
      <c r="BG52" s="1518"/>
      <c r="BH52" s="1518"/>
      <c r="BI52" s="1518"/>
      <c r="BJ52" s="1518"/>
      <c r="BK52" s="1518"/>
      <c r="BL52" s="1518"/>
    </row>
    <row r="53" spans="1:64" ht="14.25" customHeight="1" x14ac:dyDescent="0.15">
      <c r="A53" s="1031"/>
      <c r="B53" s="935"/>
      <c r="C53" s="876" t="s">
        <v>416</v>
      </c>
      <c r="D53" s="859" t="s">
        <v>2566</v>
      </c>
      <c r="E53" s="935" t="s">
        <v>2708</v>
      </c>
      <c r="F53" s="935"/>
      <c r="G53" s="935"/>
      <c r="H53" s="935"/>
      <c r="I53" s="935"/>
      <c r="J53" s="935"/>
      <c r="K53" s="935"/>
      <c r="L53" s="935"/>
      <c r="M53" s="935"/>
      <c r="N53" s="935"/>
      <c r="O53" s="935"/>
      <c r="P53" s="935"/>
      <c r="Q53" s="935"/>
      <c r="R53" s="935"/>
      <c r="S53" s="935"/>
      <c r="T53" s="935"/>
      <c r="U53" s="935"/>
      <c r="V53" s="935"/>
      <c r="W53" s="935"/>
      <c r="X53" s="964"/>
      <c r="Y53" s="1746" t="s">
        <v>1738</v>
      </c>
      <c r="Z53" s="1747"/>
      <c r="AA53" s="1747"/>
      <c r="AB53" s="1747"/>
      <c r="AC53" s="1747"/>
      <c r="AD53" s="1747"/>
      <c r="AE53" s="1747"/>
      <c r="AF53" s="1747"/>
      <c r="AG53" s="1747"/>
      <c r="AH53" s="1748"/>
      <c r="AI53" s="349"/>
      <c r="AJ53" s="1518"/>
      <c r="AK53" s="1518"/>
      <c r="AL53" s="1518"/>
      <c r="AM53" s="1518"/>
      <c r="AN53" s="1518"/>
      <c r="AO53" s="1518"/>
      <c r="AP53" s="1518"/>
      <c r="AQ53" s="1518"/>
      <c r="AR53" s="1518"/>
      <c r="AS53" s="1518"/>
      <c r="AT53" s="1518"/>
      <c r="AU53" s="1518"/>
      <c r="AV53" s="1518"/>
      <c r="AW53" s="1518"/>
      <c r="AX53" s="1518"/>
      <c r="AY53" s="1518"/>
      <c r="AZ53" s="1518"/>
      <c r="BA53" s="1518"/>
      <c r="BB53" s="1518"/>
      <c r="BC53" s="1518"/>
      <c r="BD53" s="1518"/>
      <c r="BE53" s="1518"/>
      <c r="BF53" s="1518"/>
      <c r="BG53" s="1518"/>
      <c r="BH53" s="1518"/>
      <c r="BI53" s="1518"/>
      <c r="BJ53" s="1518"/>
      <c r="BK53" s="1518"/>
      <c r="BL53" s="1518"/>
    </row>
    <row r="54" spans="1:64" ht="14.25" customHeight="1" x14ac:dyDescent="0.15">
      <c r="A54" s="1031"/>
      <c r="B54" s="935"/>
      <c r="C54" s="935"/>
      <c r="E54" s="935" t="s">
        <v>2709</v>
      </c>
      <c r="F54" s="935"/>
      <c r="G54" s="935"/>
      <c r="H54" s="935"/>
      <c r="I54" s="935"/>
      <c r="J54" s="935"/>
      <c r="K54" s="935"/>
      <c r="L54" s="935"/>
      <c r="M54" s="935"/>
      <c r="N54" s="935"/>
      <c r="O54" s="935"/>
      <c r="P54" s="935"/>
      <c r="Q54" s="935"/>
      <c r="R54" s="935"/>
      <c r="S54" s="935"/>
      <c r="T54" s="935"/>
      <c r="U54" s="935"/>
      <c r="V54" s="935"/>
      <c r="W54" s="935"/>
      <c r="X54" s="964"/>
      <c r="Y54" s="1746"/>
      <c r="Z54" s="1747"/>
      <c r="AA54" s="1747"/>
      <c r="AB54" s="1747"/>
      <c r="AC54" s="1747"/>
      <c r="AD54" s="1747"/>
      <c r="AE54" s="1747"/>
      <c r="AF54" s="1747"/>
      <c r="AG54" s="1747"/>
      <c r="AH54" s="1748"/>
      <c r="AI54" s="134"/>
      <c r="AJ54" s="1518"/>
      <c r="AK54" s="1518"/>
      <c r="AL54" s="1518"/>
      <c r="AM54" s="1518"/>
      <c r="AN54" s="1518"/>
      <c r="AO54" s="1518"/>
      <c r="AP54" s="1518"/>
      <c r="AQ54" s="1518"/>
      <c r="AR54" s="1518"/>
      <c r="AS54" s="1518"/>
      <c r="AT54" s="1518"/>
      <c r="AU54" s="1518"/>
      <c r="AV54" s="1518"/>
      <c r="AW54" s="1518"/>
      <c r="AX54" s="1518"/>
      <c r="AY54" s="1518"/>
      <c r="AZ54" s="1518"/>
      <c r="BA54" s="1518"/>
      <c r="BB54" s="1518"/>
      <c r="BC54" s="1518"/>
      <c r="BD54" s="1518"/>
      <c r="BE54" s="1518"/>
      <c r="BF54" s="1518"/>
      <c r="BG54" s="1518"/>
      <c r="BH54" s="1518"/>
      <c r="BI54" s="1518"/>
      <c r="BJ54" s="1518"/>
      <c r="BK54" s="1518"/>
      <c r="BL54" s="1518"/>
    </row>
    <row r="55" spans="1:64" ht="15.75" customHeight="1" x14ac:dyDescent="0.15">
      <c r="A55" s="1031"/>
      <c r="B55" s="935"/>
      <c r="C55" s="935"/>
      <c r="D55" s="935"/>
      <c r="E55" s="935"/>
      <c r="F55" s="935"/>
      <c r="G55" s="935"/>
      <c r="H55" s="935"/>
      <c r="I55" s="935"/>
      <c r="J55" s="875" t="s">
        <v>645</v>
      </c>
      <c r="K55" s="935" t="s">
        <v>17</v>
      </c>
      <c r="L55" s="935"/>
      <c r="M55" s="935"/>
      <c r="N55" s="935"/>
      <c r="O55" s="875" t="s">
        <v>645</v>
      </c>
      <c r="P55" s="935" t="s">
        <v>18</v>
      </c>
      <c r="Q55" s="935"/>
      <c r="R55" s="935"/>
      <c r="S55" s="935"/>
      <c r="T55" s="875" t="s">
        <v>645</v>
      </c>
      <c r="U55" s="935" t="s">
        <v>19</v>
      </c>
      <c r="V55" s="935"/>
      <c r="W55" s="935"/>
      <c r="X55" s="964"/>
      <c r="Y55" s="1031"/>
      <c r="Z55" s="935"/>
      <c r="AA55" s="935"/>
      <c r="AB55" s="935"/>
      <c r="AC55" s="935"/>
      <c r="AD55" s="935"/>
      <c r="AE55" s="935"/>
      <c r="AF55" s="935"/>
      <c r="AG55" s="935"/>
      <c r="AH55" s="964"/>
      <c r="AI55" s="134"/>
      <c r="AJ55" s="1518"/>
      <c r="AK55" s="1518"/>
      <c r="AL55" s="1518"/>
      <c r="AM55" s="1518"/>
      <c r="AN55" s="1518"/>
      <c r="AO55" s="1518"/>
      <c r="AP55" s="1518"/>
      <c r="AQ55" s="1518"/>
      <c r="AR55" s="1518"/>
      <c r="AS55" s="1518"/>
      <c r="AT55" s="1518"/>
      <c r="AU55" s="1518"/>
      <c r="AV55" s="1518"/>
      <c r="AW55" s="1518"/>
      <c r="AX55" s="1518"/>
      <c r="AY55" s="1518"/>
      <c r="AZ55" s="1518"/>
      <c r="BA55" s="1518"/>
      <c r="BB55" s="1518"/>
      <c r="BC55" s="1518"/>
      <c r="BD55" s="1518"/>
      <c r="BE55" s="1518"/>
      <c r="BF55" s="1518"/>
      <c r="BG55" s="1518"/>
      <c r="BH55" s="1518"/>
      <c r="BI55" s="1518"/>
      <c r="BJ55" s="1518"/>
      <c r="BK55" s="1518"/>
      <c r="BL55" s="1518"/>
    </row>
    <row r="56" spans="1:64" ht="12.75" customHeight="1" x14ac:dyDescent="0.15">
      <c r="A56" s="1031"/>
      <c r="B56" s="935"/>
      <c r="C56" s="935"/>
      <c r="D56" s="935"/>
      <c r="E56" s="935"/>
      <c r="F56" s="935"/>
      <c r="G56" s="935"/>
      <c r="H56" s="935"/>
      <c r="I56" s="935"/>
      <c r="J56" s="935"/>
      <c r="K56" s="935"/>
      <c r="L56" s="935"/>
      <c r="M56" s="935"/>
      <c r="N56" s="935"/>
      <c r="O56" s="935"/>
      <c r="P56" s="935"/>
      <c r="Q56" s="935"/>
      <c r="R56" s="935"/>
      <c r="S56" s="935"/>
      <c r="T56" s="935"/>
      <c r="U56" s="935"/>
      <c r="V56" s="935"/>
      <c r="W56" s="935"/>
      <c r="X56" s="964"/>
      <c r="Y56" s="1738" t="s">
        <v>2571</v>
      </c>
      <c r="Z56" s="1633"/>
      <c r="AA56" s="1633"/>
      <c r="AB56" s="1633"/>
      <c r="AC56" s="1633"/>
      <c r="AD56" s="1633"/>
      <c r="AE56" s="1633"/>
      <c r="AF56" s="1633"/>
      <c r="AG56" s="1633"/>
      <c r="AH56" s="1739"/>
    </row>
    <row r="57" spans="1:64" ht="14.25" customHeight="1" x14ac:dyDescent="0.15">
      <c r="A57" s="1031"/>
      <c r="B57" s="935"/>
      <c r="C57" s="876" t="s">
        <v>416</v>
      </c>
      <c r="D57" s="859" t="s">
        <v>2566</v>
      </c>
      <c r="E57" s="935" t="s">
        <v>1740</v>
      </c>
      <c r="F57" s="935"/>
      <c r="G57" s="935"/>
      <c r="H57" s="935"/>
      <c r="I57" s="935"/>
      <c r="J57" s="935"/>
      <c r="K57" s="935"/>
      <c r="L57" s="935"/>
      <c r="M57" s="935"/>
      <c r="N57" s="935"/>
      <c r="O57" s="935"/>
      <c r="P57" s="935"/>
      <c r="Q57" s="935"/>
      <c r="R57" s="935"/>
      <c r="S57" s="935"/>
      <c r="T57" s="935"/>
      <c r="U57" s="935"/>
      <c r="V57" s="935"/>
      <c r="W57" s="935"/>
      <c r="X57" s="964"/>
      <c r="Y57" s="1738"/>
      <c r="Z57" s="1633"/>
      <c r="AA57" s="1633"/>
      <c r="AB57" s="1633"/>
      <c r="AC57" s="1633"/>
      <c r="AD57" s="1633"/>
      <c r="AE57" s="1633"/>
      <c r="AF57" s="1633"/>
      <c r="AG57" s="1633"/>
      <c r="AH57" s="1739"/>
    </row>
    <row r="58" spans="1:64" ht="14.25" customHeight="1" x14ac:dyDescent="0.15">
      <c r="A58" s="1031"/>
      <c r="B58" s="935"/>
      <c r="C58" s="935"/>
      <c r="E58" s="935" t="s">
        <v>1741</v>
      </c>
      <c r="F58" s="935"/>
      <c r="G58" s="935"/>
      <c r="H58" s="935"/>
      <c r="I58" s="935"/>
      <c r="J58" s="935"/>
      <c r="K58" s="935"/>
      <c r="L58" s="935"/>
      <c r="M58" s="935"/>
      <c r="N58" s="935"/>
      <c r="O58" s="935"/>
      <c r="P58" s="935"/>
      <c r="Q58" s="935"/>
      <c r="R58" s="935"/>
      <c r="S58" s="935"/>
      <c r="T58" s="935"/>
      <c r="U58" s="935"/>
      <c r="V58" s="935"/>
      <c r="W58" s="935"/>
      <c r="X58" s="964"/>
      <c r="Y58" s="1738"/>
      <c r="Z58" s="1633"/>
      <c r="AA58" s="1633"/>
      <c r="AB58" s="1633"/>
      <c r="AC58" s="1633"/>
      <c r="AD58" s="1633"/>
      <c r="AE58" s="1633"/>
      <c r="AF58" s="1633"/>
      <c r="AG58" s="1633"/>
      <c r="AH58" s="1739"/>
    </row>
    <row r="59" spans="1:64" ht="15.75" customHeight="1" x14ac:dyDescent="0.15">
      <c r="A59" s="1031"/>
      <c r="B59" s="935"/>
      <c r="C59" s="935"/>
      <c r="D59" s="935"/>
      <c r="E59" s="935"/>
      <c r="F59" s="935"/>
      <c r="G59" s="935"/>
      <c r="H59" s="935"/>
      <c r="I59" s="935"/>
      <c r="J59" s="875" t="s">
        <v>645</v>
      </c>
      <c r="K59" s="935" t="s">
        <v>17</v>
      </c>
      <c r="L59" s="935"/>
      <c r="M59" s="935"/>
      <c r="N59" s="935"/>
      <c r="O59" s="875" t="s">
        <v>645</v>
      </c>
      <c r="P59" s="935" t="s">
        <v>18</v>
      </c>
      <c r="Q59" s="935"/>
      <c r="R59" s="935"/>
      <c r="S59" s="935"/>
      <c r="T59" s="875" t="s">
        <v>645</v>
      </c>
      <c r="U59" s="935" t="s">
        <v>19</v>
      </c>
      <c r="V59" s="935"/>
      <c r="W59" s="935"/>
      <c r="X59" s="964"/>
      <c r="Y59" s="1738"/>
      <c r="Z59" s="1633"/>
      <c r="AA59" s="1633"/>
      <c r="AB59" s="1633"/>
      <c r="AC59" s="1633"/>
      <c r="AD59" s="1633"/>
      <c r="AE59" s="1633"/>
      <c r="AF59" s="1633"/>
      <c r="AG59" s="1633"/>
      <c r="AH59" s="1739"/>
    </row>
    <row r="60" spans="1:64" ht="12" customHeight="1" x14ac:dyDescent="0.15">
      <c r="A60" s="1031"/>
      <c r="B60" s="935"/>
      <c r="C60" s="935"/>
      <c r="D60" s="935"/>
      <c r="E60" s="935"/>
      <c r="F60" s="935"/>
      <c r="G60" s="935"/>
      <c r="H60" s="935"/>
      <c r="I60" s="935"/>
      <c r="J60" s="876"/>
      <c r="K60" s="935"/>
      <c r="L60" s="935"/>
      <c r="M60" s="935"/>
      <c r="N60" s="935"/>
      <c r="O60" s="876"/>
      <c r="P60" s="935"/>
      <c r="Q60" s="935"/>
      <c r="R60" s="935"/>
      <c r="S60" s="935"/>
      <c r="T60" s="935"/>
      <c r="U60" s="935"/>
      <c r="V60" s="935"/>
      <c r="W60" s="935"/>
      <c r="X60" s="964"/>
      <c r="Y60" s="1738"/>
      <c r="Z60" s="1633"/>
      <c r="AA60" s="1633"/>
      <c r="AB60" s="1633"/>
      <c r="AC60" s="1633"/>
      <c r="AD60" s="1633"/>
      <c r="AE60" s="1633"/>
      <c r="AF60" s="1633"/>
      <c r="AG60" s="1633"/>
      <c r="AH60" s="1739"/>
    </row>
    <row r="61" spans="1:64" ht="12.75" customHeight="1" x14ac:dyDescent="0.15">
      <c r="A61" s="1032"/>
      <c r="B61" s="941"/>
      <c r="C61" s="941"/>
      <c r="D61" s="941"/>
      <c r="E61" s="941"/>
      <c r="F61" s="941"/>
      <c r="G61" s="941"/>
      <c r="H61" s="941"/>
      <c r="I61" s="941"/>
      <c r="J61" s="941"/>
      <c r="K61" s="941"/>
      <c r="L61" s="941"/>
      <c r="M61" s="941"/>
      <c r="N61" s="941"/>
      <c r="O61" s="941"/>
      <c r="P61" s="941"/>
      <c r="Q61" s="941"/>
      <c r="R61" s="941"/>
      <c r="S61" s="941"/>
      <c r="T61" s="941"/>
      <c r="U61" s="941"/>
      <c r="V61" s="941"/>
      <c r="W61" s="941"/>
      <c r="X61" s="942"/>
      <c r="Y61" s="2148"/>
      <c r="Z61" s="2149"/>
      <c r="AA61" s="2149"/>
      <c r="AB61" s="2149"/>
      <c r="AC61" s="2149"/>
      <c r="AD61" s="2149"/>
      <c r="AE61" s="2149"/>
      <c r="AF61" s="2149"/>
      <c r="AG61" s="2149"/>
      <c r="AH61" s="2150"/>
    </row>
  </sheetData>
  <mergeCells count="38">
    <mergeCell ref="Y56:AH61"/>
    <mergeCell ref="S39:W39"/>
    <mergeCell ref="D41:X41"/>
    <mergeCell ref="C32:W34"/>
    <mergeCell ref="D45:G45"/>
    <mergeCell ref="K45:L45"/>
    <mergeCell ref="M45:N45"/>
    <mergeCell ref="P45:Q45"/>
    <mergeCell ref="A1:X2"/>
    <mergeCell ref="Y1:AH2"/>
    <mergeCell ref="D39:I39"/>
    <mergeCell ref="J39:K39"/>
    <mergeCell ref="L39:O39"/>
    <mergeCell ref="P39:R39"/>
    <mergeCell ref="P23:Q23"/>
    <mergeCell ref="Y22:AH24"/>
    <mergeCell ref="C7:I7"/>
    <mergeCell ref="C5:I5"/>
    <mergeCell ref="J5:K5"/>
    <mergeCell ref="L5:O5"/>
    <mergeCell ref="P5:R5"/>
    <mergeCell ref="S5:W5"/>
    <mergeCell ref="J7:W7"/>
    <mergeCell ref="Y26:AH26"/>
    <mergeCell ref="Y4:AH7"/>
    <mergeCell ref="Y53:AH54"/>
    <mergeCell ref="S45:T45"/>
    <mergeCell ref="Y27:AH33"/>
    <mergeCell ref="C6:I6"/>
    <mergeCell ref="J6:W6"/>
    <mergeCell ref="Y42:AH49"/>
    <mergeCell ref="D46:G48"/>
    <mergeCell ref="H46:W48"/>
    <mergeCell ref="AJ27:BL35"/>
    <mergeCell ref="AJ36:BL39"/>
    <mergeCell ref="AJ41:BL44"/>
    <mergeCell ref="AJ50:BL52"/>
    <mergeCell ref="AJ53:BL55"/>
  </mergeCells>
  <phoneticPr fontId="2"/>
  <dataValidations count="1">
    <dataValidation type="list" allowBlank="1" showInputMessage="1" showErrorMessage="1" sqref="J55 O59 J59 J27 J23 O37 O42 J51 O51 T59 T55 O55 J37 O20 J20 J17 O17 O14 J14 O10 J10 U23 J42 O27">
      <formula1>"□,■"</formula1>
    </dataValidation>
  </dataValidations>
  <printOptions horizontalCentered="1"/>
  <pageMargins left="0.70866141732283472" right="0.51181102362204722" top="0.55118110236220474" bottom="0.35433070866141736" header="0.31496062992125984" footer="0.31496062992125984"/>
  <pageSetup paperSize="9" scale="88" orientation="portrait" r:id="rId1"/>
  <headerFooter>
    <oddFooter>&amp;C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K40"/>
  <sheetViews>
    <sheetView view="pageBreakPreview" zoomScaleNormal="100" zoomScaleSheetLayoutView="100" workbookViewId="0">
      <selection activeCell="C13" sqref="C13:W19"/>
    </sheetView>
  </sheetViews>
  <sheetFormatPr defaultColWidth="2.625" defaultRowHeight="12.95" customHeight="1" x14ac:dyDescent="0.15"/>
  <cols>
    <col min="1" max="33" width="2.625" style="1147"/>
    <col min="34" max="34" width="2.625" style="1144"/>
    <col min="35" max="16384" width="2.625" style="1147"/>
  </cols>
  <sheetData>
    <row r="1" spans="1:63" ht="12.95" customHeight="1" x14ac:dyDescent="0.15">
      <c r="A1" s="1462" t="s">
        <v>15</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4" t="s">
        <v>12</v>
      </c>
      <c r="Z1" s="1564"/>
      <c r="AA1" s="1564"/>
      <c r="AB1" s="1564"/>
      <c r="AC1" s="1564"/>
      <c r="AD1" s="1564"/>
      <c r="AE1" s="1564"/>
      <c r="AF1" s="1564"/>
      <c r="AG1" s="1564"/>
      <c r="AH1" s="1564"/>
    </row>
    <row r="2" spans="1:63" ht="12.95"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4"/>
      <c r="Z2" s="1564"/>
      <c r="AA2" s="1564"/>
      <c r="AB2" s="1564"/>
      <c r="AC2" s="1564"/>
      <c r="AD2" s="1564"/>
      <c r="AE2" s="1564"/>
      <c r="AF2" s="1564"/>
      <c r="AG2" s="1564"/>
      <c r="AH2" s="1564"/>
    </row>
    <row r="3" spans="1:63" ht="9.9499999999999993" customHeight="1" x14ac:dyDescent="0.15">
      <c r="A3" s="1183"/>
      <c r="B3" s="1163"/>
      <c r="C3" s="1163"/>
      <c r="D3" s="1163"/>
      <c r="E3" s="1163"/>
      <c r="F3" s="1163"/>
      <c r="G3" s="1163"/>
      <c r="H3" s="1163"/>
      <c r="I3" s="1163"/>
      <c r="J3" s="1163"/>
      <c r="K3" s="1163"/>
      <c r="L3" s="1163"/>
      <c r="M3" s="1163"/>
      <c r="N3" s="1163"/>
      <c r="O3" s="1163"/>
      <c r="P3" s="1163"/>
      <c r="Q3" s="1163"/>
      <c r="R3" s="1163"/>
      <c r="S3" s="1163"/>
      <c r="T3" s="1163"/>
      <c r="U3" s="1163"/>
      <c r="V3" s="1163"/>
      <c r="W3" s="1163"/>
      <c r="X3" s="1164"/>
      <c r="Y3" s="1183"/>
      <c r="Z3" s="1159"/>
      <c r="AA3" s="1159"/>
      <c r="AB3" s="1159"/>
      <c r="AC3" s="1159"/>
      <c r="AD3" s="1159"/>
      <c r="AE3" s="1159"/>
      <c r="AF3" s="1159"/>
      <c r="AG3" s="1159"/>
      <c r="AH3" s="1160"/>
    </row>
    <row r="4" spans="1:63" ht="12" customHeight="1" x14ac:dyDescent="0.15">
      <c r="A4" s="1178"/>
      <c r="B4" s="1159"/>
      <c r="C4" s="1159"/>
      <c r="D4" s="1159"/>
      <c r="E4" s="1159"/>
      <c r="F4" s="1159"/>
      <c r="G4" s="1159"/>
      <c r="H4" s="1159"/>
      <c r="I4" s="1159"/>
      <c r="J4" s="1145"/>
      <c r="K4" s="1159"/>
      <c r="L4" s="1159"/>
      <c r="M4" s="1159"/>
      <c r="N4" s="1159"/>
      <c r="O4" s="1145"/>
      <c r="P4" s="1159"/>
      <c r="Q4" s="1159"/>
      <c r="R4" s="1159"/>
      <c r="S4" s="1159"/>
      <c r="T4" s="1159"/>
      <c r="U4" s="1159"/>
      <c r="V4" s="1159"/>
      <c r="W4" s="1159"/>
      <c r="X4" s="1160"/>
      <c r="Y4" s="1738"/>
      <c r="Z4" s="1633"/>
      <c r="AA4" s="1633"/>
      <c r="AB4" s="1633"/>
      <c r="AC4" s="1633"/>
      <c r="AD4" s="1633"/>
      <c r="AE4" s="1633"/>
      <c r="AF4" s="1633"/>
      <c r="AG4" s="1633"/>
      <c r="AH4" s="1739"/>
    </row>
    <row r="5" spans="1:63" ht="17.25" customHeight="1" x14ac:dyDescent="0.15">
      <c r="A5" s="1178"/>
      <c r="B5" s="1145" t="s">
        <v>391</v>
      </c>
      <c r="C5" s="1147" t="s">
        <v>353</v>
      </c>
      <c r="D5" s="1159" t="s">
        <v>2573</v>
      </c>
      <c r="E5" s="1159"/>
      <c r="F5" s="1159"/>
      <c r="G5" s="1159"/>
      <c r="H5" s="1159"/>
      <c r="I5" s="1159"/>
      <c r="J5" s="1159"/>
      <c r="K5" s="1159"/>
      <c r="L5" s="1159"/>
      <c r="M5" s="1159"/>
      <c r="N5" s="1159"/>
      <c r="O5" s="1159"/>
      <c r="P5" s="1159"/>
      <c r="Q5" s="1159"/>
      <c r="R5" s="1159"/>
      <c r="S5" s="1159"/>
      <c r="T5" s="1159"/>
      <c r="U5" s="1159"/>
      <c r="V5" s="1159"/>
      <c r="W5" s="1159"/>
      <c r="X5" s="1160"/>
      <c r="Y5" s="1738"/>
      <c r="Z5" s="1633"/>
      <c r="AA5" s="1633"/>
      <c r="AB5" s="1633"/>
      <c r="AC5" s="1633"/>
      <c r="AD5" s="1633"/>
      <c r="AE5" s="1633"/>
      <c r="AF5" s="1633"/>
      <c r="AG5" s="1633"/>
      <c r="AH5" s="1739"/>
    </row>
    <row r="6" spans="1:63" ht="17.25" customHeight="1" x14ac:dyDescent="0.15">
      <c r="A6" s="1178"/>
      <c r="B6" s="1159"/>
      <c r="D6" s="1159" t="s">
        <v>2574</v>
      </c>
      <c r="E6" s="1159"/>
      <c r="F6" s="1159"/>
      <c r="G6" s="1159"/>
      <c r="H6" s="1159"/>
      <c r="I6" s="1159"/>
      <c r="J6" s="1159"/>
      <c r="K6" s="1159"/>
      <c r="L6" s="1159"/>
      <c r="M6" s="1159"/>
      <c r="N6" s="1159"/>
      <c r="O6" s="1159"/>
      <c r="P6" s="1159"/>
      <c r="Q6" s="1159"/>
      <c r="R6" s="1159"/>
      <c r="S6" s="1159"/>
      <c r="T6" s="1159"/>
      <c r="U6" s="1159"/>
      <c r="V6" s="1159"/>
      <c r="W6" s="1159"/>
      <c r="X6" s="1160"/>
      <c r="Y6" s="1162" t="s">
        <v>2849</v>
      </c>
      <c r="Z6" s="1153"/>
      <c r="AA6" s="1153"/>
      <c r="AB6" s="1153"/>
      <c r="AC6" s="1153"/>
      <c r="AD6" s="1153"/>
      <c r="AE6" s="1153"/>
      <c r="AF6" s="1153"/>
      <c r="AG6" s="1159"/>
      <c r="AH6" s="1160"/>
    </row>
    <row r="7" spans="1:63" ht="18" customHeight="1" x14ac:dyDescent="0.15">
      <c r="A7" s="1178"/>
      <c r="B7" s="1159"/>
      <c r="C7" s="1159"/>
      <c r="D7" s="1159"/>
      <c r="E7" s="1159"/>
      <c r="F7" s="1159"/>
      <c r="G7" s="1159"/>
      <c r="H7" s="1159"/>
      <c r="I7" s="1159"/>
      <c r="J7" s="1146" t="s">
        <v>645</v>
      </c>
      <c r="K7" s="1159" t="s">
        <v>17</v>
      </c>
      <c r="L7" s="1159"/>
      <c r="M7" s="1159"/>
      <c r="N7" s="1159"/>
      <c r="O7" s="1146" t="s">
        <v>645</v>
      </c>
      <c r="P7" s="1159" t="s">
        <v>18</v>
      </c>
      <c r="Q7" s="1159"/>
      <c r="R7" s="1159"/>
      <c r="S7" s="1159"/>
      <c r="T7" s="134"/>
      <c r="U7" s="134"/>
      <c r="V7" s="134"/>
      <c r="W7" s="134"/>
      <c r="X7" s="1160"/>
      <c r="Y7" s="1162" t="s">
        <v>1739</v>
      </c>
      <c r="Z7" s="1153"/>
      <c r="AA7" s="1153"/>
      <c r="AB7" s="1153"/>
      <c r="AC7" s="1153"/>
      <c r="AD7" s="1153"/>
      <c r="AE7" s="1153"/>
      <c r="AF7" s="1153"/>
      <c r="AG7" s="1153"/>
      <c r="AH7" s="1154"/>
      <c r="AI7" s="349"/>
      <c r="AJ7" s="1518"/>
      <c r="AK7" s="1518"/>
      <c r="AL7" s="1518"/>
      <c r="AM7" s="1518"/>
      <c r="AN7" s="1518"/>
      <c r="AO7" s="1518"/>
      <c r="AP7" s="1518"/>
      <c r="AQ7" s="1518"/>
      <c r="AR7" s="1518"/>
      <c r="AS7" s="1518"/>
      <c r="AT7" s="1518"/>
      <c r="AU7" s="1518"/>
      <c r="AV7" s="1518"/>
      <c r="AW7" s="1518"/>
      <c r="AX7" s="1518"/>
      <c r="AY7" s="1518"/>
      <c r="AZ7" s="1518"/>
      <c r="BA7" s="1518"/>
      <c r="BB7" s="1518"/>
      <c r="BC7" s="1518"/>
      <c r="BD7" s="1518"/>
      <c r="BE7" s="1518"/>
      <c r="BF7" s="1518"/>
      <c r="BG7" s="1518"/>
      <c r="BH7" s="1518"/>
      <c r="BI7" s="1518"/>
      <c r="BJ7" s="1518"/>
      <c r="BK7" s="1518"/>
    </row>
    <row r="8" spans="1:63" ht="18" customHeight="1" x14ac:dyDescent="0.15">
      <c r="A8" s="1178"/>
      <c r="B8" s="1159"/>
      <c r="C8" s="1159"/>
      <c r="D8" s="1159"/>
      <c r="E8" s="1159"/>
      <c r="F8" s="1159"/>
      <c r="G8" s="1159"/>
      <c r="H8" s="1159"/>
      <c r="I8" s="1159"/>
      <c r="J8" s="1159"/>
      <c r="K8" s="1159"/>
      <c r="L8" s="1159"/>
      <c r="M8" s="1159"/>
      <c r="N8" s="1159"/>
      <c r="O8" s="1159"/>
      <c r="P8" s="1159"/>
      <c r="Q8" s="1159"/>
      <c r="R8" s="1159"/>
      <c r="S8" s="1159"/>
      <c r="T8" s="1159"/>
      <c r="U8" s="1159"/>
      <c r="V8" s="1159"/>
      <c r="W8" s="1159"/>
      <c r="X8" s="1160"/>
      <c r="Y8" s="1152" t="s">
        <v>2572</v>
      </c>
      <c r="Z8" s="1153"/>
      <c r="AA8" s="1153"/>
      <c r="AB8" s="1153"/>
      <c r="AC8" s="1153"/>
      <c r="AD8" s="1153"/>
      <c r="AE8" s="1153"/>
      <c r="AF8" s="1153"/>
      <c r="AG8" s="1153"/>
      <c r="AH8" s="1154"/>
      <c r="AI8" s="134"/>
      <c r="AJ8" s="1518"/>
      <c r="AK8" s="1518"/>
      <c r="AL8" s="1518"/>
      <c r="AM8" s="1518"/>
      <c r="AN8" s="1518"/>
      <c r="AO8" s="1518"/>
      <c r="AP8" s="1518"/>
      <c r="AQ8" s="1518"/>
      <c r="AR8" s="1518"/>
      <c r="AS8" s="1518"/>
      <c r="AT8" s="1518"/>
      <c r="AU8" s="1518"/>
      <c r="AV8" s="1518"/>
      <c r="AW8" s="1518"/>
      <c r="AX8" s="1518"/>
      <c r="AY8" s="1518"/>
      <c r="AZ8" s="1518"/>
      <c r="BA8" s="1518"/>
      <c r="BB8" s="1518"/>
      <c r="BC8" s="1518"/>
      <c r="BD8" s="1518"/>
      <c r="BE8" s="1518"/>
      <c r="BF8" s="1518"/>
      <c r="BG8" s="1518"/>
      <c r="BH8" s="1518"/>
      <c r="BI8" s="1518"/>
      <c r="BJ8" s="1518"/>
      <c r="BK8" s="1518"/>
    </row>
    <row r="9" spans="1:63" s="78" customFormat="1" ht="18.75" customHeight="1" x14ac:dyDescent="0.15">
      <c r="A9" s="5"/>
      <c r="B9" s="1145" t="s">
        <v>391</v>
      </c>
      <c r="C9" s="1147" t="s">
        <v>353</v>
      </c>
      <c r="D9" s="1170" t="s">
        <v>2428</v>
      </c>
      <c r="E9" s="1167"/>
      <c r="F9" s="1167"/>
      <c r="G9" s="1167"/>
      <c r="H9" s="1167"/>
      <c r="I9" s="1167"/>
      <c r="J9" s="134"/>
      <c r="K9" s="6"/>
      <c r="L9" s="6"/>
      <c r="M9" s="6"/>
      <c r="N9" s="6"/>
      <c r="O9" s="134"/>
      <c r="P9" s="6"/>
      <c r="Q9" s="6"/>
      <c r="R9" s="1167"/>
      <c r="S9" s="1167"/>
      <c r="T9" s="134"/>
      <c r="U9" s="6"/>
      <c r="V9" s="6"/>
      <c r="W9" s="1167"/>
      <c r="X9" s="1166"/>
      <c r="Y9" s="1662" t="s">
        <v>2850</v>
      </c>
      <c r="Z9" s="1663"/>
      <c r="AA9" s="1663"/>
      <c r="AB9" s="1663"/>
      <c r="AC9" s="1663"/>
      <c r="AD9" s="1663"/>
      <c r="AE9" s="1663"/>
      <c r="AF9" s="1663"/>
      <c r="AG9" s="1663"/>
      <c r="AH9" s="1664"/>
      <c r="AI9" s="364"/>
      <c r="AJ9" s="1518"/>
      <c r="AK9" s="1518"/>
      <c r="AL9" s="1518"/>
      <c r="AM9" s="1518"/>
      <c r="AN9" s="1518"/>
      <c r="AO9" s="1518"/>
      <c r="AP9" s="1518"/>
      <c r="AQ9" s="1518"/>
      <c r="AR9" s="1518"/>
      <c r="AS9" s="1518"/>
      <c r="AT9" s="1518"/>
      <c r="AU9" s="1518"/>
      <c r="AV9" s="1518"/>
      <c r="AW9" s="1518"/>
      <c r="AX9" s="1518"/>
      <c r="AY9" s="1518"/>
      <c r="AZ9" s="1518"/>
      <c r="BA9" s="1518"/>
      <c r="BB9" s="1518"/>
      <c r="BC9" s="1518"/>
      <c r="BD9" s="1518"/>
      <c r="BE9" s="1518"/>
      <c r="BF9" s="1518"/>
      <c r="BG9" s="1518"/>
      <c r="BH9" s="1518"/>
      <c r="BI9" s="1518"/>
      <c r="BJ9" s="1518"/>
      <c r="BK9" s="1518"/>
    </row>
    <row r="10" spans="1:63" s="78" customFormat="1" ht="17.25" customHeight="1" x14ac:dyDescent="0.15">
      <c r="A10" s="5"/>
      <c r="B10" s="1167"/>
      <c r="C10" s="1167"/>
      <c r="D10" s="1167"/>
      <c r="E10" s="1167"/>
      <c r="F10" s="1167"/>
      <c r="G10" s="1167"/>
      <c r="H10" s="1167"/>
      <c r="I10" s="1167"/>
      <c r="J10" s="1146" t="s">
        <v>645</v>
      </c>
      <c r="K10" s="1159" t="s">
        <v>18</v>
      </c>
      <c r="L10" s="1159"/>
      <c r="M10" s="1159"/>
      <c r="N10" s="1159"/>
      <c r="O10" s="1146" t="s">
        <v>645</v>
      </c>
      <c r="P10" s="1159" t="s">
        <v>17</v>
      </c>
      <c r="Q10" s="1159"/>
      <c r="R10" s="1159"/>
      <c r="S10" s="1159"/>
      <c r="T10" s="1159"/>
      <c r="U10" s="1159"/>
      <c r="V10" s="1159"/>
      <c r="W10" s="1159"/>
      <c r="X10" s="1167"/>
      <c r="Y10" s="1662"/>
      <c r="Z10" s="1663"/>
      <c r="AA10" s="1663"/>
      <c r="AB10" s="1663"/>
      <c r="AC10" s="1663"/>
      <c r="AD10" s="1663"/>
      <c r="AE10" s="1663"/>
      <c r="AF10" s="1663"/>
      <c r="AG10" s="1663"/>
      <c r="AH10" s="1664"/>
      <c r="AI10" s="5"/>
      <c r="AJ10" s="1518"/>
      <c r="AK10" s="1518"/>
      <c r="AL10" s="1518"/>
      <c r="AM10" s="1518"/>
      <c r="AN10" s="1518"/>
      <c r="AO10" s="1518"/>
      <c r="AP10" s="1518"/>
      <c r="AQ10" s="1518"/>
      <c r="AR10" s="1518"/>
      <c r="AS10" s="1518"/>
      <c r="AT10" s="1518"/>
      <c r="AU10" s="1518"/>
      <c r="AV10" s="1518"/>
      <c r="AW10" s="1518"/>
      <c r="AX10" s="1518"/>
      <c r="AY10" s="1518"/>
      <c r="AZ10" s="1518"/>
      <c r="BA10" s="1518"/>
      <c r="BB10" s="1518"/>
      <c r="BC10" s="1518"/>
      <c r="BD10" s="1518"/>
      <c r="BE10" s="1518"/>
      <c r="BF10" s="1518"/>
      <c r="BG10" s="1518"/>
      <c r="BH10" s="1518"/>
      <c r="BI10" s="1518"/>
      <c r="BJ10" s="1518"/>
      <c r="BK10" s="1518"/>
    </row>
    <row r="11" spans="1:63" s="78" customFormat="1" ht="8.25" customHeight="1" x14ac:dyDescent="0.15">
      <c r="A11" s="5"/>
      <c r="B11" s="1167"/>
      <c r="C11" s="1167"/>
      <c r="D11" s="1167"/>
      <c r="E11" s="1167"/>
      <c r="F11" s="1167"/>
      <c r="G11" s="1167"/>
      <c r="H11" s="1167"/>
      <c r="I11" s="1167"/>
      <c r="J11" s="134"/>
      <c r="K11" s="6"/>
      <c r="L11" s="6"/>
      <c r="M11" s="6"/>
      <c r="N11" s="6"/>
      <c r="O11" s="134"/>
      <c r="P11" s="6"/>
      <c r="Q11" s="6"/>
      <c r="R11" s="1167"/>
      <c r="S11" s="1167"/>
      <c r="T11" s="134"/>
      <c r="U11" s="6"/>
      <c r="V11" s="6"/>
      <c r="W11" s="1167"/>
      <c r="X11" s="1167"/>
      <c r="Y11" s="1662"/>
      <c r="Z11" s="1663"/>
      <c r="AA11" s="1663"/>
      <c r="AB11" s="1663"/>
      <c r="AC11" s="1663"/>
      <c r="AD11" s="1663"/>
      <c r="AE11" s="1663"/>
      <c r="AF11" s="1663"/>
      <c r="AG11" s="1663"/>
      <c r="AH11" s="1664"/>
      <c r="AI11" s="5"/>
      <c r="AJ11" s="1518"/>
      <c r="AK11" s="1518"/>
      <c r="AL11" s="1518"/>
      <c r="AM11" s="1518"/>
      <c r="AN11" s="1518"/>
      <c r="AO11" s="1518"/>
      <c r="AP11" s="1518"/>
      <c r="AQ11" s="1518"/>
      <c r="AR11" s="1518"/>
      <c r="AS11" s="1518"/>
      <c r="AT11" s="1518"/>
      <c r="AU11" s="1518"/>
      <c r="AV11" s="1518"/>
      <c r="AW11" s="1518"/>
      <c r="AX11" s="1518"/>
      <c r="AY11" s="1518"/>
      <c r="AZ11" s="1518"/>
      <c r="BA11" s="1518"/>
      <c r="BB11" s="1518"/>
      <c r="BC11" s="1518"/>
      <c r="BD11" s="1518"/>
      <c r="BE11" s="1518"/>
      <c r="BF11" s="1518"/>
      <c r="BG11" s="1518"/>
      <c r="BH11" s="1518"/>
      <c r="BI11" s="1518"/>
      <c r="BJ11" s="1518"/>
      <c r="BK11" s="1518"/>
    </row>
    <row r="12" spans="1:63" s="78" customFormat="1" ht="18" customHeight="1" x14ac:dyDescent="0.15">
      <c r="A12" s="5"/>
      <c r="B12" s="2070" t="s">
        <v>3209</v>
      </c>
      <c r="C12" s="2070"/>
      <c r="D12" s="2070"/>
      <c r="E12" s="2070"/>
      <c r="F12" s="2070"/>
      <c r="G12" s="2070"/>
      <c r="H12" s="2070"/>
      <c r="I12" s="2070"/>
      <c r="J12" s="2070"/>
      <c r="K12" s="2070"/>
      <c r="L12" s="2070"/>
      <c r="M12" s="2070"/>
      <c r="N12" s="2070"/>
      <c r="O12" s="2070"/>
      <c r="P12" s="2070"/>
      <c r="Q12" s="2070"/>
      <c r="R12" s="2070"/>
      <c r="S12" s="2070"/>
      <c r="T12" s="2070"/>
      <c r="U12" s="2070"/>
      <c r="V12" s="2070"/>
      <c r="W12" s="2070"/>
      <c r="X12" s="1167"/>
      <c r="Y12" s="1662" t="s">
        <v>2893</v>
      </c>
      <c r="Z12" s="1663"/>
      <c r="AA12" s="1663"/>
      <c r="AB12" s="1663"/>
      <c r="AC12" s="1663"/>
      <c r="AD12" s="1663"/>
      <c r="AE12" s="1663"/>
      <c r="AF12" s="1663"/>
      <c r="AG12" s="1663"/>
      <c r="AH12" s="1664"/>
      <c r="AI12" s="5"/>
      <c r="AJ12" s="359"/>
    </row>
    <row r="13" spans="1:63" s="78" customFormat="1" ht="13.5" customHeight="1" x14ac:dyDescent="0.15">
      <c r="A13" s="5"/>
      <c r="B13" s="1167"/>
      <c r="C13" s="1554"/>
      <c r="D13" s="1555"/>
      <c r="E13" s="1555"/>
      <c r="F13" s="1555"/>
      <c r="G13" s="1555"/>
      <c r="H13" s="1555"/>
      <c r="I13" s="1555"/>
      <c r="J13" s="1555"/>
      <c r="K13" s="1555"/>
      <c r="L13" s="1555"/>
      <c r="M13" s="1555"/>
      <c r="N13" s="1555"/>
      <c r="O13" s="1555"/>
      <c r="P13" s="1555"/>
      <c r="Q13" s="1555"/>
      <c r="R13" s="1555"/>
      <c r="S13" s="1555"/>
      <c r="T13" s="1555"/>
      <c r="U13" s="1555"/>
      <c r="V13" s="1555"/>
      <c r="W13" s="1556"/>
      <c r="X13" s="1167"/>
      <c r="Y13" s="1662"/>
      <c r="Z13" s="1663"/>
      <c r="AA13" s="1663"/>
      <c r="AB13" s="1663"/>
      <c r="AC13" s="1663"/>
      <c r="AD13" s="1663"/>
      <c r="AE13" s="1663"/>
      <c r="AF13" s="1663"/>
      <c r="AG13" s="1663"/>
      <c r="AH13" s="1664"/>
      <c r="AI13" s="5"/>
      <c r="AJ13" s="359"/>
    </row>
    <row r="14" spans="1:63" s="78" customFormat="1" ht="13.5" customHeight="1" x14ac:dyDescent="0.15">
      <c r="A14" s="5"/>
      <c r="B14" s="1167"/>
      <c r="C14" s="1557"/>
      <c r="D14" s="1558"/>
      <c r="E14" s="1558"/>
      <c r="F14" s="1558"/>
      <c r="G14" s="1558"/>
      <c r="H14" s="1558"/>
      <c r="I14" s="1558"/>
      <c r="J14" s="1558"/>
      <c r="K14" s="1558"/>
      <c r="L14" s="1558"/>
      <c r="M14" s="1558"/>
      <c r="N14" s="1558"/>
      <c r="O14" s="1558"/>
      <c r="P14" s="1558"/>
      <c r="Q14" s="1558"/>
      <c r="R14" s="1558"/>
      <c r="S14" s="1558"/>
      <c r="T14" s="1558"/>
      <c r="U14" s="1558"/>
      <c r="V14" s="1558"/>
      <c r="W14" s="1559"/>
      <c r="X14" s="1167"/>
      <c r="Y14" s="1662"/>
      <c r="Z14" s="1663"/>
      <c r="AA14" s="1663"/>
      <c r="AB14" s="1663"/>
      <c r="AC14" s="1663"/>
      <c r="AD14" s="1663"/>
      <c r="AE14" s="1663"/>
      <c r="AF14" s="1663"/>
      <c r="AG14" s="1663"/>
      <c r="AH14" s="1664"/>
      <c r="AI14" s="5"/>
      <c r="AJ14" s="359"/>
    </row>
    <row r="15" spans="1:63" s="78" customFormat="1" ht="13.5" customHeight="1" x14ac:dyDescent="0.15">
      <c r="A15" s="5"/>
      <c r="B15" s="1167"/>
      <c r="C15" s="1557"/>
      <c r="D15" s="1558"/>
      <c r="E15" s="1558"/>
      <c r="F15" s="1558"/>
      <c r="G15" s="1558"/>
      <c r="H15" s="1558"/>
      <c r="I15" s="1558"/>
      <c r="J15" s="1558"/>
      <c r="K15" s="1558"/>
      <c r="L15" s="1558"/>
      <c r="M15" s="1558"/>
      <c r="N15" s="1558"/>
      <c r="O15" s="1558"/>
      <c r="P15" s="1558"/>
      <c r="Q15" s="1558"/>
      <c r="R15" s="1558"/>
      <c r="S15" s="1558"/>
      <c r="T15" s="1558"/>
      <c r="U15" s="1558"/>
      <c r="V15" s="1558"/>
      <c r="W15" s="1559"/>
      <c r="X15" s="1167"/>
      <c r="Y15" s="1662" t="s">
        <v>3188</v>
      </c>
      <c r="Z15" s="1663"/>
      <c r="AA15" s="1663"/>
      <c r="AB15" s="1663"/>
      <c r="AC15" s="1663"/>
      <c r="AD15" s="1663"/>
      <c r="AE15" s="1663"/>
      <c r="AF15" s="1663"/>
      <c r="AG15" s="1663"/>
      <c r="AH15" s="1664"/>
      <c r="AI15" s="5"/>
      <c r="AJ15" s="359"/>
    </row>
    <row r="16" spans="1:63" s="78" customFormat="1" ht="13.5" customHeight="1" x14ac:dyDescent="0.15">
      <c r="A16" s="5"/>
      <c r="B16" s="1167"/>
      <c r="C16" s="1557"/>
      <c r="D16" s="1558"/>
      <c r="E16" s="1558"/>
      <c r="F16" s="1558"/>
      <c r="G16" s="1558"/>
      <c r="H16" s="1558"/>
      <c r="I16" s="1558"/>
      <c r="J16" s="1558"/>
      <c r="K16" s="1558"/>
      <c r="L16" s="1558"/>
      <c r="M16" s="1558"/>
      <c r="N16" s="1558"/>
      <c r="O16" s="1558"/>
      <c r="P16" s="1558"/>
      <c r="Q16" s="1558"/>
      <c r="R16" s="1558"/>
      <c r="S16" s="1558"/>
      <c r="T16" s="1558"/>
      <c r="U16" s="1558"/>
      <c r="V16" s="1558"/>
      <c r="W16" s="1559"/>
      <c r="X16" s="1167"/>
      <c r="Y16" s="1662"/>
      <c r="Z16" s="1663"/>
      <c r="AA16" s="1663"/>
      <c r="AB16" s="1663"/>
      <c r="AC16" s="1663"/>
      <c r="AD16" s="1663"/>
      <c r="AE16" s="1663"/>
      <c r="AF16" s="1663"/>
      <c r="AG16" s="1663"/>
      <c r="AH16" s="1664"/>
      <c r="AI16" s="5"/>
      <c r="AJ16" s="359"/>
    </row>
    <row r="17" spans="1:36" s="78" customFormat="1" ht="13.5" customHeight="1" x14ac:dyDescent="0.15">
      <c r="A17" s="5"/>
      <c r="B17" s="1167"/>
      <c r="C17" s="1557"/>
      <c r="D17" s="1558"/>
      <c r="E17" s="1558"/>
      <c r="F17" s="1558"/>
      <c r="G17" s="1558"/>
      <c r="H17" s="1558"/>
      <c r="I17" s="1558"/>
      <c r="J17" s="1558"/>
      <c r="K17" s="1558"/>
      <c r="L17" s="1558"/>
      <c r="M17" s="1558"/>
      <c r="N17" s="1558"/>
      <c r="O17" s="1558"/>
      <c r="P17" s="1558"/>
      <c r="Q17" s="1558"/>
      <c r="R17" s="1558"/>
      <c r="S17" s="1558"/>
      <c r="T17" s="1558"/>
      <c r="U17" s="1558"/>
      <c r="V17" s="1558"/>
      <c r="W17" s="1559"/>
      <c r="X17" s="1167"/>
      <c r="Y17" s="1662"/>
      <c r="Z17" s="1663"/>
      <c r="AA17" s="1663"/>
      <c r="AB17" s="1663"/>
      <c r="AC17" s="1663"/>
      <c r="AD17" s="1663"/>
      <c r="AE17" s="1663"/>
      <c r="AF17" s="1663"/>
      <c r="AG17" s="1663"/>
      <c r="AH17" s="1664"/>
      <c r="AI17" s="5"/>
      <c r="AJ17" s="359"/>
    </row>
    <row r="18" spans="1:36" s="78" customFormat="1" ht="13.5" customHeight="1" x14ac:dyDescent="0.15">
      <c r="A18" s="5"/>
      <c r="B18" s="1167"/>
      <c r="C18" s="1557"/>
      <c r="D18" s="1558"/>
      <c r="E18" s="1558"/>
      <c r="F18" s="1558"/>
      <c r="G18" s="1558"/>
      <c r="H18" s="1558"/>
      <c r="I18" s="1558"/>
      <c r="J18" s="1558"/>
      <c r="K18" s="1558"/>
      <c r="L18" s="1558"/>
      <c r="M18" s="1558"/>
      <c r="N18" s="1558"/>
      <c r="O18" s="1558"/>
      <c r="P18" s="1558"/>
      <c r="Q18" s="1558"/>
      <c r="R18" s="1558"/>
      <c r="S18" s="1558"/>
      <c r="T18" s="1558"/>
      <c r="U18" s="1558"/>
      <c r="V18" s="1558"/>
      <c r="W18" s="1559"/>
      <c r="X18" s="1167"/>
      <c r="Y18" s="1662"/>
      <c r="Z18" s="1663"/>
      <c r="AA18" s="1663"/>
      <c r="AB18" s="1663"/>
      <c r="AC18" s="1663"/>
      <c r="AD18" s="1663"/>
      <c r="AE18" s="1663"/>
      <c r="AF18" s="1663"/>
      <c r="AG18" s="1663"/>
      <c r="AH18" s="1664"/>
      <c r="AI18" s="5"/>
      <c r="AJ18" s="359"/>
    </row>
    <row r="19" spans="1:36" s="78" customFormat="1" ht="13.5" customHeight="1" x14ac:dyDescent="0.15">
      <c r="A19" s="5"/>
      <c r="B19" s="1167"/>
      <c r="C19" s="1560"/>
      <c r="D19" s="1561"/>
      <c r="E19" s="1561"/>
      <c r="F19" s="1561"/>
      <c r="G19" s="1561"/>
      <c r="H19" s="1561"/>
      <c r="I19" s="1561"/>
      <c r="J19" s="1561"/>
      <c r="K19" s="1561"/>
      <c r="L19" s="1561"/>
      <c r="M19" s="1561"/>
      <c r="N19" s="1561"/>
      <c r="O19" s="1561"/>
      <c r="P19" s="1561"/>
      <c r="Q19" s="1561"/>
      <c r="R19" s="1561"/>
      <c r="S19" s="1561"/>
      <c r="T19" s="1561"/>
      <c r="U19" s="1561"/>
      <c r="V19" s="1561"/>
      <c r="W19" s="1562"/>
      <c r="X19" s="1167"/>
      <c r="Y19" s="1662"/>
      <c r="Z19" s="1663"/>
      <c r="AA19" s="1663"/>
      <c r="AB19" s="1663"/>
      <c r="AC19" s="1663"/>
      <c r="AD19" s="1663"/>
      <c r="AE19" s="1663"/>
      <c r="AF19" s="1663"/>
      <c r="AG19" s="1663"/>
      <c r="AH19" s="1664"/>
      <c r="AI19" s="5"/>
      <c r="AJ19" s="359"/>
    </row>
    <row r="20" spans="1:36" s="78" customFormat="1" ht="8.25" customHeight="1" x14ac:dyDescent="0.15">
      <c r="A20" s="5"/>
      <c r="B20" s="1167"/>
      <c r="C20" s="1167"/>
      <c r="D20" s="1167"/>
      <c r="E20" s="1167"/>
      <c r="F20" s="1167"/>
      <c r="G20" s="1167"/>
      <c r="H20" s="1167"/>
      <c r="I20" s="1167"/>
      <c r="J20" s="134"/>
      <c r="K20" s="6"/>
      <c r="L20" s="6"/>
      <c r="M20" s="6"/>
      <c r="N20" s="6"/>
      <c r="O20" s="134"/>
      <c r="P20" s="6"/>
      <c r="Q20" s="6"/>
      <c r="R20" s="1167"/>
      <c r="S20" s="1167"/>
      <c r="T20" s="134"/>
      <c r="U20" s="6"/>
      <c r="V20" s="6"/>
      <c r="W20" s="1167"/>
      <c r="X20" s="1167"/>
      <c r="Y20" s="1662"/>
      <c r="Z20" s="1663"/>
      <c r="AA20" s="1663"/>
      <c r="AB20" s="1663"/>
      <c r="AC20" s="1663"/>
      <c r="AD20" s="1663"/>
      <c r="AE20" s="1663"/>
      <c r="AF20" s="1663"/>
      <c r="AG20" s="1663"/>
      <c r="AH20" s="1664"/>
      <c r="AI20" s="5"/>
      <c r="AJ20" s="359"/>
    </row>
    <row r="21" spans="1:36" s="78" customFormat="1" ht="16.5" customHeight="1" x14ac:dyDescent="0.15">
      <c r="A21" s="5"/>
      <c r="B21" s="2154" t="s">
        <v>2894</v>
      </c>
      <c r="C21" s="2154"/>
      <c r="D21" s="2154"/>
      <c r="E21" s="2154"/>
      <c r="F21" s="2154"/>
      <c r="G21" s="2154"/>
      <c r="H21" s="2154"/>
      <c r="I21" s="2154"/>
      <c r="J21" s="2154"/>
      <c r="K21" s="2154"/>
      <c r="L21" s="2154"/>
      <c r="M21" s="2154"/>
      <c r="N21" s="2154"/>
      <c r="O21" s="2154"/>
      <c r="P21" s="2154"/>
      <c r="Q21" s="2154"/>
      <c r="R21" s="2154"/>
      <c r="S21" s="2154"/>
      <c r="T21" s="2154"/>
      <c r="U21" s="2154"/>
      <c r="V21" s="2154"/>
      <c r="W21" s="2154"/>
      <c r="X21" s="1167"/>
      <c r="Y21" s="1662"/>
      <c r="Z21" s="1663"/>
      <c r="AA21" s="1663"/>
      <c r="AB21" s="1663"/>
      <c r="AC21" s="1663"/>
      <c r="AD21" s="1663"/>
      <c r="AE21" s="1663"/>
      <c r="AF21" s="1663"/>
      <c r="AG21" s="1663"/>
      <c r="AH21" s="1664"/>
      <c r="AI21" s="5"/>
      <c r="AJ21" s="359"/>
    </row>
    <row r="22" spans="1:36" s="78" customFormat="1" ht="16.5" customHeight="1" x14ac:dyDescent="0.15">
      <c r="A22" s="5"/>
      <c r="B22" s="1167"/>
      <c r="C22" s="2154" t="s">
        <v>2895</v>
      </c>
      <c r="D22" s="2154"/>
      <c r="E22" s="2154"/>
      <c r="F22" s="2154"/>
      <c r="G22" s="2154"/>
      <c r="H22" s="2154"/>
      <c r="I22" s="2154"/>
      <c r="J22" s="2154"/>
      <c r="K22" s="2154"/>
      <c r="L22" s="2154"/>
      <c r="M22" s="2154"/>
      <c r="N22" s="2154"/>
      <c r="O22" s="2154"/>
      <c r="P22" s="2154"/>
      <c r="Q22" s="2154"/>
      <c r="R22" s="2154"/>
      <c r="S22" s="2154"/>
      <c r="T22" s="2154"/>
      <c r="U22" s="2154"/>
      <c r="V22" s="2154"/>
      <c r="W22" s="1167"/>
      <c r="X22" s="1167"/>
      <c r="Y22" s="1662"/>
      <c r="Z22" s="1663"/>
      <c r="AA22" s="1663"/>
      <c r="AB22" s="1663"/>
      <c r="AC22" s="1663"/>
      <c r="AD22" s="1663"/>
      <c r="AE22" s="1663"/>
      <c r="AF22" s="1663"/>
      <c r="AG22" s="1663"/>
      <c r="AH22" s="1664"/>
      <c r="AI22" s="5"/>
      <c r="AJ22" s="359"/>
    </row>
    <row r="23" spans="1:36" s="134" customFormat="1" ht="17.25" customHeight="1" x14ac:dyDescent="0.15">
      <c r="A23" s="5"/>
      <c r="B23" s="455"/>
      <c r="C23" s="455"/>
      <c r="D23" s="455"/>
      <c r="E23" s="455"/>
      <c r="F23" s="455"/>
      <c r="G23" s="455"/>
      <c r="H23" s="455"/>
      <c r="I23" s="455"/>
      <c r="J23" s="455"/>
      <c r="K23" s="455"/>
      <c r="L23" s="455"/>
      <c r="M23" s="455"/>
      <c r="N23" s="455"/>
      <c r="O23" s="455"/>
      <c r="P23" s="509" t="s">
        <v>645</v>
      </c>
      <c r="Q23" s="6" t="s">
        <v>17</v>
      </c>
      <c r="R23" s="6"/>
      <c r="S23" s="6"/>
      <c r="T23" s="509" t="s">
        <v>645</v>
      </c>
      <c r="U23" s="6" t="s">
        <v>18</v>
      </c>
      <c r="V23" s="6"/>
      <c r="W23" s="1167"/>
      <c r="X23" s="455"/>
      <c r="Y23" s="1662"/>
      <c r="Z23" s="1663"/>
      <c r="AA23" s="1663"/>
      <c r="AB23" s="1663"/>
      <c r="AC23" s="1663"/>
      <c r="AD23" s="1663"/>
      <c r="AE23" s="1663"/>
      <c r="AF23" s="1663"/>
      <c r="AG23" s="1663"/>
      <c r="AH23" s="1664"/>
      <c r="AI23" s="1167"/>
      <c r="AJ23" s="1167"/>
    </row>
    <row r="24" spans="1:36" ht="9.9499999999999993" customHeight="1" x14ac:dyDescent="0.15">
      <c r="A24" s="1178"/>
      <c r="B24" s="1159"/>
      <c r="C24" s="1159"/>
      <c r="D24" s="1159"/>
      <c r="E24" s="1159"/>
      <c r="F24" s="1159"/>
      <c r="G24" s="1159"/>
      <c r="H24" s="1159"/>
      <c r="I24" s="1159"/>
      <c r="J24" s="1159"/>
      <c r="K24" s="1159"/>
      <c r="L24" s="1159"/>
      <c r="M24" s="1159"/>
      <c r="N24" s="1159"/>
      <c r="O24" s="1159"/>
      <c r="P24" s="1159"/>
      <c r="Q24" s="1159"/>
      <c r="R24" s="1159"/>
      <c r="S24" s="1159"/>
      <c r="T24" s="1159"/>
      <c r="U24" s="1159"/>
      <c r="V24" s="1159"/>
      <c r="W24" s="1159"/>
      <c r="X24" s="1159"/>
      <c r="Y24" s="1662"/>
      <c r="Z24" s="1663"/>
      <c r="AA24" s="1663"/>
      <c r="AB24" s="1663"/>
      <c r="AC24" s="1663"/>
      <c r="AD24" s="1663"/>
      <c r="AE24" s="1663"/>
      <c r="AF24" s="1663"/>
      <c r="AG24" s="1663"/>
      <c r="AH24" s="1664"/>
    </row>
    <row r="25" spans="1:36" ht="17.25" customHeight="1" x14ac:dyDescent="0.15">
      <c r="A25" s="1178"/>
      <c r="B25" s="1159"/>
      <c r="C25" s="1159"/>
      <c r="D25" s="1159"/>
      <c r="E25" s="1159"/>
      <c r="F25" s="1159"/>
      <c r="G25" s="1159"/>
      <c r="H25" s="1159"/>
      <c r="I25" s="1159"/>
      <c r="J25" s="1145"/>
      <c r="K25" s="1159"/>
      <c r="L25" s="1159"/>
      <c r="M25" s="1159"/>
      <c r="N25" s="1159"/>
      <c r="O25" s="1145"/>
      <c r="P25" s="1159"/>
      <c r="Q25" s="1159"/>
      <c r="R25" s="1159"/>
      <c r="S25" s="1159"/>
      <c r="T25" s="1159"/>
      <c r="U25" s="1159"/>
      <c r="V25" s="1159"/>
      <c r="W25" s="1159"/>
      <c r="X25" s="1159"/>
      <c r="Y25" s="1662"/>
      <c r="Z25" s="1663"/>
      <c r="AA25" s="1663"/>
      <c r="AB25" s="1663"/>
      <c r="AC25" s="1663"/>
      <c r="AD25" s="1663"/>
      <c r="AE25" s="1663"/>
      <c r="AF25" s="1663"/>
      <c r="AG25" s="1663"/>
      <c r="AH25" s="1664"/>
    </row>
    <row r="26" spans="1:36" ht="42" customHeight="1" x14ac:dyDescent="0.15">
      <c r="A26" s="1178"/>
      <c r="B26" s="1159"/>
      <c r="C26" s="1159"/>
      <c r="D26" s="1159"/>
      <c r="E26" s="1159"/>
      <c r="F26" s="1159"/>
      <c r="G26" s="1159"/>
      <c r="H26" s="1159"/>
      <c r="I26" s="1159"/>
      <c r="J26" s="1159"/>
      <c r="K26" s="1159"/>
      <c r="L26" s="1159"/>
      <c r="M26" s="1159"/>
      <c r="N26" s="1159"/>
      <c r="O26" s="1159"/>
      <c r="P26" s="1159"/>
      <c r="Q26" s="1159"/>
      <c r="R26" s="1159"/>
      <c r="S26" s="1159"/>
      <c r="T26" s="1159"/>
      <c r="U26" s="1159"/>
      <c r="V26" s="1159"/>
      <c r="W26" s="1159"/>
      <c r="X26" s="1159"/>
      <c r="Y26" s="1662"/>
      <c r="Z26" s="1663"/>
      <c r="AA26" s="1663"/>
      <c r="AB26" s="1663"/>
      <c r="AC26" s="1663"/>
      <c r="AD26" s="1663"/>
      <c r="AE26" s="1663"/>
      <c r="AF26" s="1663"/>
      <c r="AG26" s="1663"/>
      <c r="AH26" s="1664"/>
    </row>
    <row r="27" spans="1:36" s="78" customFormat="1" ht="17.25" customHeight="1" x14ac:dyDescent="0.15">
      <c r="A27" s="5"/>
      <c r="C27" s="1170" t="s">
        <v>413</v>
      </c>
      <c r="D27" s="1170" t="s">
        <v>2288</v>
      </c>
      <c r="E27" s="1170"/>
      <c r="F27" s="1167"/>
      <c r="G27" s="1167"/>
      <c r="H27" s="1167"/>
      <c r="I27" s="1167"/>
      <c r="J27" s="1167"/>
      <c r="K27" s="1167"/>
      <c r="L27" s="1167"/>
      <c r="M27" s="1167"/>
      <c r="N27" s="1167"/>
      <c r="O27" s="1167"/>
      <c r="P27" s="1167"/>
      <c r="Q27" s="1167"/>
      <c r="R27" s="1167"/>
      <c r="S27" s="1167"/>
      <c r="T27" s="1167"/>
      <c r="U27" s="1167"/>
      <c r="V27" s="1167"/>
      <c r="W27" s="1167"/>
      <c r="X27" s="1167"/>
      <c r="Y27" s="1662" t="s">
        <v>2575</v>
      </c>
      <c r="Z27" s="1663"/>
      <c r="AA27" s="1663"/>
      <c r="AB27" s="1663"/>
      <c r="AC27" s="1663"/>
      <c r="AD27" s="1663"/>
      <c r="AE27" s="1663"/>
      <c r="AF27" s="1663"/>
      <c r="AG27" s="1663"/>
      <c r="AH27" s="1664"/>
      <c r="AI27" s="5"/>
      <c r="AJ27" s="359"/>
    </row>
    <row r="28" spans="1:36" s="78" customFormat="1" ht="17.25" customHeight="1" x14ac:dyDescent="0.15">
      <c r="A28" s="5"/>
      <c r="C28" s="1170"/>
      <c r="D28" s="1170" t="s">
        <v>2287</v>
      </c>
      <c r="E28" s="1170"/>
      <c r="F28" s="1167"/>
      <c r="G28" s="1167"/>
      <c r="H28" s="1167"/>
      <c r="I28" s="1167"/>
      <c r="J28" s="1167"/>
      <c r="K28" s="1167"/>
      <c r="L28" s="1167"/>
      <c r="M28" s="1167"/>
      <c r="N28" s="1167"/>
      <c r="O28" s="1167"/>
      <c r="P28" s="1167"/>
      <c r="Q28" s="1167"/>
      <c r="R28" s="1167"/>
      <c r="S28" s="1167"/>
      <c r="T28" s="1167"/>
      <c r="U28" s="1167"/>
      <c r="V28" s="1167"/>
      <c r="W28" s="1167"/>
      <c r="X28" s="1167"/>
      <c r="Y28" s="1662"/>
      <c r="Z28" s="1663"/>
      <c r="AA28" s="1663"/>
      <c r="AB28" s="1663"/>
      <c r="AC28" s="1663"/>
      <c r="AD28" s="1663"/>
      <c r="AE28" s="1663"/>
      <c r="AF28" s="1663"/>
      <c r="AG28" s="1663"/>
      <c r="AH28" s="1664"/>
      <c r="AI28" s="5"/>
      <c r="AJ28" s="359"/>
    </row>
    <row r="29" spans="1:36" s="78" customFormat="1" ht="17.25" customHeight="1" x14ac:dyDescent="0.15">
      <c r="A29" s="5"/>
      <c r="C29" s="1167"/>
      <c r="D29" s="1167"/>
      <c r="E29" s="1167"/>
      <c r="F29" s="1167"/>
      <c r="G29" s="1167"/>
      <c r="H29" s="1167"/>
      <c r="I29" s="6"/>
      <c r="L29" s="1161" t="s">
        <v>645</v>
      </c>
      <c r="M29" s="6" t="s">
        <v>17</v>
      </c>
      <c r="N29" s="6"/>
      <c r="P29" s="1161" t="s">
        <v>645</v>
      </c>
      <c r="Q29" s="6" t="s">
        <v>18</v>
      </c>
      <c r="R29" s="1167"/>
      <c r="S29" s="1167"/>
      <c r="T29" s="1161" t="s">
        <v>645</v>
      </c>
      <c r="U29" s="6" t="s">
        <v>19</v>
      </c>
      <c r="V29" s="6"/>
      <c r="W29" s="1167"/>
      <c r="X29" s="1167"/>
      <c r="Y29" s="1662"/>
      <c r="Z29" s="1663"/>
      <c r="AA29" s="1663"/>
      <c r="AB29" s="1663"/>
      <c r="AC29" s="1663"/>
      <c r="AD29" s="1663"/>
      <c r="AE29" s="1663"/>
      <c r="AF29" s="1663"/>
      <c r="AG29" s="1663"/>
      <c r="AH29" s="1664"/>
      <c r="AI29" s="5"/>
      <c r="AJ29" s="359"/>
    </row>
    <row r="30" spans="1:36" s="78" customFormat="1" ht="14.25" customHeight="1" x14ac:dyDescent="0.15">
      <c r="A30" s="5"/>
      <c r="B30" s="361"/>
      <c r="C30" s="361"/>
      <c r="D30" s="361"/>
      <c r="E30" s="361"/>
      <c r="F30" s="361"/>
      <c r="G30" s="361"/>
      <c r="H30" s="361"/>
      <c r="I30" s="361"/>
      <c r="J30" s="361"/>
      <c r="K30" s="361"/>
      <c r="L30" s="361"/>
      <c r="M30" s="361"/>
      <c r="N30" s="361"/>
      <c r="O30" s="361"/>
      <c r="P30" s="361"/>
      <c r="Q30" s="361"/>
      <c r="R30" s="361"/>
      <c r="S30" s="361"/>
      <c r="T30" s="361"/>
      <c r="U30" s="361"/>
      <c r="V30" s="361"/>
      <c r="W30" s="361"/>
      <c r="X30" s="1167"/>
      <c r="Y30" s="2155"/>
      <c r="Z30" s="2156"/>
      <c r="AA30" s="2156"/>
      <c r="AB30" s="2156"/>
      <c r="AC30" s="2156"/>
      <c r="AD30" s="2156"/>
      <c r="AE30" s="2156"/>
      <c r="AF30" s="2156"/>
      <c r="AG30" s="2156"/>
      <c r="AH30" s="2157"/>
      <c r="AI30" s="5"/>
      <c r="AJ30" s="359"/>
    </row>
    <row r="31" spans="1:36" s="78" customFormat="1" ht="13.5" customHeight="1" x14ac:dyDescent="0.15">
      <c r="A31" s="5"/>
      <c r="B31" s="361"/>
      <c r="C31" s="1170" t="s">
        <v>413</v>
      </c>
      <c r="D31" s="1170" t="s">
        <v>561</v>
      </c>
      <c r="E31" s="1167"/>
      <c r="F31" s="1167"/>
      <c r="G31" s="1167"/>
      <c r="H31" s="1167"/>
      <c r="I31" s="1167"/>
      <c r="J31" s="1167"/>
      <c r="K31" s="1167"/>
      <c r="L31" s="1167"/>
      <c r="M31" s="1167"/>
      <c r="N31" s="1167"/>
      <c r="O31" s="1167"/>
      <c r="P31" s="1167"/>
      <c r="Q31" s="1167"/>
      <c r="R31" s="1167"/>
      <c r="S31" s="1167"/>
      <c r="T31" s="1167"/>
      <c r="U31" s="1167"/>
      <c r="V31" s="1167"/>
      <c r="W31" s="1167"/>
      <c r="X31" s="1167"/>
      <c r="Y31" s="2155"/>
      <c r="Z31" s="2156"/>
      <c r="AA31" s="2156"/>
      <c r="AB31" s="2156"/>
      <c r="AC31" s="2156"/>
      <c r="AD31" s="2156"/>
      <c r="AE31" s="2156"/>
      <c r="AF31" s="2156"/>
      <c r="AG31" s="2156"/>
      <c r="AH31" s="2157"/>
      <c r="AI31" s="1167"/>
      <c r="AJ31" s="359"/>
    </row>
    <row r="32" spans="1:36" s="78" customFormat="1" ht="12" customHeight="1" x14ac:dyDescent="0.15">
      <c r="A32" s="5"/>
      <c r="B32" s="361"/>
      <c r="C32" s="1554"/>
      <c r="D32" s="1555"/>
      <c r="E32" s="1555"/>
      <c r="F32" s="1555"/>
      <c r="G32" s="1555"/>
      <c r="H32" s="1555"/>
      <c r="I32" s="1555"/>
      <c r="J32" s="1555"/>
      <c r="K32" s="1555"/>
      <c r="L32" s="1555"/>
      <c r="M32" s="1555"/>
      <c r="N32" s="1555"/>
      <c r="O32" s="1555"/>
      <c r="P32" s="1555"/>
      <c r="Q32" s="1555"/>
      <c r="R32" s="1555"/>
      <c r="S32" s="1555"/>
      <c r="T32" s="1555"/>
      <c r="U32" s="1555"/>
      <c r="V32" s="1555"/>
      <c r="W32" s="1556"/>
      <c r="X32" s="1167"/>
      <c r="Y32" s="2155"/>
      <c r="Z32" s="2156"/>
      <c r="AA32" s="2156"/>
      <c r="AB32" s="2156"/>
      <c r="AC32" s="2156"/>
      <c r="AD32" s="2156"/>
      <c r="AE32" s="2156"/>
      <c r="AF32" s="2156"/>
      <c r="AG32" s="2156"/>
      <c r="AH32" s="2157"/>
      <c r="AI32" s="1167"/>
      <c r="AJ32" s="359"/>
    </row>
    <row r="33" spans="1:36" s="78" customFormat="1" ht="12" customHeight="1" x14ac:dyDescent="0.15">
      <c r="A33" s="5"/>
      <c r="B33" s="361"/>
      <c r="C33" s="1557"/>
      <c r="D33" s="1558"/>
      <c r="E33" s="1558"/>
      <c r="F33" s="1558"/>
      <c r="G33" s="1558"/>
      <c r="H33" s="1558"/>
      <c r="I33" s="1558"/>
      <c r="J33" s="1558"/>
      <c r="K33" s="1558"/>
      <c r="L33" s="1558"/>
      <c r="M33" s="1558"/>
      <c r="N33" s="1558"/>
      <c r="O33" s="1558"/>
      <c r="P33" s="1558"/>
      <c r="Q33" s="1558"/>
      <c r="R33" s="1558"/>
      <c r="S33" s="1558"/>
      <c r="T33" s="1558"/>
      <c r="U33" s="1558"/>
      <c r="V33" s="1558"/>
      <c r="W33" s="1559"/>
      <c r="X33" s="1167"/>
      <c r="Y33" s="2155"/>
      <c r="Z33" s="2156"/>
      <c r="AA33" s="2156"/>
      <c r="AB33" s="2156"/>
      <c r="AC33" s="2156"/>
      <c r="AD33" s="2156"/>
      <c r="AE33" s="2156"/>
      <c r="AF33" s="2156"/>
      <c r="AG33" s="2156"/>
      <c r="AH33" s="2157"/>
      <c r="AI33" s="1167"/>
      <c r="AJ33" s="359"/>
    </row>
    <row r="34" spans="1:36" s="78" customFormat="1" ht="12" customHeight="1" x14ac:dyDescent="0.15">
      <c r="A34" s="5"/>
      <c r="B34" s="361"/>
      <c r="C34" s="1557"/>
      <c r="D34" s="1558"/>
      <c r="E34" s="1558"/>
      <c r="F34" s="1558"/>
      <c r="G34" s="1558"/>
      <c r="H34" s="1558"/>
      <c r="I34" s="1558"/>
      <c r="J34" s="1558"/>
      <c r="K34" s="1558"/>
      <c r="L34" s="1558"/>
      <c r="M34" s="1558"/>
      <c r="N34" s="1558"/>
      <c r="O34" s="1558"/>
      <c r="P34" s="1558"/>
      <c r="Q34" s="1558"/>
      <c r="R34" s="1558"/>
      <c r="S34" s="1558"/>
      <c r="T34" s="1558"/>
      <c r="U34" s="1558"/>
      <c r="V34" s="1558"/>
      <c r="W34" s="1559"/>
      <c r="X34" s="1167"/>
      <c r="Y34" s="2155"/>
      <c r="Z34" s="2156"/>
      <c r="AA34" s="2156"/>
      <c r="AB34" s="2156"/>
      <c r="AC34" s="2156"/>
      <c r="AD34" s="2156"/>
      <c r="AE34" s="2156"/>
      <c r="AF34" s="2156"/>
      <c r="AG34" s="2156"/>
      <c r="AH34" s="2157"/>
      <c r="AI34" s="1167"/>
      <c r="AJ34" s="359"/>
    </row>
    <row r="35" spans="1:36" s="78" customFormat="1" ht="12" customHeight="1" x14ac:dyDescent="0.15">
      <c r="A35" s="5"/>
      <c r="B35" s="361"/>
      <c r="C35" s="1557"/>
      <c r="D35" s="1558"/>
      <c r="E35" s="1558"/>
      <c r="F35" s="1558"/>
      <c r="G35" s="1558"/>
      <c r="H35" s="1558"/>
      <c r="I35" s="1558"/>
      <c r="J35" s="1558"/>
      <c r="K35" s="1558"/>
      <c r="L35" s="1558"/>
      <c r="M35" s="1558"/>
      <c r="N35" s="1558"/>
      <c r="O35" s="1558"/>
      <c r="P35" s="1558"/>
      <c r="Q35" s="1558"/>
      <c r="R35" s="1558"/>
      <c r="S35" s="1558"/>
      <c r="T35" s="1558"/>
      <c r="U35" s="1558"/>
      <c r="V35" s="1558"/>
      <c r="W35" s="1559"/>
      <c r="X35" s="1167"/>
      <c r="Y35" s="2155"/>
      <c r="Z35" s="2156"/>
      <c r="AA35" s="2156"/>
      <c r="AB35" s="2156"/>
      <c r="AC35" s="2156"/>
      <c r="AD35" s="2156"/>
      <c r="AE35" s="2156"/>
      <c r="AF35" s="2156"/>
      <c r="AG35" s="2156"/>
      <c r="AH35" s="2157"/>
      <c r="AI35" s="1167"/>
      <c r="AJ35" s="359"/>
    </row>
    <row r="36" spans="1:36" s="78" customFormat="1" ht="12" customHeight="1" x14ac:dyDescent="0.15">
      <c r="A36" s="5"/>
      <c r="B36" s="361"/>
      <c r="C36" s="1557"/>
      <c r="D36" s="1558"/>
      <c r="E36" s="1558"/>
      <c r="F36" s="1558"/>
      <c r="G36" s="1558"/>
      <c r="H36" s="1558"/>
      <c r="I36" s="1558"/>
      <c r="J36" s="1558"/>
      <c r="K36" s="1558"/>
      <c r="L36" s="1558"/>
      <c r="M36" s="1558"/>
      <c r="N36" s="1558"/>
      <c r="O36" s="1558"/>
      <c r="P36" s="1558"/>
      <c r="Q36" s="1558"/>
      <c r="R36" s="1558"/>
      <c r="S36" s="1558"/>
      <c r="T36" s="1558"/>
      <c r="U36" s="1558"/>
      <c r="V36" s="1558"/>
      <c r="W36" s="1559"/>
      <c r="X36" s="1167"/>
      <c r="Y36" s="1662" t="s">
        <v>2675</v>
      </c>
      <c r="Z36" s="1663"/>
      <c r="AA36" s="1663"/>
      <c r="AB36" s="1663"/>
      <c r="AC36" s="1663"/>
      <c r="AD36" s="1663"/>
      <c r="AE36" s="1663"/>
      <c r="AF36" s="1663"/>
      <c r="AG36" s="1663"/>
      <c r="AH36" s="1664"/>
      <c r="AI36" s="1167"/>
      <c r="AJ36" s="359"/>
    </row>
    <row r="37" spans="1:36" s="78" customFormat="1" ht="12" customHeight="1" x14ac:dyDescent="0.15">
      <c r="A37" s="5"/>
      <c r="B37" s="361"/>
      <c r="C37" s="1560"/>
      <c r="D37" s="1561"/>
      <c r="E37" s="1561"/>
      <c r="F37" s="1561"/>
      <c r="G37" s="1561"/>
      <c r="H37" s="1561"/>
      <c r="I37" s="1561"/>
      <c r="J37" s="1561"/>
      <c r="K37" s="1561"/>
      <c r="L37" s="1561"/>
      <c r="M37" s="1561"/>
      <c r="N37" s="1561"/>
      <c r="O37" s="1561"/>
      <c r="P37" s="1561"/>
      <c r="Q37" s="1561"/>
      <c r="R37" s="1561"/>
      <c r="S37" s="1561"/>
      <c r="T37" s="1561"/>
      <c r="U37" s="1561"/>
      <c r="V37" s="1561"/>
      <c r="W37" s="1562"/>
      <c r="X37" s="1167"/>
      <c r="Y37" s="1662"/>
      <c r="Z37" s="1663"/>
      <c r="AA37" s="1663"/>
      <c r="AB37" s="1663"/>
      <c r="AC37" s="1663"/>
      <c r="AD37" s="1663"/>
      <c r="AE37" s="1663"/>
      <c r="AF37" s="1663"/>
      <c r="AG37" s="1663"/>
      <c r="AH37" s="1664"/>
      <c r="AI37" s="1167"/>
      <c r="AJ37" s="359"/>
    </row>
    <row r="38" spans="1:36" ht="12" customHeight="1" x14ac:dyDescent="0.15">
      <c r="A38" s="1178"/>
      <c r="B38" s="1159"/>
      <c r="C38" s="1159"/>
      <c r="D38" s="1159"/>
      <c r="E38" s="1159"/>
      <c r="F38" s="1159"/>
      <c r="G38" s="1159"/>
      <c r="H38" s="1159"/>
      <c r="I38" s="1159"/>
      <c r="J38" s="1159"/>
      <c r="K38" s="1159"/>
      <c r="L38" s="1159"/>
      <c r="M38" s="1159"/>
      <c r="N38" s="1159"/>
      <c r="O38" s="1159"/>
      <c r="P38" s="1159"/>
      <c r="Q38" s="1159"/>
      <c r="R38" s="1159"/>
      <c r="S38" s="1159"/>
      <c r="T38" s="1159"/>
      <c r="U38" s="1159"/>
      <c r="V38" s="1159"/>
      <c r="W38" s="1159"/>
      <c r="X38" s="1160"/>
      <c r="Y38" s="1662"/>
      <c r="Z38" s="1663"/>
      <c r="AA38" s="1663"/>
      <c r="AB38" s="1663"/>
      <c r="AC38" s="1663"/>
      <c r="AD38" s="1663"/>
      <c r="AE38" s="1663"/>
      <c r="AF38" s="1663"/>
      <c r="AG38" s="1663"/>
      <c r="AH38" s="1664"/>
    </row>
    <row r="39" spans="1:36" ht="17.25" customHeight="1" x14ac:dyDescent="0.15">
      <c r="A39" s="1178"/>
      <c r="B39" s="1159"/>
      <c r="C39" s="1159"/>
      <c r="D39" s="1159"/>
      <c r="E39" s="1159"/>
      <c r="F39" s="1159"/>
      <c r="G39" s="1159"/>
      <c r="H39" s="1159"/>
      <c r="I39" s="1159"/>
      <c r="J39" s="1159"/>
      <c r="K39" s="1159"/>
      <c r="L39" s="1159"/>
      <c r="M39" s="1159"/>
      <c r="N39" s="1159"/>
      <c r="O39" s="1159"/>
      <c r="P39" s="1159"/>
      <c r="Q39" s="1159"/>
      <c r="R39" s="1159"/>
      <c r="S39" s="1159"/>
      <c r="T39" s="1159"/>
      <c r="U39" s="1159"/>
      <c r="V39" s="1159"/>
      <c r="W39" s="1159"/>
      <c r="X39" s="1159"/>
      <c r="Y39" s="1662"/>
      <c r="Z39" s="1663"/>
      <c r="AA39" s="1663"/>
      <c r="AB39" s="1663"/>
      <c r="AC39" s="1663"/>
      <c r="AD39" s="1663"/>
      <c r="AE39" s="1663"/>
      <c r="AF39" s="1663"/>
      <c r="AG39" s="1663"/>
      <c r="AH39" s="1664"/>
      <c r="AI39" s="1170"/>
    </row>
    <row r="40" spans="1:36" ht="15" customHeight="1" x14ac:dyDescent="0.15">
      <c r="A40" s="1179"/>
      <c r="B40" s="1157"/>
      <c r="C40" s="1157"/>
      <c r="D40" s="1157"/>
      <c r="E40" s="1157"/>
      <c r="F40" s="1157"/>
      <c r="G40" s="1157"/>
      <c r="H40" s="1157"/>
      <c r="I40" s="1157"/>
      <c r="J40" s="1157"/>
      <c r="K40" s="1157"/>
      <c r="L40" s="1157"/>
      <c r="M40" s="1157"/>
      <c r="N40" s="1157"/>
      <c r="O40" s="1157"/>
      <c r="P40" s="1157"/>
      <c r="Q40" s="1157"/>
      <c r="R40" s="1157"/>
      <c r="S40" s="1157"/>
      <c r="T40" s="1157"/>
      <c r="U40" s="1157"/>
      <c r="V40" s="1157"/>
      <c r="W40" s="1157"/>
      <c r="X40" s="1158"/>
      <c r="Y40" s="1157"/>
      <c r="Z40" s="1157"/>
      <c r="AA40" s="1157"/>
      <c r="AB40" s="1157"/>
      <c r="AC40" s="1157"/>
      <c r="AD40" s="1157"/>
      <c r="AE40" s="1157"/>
      <c r="AF40" s="1157"/>
      <c r="AG40" s="1157"/>
      <c r="AH40" s="1158"/>
    </row>
  </sheetData>
  <mergeCells count="16">
    <mergeCell ref="Y27:AH29"/>
    <mergeCell ref="Y30:AH35"/>
    <mergeCell ref="C32:W37"/>
    <mergeCell ref="Y36:AH39"/>
    <mergeCell ref="AJ9:BK11"/>
    <mergeCell ref="Y9:AH11"/>
    <mergeCell ref="Y4:AH5"/>
    <mergeCell ref="A1:X2"/>
    <mergeCell ref="Y1:AH2"/>
    <mergeCell ref="AJ7:BK8"/>
    <mergeCell ref="B12:W12"/>
    <mergeCell ref="Y12:AH14"/>
    <mergeCell ref="C13:W19"/>
    <mergeCell ref="Y15:AH26"/>
    <mergeCell ref="B21:W21"/>
    <mergeCell ref="C22:V22"/>
  </mergeCells>
  <phoneticPr fontId="2"/>
  <dataValidations count="1">
    <dataValidation type="list" allowBlank="1" showInputMessage="1" showErrorMessage="1" sqref="J7 O7 J10 O10 P23 T23 L29 P29 T29">
      <formula1>"□,■"</formula1>
    </dataValidation>
  </dataValidations>
  <printOptions horizontalCentered="1"/>
  <pageMargins left="0.70866141732283472" right="0.51181102362204722" top="0.55118110236220474" bottom="0.35433070866141736" header="0.31496062992125984" footer="0.31496062992125984"/>
  <pageSetup paperSize="9" scale="88" orientation="portrait" r:id="rId1"/>
  <headerFooter>
    <oddFooter>&amp;C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FF0000"/>
  </sheetPr>
  <dimension ref="A1:AK63"/>
  <sheetViews>
    <sheetView view="pageBreakPreview" zoomScaleNormal="100" zoomScaleSheetLayoutView="100" workbookViewId="0">
      <selection activeCell="Y24" sqref="Y24"/>
    </sheetView>
  </sheetViews>
  <sheetFormatPr defaultColWidth="2.625" defaultRowHeight="12.95" customHeight="1" x14ac:dyDescent="0.15"/>
  <cols>
    <col min="1" max="33" width="2.625" style="859"/>
    <col min="34" max="34" width="2.625" style="879"/>
    <col min="35" max="16384" width="2.625" style="859"/>
  </cols>
  <sheetData>
    <row r="1" spans="1:37" ht="12.95" customHeight="1" x14ac:dyDescent="0.15">
      <c r="A1" s="1462" t="s">
        <v>15</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37" ht="12.95"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37" ht="9.9499999999999993" customHeight="1" x14ac:dyDescent="0.15">
      <c r="A3" s="567"/>
      <c r="B3" s="1005"/>
      <c r="C3" s="1005"/>
      <c r="D3" s="1005"/>
      <c r="E3" s="1005"/>
      <c r="F3" s="1005"/>
      <c r="G3" s="1005"/>
      <c r="H3" s="1005"/>
      <c r="I3" s="1005"/>
      <c r="J3" s="1005"/>
      <c r="K3" s="1005"/>
      <c r="L3" s="1005"/>
      <c r="M3" s="1005"/>
      <c r="N3" s="1005"/>
      <c r="O3" s="1005"/>
      <c r="P3" s="1005"/>
      <c r="Q3" s="1005"/>
      <c r="R3" s="1005"/>
      <c r="S3" s="1005"/>
      <c r="T3" s="1005"/>
      <c r="U3" s="1005"/>
      <c r="V3" s="1005"/>
      <c r="W3" s="1005"/>
      <c r="X3" s="1005"/>
      <c r="Y3" s="568"/>
      <c r="Z3" s="569"/>
      <c r="AA3" s="569"/>
      <c r="AB3" s="569"/>
      <c r="AC3" s="569"/>
      <c r="AD3" s="569"/>
      <c r="AE3" s="569"/>
      <c r="AF3" s="569"/>
      <c r="AG3" s="569"/>
      <c r="AH3" s="570"/>
    </row>
    <row r="4" spans="1:37" s="78" customFormat="1" ht="15" customHeight="1" x14ac:dyDescent="0.15">
      <c r="A4" s="2"/>
      <c r="B4" s="876" t="s">
        <v>391</v>
      </c>
      <c r="C4" s="2070" t="s">
        <v>1850</v>
      </c>
      <c r="D4" s="2070"/>
      <c r="E4" s="2070"/>
      <c r="F4" s="2070"/>
      <c r="G4" s="2070"/>
      <c r="H4" s="2070"/>
      <c r="I4" s="2070"/>
      <c r="J4" s="2070"/>
      <c r="K4" s="2070"/>
      <c r="L4" s="2070"/>
      <c r="M4" s="2070"/>
      <c r="N4" s="2070"/>
      <c r="O4" s="2070"/>
      <c r="P4" s="2070"/>
      <c r="Q4" s="2070"/>
      <c r="R4" s="2070"/>
      <c r="S4" s="2070"/>
      <c r="T4" s="2070"/>
      <c r="U4" s="2070"/>
      <c r="V4" s="2070"/>
      <c r="W4" s="2070"/>
      <c r="X4" s="2093"/>
      <c r="Y4" s="1738" t="s">
        <v>2576</v>
      </c>
      <c r="Z4" s="1633"/>
      <c r="AA4" s="1633"/>
      <c r="AB4" s="1633"/>
      <c r="AC4" s="1633"/>
      <c r="AD4" s="1633"/>
      <c r="AE4" s="1633"/>
      <c r="AF4" s="1633"/>
      <c r="AG4" s="1633"/>
      <c r="AH4" s="1739"/>
      <c r="AI4" s="931"/>
      <c r="AK4" s="359"/>
    </row>
    <row r="5" spans="1:37" s="78" customFormat="1" ht="14.25" customHeight="1" x14ac:dyDescent="0.15">
      <c r="A5" s="2"/>
      <c r="B5" s="1"/>
      <c r="C5" s="935" t="s">
        <v>1851</v>
      </c>
      <c r="D5" s="1"/>
      <c r="E5" s="1"/>
      <c r="F5" s="1"/>
      <c r="G5" s="1"/>
      <c r="H5" s="1"/>
      <c r="I5" s="1"/>
      <c r="J5" s="1"/>
      <c r="K5" s="1"/>
      <c r="L5" s="1"/>
      <c r="M5" s="1"/>
      <c r="N5" s="1"/>
      <c r="O5" s="1"/>
      <c r="P5" s="1"/>
      <c r="Q5" s="1"/>
      <c r="R5" s="1"/>
      <c r="S5" s="1"/>
      <c r="T5" s="1"/>
      <c r="U5" s="1"/>
      <c r="V5" s="1"/>
      <c r="W5" s="1"/>
      <c r="X5" s="4"/>
      <c r="Y5" s="1738"/>
      <c r="Z5" s="1633"/>
      <c r="AA5" s="1633"/>
      <c r="AB5" s="1633"/>
      <c r="AC5" s="1633"/>
      <c r="AD5" s="1633"/>
      <c r="AE5" s="1633"/>
      <c r="AF5" s="1633"/>
      <c r="AG5" s="1633"/>
      <c r="AH5" s="1739"/>
      <c r="AI5" s="931"/>
      <c r="AK5" s="359"/>
    </row>
    <row r="6" spans="1:37" s="78" customFormat="1" ht="14.25" customHeight="1" x14ac:dyDescent="0.15">
      <c r="A6" s="2"/>
      <c r="B6" s="1"/>
      <c r="C6" s="1"/>
      <c r="D6" s="1"/>
      <c r="E6" s="1"/>
      <c r="F6" s="1"/>
      <c r="G6" s="1"/>
      <c r="H6" s="1"/>
      <c r="I6" s="154"/>
      <c r="J6" s="952" t="s">
        <v>645</v>
      </c>
      <c r="K6" s="935" t="s">
        <v>17</v>
      </c>
      <c r="L6" s="935"/>
      <c r="M6" s="935"/>
      <c r="N6" s="952" t="s">
        <v>645</v>
      </c>
      <c r="O6" s="935" t="s">
        <v>18</v>
      </c>
      <c r="P6" s="935"/>
      <c r="Q6" s="935"/>
      <c r="R6" s="79"/>
      <c r="S6" s="79"/>
      <c r="T6" s="79"/>
      <c r="U6" s="79"/>
      <c r="V6" s="79"/>
      <c r="W6" s="79"/>
      <c r="X6" s="4"/>
      <c r="Y6" s="1738"/>
      <c r="Z6" s="1633"/>
      <c r="AA6" s="1633"/>
      <c r="AB6" s="1633"/>
      <c r="AC6" s="1633"/>
      <c r="AD6" s="1633"/>
      <c r="AE6" s="1633"/>
      <c r="AF6" s="1633"/>
      <c r="AG6" s="1633"/>
      <c r="AH6" s="1739"/>
      <c r="AI6" s="931"/>
      <c r="AK6" s="359"/>
    </row>
    <row r="7" spans="1:37" s="78" customFormat="1" ht="11.25" customHeight="1" x14ac:dyDescent="0.15">
      <c r="A7" s="2"/>
      <c r="B7" s="1"/>
      <c r="C7" s="1"/>
      <c r="D7" s="1"/>
      <c r="E7" s="1"/>
      <c r="F7" s="1"/>
      <c r="G7" s="1"/>
      <c r="H7" s="1"/>
      <c r="I7" s="1"/>
      <c r="J7" s="1"/>
      <c r="K7" s="1"/>
      <c r="L7" s="1"/>
      <c r="M7" s="1"/>
      <c r="N7" s="1"/>
      <c r="O7" s="1"/>
      <c r="P7" s="1"/>
      <c r="Q7" s="1"/>
      <c r="R7" s="1"/>
      <c r="S7" s="1"/>
      <c r="T7" s="1"/>
      <c r="U7" s="1"/>
      <c r="V7" s="1"/>
      <c r="W7" s="1"/>
      <c r="X7" s="4"/>
      <c r="Y7" s="1738"/>
      <c r="Z7" s="1633"/>
      <c r="AA7" s="1633"/>
      <c r="AB7" s="1633"/>
      <c r="AC7" s="1633"/>
      <c r="AD7" s="1633"/>
      <c r="AE7" s="1633"/>
      <c r="AF7" s="1633"/>
      <c r="AG7" s="1633"/>
      <c r="AH7" s="1739"/>
      <c r="AI7" s="931"/>
      <c r="AK7" s="359"/>
    </row>
    <row r="8" spans="1:37" ht="15" customHeight="1" x14ac:dyDescent="0.15">
      <c r="A8" s="559"/>
      <c r="B8" s="935"/>
      <c r="C8" s="935" t="s">
        <v>416</v>
      </c>
      <c r="D8" s="935" t="s">
        <v>1844</v>
      </c>
      <c r="E8" s="935"/>
      <c r="F8" s="935"/>
      <c r="G8" s="935"/>
      <c r="H8" s="935"/>
      <c r="I8" s="935"/>
      <c r="J8" s="935"/>
      <c r="K8" s="935"/>
      <c r="L8" s="935"/>
      <c r="M8" s="935"/>
      <c r="N8" s="935"/>
      <c r="O8" s="935"/>
      <c r="P8" s="935"/>
      <c r="Q8" s="935"/>
      <c r="R8" s="935"/>
      <c r="S8" s="935"/>
      <c r="T8" s="935"/>
      <c r="U8" s="935"/>
      <c r="V8" s="935"/>
      <c r="W8" s="935"/>
      <c r="X8" s="964"/>
      <c r="Y8" s="1738"/>
      <c r="Z8" s="1633"/>
      <c r="AA8" s="1633"/>
      <c r="AB8" s="1633"/>
      <c r="AC8" s="1633"/>
      <c r="AD8" s="1633"/>
      <c r="AE8" s="1633"/>
      <c r="AF8" s="1633"/>
      <c r="AG8" s="1633"/>
      <c r="AH8" s="1739"/>
      <c r="AI8" s="457"/>
    </row>
    <row r="9" spans="1:37" ht="17.25" customHeight="1" x14ac:dyDescent="0.15">
      <c r="A9" s="559"/>
      <c r="B9" s="935"/>
      <c r="C9" s="935"/>
      <c r="D9" s="952" t="s">
        <v>645</v>
      </c>
      <c r="E9" s="935" t="s">
        <v>1845</v>
      </c>
      <c r="F9" s="935"/>
      <c r="G9" s="935"/>
      <c r="H9" s="935"/>
      <c r="I9" s="935"/>
      <c r="J9" s="952" t="s">
        <v>645</v>
      </c>
      <c r="K9" s="935" t="s">
        <v>1846</v>
      </c>
      <c r="L9" s="935"/>
      <c r="M9" s="935"/>
      <c r="N9" s="935"/>
      <c r="O9" s="952" t="s">
        <v>645</v>
      </c>
      <c r="P9" s="935" t="s">
        <v>260</v>
      </c>
      <c r="Q9" s="935"/>
      <c r="R9" s="935"/>
      <c r="S9" s="1270"/>
      <c r="T9" s="1270"/>
      <c r="U9" s="1270"/>
      <c r="V9" s="1270"/>
      <c r="W9" s="1270"/>
      <c r="X9" s="964" t="s">
        <v>240</v>
      </c>
      <c r="Y9" s="1738"/>
      <c r="Z9" s="1633"/>
      <c r="AA9" s="1633"/>
      <c r="AB9" s="1633"/>
      <c r="AC9" s="1633"/>
      <c r="AD9" s="1633"/>
      <c r="AE9" s="1633"/>
      <c r="AF9" s="1633"/>
      <c r="AG9" s="1633"/>
      <c r="AH9" s="1739"/>
      <c r="AI9" s="1005"/>
    </row>
    <row r="10" spans="1:37" ht="15" customHeight="1" x14ac:dyDescent="0.15">
      <c r="A10" s="559"/>
      <c r="B10" s="935"/>
      <c r="C10" s="935"/>
      <c r="D10" s="952" t="s">
        <v>645</v>
      </c>
      <c r="E10" s="935" t="s">
        <v>1847</v>
      </c>
      <c r="F10" s="935"/>
      <c r="G10" s="935"/>
      <c r="H10" s="935"/>
      <c r="I10" s="935"/>
      <c r="J10" s="935"/>
      <c r="K10" s="935"/>
      <c r="L10" s="952" t="s">
        <v>645</v>
      </c>
      <c r="M10" s="935" t="s">
        <v>1848</v>
      </c>
      <c r="N10" s="935"/>
      <c r="O10" s="935"/>
      <c r="P10" s="935"/>
      <c r="Q10" s="935"/>
      <c r="R10" s="935"/>
      <c r="S10" s="935"/>
      <c r="T10" s="935"/>
      <c r="U10" s="935"/>
      <c r="V10" s="935"/>
      <c r="W10" s="935"/>
      <c r="X10" s="964"/>
      <c r="Y10" s="1746" t="s">
        <v>2851</v>
      </c>
      <c r="Z10" s="1747"/>
      <c r="AA10" s="1747"/>
      <c r="AB10" s="1747"/>
      <c r="AC10" s="1747"/>
      <c r="AD10" s="1747"/>
      <c r="AE10" s="1747"/>
      <c r="AF10" s="1747"/>
      <c r="AG10" s="1747"/>
      <c r="AH10" s="1748"/>
      <c r="AI10" s="1005"/>
    </row>
    <row r="11" spans="1:37" s="78" customFormat="1" ht="12" customHeight="1" x14ac:dyDescent="0.15">
      <c r="A11" s="571"/>
      <c r="B11" s="1"/>
      <c r="C11" s="1"/>
      <c r="D11" s="1"/>
      <c r="E11" s="1"/>
      <c r="F11" s="1"/>
      <c r="G11" s="1"/>
      <c r="H11" s="1"/>
      <c r="I11" s="1"/>
      <c r="J11" s="1"/>
      <c r="K11" s="1"/>
      <c r="L11" s="1"/>
      <c r="M11" s="1"/>
      <c r="N11" s="1"/>
      <c r="O11" s="1"/>
      <c r="P11" s="1"/>
      <c r="Q11" s="1"/>
      <c r="R11" s="1"/>
      <c r="S11" s="1"/>
      <c r="T11" s="1"/>
      <c r="U11" s="1"/>
      <c r="V11" s="1"/>
      <c r="W11" s="1"/>
      <c r="X11" s="4"/>
      <c r="Y11" s="1746"/>
      <c r="Z11" s="1747"/>
      <c r="AA11" s="1747"/>
      <c r="AB11" s="1747"/>
      <c r="AC11" s="1747"/>
      <c r="AD11" s="1747"/>
      <c r="AE11" s="1747"/>
      <c r="AF11" s="1747"/>
      <c r="AG11" s="1747"/>
      <c r="AH11" s="1748"/>
      <c r="AI11" s="931"/>
      <c r="AK11" s="359"/>
    </row>
    <row r="12" spans="1:37" s="78" customFormat="1" ht="12.75" customHeight="1" x14ac:dyDescent="0.15">
      <c r="A12" s="571"/>
      <c r="B12" s="1"/>
      <c r="C12" s="876" t="s">
        <v>416</v>
      </c>
      <c r="D12" s="2164" t="s">
        <v>1849</v>
      </c>
      <c r="E12" s="2164"/>
      <c r="F12" s="2164"/>
      <c r="G12" s="2164"/>
      <c r="H12" s="2164"/>
      <c r="I12" s="2164"/>
      <c r="J12" s="2164"/>
      <c r="K12" s="2164"/>
      <c r="L12" s="2164"/>
      <c r="M12" s="2164"/>
      <c r="N12" s="2164"/>
      <c r="O12" s="2164"/>
      <c r="P12" s="2164"/>
      <c r="Q12" s="2164"/>
      <c r="R12" s="2164"/>
      <c r="S12" s="2164"/>
      <c r="T12" s="2164"/>
      <c r="U12" s="2164"/>
      <c r="V12" s="2164"/>
      <c r="W12" s="2164"/>
      <c r="X12" s="2165"/>
      <c r="Y12" s="1746"/>
      <c r="Z12" s="1747"/>
      <c r="AA12" s="1747"/>
      <c r="AB12" s="1747"/>
      <c r="AC12" s="1747"/>
      <c r="AD12" s="1747"/>
      <c r="AE12" s="1747"/>
      <c r="AF12" s="1747"/>
      <c r="AG12" s="1747"/>
      <c r="AH12" s="1748"/>
      <c r="AI12" s="931"/>
      <c r="AK12" s="359"/>
    </row>
    <row r="13" spans="1:37" s="78" customFormat="1" ht="13.5" customHeight="1" x14ac:dyDescent="0.15">
      <c r="A13" s="571"/>
      <c r="B13" s="1"/>
      <c r="C13" s="1"/>
      <c r="D13" s="2164"/>
      <c r="E13" s="2164"/>
      <c r="F13" s="2164"/>
      <c r="G13" s="2164"/>
      <c r="H13" s="2164"/>
      <c r="I13" s="2164"/>
      <c r="J13" s="2164"/>
      <c r="K13" s="2164"/>
      <c r="L13" s="2164"/>
      <c r="M13" s="2164"/>
      <c r="N13" s="2164"/>
      <c r="O13" s="2164"/>
      <c r="P13" s="2164"/>
      <c r="Q13" s="2164"/>
      <c r="R13" s="2164"/>
      <c r="S13" s="2164"/>
      <c r="T13" s="2164"/>
      <c r="U13" s="2164"/>
      <c r="V13" s="2164"/>
      <c r="W13" s="2164"/>
      <c r="X13" s="2165"/>
      <c r="Y13" s="1746"/>
      <c r="Z13" s="1747"/>
      <c r="AA13" s="1747"/>
      <c r="AB13" s="1747"/>
      <c r="AC13" s="1747"/>
      <c r="AD13" s="1747"/>
      <c r="AE13" s="1747"/>
      <c r="AF13" s="1747"/>
      <c r="AG13" s="1747"/>
      <c r="AH13" s="1748"/>
      <c r="AI13" s="931"/>
      <c r="AK13" s="359"/>
    </row>
    <row r="14" spans="1:37" s="78" customFormat="1" ht="14.25" customHeight="1" x14ac:dyDescent="0.15">
      <c r="A14" s="571"/>
      <c r="B14" s="1"/>
      <c r="C14" s="1"/>
      <c r="D14" s="2164"/>
      <c r="E14" s="2164"/>
      <c r="F14" s="2164"/>
      <c r="G14" s="2164"/>
      <c r="H14" s="2164"/>
      <c r="I14" s="2164"/>
      <c r="J14" s="2164"/>
      <c r="K14" s="2164"/>
      <c r="L14" s="2164"/>
      <c r="M14" s="2164"/>
      <c r="N14" s="2164"/>
      <c r="O14" s="2164"/>
      <c r="P14" s="2164"/>
      <c r="Q14" s="2164"/>
      <c r="R14" s="2164"/>
      <c r="S14" s="2164"/>
      <c r="T14" s="2164"/>
      <c r="U14" s="2164"/>
      <c r="V14" s="2164"/>
      <c r="W14" s="2164"/>
      <c r="X14" s="2165"/>
      <c r="Y14" s="1746"/>
      <c r="Z14" s="1747"/>
      <c r="AA14" s="1747"/>
      <c r="AB14" s="1747"/>
      <c r="AC14" s="1747"/>
      <c r="AD14" s="1747"/>
      <c r="AE14" s="1747"/>
      <c r="AF14" s="1747"/>
      <c r="AG14" s="1747"/>
      <c r="AH14" s="1748"/>
      <c r="AI14" s="931"/>
      <c r="AK14" s="359"/>
    </row>
    <row r="15" spans="1:37" s="78" customFormat="1" ht="15.75" customHeight="1" x14ac:dyDescent="0.15">
      <c r="A15" s="571"/>
      <c r="B15" s="1"/>
      <c r="C15" s="1"/>
      <c r="D15" s="935"/>
      <c r="E15" s="1"/>
      <c r="F15" s="1"/>
      <c r="G15" s="1"/>
      <c r="H15" s="1"/>
      <c r="I15" s="154"/>
      <c r="J15" s="952" t="s">
        <v>645</v>
      </c>
      <c r="K15" s="935" t="s">
        <v>17</v>
      </c>
      <c r="L15" s="935"/>
      <c r="M15" s="935"/>
      <c r="O15" s="952" t="s">
        <v>645</v>
      </c>
      <c r="P15" s="935" t="s">
        <v>18</v>
      </c>
      <c r="Q15" s="935"/>
      <c r="R15" s="79"/>
      <c r="S15" s="79"/>
      <c r="T15" s="79"/>
      <c r="U15" s="79"/>
      <c r="V15" s="79"/>
      <c r="W15" s="79"/>
      <c r="X15" s="4"/>
      <c r="Y15" s="1746"/>
      <c r="Z15" s="1747"/>
      <c r="AA15" s="1747"/>
      <c r="AB15" s="1747"/>
      <c r="AC15" s="1747"/>
      <c r="AD15" s="1747"/>
      <c r="AE15" s="1747"/>
      <c r="AF15" s="1747"/>
      <c r="AG15" s="1747"/>
      <c r="AH15" s="1748"/>
      <c r="AI15" s="931"/>
      <c r="AK15" s="359"/>
    </row>
    <row r="16" spans="1:37" s="78" customFormat="1" ht="12" customHeight="1" x14ac:dyDescent="0.15">
      <c r="A16" s="571"/>
      <c r="B16" s="1"/>
      <c r="C16" s="1"/>
      <c r="D16" s="935"/>
      <c r="E16" s="1"/>
      <c r="F16" s="1"/>
      <c r="G16" s="1"/>
      <c r="H16" s="1"/>
      <c r="I16" s="1"/>
      <c r="J16" s="1"/>
      <c r="K16" s="1"/>
      <c r="L16" s="1"/>
      <c r="M16" s="1"/>
      <c r="N16" s="1"/>
      <c r="O16" s="1"/>
      <c r="P16" s="1"/>
      <c r="Q16" s="1"/>
      <c r="R16" s="1"/>
      <c r="S16" s="1"/>
      <c r="T16" s="79"/>
      <c r="U16" s="79"/>
      <c r="V16" s="79"/>
      <c r="W16" s="79"/>
      <c r="X16" s="4"/>
      <c r="Y16" s="1746"/>
      <c r="Z16" s="1747"/>
      <c r="AA16" s="1747"/>
      <c r="AB16" s="1747"/>
      <c r="AC16" s="1747"/>
      <c r="AD16" s="1747"/>
      <c r="AE16" s="1747"/>
      <c r="AF16" s="1747"/>
      <c r="AG16" s="1747"/>
      <c r="AH16" s="1748"/>
      <c r="AI16" s="928"/>
      <c r="AK16" s="359"/>
    </row>
    <row r="17" spans="1:34" ht="15.75" customHeight="1" x14ac:dyDescent="0.15">
      <c r="A17" s="1031"/>
      <c r="B17" s="876" t="s">
        <v>549</v>
      </c>
      <c r="C17" s="935" t="s">
        <v>563</v>
      </c>
      <c r="D17" s="935"/>
      <c r="E17" s="935"/>
      <c r="F17" s="935"/>
      <c r="G17" s="935"/>
      <c r="H17" s="935"/>
      <c r="I17" s="935"/>
      <c r="J17" s="935"/>
      <c r="K17" s="935"/>
      <c r="L17" s="935"/>
      <c r="M17" s="935"/>
      <c r="N17" s="935"/>
      <c r="O17" s="935"/>
      <c r="P17" s="935"/>
      <c r="Q17" s="935"/>
      <c r="R17" s="935"/>
      <c r="S17" s="935"/>
      <c r="T17" s="935"/>
      <c r="U17" s="935"/>
      <c r="V17" s="935"/>
      <c r="W17" s="935"/>
      <c r="X17" s="964"/>
      <c r="Y17" s="145"/>
      <c r="Z17" s="1005"/>
      <c r="AA17" s="1005"/>
      <c r="AB17" s="1005"/>
      <c r="AC17" s="1005"/>
      <c r="AD17" s="1005"/>
      <c r="AE17" s="1005"/>
      <c r="AF17" s="1005"/>
      <c r="AG17" s="1005"/>
      <c r="AH17" s="1006"/>
    </row>
    <row r="18" spans="1:34" ht="15.75" customHeight="1" x14ac:dyDescent="0.15">
      <c r="A18" s="1031"/>
      <c r="B18" s="935"/>
      <c r="C18" s="935" t="s">
        <v>564</v>
      </c>
      <c r="D18" s="935"/>
      <c r="E18" s="935"/>
      <c r="F18" s="935"/>
      <c r="G18" s="935"/>
      <c r="H18" s="935"/>
      <c r="I18" s="935"/>
      <c r="J18" s="935"/>
      <c r="K18" s="935"/>
      <c r="L18" s="935"/>
      <c r="M18" s="935"/>
      <c r="N18" s="935"/>
      <c r="O18" s="935"/>
      <c r="P18" s="935"/>
      <c r="Q18" s="935"/>
      <c r="R18" s="935"/>
      <c r="S18" s="935"/>
      <c r="T18" s="935"/>
      <c r="U18" s="935"/>
      <c r="V18" s="935"/>
      <c r="W18" s="935"/>
      <c r="X18" s="964"/>
      <c r="Y18" s="936"/>
      <c r="Z18" s="921"/>
      <c r="AA18" s="921"/>
      <c r="AB18" s="921"/>
      <c r="AC18" s="921"/>
      <c r="AD18" s="921"/>
      <c r="AE18" s="921"/>
      <c r="AF18" s="921"/>
      <c r="AG18" s="921"/>
      <c r="AH18" s="937"/>
    </row>
    <row r="19" spans="1:34" ht="17.25" customHeight="1" x14ac:dyDescent="0.15">
      <c r="A19" s="1031"/>
      <c r="B19" s="935"/>
      <c r="C19" s="935"/>
      <c r="D19" s="935"/>
      <c r="E19" s="935"/>
      <c r="F19" s="935"/>
      <c r="G19" s="935"/>
      <c r="H19" s="935"/>
      <c r="I19" s="935"/>
      <c r="J19" s="875" t="s">
        <v>645</v>
      </c>
      <c r="K19" s="935" t="s">
        <v>17</v>
      </c>
      <c r="L19" s="935"/>
      <c r="M19" s="935"/>
      <c r="N19" s="935"/>
      <c r="O19" s="875" t="s">
        <v>645</v>
      </c>
      <c r="P19" s="935" t="s">
        <v>18</v>
      </c>
      <c r="Q19" s="935"/>
      <c r="R19" s="935"/>
      <c r="S19" s="935"/>
      <c r="T19" s="935"/>
      <c r="U19" s="935"/>
      <c r="V19" s="935"/>
      <c r="W19" s="935"/>
      <c r="X19" s="964"/>
      <c r="Y19" s="936"/>
      <c r="Z19" s="921"/>
      <c r="AA19" s="921"/>
      <c r="AB19" s="921"/>
      <c r="AC19" s="921"/>
      <c r="AD19" s="921"/>
      <c r="AE19" s="921"/>
      <c r="AF19" s="921"/>
      <c r="AG19" s="921"/>
      <c r="AH19" s="937"/>
    </row>
    <row r="20" spans="1:34" ht="9" customHeight="1" x14ac:dyDescent="0.15">
      <c r="A20" s="1031"/>
      <c r="B20" s="935"/>
      <c r="C20" s="935"/>
      <c r="D20" s="935"/>
      <c r="E20" s="935"/>
      <c r="F20" s="935"/>
      <c r="G20" s="935"/>
      <c r="H20" s="935"/>
      <c r="I20" s="935"/>
      <c r="J20" s="935"/>
      <c r="K20" s="935"/>
      <c r="L20" s="935"/>
      <c r="M20" s="935"/>
      <c r="N20" s="935"/>
      <c r="O20" s="935"/>
      <c r="P20" s="935"/>
      <c r="Q20" s="935"/>
      <c r="R20" s="935"/>
      <c r="S20" s="935"/>
      <c r="T20" s="935"/>
      <c r="U20" s="935"/>
      <c r="V20" s="935"/>
      <c r="W20" s="935"/>
      <c r="X20" s="964"/>
      <c r="Y20" s="936"/>
      <c r="Z20" s="921"/>
      <c r="AA20" s="921"/>
      <c r="AB20" s="921"/>
      <c r="AC20" s="921"/>
      <c r="AD20" s="921"/>
      <c r="AE20" s="921"/>
      <c r="AF20" s="921"/>
      <c r="AG20" s="921"/>
      <c r="AH20" s="937"/>
    </row>
    <row r="21" spans="1:34" ht="16.5" customHeight="1" x14ac:dyDescent="0.15">
      <c r="A21" s="1031"/>
      <c r="B21" s="935"/>
      <c r="C21" s="876" t="s">
        <v>416</v>
      </c>
      <c r="D21" s="935" t="s">
        <v>565</v>
      </c>
      <c r="E21" s="935"/>
      <c r="F21" s="935"/>
      <c r="G21" s="935"/>
      <c r="H21" s="935"/>
      <c r="I21" s="935"/>
      <c r="J21" s="935"/>
      <c r="K21" s="935"/>
      <c r="L21" s="935"/>
      <c r="M21" s="935"/>
      <c r="N21" s="935"/>
      <c r="O21" s="935"/>
      <c r="P21" s="935"/>
      <c r="Q21" s="935"/>
      <c r="R21" s="935"/>
      <c r="S21" s="935"/>
      <c r="T21" s="935"/>
      <c r="U21" s="935"/>
      <c r="V21" s="935"/>
      <c r="W21" s="935"/>
      <c r="X21" s="964"/>
      <c r="Y21" s="936"/>
      <c r="Z21" s="921"/>
      <c r="AA21" s="921"/>
      <c r="AB21" s="921"/>
      <c r="AC21" s="921"/>
      <c r="AD21" s="921"/>
      <c r="AE21" s="921"/>
      <c r="AF21" s="921"/>
      <c r="AG21" s="921"/>
      <c r="AH21" s="937"/>
    </row>
    <row r="22" spans="1:34" ht="12" customHeight="1" x14ac:dyDescent="0.15">
      <c r="A22" s="1031"/>
      <c r="B22" s="935"/>
      <c r="C22" s="1554"/>
      <c r="D22" s="1555"/>
      <c r="E22" s="1555"/>
      <c r="F22" s="1555"/>
      <c r="G22" s="1555"/>
      <c r="H22" s="1555"/>
      <c r="I22" s="1555"/>
      <c r="J22" s="1555"/>
      <c r="K22" s="1555"/>
      <c r="L22" s="1555"/>
      <c r="M22" s="1555"/>
      <c r="N22" s="1555"/>
      <c r="O22" s="1555"/>
      <c r="P22" s="1555"/>
      <c r="Q22" s="1555"/>
      <c r="R22" s="1555"/>
      <c r="S22" s="1555"/>
      <c r="T22" s="1555"/>
      <c r="U22" s="1555"/>
      <c r="V22" s="1555"/>
      <c r="W22" s="1556"/>
      <c r="X22" s="964"/>
      <c r="Y22" s="936"/>
      <c r="Z22" s="921"/>
      <c r="AA22" s="921"/>
      <c r="AB22" s="921"/>
      <c r="AC22" s="921"/>
      <c r="AD22" s="921"/>
      <c r="AE22" s="921"/>
      <c r="AF22" s="921"/>
      <c r="AG22" s="921"/>
      <c r="AH22" s="937"/>
    </row>
    <row r="23" spans="1:34" ht="12" customHeight="1" x14ac:dyDescent="0.15">
      <c r="A23" s="1031"/>
      <c r="B23" s="935"/>
      <c r="C23" s="1560"/>
      <c r="D23" s="1561"/>
      <c r="E23" s="1561"/>
      <c r="F23" s="1561"/>
      <c r="G23" s="1561"/>
      <c r="H23" s="1561"/>
      <c r="I23" s="1561"/>
      <c r="J23" s="1561"/>
      <c r="K23" s="1561"/>
      <c r="L23" s="1561"/>
      <c r="M23" s="1561"/>
      <c r="N23" s="1561"/>
      <c r="O23" s="1561"/>
      <c r="P23" s="1561"/>
      <c r="Q23" s="1561"/>
      <c r="R23" s="1561"/>
      <c r="S23" s="1561"/>
      <c r="T23" s="1561"/>
      <c r="U23" s="1561"/>
      <c r="V23" s="1561"/>
      <c r="W23" s="1562"/>
      <c r="X23" s="964"/>
      <c r="Y23" s="936"/>
      <c r="Z23" s="921"/>
      <c r="AA23" s="921"/>
      <c r="AB23" s="921"/>
      <c r="AC23" s="921"/>
      <c r="AD23" s="921"/>
      <c r="AE23" s="921"/>
      <c r="AF23" s="921"/>
      <c r="AG23" s="921"/>
      <c r="AH23" s="937"/>
    </row>
    <row r="24" spans="1:34" ht="12" customHeight="1" x14ac:dyDescent="0.15">
      <c r="A24" s="1031"/>
      <c r="B24" s="935"/>
      <c r="C24" s="935"/>
      <c r="D24" s="935"/>
      <c r="E24" s="935"/>
      <c r="F24" s="935"/>
      <c r="G24" s="935"/>
      <c r="H24" s="935"/>
      <c r="I24" s="935"/>
      <c r="J24" s="935"/>
      <c r="K24" s="935"/>
      <c r="L24" s="935"/>
      <c r="M24" s="935"/>
      <c r="N24" s="935"/>
      <c r="O24" s="935"/>
      <c r="P24" s="935"/>
      <c r="Q24" s="935"/>
      <c r="R24" s="935"/>
      <c r="S24" s="935"/>
      <c r="T24" s="935"/>
      <c r="U24" s="935"/>
      <c r="V24" s="935"/>
      <c r="W24" s="935"/>
      <c r="X24" s="964"/>
      <c r="Y24" s="1031"/>
      <c r="Z24" s="935"/>
      <c r="AA24" s="935"/>
      <c r="AB24" s="935"/>
      <c r="AC24" s="935"/>
      <c r="AD24" s="935"/>
      <c r="AE24" s="935"/>
      <c r="AF24" s="935"/>
      <c r="AG24" s="935"/>
      <c r="AH24" s="964"/>
    </row>
    <row r="25" spans="1:34" ht="16.5" customHeight="1" x14ac:dyDescent="0.15">
      <c r="A25" s="1031"/>
      <c r="B25" s="876" t="s">
        <v>391</v>
      </c>
      <c r="C25" s="935" t="s">
        <v>1852</v>
      </c>
      <c r="D25" s="1"/>
      <c r="E25" s="1"/>
      <c r="F25" s="1"/>
      <c r="G25" s="1"/>
      <c r="H25" s="1"/>
      <c r="I25" s="1"/>
      <c r="J25" s="1"/>
      <c r="K25" s="1"/>
      <c r="L25" s="1"/>
      <c r="M25" s="1"/>
      <c r="N25" s="1"/>
      <c r="O25" s="1"/>
      <c r="P25" s="1"/>
      <c r="Q25" s="1"/>
      <c r="R25" s="1"/>
      <c r="S25" s="1"/>
      <c r="T25" s="1"/>
      <c r="U25" s="1"/>
      <c r="V25" s="1"/>
      <c r="W25" s="1"/>
      <c r="X25" s="4"/>
      <c r="Y25" s="1031"/>
      <c r="Z25" s="935"/>
      <c r="AA25" s="935"/>
      <c r="AB25" s="935"/>
      <c r="AC25" s="935"/>
      <c r="AD25" s="935"/>
      <c r="AE25" s="935"/>
      <c r="AF25" s="935"/>
      <c r="AG25" s="935"/>
      <c r="AH25" s="964"/>
    </row>
    <row r="26" spans="1:34" ht="15.75" customHeight="1" x14ac:dyDescent="0.15">
      <c r="A26" s="1031"/>
      <c r="B26" s="935"/>
      <c r="C26" s="935"/>
      <c r="D26" s="935"/>
      <c r="E26" s="935"/>
      <c r="F26" s="935"/>
      <c r="G26" s="935"/>
      <c r="H26" s="935"/>
      <c r="I26" s="935"/>
      <c r="J26" s="875" t="s">
        <v>645</v>
      </c>
      <c r="K26" s="935" t="s">
        <v>17</v>
      </c>
      <c r="L26" s="935"/>
      <c r="M26" s="935"/>
      <c r="N26" s="935"/>
      <c r="O26" s="875" t="s">
        <v>645</v>
      </c>
      <c r="P26" s="935" t="s">
        <v>18</v>
      </c>
      <c r="Q26" s="879"/>
      <c r="R26" s="935"/>
      <c r="S26" s="935"/>
      <c r="T26" s="935"/>
      <c r="U26" s="935"/>
      <c r="V26" s="935"/>
      <c r="W26" s="935"/>
      <c r="X26" s="964"/>
      <c r="Y26" s="1031"/>
      <c r="Z26" s="935"/>
      <c r="AA26" s="935"/>
      <c r="AB26" s="935"/>
      <c r="AC26" s="935"/>
      <c r="AD26" s="935"/>
      <c r="AE26" s="935"/>
      <c r="AF26" s="935"/>
      <c r="AG26" s="935"/>
      <c r="AH26" s="964"/>
    </row>
    <row r="27" spans="1:34" ht="12" customHeight="1" x14ac:dyDescent="0.15">
      <c r="A27" s="1031"/>
      <c r="B27" s="935"/>
      <c r="C27" s="935"/>
      <c r="D27" s="935"/>
      <c r="E27" s="935"/>
      <c r="F27" s="935"/>
      <c r="G27" s="935"/>
      <c r="H27" s="935"/>
      <c r="I27" s="935"/>
      <c r="J27" s="876"/>
      <c r="K27" s="935"/>
      <c r="L27" s="935"/>
      <c r="M27" s="935"/>
      <c r="N27" s="935"/>
      <c r="O27" s="876"/>
      <c r="P27" s="935"/>
      <c r="Q27" s="879"/>
      <c r="R27" s="935"/>
      <c r="S27" s="935"/>
      <c r="T27" s="935"/>
      <c r="U27" s="935"/>
      <c r="V27" s="935"/>
      <c r="W27" s="935"/>
      <c r="X27" s="964"/>
      <c r="Y27" s="1031"/>
      <c r="Z27" s="935"/>
      <c r="AA27" s="935"/>
      <c r="AB27" s="935"/>
      <c r="AC27" s="935"/>
      <c r="AD27" s="935"/>
      <c r="AE27" s="935"/>
      <c r="AF27" s="935"/>
      <c r="AG27" s="935"/>
      <c r="AH27" s="964"/>
    </row>
    <row r="28" spans="1:34" ht="15.75" customHeight="1" x14ac:dyDescent="0.15">
      <c r="A28" s="330"/>
      <c r="B28" s="331" t="s">
        <v>566</v>
      </c>
      <c r="C28" s="935"/>
      <c r="D28" s="935"/>
      <c r="E28" s="935"/>
      <c r="F28" s="935"/>
      <c r="G28" s="935"/>
      <c r="H28" s="935"/>
      <c r="I28" s="935"/>
      <c r="J28" s="876"/>
      <c r="K28" s="935"/>
      <c r="L28" s="935"/>
      <c r="M28" s="935"/>
      <c r="N28" s="935"/>
      <c r="O28" s="876"/>
      <c r="P28" s="935"/>
      <c r="Q28" s="879"/>
      <c r="R28" s="935"/>
      <c r="S28" s="935"/>
      <c r="T28" s="935"/>
      <c r="U28" s="935"/>
      <c r="V28" s="935"/>
      <c r="W28" s="935"/>
      <c r="X28" s="964"/>
      <c r="Y28" s="1031"/>
      <c r="Z28" s="935"/>
      <c r="AA28" s="935"/>
      <c r="AB28" s="935"/>
      <c r="AC28" s="935"/>
      <c r="AD28" s="935"/>
      <c r="AE28" s="935"/>
      <c r="AF28" s="935"/>
      <c r="AG28" s="935"/>
      <c r="AH28" s="964"/>
    </row>
    <row r="29" spans="1:34" ht="9" customHeight="1" x14ac:dyDescent="0.15">
      <c r="A29" s="1031"/>
      <c r="B29" s="935"/>
      <c r="C29" s="935"/>
      <c r="D29" s="935"/>
      <c r="E29" s="935"/>
      <c r="F29" s="935"/>
      <c r="G29" s="935"/>
      <c r="H29" s="935"/>
      <c r="I29" s="935"/>
      <c r="J29" s="876"/>
      <c r="K29" s="935"/>
      <c r="L29" s="935"/>
      <c r="M29" s="935"/>
      <c r="N29" s="935"/>
      <c r="O29" s="876"/>
      <c r="P29" s="935"/>
      <c r="Q29" s="879"/>
      <c r="R29" s="935"/>
      <c r="S29" s="935"/>
      <c r="T29" s="935"/>
      <c r="U29" s="935"/>
      <c r="V29" s="935"/>
      <c r="W29" s="935"/>
      <c r="X29" s="964"/>
      <c r="Y29" s="1031"/>
      <c r="Z29" s="935"/>
      <c r="AA29" s="935"/>
      <c r="AB29" s="935"/>
      <c r="AC29" s="935"/>
      <c r="AD29" s="935"/>
      <c r="AE29" s="935"/>
      <c r="AF29" s="935"/>
      <c r="AG29" s="935"/>
      <c r="AH29" s="964"/>
    </row>
    <row r="30" spans="1:34" ht="17.25" customHeight="1" x14ac:dyDescent="0.15">
      <c r="A30" s="1031"/>
      <c r="B30" s="876" t="s">
        <v>549</v>
      </c>
      <c r="C30" s="935" t="s">
        <v>567</v>
      </c>
      <c r="D30" s="935"/>
      <c r="E30" s="935"/>
      <c r="F30" s="935"/>
      <c r="G30" s="935"/>
      <c r="H30" s="935"/>
      <c r="I30" s="935"/>
      <c r="J30" s="875" t="s">
        <v>645</v>
      </c>
      <c r="K30" s="935" t="s">
        <v>49</v>
      </c>
      <c r="L30" s="935"/>
      <c r="M30" s="935"/>
      <c r="N30" s="935"/>
      <c r="O30" s="875" t="s">
        <v>645</v>
      </c>
      <c r="P30" s="935" t="s">
        <v>568</v>
      </c>
      <c r="Q30" s="879"/>
      <c r="R30" s="935"/>
      <c r="S30" s="935"/>
      <c r="T30" s="935"/>
      <c r="U30" s="935"/>
      <c r="V30" s="935"/>
      <c r="W30" s="935"/>
      <c r="X30" s="964"/>
      <c r="Y30" s="1031"/>
      <c r="Z30" s="935"/>
      <c r="AA30" s="935"/>
      <c r="AB30" s="935"/>
      <c r="AC30" s="935"/>
      <c r="AD30" s="935"/>
      <c r="AE30" s="935"/>
      <c r="AF30" s="935"/>
      <c r="AG30" s="935"/>
      <c r="AH30" s="964"/>
    </row>
    <row r="31" spans="1:34" ht="9" customHeight="1" x14ac:dyDescent="0.15">
      <c r="A31" s="1031"/>
      <c r="B31" s="935"/>
      <c r="C31" s="935"/>
      <c r="D31" s="935"/>
      <c r="E31" s="935"/>
      <c r="F31" s="935"/>
      <c r="G31" s="935"/>
      <c r="H31" s="935"/>
      <c r="I31" s="935"/>
      <c r="J31" s="876"/>
      <c r="K31" s="935"/>
      <c r="L31" s="935"/>
      <c r="M31" s="935"/>
      <c r="N31" s="935"/>
      <c r="O31" s="876"/>
      <c r="P31" s="935"/>
      <c r="Q31" s="879"/>
      <c r="R31" s="935"/>
      <c r="S31" s="935"/>
      <c r="T31" s="935"/>
      <c r="U31" s="935"/>
      <c r="V31" s="935"/>
      <c r="W31" s="935"/>
      <c r="X31" s="964"/>
      <c r="Y31" s="1031"/>
      <c r="Z31" s="935"/>
      <c r="AA31" s="935"/>
      <c r="AB31" s="935"/>
      <c r="AC31" s="935"/>
      <c r="AD31" s="935"/>
      <c r="AE31" s="935"/>
      <c r="AF31" s="935"/>
      <c r="AG31" s="935"/>
      <c r="AH31" s="964"/>
    </row>
    <row r="32" spans="1:34" ht="15.75" customHeight="1" x14ac:dyDescent="0.15">
      <c r="A32" s="1031"/>
      <c r="B32" s="935"/>
      <c r="C32" s="876" t="s">
        <v>416</v>
      </c>
      <c r="D32" s="935" t="s">
        <v>569</v>
      </c>
      <c r="E32" s="935"/>
      <c r="F32" s="935"/>
      <c r="G32" s="935"/>
      <c r="H32" s="935"/>
      <c r="I32" s="935"/>
      <c r="J32" s="876"/>
      <c r="K32" s="935"/>
      <c r="L32" s="935"/>
      <c r="M32" s="935"/>
      <c r="N32" s="935"/>
      <c r="O32" s="876"/>
      <c r="P32" s="935"/>
      <c r="Q32" s="879"/>
      <c r="R32" s="935"/>
      <c r="S32" s="935"/>
      <c r="T32" s="935"/>
      <c r="U32" s="935"/>
      <c r="V32" s="935"/>
      <c r="W32" s="935"/>
      <c r="X32" s="964"/>
      <c r="Y32" s="1031"/>
      <c r="Z32" s="935"/>
      <c r="AA32" s="935"/>
      <c r="AB32" s="935"/>
      <c r="AC32" s="935"/>
      <c r="AD32" s="935"/>
      <c r="AE32" s="935"/>
      <c r="AF32" s="935"/>
      <c r="AG32" s="935"/>
      <c r="AH32" s="964"/>
    </row>
    <row r="33" spans="1:36" ht="17.25" customHeight="1" x14ac:dyDescent="0.15">
      <c r="A33" s="1031"/>
      <c r="B33" s="935"/>
      <c r="C33" s="935" t="s">
        <v>570</v>
      </c>
      <c r="D33" s="935"/>
      <c r="E33" s="935"/>
      <c r="F33" s="935"/>
      <c r="G33" s="935" t="s">
        <v>572</v>
      </c>
      <c r="H33" s="2162"/>
      <c r="I33" s="2162"/>
      <c r="J33" s="2162"/>
      <c r="K33" s="935" t="s">
        <v>388</v>
      </c>
      <c r="L33" s="935" t="s">
        <v>573</v>
      </c>
      <c r="M33" s="935"/>
      <c r="N33" s="935"/>
      <c r="O33" s="876"/>
      <c r="P33" s="935"/>
      <c r="Q33" s="879"/>
      <c r="R33" s="2166"/>
      <c r="S33" s="2166"/>
      <c r="T33" s="2166"/>
      <c r="U33" s="935"/>
      <c r="V33" s="935"/>
      <c r="W33" s="935"/>
      <c r="X33" s="964"/>
      <c r="Y33" s="1031"/>
      <c r="Z33" s="935"/>
      <c r="AA33" s="935"/>
      <c r="AB33" s="935"/>
      <c r="AC33" s="935"/>
      <c r="AD33" s="935"/>
      <c r="AE33" s="935"/>
      <c r="AF33" s="935"/>
      <c r="AG33" s="935"/>
      <c r="AH33" s="964"/>
    </row>
    <row r="34" spans="1:36" ht="18" customHeight="1" x14ac:dyDescent="0.15">
      <c r="A34" s="1031"/>
      <c r="B34" s="935"/>
      <c r="C34" s="935" t="s">
        <v>571</v>
      </c>
      <c r="D34" s="935"/>
      <c r="E34" s="935"/>
      <c r="F34" s="935"/>
      <c r="G34" s="935" t="s">
        <v>572</v>
      </c>
      <c r="H34" s="952" t="s">
        <v>645</v>
      </c>
      <c r="I34" s="935" t="s">
        <v>575</v>
      </c>
      <c r="J34" s="572"/>
      <c r="K34" s="935" t="s">
        <v>2052</v>
      </c>
      <c r="L34" s="952" t="s">
        <v>645</v>
      </c>
      <c r="M34" s="935" t="s">
        <v>425</v>
      </c>
      <c r="N34" s="935"/>
      <c r="O34" s="876"/>
      <c r="P34" s="2162"/>
      <c r="Q34" s="2162"/>
      <c r="R34" s="2162"/>
      <c r="S34" s="935" t="s">
        <v>574</v>
      </c>
      <c r="T34" s="935"/>
      <c r="U34" s="935"/>
      <c r="V34" s="935" t="s">
        <v>573</v>
      </c>
      <c r="W34" s="935"/>
      <c r="X34" s="964"/>
      <c r="Y34" s="935"/>
      <c r="Z34" s="935"/>
      <c r="AA34" s="935"/>
      <c r="AB34" s="935"/>
      <c r="AC34" s="935"/>
      <c r="AD34" s="935"/>
      <c r="AE34" s="935"/>
      <c r="AF34" s="935"/>
      <c r="AG34" s="935"/>
      <c r="AH34" s="964"/>
    </row>
    <row r="35" spans="1:36" ht="13.5" customHeight="1" x14ac:dyDescent="0.15">
      <c r="A35" s="1031"/>
      <c r="B35" s="935"/>
      <c r="C35" s="876"/>
      <c r="D35" s="935"/>
      <c r="E35" s="935"/>
      <c r="F35" s="935"/>
      <c r="G35" s="879"/>
      <c r="H35" s="879"/>
      <c r="I35" s="879"/>
      <c r="J35" s="879"/>
      <c r="K35" s="879"/>
      <c r="L35" s="879"/>
      <c r="M35" s="879"/>
      <c r="N35" s="879"/>
      <c r="O35" s="879"/>
      <c r="P35" s="879"/>
      <c r="Q35" s="879"/>
      <c r="R35" s="879"/>
      <c r="S35" s="935"/>
      <c r="T35" s="935"/>
      <c r="U35" s="935"/>
      <c r="V35" s="935"/>
      <c r="W35" s="935"/>
      <c r="X35" s="964"/>
      <c r="Y35" s="1031"/>
      <c r="Z35" s="935"/>
      <c r="AA35" s="935"/>
      <c r="AB35" s="935"/>
      <c r="AC35" s="935"/>
      <c r="AD35" s="935"/>
      <c r="AE35" s="935"/>
      <c r="AF35" s="935"/>
      <c r="AG35" s="935"/>
      <c r="AH35" s="964"/>
    </row>
    <row r="36" spans="1:36" ht="13.5" x14ac:dyDescent="0.15">
      <c r="A36" s="1031"/>
      <c r="B36" s="935"/>
      <c r="C36" s="355" t="s">
        <v>416</v>
      </c>
      <c r="D36" s="2158" t="s">
        <v>2828</v>
      </c>
      <c r="E36" s="2158"/>
      <c r="F36" s="2158"/>
      <c r="G36" s="2158"/>
      <c r="H36" s="2158"/>
      <c r="I36" s="2158"/>
      <c r="J36" s="2158"/>
      <c r="K36" s="2158"/>
      <c r="L36" s="2158"/>
      <c r="M36" s="2158"/>
      <c r="N36" s="2158"/>
      <c r="O36" s="2158"/>
      <c r="P36" s="2158"/>
      <c r="Q36" s="2158"/>
      <c r="R36" s="2158"/>
      <c r="S36" s="2158"/>
      <c r="T36" s="2158"/>
      <c r="U36" s="2158"/>
      <c r="V36" s="2158"/>
      <c r="W36" s="2158"/>
      <c r="X36" s="2158"/>
      <c r="Y36" s="1031"/>
      <c r="Z36" s="935"/>
      <c r="AA36" s="935"/>
      <c r="AB36" s="935"/>
      <c r="AC36" s="935"/>
      <c r="AD36" s="935"/>
      <c r="AE36" s="935"/>
      <c r="AF36" s="935"/>
      <c r="AG36" s="935"/>
      <c r="AH36" s="964"/>
    </row>
    <row r="37" spans="1:36" ht="13.5" x14ac:dyDescent="0.15">
      <c r="A37" s="1031"/>
      <c r="B37" s="935"/>
      <c r="C37" s="355"/>
      <c r="D37" s="355"/>
      <c r="E37" s="355"/>
      <c r="F37" s="355"/>
      <c r="G37" s="355"/>
      <c r="H37" s="355"/>
      <c r="I37" s="355"/>
      <c r="J37" s="355"/>
      <c r="K37" s="355"/>
      <c r="L37" s="355"/>
      <c r="M37" s="355"/>
      <c r="N37" s="355"/>
      <c r="O37" s="355"/>
      <c r="P37" s="509" t="s">
        <v>645</v>
      </c>
      <c r="Q37" s="355" t="s">
        <v>18</v>
      </c>
      <c r="R37" s="355"/>
      <c r="S37" s="355"/>
      <c r="T37" s="509" t="s">
        <v>645</v>
      </c>
      <c r="U37" s="355" t="s">
        <v>17</v>
      </c>
      <c r="V37" s="355"/>
      <c r="W37" s="455"/>
      <c r="X37" s="455"/>
      <c r="Y37" s="1031"/>
      <c r="Z37" s="935"/>
      <c r="AA37" s="935"/>
      <c r="AB37" s="935"/>
      <c r="AC37" s="935"/>
      <c r="AD37" s="935"/>
      <c r="AE37" s="935"/>
      <c r="AF37" s="935"/>
      <c r="AG37" s="935"/>
      <c r="AH37" s="964"/>
    </row>
    <row r="38" spans="1:36" ht="9" customHeight="1" x14ac:dyDescent="0.15">
      <c r="A38" s="1031"/>
      <c r="B38" s="935"/>
      <c r="C38" s="876"/>
      <c r="D38" s="935"/>
      <c r="E38" s="935"/>
      <c r="F38" s="935"/>
      <c r="G38" s="879"/>
      <c r="H38" s="879"/>
      <c r="I38" s="879"/>
      <c r="J38" s="879"/>
      <c r="K38" s="879"/>
      <c r="L38" s="879"/>
      <c r="M38" s="879"/>
      <c r="N38" s="879"/>
      <c r="O38" s="879"/>
      <c r="P38" s="879"/>
      <c r="Q38" s="879"/>
      <c r="R38" s="879"/>
      <c r="S38" s="935"/>
      <c r="T38" s="935"/>
      <c r="U38" s="935"/>
      <c r="V38" s="935"/>
      <c r="W38" s="935"/>
      <c r="X38" s="964"/>
      <c r="Y38" s="1031"/>
      <c r="Z38" s="935"/>
      <c r="AA38" s="935"/>
      <c r="AB38" s="935"/>
      <c r="AC38" s="935"/>
      <c r="AD38" s="935"/>
      <c r="AE38" s="935"/>
      <c r="AF38" s="935"/>
      <c r="AG38" s="935"/>
      <c r="AH38" s="964"/>
    </row>
    <row r="39" spans="1:36" ht="16.5" customHeight="1" x14ac:dyDescent="0.15">
      <c r="A39" s="1031"/>
      <c r="B39" s="935"/>
      <c r="C39" s="876" t="s">
        <v>416</v>
      </c>
      <c r="D39" s="935" t="s">
        <v>1691</v>
      </c>
      <c r="E39" s="935"/>
      <c r="F39" s="935"/>
      <c r="G39" s="935"/>
      <c r="H39" s="935"/>
      <c r="I39" s="935"/>
      <c r="J39" s="876"/>
      <c r="K39" s="935"/>
      <c r="L39" s="935"/>
      <c r="M39" s="935"/>
      <c r="N39" s="935"/>
      <c r="O39" s="876"/>
      <c r="P39" s="935"/>
      <c r="Q39" s="935"/>
      <c r="R39" s="935"/>
      <c r="S39" s="935"/>
      <c r="T39" s="935"/>
      <c r="U39" s="935"/>
      <c r="V39" s="935"/>
      <c r="W39" s="935"/>
      <c r="X39" s="964"/>
      <c r="Y39" s="1031"/>
      <c r="Z39" s="935"/>
      <c r="AA39" s="935"/>
      <c r="AB39" s="935"/>
      <c r="AC39" s="935"/>
      <c r="AD39" s="935"/>
      <c r="AE39" s="935"/>
      <c r="AF39" s="935"/>
      <c r="AG39" s="935"/>
      <c r="AH39" s="964"/>
    </row>
    <row r="40" spans="1:36" ht="12" customHeight="1" x14ac:dyDescent="0.15">
      <c r="A40" s="1031"/>
      <c r="B40" s="935"/>
      <c r="C40" s="2104"/>
      <c r="D40" s="2105"/>
      <c r="E40" s="2105"/>
      <c r="F40" s="2105"/>
      <c r="G40" s="2105"/>
      <c r="H40" s="2105"/>
      <c r="I40" s="2105"/>
      <c r="J40" s="2105"/>
      <c r="K40" s="2105"/>
      <c r="L40" s="2105"/>
      <c r="M40" s="2105"/>
      <c r="N40" s="2105"/>
      <c r="O40" s="2105"/>
      <c r="P40" s="2105"/>
      <c r="Q40" s="2105"/>
      <c r="R40" s="2105"/>
      <c r="S40" s="2105"/>
      <c r="T40" s="2105"/>
      <c r="U40" s="2105"/>
      <c r="V40" s="2105"/>
      <c r="W40" s="2106"/>
      <c r="X40" s="964"/>
      <c r="Y40" s="1031"/>
      <c r="Z40" s="935"/>
      <c r="AA40" s="935"/>
      <c r="AB40" s="935"/>
      <c r="AC40" s="935"/>
      <c r="AD40" s="935"/>
      <c r="AE40" s="935"/>
      <c r="AF40" s="935"/>
      <c r="AG40" s="935"/>
      <c r="AH40" s="964"/>
    </row>
    <row r="41" spans="1:36" ht="12" customHeight="1" x14ac:dyDescent="0.15">
      <c r="A41" s="1031"/>
      <c r="B41" s="935"/>
      <c r="C41" s="2110"/>
      <c r="D41" s="2111"/>
      <c r="E41" s="2111"/>
      <c r="F41" s="2111"/>
      <c r="G41" s="2111"/>
      <c r="H41" s="2111"/>
      <c r="I41" s="2111"/>
      <c r="J41" s="2111"/>
      <c r="K41" s="2111"/>
      <c r="L41" s="2111"/>
      <c r="M41" s="2111"/>
      <c r="N41" s="2111"/>
      <c r="O41" s="2111"/>
      <c r="P41" s="2111"/>
      <c r="Q41" s="2111"/>
      <c r="R41" s="2111"/>
      <c r="S41" s="2111"/>
      <c r="T41" s="2111"/>
      <c r="U41" s="2111"/>
      <c r="V41" s="2111"/>
      <c r="W41" s="2112"/>
      <c r="X41" s="964"/>
      <c r="Y41" s="1031"/>
      <c r="Z41" s="935"/>
      <c r="AA41" s="935"/>
      <c r="AB41" s="935"/>
      <c r="AC41" s="935"/>
      <c r="AD41" s="935"/>
      <c r="AE41" s="935"/>
      <c r="AF41" s="935"/>
      <c r="AG41" s="935"/>
      <c r="AH41" s="964"/>
    </row>
    <row r="42" spans="1:36" ht="12" customHeight="1" x14ac:dyDescent="0.15">
      <c r="A42" s="1031"/>
      <c r="B42" s="935"/>
      <c r="C42" s="991"/>
      <c r="D42" s="991"/>
      <c r="E42" s="991"/>
      <c r="F42" s="991"/>
      <c r="G42" s="991"/>
      <c r="H42" s="991"/>
      <c r="I42" s="991"/>
      <c r="J42" s="991"/>
      <c r="K42" s="991"/>
      <c r="L42" s="991"/>
      <c r="M42" s="991"/>
      <c r="N42" s="991"/>
      <c r="O42" s="991"/>
      <c r="P42" s="991"/>
      <c r="Q42" s="991"/>
      <c r="R42" s="991"/>
      <c r="S42" s="991"/>
      <c r="T42" s="991"/>
      <c r="U42" s="991"/>
      <c r="V42" s="991"/>
      <c r="W42" s="991"/>
      <c r="X42" s="935"/>
      <c r="Y42" s="145"/>
      <c r="Z42" s="935"/>
      <c r="AA42" s="935"/>
      <c r="AB42" s="935"/>
      <c r="AC42" s="935"/>
      <c r="AD42" s="935"/>
      <c r="AE42" s="935"/>
      <c r="AF42" s="935"/>
      <c r="AG42" s="935"/>
      <c r="AH42" s="964"/>
    </row>
    <row r="43" spans="1:36" ht="16.5" customHeight="1" x14ac:dyDescent="0.15">
      <c r="A43" s="16"/>
      <c r="B43" s="573" t="s">
        <v>1743</v>
      </c>
      <c r="C43" s="1005"/>
      <c r="D43" s="1005"/>
      <c r="E43" s="1005"/>
      <c r="F43" s="1005"/>
      <c r="G43" s="1005"/>
      <c r="H43" s="1005"/>
      <c r="I43" s="1005"/>
      <c r="J43" s="1005"/>
      <c r="K43" s="1005"/>
      <c r="L43" s="1005"/>
      <c r="M43" s="1005"/>
      <c r="N43" s="1005"/>
      <c r="O43" s="1005"/>
      <c r="P43" s="1005"/>
      <c r="Q43" s="1005"/>
      <c r="R43" s="1005"/>
      <c r="S43" s="1005"/>
      <c r="T43" s="1005"/>
      <c r="U43" s="1005"/>
      <c r="V43" s="1005"/>
      <c r="W43" s="1005"/>
      <c r="X43" s="1005"/>
      <c r="Y43" s="927"/>
      <c r="Z43" s="928"/>
      <c r="AA43" s="928"/>
      <c r="AB43" s="928"/>
      <c r="AC43" s="928"/>
      <c r="AD43" s="928"/>
      <c r="AE43" s="928"/>
      <c r="AF43" s="928"/>
      <c r="AG43" s="928"/>
      <c r="AH43" s="929"/>
    </row>
    <row r="44" spans="1:36" ht="6.75" customHeight="1" x14ac:dyDescent="0.15">
      <c r="A44" s="574"/>
      <c r="B44" s="81"/>
      <c r="C44" s="1005"/>
      <c r="D44" s="1005"/>
      <c r="E44" s="1005"/>
      <c r="F44" s="1005"/>
      <c r="G44" s="1005"/>
      <c r="H44" s="1005"/>
      <c r="I44" s="1005"/>
      <c r="J44" s="1005"/>
      <c r="K44" s="1005"/>
      <c r="L44" s="1005"/>
      <c r="M44" s="1005"/>
      <c r="N44" s="1005"/>
      <c r="O44" s="1005"/>
      <c r="P44" s="1005"/>
      <c r="Q44" s="1005"/>
      <c r="R44" s="1005"/>
      <c r="S44" s="1005"/>
      <c r="T44" s="1005"/>
      <c r="U44" s="1005"/>
      <c r="V44" s="1005"/>
      <c r="W44" s="1005"/>
      <c r="X44" s="81"/>
      <c r="Y44" s="927"/>
      <c r="Z44" s="928"/>
      <c r="AA44" s="928"/>
      <c r="AB44" s="928"/>
      <c r="AC44" s="928"/>
      <c r="AD44" s="928"/>
      <c r="AE44" s="928"/>
      <c r="AF44" s="928"/>
      <c r="AG44" s="928"/>
      <c r="AH44" s="929"/>
    </row>
    <row r="45" spans="1:36" ht="16.5" customHeight="1" x14ac:dyDescent="0.15">
      <c r="A45" s="5"/>
      <c r="B45" s="876" t="s">
        <v>391</v>
      </c>
      <c r="C45" s="935" t="s">
        <v>3210</v>
      </c>
      <c r="D45" s="935"/>
      <c r="E45" s="935"/>
      <c r="F45" s="935"/>
      <c r="G45" s="935"/>
      <c r="H45" s="935"/>
      <c r="I45" s="935"/>
      <c r="J45" s="935"/>
      <c r="K45" s="935"/>
      <c r="L45" s="935"/>
      <c r="M45" s="935"/>
      <c r="N45" s="879"/>
      <c r="O45" s="879"/>
      <c r="P45" s="879"/>
      <c r="Q45" s="879"/>
      <c r="R45" s="879"/>
      <c r="U45" s="1005"/>
      <c r="V45" s="1005"/>
      <c r="W45" s="1005"/>
      <c r="X45" s="81"/>
      <c r="Y45" s="1035" t="s">
        <v>2577</v>
      </c>
      <c r="Z45" s="928"/>
      <c r="AA45" s="928"/>
      <c r="AB45" s="928"/>
      <c r="AC45" s="928"/>
      <c r="AD45" s="928"/>
      <c r="AE45" s="928"/>
      <c r="AF45" s="928"/>
      <c r="AG45" s="928"/>
      <c r="AH45" s="929"/>
    </row>
    <row r="46" spans="1:36" ht="15" customHeight="1" x14ac:dyDescent="0.15">
      <c r="A46" s="5"/>
      <c r="B46" s="1"/>
      <c r="C46" s="935"/>
      <c r="D46" s="935"/>
      <c r="E46" s="935"/>
      <c r="F46" s="935"/>
      <c r="G46" s="935"/>
      <c r="H46" s="935"/>
      <c r="I46" s="935"/>
      <c r="J46" s="952" t="s">
        <v>645</v>
      </c>
      <c r="K46" s="935" t="s">
        <v>118</v>
      </c>
      <c r="L46" s="879"/>
      <c r="M46" s="935"/>
      <c r="N46" s="935"/>
      <c r="O46" s="952" t="s">
        <v>645</v>
      </c>
      <c r="P46" s="935" t="s">
        <v>18</v>
      </c>
      <c r="Q46" s="879"/>
      <c r="R46" s="935"/>
      <c r="S46" s="1005"/>
      <c r="T46" s="1005"/>
      <c r="U46" s="1005"/>
      <c r="V46" s="1005"/>
      <c r="W46" s="1005"/>
      <c r="X46" s="81"/>
      <c r="Y46" s="1662" t="s">
        <v>2896</v>
      </c>
      <c r="Z46" s="1663"/>
      <c r="AA46" s="1663"/>
      <c r="AB46" s="1663"/>
      <c r="AC46" s="1663"/>
      <c r="AD46" s="1663"/>
      <c r="AE46" s="1663"/>
      <c r="AF46" s="1663"/>
      <c r="AG46" s="1663"/>
      <c r="AH46" s="1664"/>
    </row>
    <row r="47" spans="1:36" ht="8.25" customHeight="1" x14ac:dyDescent="0.15">
      <c r="A47" s="574"/>
      <c r="B47" s="81"/>
      <c r="C47" s="1005"/>
      <c r="D47" s="1005"/>
      <c r="E47" s="1005"/>
      <c r="F47" s="1005"/>
      <c r="G47" s="1005"/>
      <c r="H47" s="1005"/>
      <c r="I47" s="1005"/>
      <c r="J47" s="1005"/>
      <c r="K47" s="1005"/>
      <c r="L47" s="1005"/>
      <c r="M47" s="1005"/>
      <c r="N47" s="1005"/>
      <c r="O47" s="1005"/>
      <c r="P47" s="1005"/>
      <c r="Q47" s="1005"/>
      <c r="R47" s="1005"/>
      <c r="S47" s="1005"/>
      <c r="T47" s="1005"/>
      <c r="U47" s="1005"/>
      <c r="V47" s="1005"/>
      <c r="W47" s="1005"/>
      <c r="X47" s="81"/>
      <c r="Y47" s="1662"/>
      <c r="Z47" s="1663"/>
      <c r="AA47" s="1663"/>
      <c r="AB47" s="1663"/>
      <c r="AC47" s="1663"/>
      <c r="AD47" s="1663"/>
      <c r="AE47" s="1663"/>
      <c r="AF47" s="1663"/>
      <c r="AG47" s="1663"/>
      <c r="AH47" s="1664"/>
      <c r="AJ47" s="1005"/>
    </row>
    <row r="48" spans="1:36" s="134" customFormat="1" ht="15.75" customHeight="1" x14ac:dyDescent="0.15">
      <c r="A48" s="548"/>
      <c r="B48" s="1008" t="s">
        <v>391</v>
      </c>
      <c r="C48" s="355" t="s">
        <v>2914</v>
      </c>
      <c r="D48" s="355"/>
      <c r="E48" s="355"/>
      <c r="F48" s="355"/>
      <c r="G48" s="355"/>
      <c r="H48" s="355"/>
      <c r="I48" s="355"/>
      <c r="J48" s="355"/>
      <c r="K48" s="355"/>
      <c r="L48" s="355"/>
      <c r="M48" s="355"/>
      <c r="N48" s="355"/>
      <c r="O48" s="355"/>
      <c r="U48" s="896"/>
      <c r="V48" s="355"/>
      <c r="W48" s="355"/>
      <c r="X48" s="565"/>
      <c r="Y48" s="1662"/>
      <c r="Z48" s="1663"/>
      <c r="AA48" s="1663"/>
      <c r="AB48" s="1663"/>
      <c r="AC48" s="1663"/>
      <c r="AD48" s="1663"/>
      <c r="AE48" s="1663"/>
      <c r="AF48" s="1663"/>
      <c r="AG48" s="1663"/>
      <c r="AH48" s="1664"/>
      <c r="AI48" s="928"/>
      <c r="AJ48" s="455"/>
    </row>
    <row r="49" spans="1:36" s="134" customFormat="1" ht="15.75" customHeight="1" x14ac:dyDescent="0.15">
      <c r="A49" s="548"/>
      <c r="B49" s="1008"/>
      <c r="C49" s="355" t="s">
        <v>2915</v>
      </c>
      <c r="D49" s="355"/>
      <c r="E49" s="355"/>
      <c r="F49" s="355"/>
      <c r="G49" s="355"/>
      <c r="H49" s="355"/>
      <c r="I49" s="355"/>
      <c r="J49" s="355"/>
      <c r="K49" s="355"/>
      <c r="L49" s="355"/>
      <c r="M49" s="355"/>
      <c r="N49" s="355"/>
      <c r="O49" s="355"/>
      <c r="P49" s="926" t="s">
        <v>212</v>
      </c>
      <c r="Q49" s="896" t="s">
        <v>17</v>
      </c>
      <c r="R49" s="896"/>
      <c r="S49" s="896"/>
      <c r="T49" s="926" t="s">
        <v>212</v>
      </c>
      <c r="U49" s="896" t="s">
        <v>18</v>
      </c>
      <c r="V49" s="355"/>
      <c r="W49" s="355"/>
      <c r="X49" s="565"/>
      <c r="Y49" s="1662"/>
      <c r="Z49" s="1663"/>
      <c r="AA49" s="1663"/>
      <c r="AB49" s="1663"/>
      <c r="AC49" s="1663"/>
      <c r="AD49" s="1663"/>
      <c r="AE49" s="1663"/>
      <c r="AF49" s="1663"/>
      <c r="AG49" s="1663"/>
      <c r="AH49" s="1664"/>
      <c r="AI49" s="928"/>
      <c r="AJ49" s="455"/>
    </row>
    <row r="50" spans="1:36" ht="9.9499999999999993" customHeight="1" x14ac:dyDescent="0.15">
      <c r="A50" s="5"/>
      <c r="B50" s="78"/>
      <c r="D50" s="1005"/>
      <c r="E50" s="1005"/>
      <c r="F50" s="1005"/>
      <c r="G50" s="1005"/>
      <c r="H50" s="1005"/>
      <c r="I50" s="1005"/>
      <c r="J50" s="1005"/>
      <c r="K50" s="1005"/>
      <c r="L50" s="1005"/>
      <c r="M50" s="1005"/>
      <c r="N50" s="1005"/>
      <c r="O50" s="1005"/>
      <c r="P50" s="1005"/>
      <c r="Q50" s="1005"/>
      <c r="R50" s="1005"/>
      <c r="S50" s="1005"/>
      <c r="T50" s="1005"/>
      <c r="U50" s="1005"/>
      <c r="V50" s="1005"/>
      <c r="W50" s="1005"/>
      <c r="X50" s="81"/>
      <c r="Y50" s="927"/>
      <c r="Z50" s="928"/>
      <c r="AA50" s="928"/>
      <c r="AB50" s="928"/>
      <c r="AC50" s="928"/>
      <c r="AD50" s="928"/>
      <c r="AE50" s="928"/>
      <c r="AF50" s="928"/>
      <c r="AG50" s="928"/>
      <c r="AH50" s="929"/>
      <c r="AJ50" s="1005"/>
    </row>
    <row r="51" spans="1:36" ht="17.25" customHeight="1" x14ac:dyDescent="0.15">
      <c r="A51" s="5"/>
      <c r="B51" s="1000" t="s">
        <v>1294</v>
      </c>
      <c r="C51" s="1005" t="s">
        <v>576</v>
      </c>
      <c r="D51" s="1005"/>
      <c r="E51" s="1005"/>
      <c r="F51" s="1005"/>
      <c r="G51" s="1005"/>
      <c r="H51" s="1005"/>
      <c r="I51" s="1005"/>
      <c r="J51" s="1005"/>
      <c r="K51" s="1005"/>
      <c r="L51" s="1005"/>
      <c r="M51" s="1005"/>
      <c r="N51" s="1005"/>
      <c r="O51" s="1005"/>
      <c r="P51" s="1005"/>
      <c r="Q51" s="1005"/>
      <c r="R51" s="1005"/>
      <c r="S51" s="1005"/>
      <c r="T51" s="1005"/>
      <c r="V51" s="1005"/>
      <c r="W51" s="1005"/>
      <c r="X51" s="81"/>
      <c r="Y51" s="1662" t="s">
        <v>1279</v>
      </c>
      <c r="Z51" s="1663"/>
      <c r="AA51" s="1663"/>
      <c r="AB51" s="1663"/>
      <c r="AC51" s="1663"/>
      <c r="AD51" s="1663"/>
      <c r="AE51" s="1663"/>
      <c r="AF51" s="1663"/>
      <c r="AG51" s="1663"/>
      <c r="AH51" s="1664"/>
      <c r="AJ51" s="1005"/>
    </row>
    <row r="52" spans="1:36" ht="15.75" customHeight="1" x14ac:dyDescent="0.15">
      <c r="A52" s="5"/>
      <c r="B52" s="78"/>
      <c r="D52" s="1005"/>
      <c r="E52" s="1005"/>
      <c r="F52" s="1005"/>
      <c r="G52" s="1005"/>
      <c r="H52" s="1005"/>
      <c r="I52" s="1005"/>
      <c r="J52" s="952" t="s">
        <v>645</v>
      </c>
      <c r="K52" s="1005" t="s">
        <v>1295</v>
      </c>
      <c r="M52" s="1005"/>
      <c r="N52" s="1005"/>
      <c r="O52" s="952" t="s">
        <v>645</v>
      </c>
      <c r="P52" s="1005" t="s">
        <v>1296</v>
      </c>
      <c r="Q52" s="1005"/>
      <c r="R52" s="1005"/>
      <c r="S52" s="1005"/>
      <c r="T52" s="952" t="s">
        <v>645</v>
      </c>
      <c r="U52" s="1005" t="s">
        <v>19</v>
      </c>
      <c r="V52" s="1005"/>
      <c r="W52" s="1005"/>
      <c r="X52" s="81"/>
      <c r="Y52" s="1662"/>
      <c r="Z52" s="1663"/>
      <c r="AA52" s="1663"/>
      <c r="AB52" s="1663"/>
      <c r="AC52" s="1663"/>
      <c r="AD52" s="1663"/>
      <c r="AE52" s="1663"/>
      <c r="AF52" s="1663"/>
      <c r="AG52" s="1663"/>
      <c r="AH52" s="1664"/>
    </row>
    <row r="53" spans="1:36" ht="9.9499999999999993" customHeight="1" x14ac:dyDescent="0.15">
      <c r="A53" s="5"/>
      <c r="B53" s="78"/>
      <c r="D53" s="1005"/>
      <c r="E53" s="1005"/>
      <c r="F53" s="1005"/>
      <c r="G53" s="1005"/>
      <c r="H53" s="1005"/>
      <c r="I53" s="1005"/>
      <c r="J53" s="1005"/>
      <c r="K53" s="1005"/>
      <c r="L53" s="1005"/>
      <c r="M53" s="1005"/>
      <c r="N53" s="1005"/>
      <c r="O53" s="1005"/>
      <c r="P53" s="1005"/>
      <c r="Q53" s="1005"/>
      <c r="R53" s="1005"/>
      <c r="S53" s="1005"/>
      <c r="T53" s="1005"/>
      <c r="V53" s="1005"/>
      <c r="W53" s="1005"/>
      <c r="X53" s="81"/>
      <c r="Y53" s="1662" t="s">
        <v>1335</v>
      </c>
      <c r="Z53" s="1663"/>
      <c r="AA53" s="1663"/>
      <c r="AB53" s="1663"/>
      <c r="AC53" s="1663"/>
      <c r="AD53" s="1663"/>
      <c r="AE53" s="1663"/>
      <c r="AF53" s="1663"/>
      <c r="AG53" s="1663"/>
      <c r="AH53" s="1664"/>
    </row>
    <row r="54" spans="1:36" ht="16.5" customHeight="1" x14ac:dyDescent="0.15">
      <c r="A54" s="5"/>
      <c r="B54" s="1000" t="s">
        <v>1294</v>
      </c>
      <c r="C54" s="1005" t="s">
        <v>1745</v>
      </c>
      <c r="D54" s="1005"/>
      <c r="E54" s="1005"/>
      <c r="F54" s="1005"/>
      <c r="G54" s="1005"/>
      <c r="H54" s="1005"/>
      <c r="I54" s="1005"/>
      <c r="J54" s="1005"/>
      <c r="K54" s="1005"/>
      <c r="L54" s="1005"/>
      <c r="M54" s="1005"/>
      <c r="N54" s="1005"/>
      <c r="O54" s="1005"/>
      <c r="P54" s="1005"/>
      <c r="Q54" s="1005"/>
      <c r="R54" s="1005"/>
      <c r="S54" s="1005"/>
      <c r="T54" s="1005"/>
      <c r="U54" s="1005"/>
      <c r="V54" s="1005"/>
      <c r="W54" s="1005"/>
      <c r="X54" s="81"/>
      <c r="Y54" s="1662"/>
      <c r="Z54" s="1663"/>
      <c r="AA54" s="1663"/>
      <c r="AB54" s="1663"/>
      <c r="AC54" s="1663"/>
      <c r="AD54" s="1663"/>
      <c r="AE54" s="1663"/>
      <c r="AF54" s="1663"/>
      <c r="AG54" s="1663"/>
      <c r="AH54" s="1664"/>
    </row>
    <row r="55" spans="1:36" ht="16.5" customHeight="1" x14ac:dyDescent="0.15">
      <c r="A55" s="5"/>
      <c r="B55" s="81"/>
      <c r="C55" s="1005" t="s">
        <v>1746</v>
      </c>
      <c r="D55" s="1005"/>
      <c r="E55" s="1005"/>
      <c r="F55" s="1005"/>
      <c r="G55" s="1005"/>
      <c r="H55" s="1005"/>
      <c r="I55" s="1005"/>
      <c r="J55" s="1005"/>
      <c r="K55" s="1005"/>
      <c r="L55" s="1005"/>
      <c r="M55" s="1005"/>
      <c r="N55" s="1005"/>
      <c r="O55" s="1005"/>
      <c r="P55" s="1005"/>
      <c r="Q55" s="1005"/>
      <c r="R55" s="1005"/>
      <c r="S55" s="1005"/>
      <c r="T55" s="1005"/>
      <c r="U55" s="1005"/>
      <c r="V55" s="1005"/>
      <c r="W55" s="1005"/>
      <c r="X55" s="81"/>
      <c r="Y55" s="1662"/>
      <c r="Z55" s="1663"/>
      <c r="AA55" s="1663"/>
      <c r="AB55" s="1663"/>
      <c r="AC55" s="1663"/>
      <c r="AD55" s="1663"/>
      <c r="AE55" s="1663"/>
      <c r="AF55" s="1663"/>
      <c r="AG55" s="1663"/>
      <c r="AH55" s="1664"/>
    </row>
    <row r="56" spans="1:36" ht="15.75" customHeight="1" x14ac:dyDescent="0.15">
      <c r="A56" s="5"/>
      <c r="B56" s="78"/>
      <c r="C56" s="1005"/>
      <c r="D56" s="1005"/>
      <c r="E56" s="1005"/>
      <c r="F56" s="1005"/>
      <c r="G56" s="1005"/>
      <c r="H56" s="1005"/>
      <c r="I56" s="1005"/>
      <c r="J56" s="952" t="s">
        <v>645</v>
      </c>
      <c r="K56" s="1005" t="s">
        <v>1295</v>
      </c>
      <c r="M56" s="1005"/>
      <c r="N56" s="1005"/>
      <c r="O56" s="952" t="s">
        <v>645</v>
      </c>
      <c r="P56" s="1005" t="s">
        <v>1296</v>
      </c>
      <c r="Q56" s="1005"/>
      <c r="R56" s="1005"/>
      <c r="S56" s="1005"/>
      <c r="T56" s="134"/>
      <c r="U56" s="134"/>
      <c r="V56" s="134"/>
      <c r="W56" s="134"/>
      <c r="X56" s="81"/>
      <c r="Y56" s="1662" t="s">
        <v>1336</v>
      </c>
      <c r="Z56" s="1663"/>
      <c r="AA56" s="1663"/>
      <c r="AB56" s="1663"/>
      <c r="AC56" s="1663"/>
      <c r="AD56" s="1663"/>
      <c r="AE56" s="1663"/>
      <c r="AF56" s="1663"/>
      <c r="AG56" s="1663"/>
      <c r="AH56" s="1664"/>
    </row>
    <row r="57" spans="1:36" ht="9.9499999999999993" customHeight="1" x14ac:dyDescent="0.15">
      <c r="A57" s="5"/>
      <c r="B57" s="81"/>
      <c r="C57" s="1005"/>
      <c r="D57" s="1005"/>
      <c r="E57" s="1005"/>
      <c r="F57" s="1005"/>
      <c r="G57" s="1005"/>
      <c r="H57" s="1005"/>
      <c r="I57" s="1005"/>
      <c r="J57" s="1005"/>
      <c r="K57" s="1005"/>
      <c r="L57" s="1005"/>
      <c r="M57" s="1005"/>
      <c r="N57" s="1005"/>
      <c r="O57" s="1005"/>
      <c r="P57" s="1005"/>
      <c r="Q57" s="1005"/>
      <c r="R57" s="1005"/>
      <c r="S57" s="1005"/>
      <c r="T57" s="134"/>
      <c r="U57" s="134"/>
      <c r="V57" s="134"/>
      <c r="W57" s="134"/>
      <c r="X57" s="81"/>
      <c r="Y57" s="1662"/>
      <c r="Z57" s="1663"/>
      <c r="AA57" s="1663"/>
      <c r="AB57" s="1663"/>
      <c r="AC57" s="1663"/>
      <c r="AD57" s="1663"/>
      <c r="AE57" s="1663"/>
      <c r="AF57" s="1663"/>
      <c r="AG57" s="1663"/>
      <c r="AH57" s="1664"/>
    </row>
    <row r="58" spans="1:36" ht="15.75" customHeight="1" x14ac:dyDescent="0.15">
      <c r="A58" s="5"/>
      <c r="B58" s="1000" t="s">
        <v>1294</v>
      </c>
      <c r="C58" s="1005" t="s">
        <v>578</v>
      </c>
      <c r="D58" s="1005"/>
      <c r="E58" s="1005"/>
      <c r="F58" s="1005"/>
      <c r="G58" s="1005"/>
      <c r="H58" s="1005"/>
      <c r="I58" s="1005"/>
      <c r="J58" s="1005"/>
      <c r="K58" s="1005"/>
      <c r="L58" s="1005"/>
      <c r="M58" s="1005"/>
      <c r="N58" s="1005"/>
      <c r="O58" s="1005"/>
      <c r="P58" s="1005"/>
      <c r="Q58" s="1005"/>
      <c r="R58" s="1005"/>
      <c r="S58" s="1005"/>
      <c r="T58" s="134"/>
      <c r="U58" s="134"/>
      <c r="V58" s="134"/>
      <c r="W58" s="134"/>
      <c r="X58" s="81"/>
      <c r="Y58" s="1662"/>
      <c r="Z58" s="1663"/>
      <c r="AA58" s="1663"/>
      <c r="AB58" s="1663"/>
      <c r="AC58" s="1663"/>
      <c r="AD58" s="1663"/>
      <c r="AE58" s="1663"/>
      <c r="AF58" s="1663"/>
      <c r="AG58" s="1663"/>
      <c r="AH58" s="1664"/>
    </row>
    <row r="59" spans="1:36" ht="17.25" customHeight="1" x14ac:dyDescent="0.15">
      <c r="A59" s="5"/>
      <c r="B59" s="81"/>
      <c r="C59" s="1005"/>
      <c r="D59" s="1005"/>
      <c r="E59" s="1005"/>
      <c r="F59" s="1005"/>
      <c r="G59" s="1005"/>
      <c r="H59" s="1005"/>
      <c r="I59" s="1005"/>
      <c r="J59" s="952" t="s">
        <v>645</v>
      </c>
      <c r="K59" s="1005" t="s">
        <v>1295</v>
      </c>
      <c r="M59" s="1005"/>
      <c r="N59" s="1005"/>
      <c r="O59" s="952" t="s">
        <v>645</v>
      </c>
      <c r="P59" s="1005" t="s">
        <v>1296</v>
      </c>
      <c r="Q59" s="1005"/>
      <c r="R59" s="1005"/>
      <c r="S59" s="1005"/>
      <c r="T59" s="134"/>
      <c r="U59" s="134"/>
      <c r="V59" s="134"/>
      <c r="W59" s="134"/>
      <c r="X59" s="81"/>
      <c r="Y59" s="1662"/>
      <c r="Z59" s="1663"/>
      <c r="AA59" s="1663"/>
      <c r="AB59" s="1663"/>
      <c r="AC59" s="1663"/>
      <c r="AD59" s="1663"/>
      <c r="AE59" s="1663"/>
      <c r="AF59" s="1663"/>
      <c r="AG59" s="1663"/>
      <c r="AH59" s="1664"/>
    </row>
    <row r="60" spans="1:36" ht="13.5" customHeight="1" x14ac:dyDescent="0.15">
      <c r="A60" s="5"/>
      <c r="B60" s="81"/>
      <c r="C60" s="1005"/>
      <c r="D60" s="1005"/>
      <c r="E60" s="1005"/>
      <c r="F60" s="1005"/>
      <c r="G60" s="1005"/>
      <c r="H60" s="1005"/>
      <c r="I60" s="1005"/>
      <c r="J60" s="1005"/>
      <c r="K60" s="1005"/>
      <c r="L60" s="1005"/>
      <c r="M60" s="1005"/>
      <c r="N60" s="1005"/>
      <c r="O60" s="1005"/>
      <c r="P60" s="1005"/>
      <c r="Q60" s="1005"/>
      <c r="R60" s="1005"/>
      <c r="S60" s="1005"/>
      <c r="T60" s="1005"/>
      <c r="U60" s="1005"/>
      <c r="V60" s="1005"/>
      <c r="W60" s="1005"/>
      <c r="X60" s="81"/>
      <c r="Y60" s="1662" t="s">
        <v>1555</v>
      </c>
      <c r="Z60" s="1663"/>
      <c r="AA60" s="1663"/>
      <c r="AB60" s="1663"/>
      <c r="AC60" s="1663"/>
      <c r="AD60" s="1663"/>
      <c r="AE60" s="1663"/>
      <c r="AF60" s="1663"/>
      <c r="AG60" s="1663"/>
      <c r="AH60" s="929"/>
    </row>
    <row r="61" spans="1:36" ht="12.95" customHeight="1" x14ac:dyDescent="0.15">
      <c r="A61" s="5"/>
      <c r="B61" s="1"/>
      <c r="C61" s="935"/>
      <c r="D61" s="935"/>
      <c r="E61" s="935"/>
      <c r="F61" s="935"/>
      <c r="G61" s="935"/>
      <c r="H61" s="935"/>
      <c r="I61" s="935"/>
      <c r="J61" s="935"/>
      <c r="K61" s="935"/>
      <c r="L61" s="935"/>
      <c r="M61" s="935"/>
      <c r="N61" s="935"/>
      <c r="O61" s="935"/>
      <c r="P61" s="935"/>
      <c r="Q61" s="935"/>
      <c r="R61" s="935"/>
      <c r="S61" s="935"/>
      <c r="T61" s="935"/>
      <c r="U61" s="935"/>
      <c r="V61" s="935"/>
      <c r="W61" s="935"/>
      <c r="X61" s="964"/>
      <c r="Y61" s="1662" t="s">
        <v>1556</v>
      </c>
      <c r="Z61" s="1663"/>
      <c r="AA61" s="1663"/>
      <c r="AB61" s="1663"/>
      <c r="AC61" s="1663"/>
      <c r="AD61" s="1663"/>
      <c r="AE61" s="1663"/>
      <c r="AF61" s="1663"/>
      <c r="AG61" s="1663"/>
      <c r="AH61" s="1664"/>
    </row>
    <row r="62" spans="1:36" ht="9.9499999999999993" customHeight="1" x14ac:dyDescent="0.15">
      <c r="A62" s="8"/>
      <c r="B62" s="9"/>
      <c r="C62" s="143"/>
      <c r="D62" s="143"/>
      <c r="E62" s="143"/>
      <c r="F62" s="143"/>
      <c r="G62" s="143"/>
      <c r="H62" s="143"/>
      <c r="I62" s="143"/>
      <c r="J62" s="143"/>
      <c r="K62" s="143"/>
      <c r="L62" s="143"/>
      <c r="M62" s="143"/>
      <c r="N62" s="143"/>
      <c r="O62" s="143"/>
      <c r="P62" s="143"/>
      <c r="Q62" s="143"/>
      <c r="R62" s="143"/>
      <c r="S62" s="143"/>
      <c r="T62" s="143"/>
      <c r="U62" s="143"/>
      <c r="V62" s="143"/>
      <c r="W62" s="143"/>
      <c r="X62" s="9"/>
      <c r="Y62" s="2159"/>
      <c r="Z62" s="2160"/>
      <c r="AA62" s="2160"/>
      <c r="AB62" s="2160"/>
      <c r="AC62" s="2160"/>
      <c r="AD62" s="2160"/>
      <c r="AE62" s="2160"/>
      <c r="AF62" s="2160"/>
      <c r="AG62" s="2160"/>
      <c r="AH62" s="2161"/>
    </row>
    <row r="63" spans="1:36" ht="12.95" customHeight="1" x14ac:dyDescent="0.15">
      <c r="A63" s="657"/>
      <c r="B63" s="657"/>
      <c r="C63" s="657"/>
      <c r="D63" s="657"/>
      <c r="E63" s="657"/>
      <c r="F63" s="657"/>
      <c r="G63" s="657"/>
      <c r="H63" s="657"/>
      <c r="I63" s="657"/>
      <c r="J63" s="657"/>
      <c r="K63" s="657"/>
      <c r="L63" s="657"/>
      <c r="M63" s="657"/>
      <c r="N63" s="657"/>
      <c r="O63" s="657"/>
      <c r="P63" s="657"/>
      <c r="Q63" s="657"/>
      <c r="R63" s="657"/>
      <c r="S63" s="657"/>
      <c r="T63" s="657"/>
      <c r="U63" s="657"/>
      <c r="V63" s="657"/>
      <c r="W63" s="657"/>
      <c r="X63" s="657"/>
      <c r="Y63" s="2163"/>
      <c r="Z63" s="2163"/>
      <c r="AA63" s="2163"/>
      <c r="AB63" s="2163"/>
      <c r="AC63" s="2163"/>
      <c r="AD63" s="2163"/>
      <c r="AE63" s="2163"/>
      <c r="AF63" s="2163"/>
      <c r="AG63" s="2163"/>
      <c r="AH63" s="2163"/>
    </row>
  </sheetData>
  <mergeCells count="20">
    <mergeCell ref="Y1:AH2"/>
    <mergeCell ref="A1:X2"/>
    <mergeCell ref="H33:J33"/>
    <mergeCell ref="D12:X14"/>
    <mergeCell ref="C4:X4"/>
    <mergeCell ref="R33:T33"/>
    <mergeCell ref="S9:W9"/>
    <mergeCell ref="Y10:AH16"/>
    <mergeCell ref="C22:W23"/>
    <mergeCell ref="Y4:AH9"/>
    <mergeCell ref="D36:X36"/>
    <mergeCell ref="Y61:AH62"/>
    <mergeCell ref="P34:R34"/>
    <mergeCell ref="Y63:AH63"/>
    <mergeCell ref="Y51:AH52"/>
    <mergeCell ref="Y53:AH55"/>
    <mergeCell ref="Y56:AH59"/>
    <mergeCell ref="C40:W41"/>
    <mergeCell ref="Y46:AH49"/>
    <mergeCell ref="Y60:AG60"/>
  </mergeCells>
  <phoneticPr fontId="2"/>
  <dataValidations count="1">
    <dataValidation type="list" allowBlank="1" showInputMessage="1" showErrorMessage="1" sqref="T52 O19 J19 J26 O26 O30 J30 H34 J6 N6 O9 O15 L10 D9:D10 J9 J15 J59 O59 O56 J56 J52 J46 T37 O52 L34 P37 T49 P49 O46">
      <formula1>"□,■"</formula1>
    </dataValidation>
  </dataValidations>
  <printOptions horizontalCentered="1"/>
  <pageMargins left="0.70866141732283472" right="0.51181102362204722" top="0.55118110236220474" bottom="0.35433070866141736" header="0.31496062992125984" footer="0.31496062992125984"/>
  <pageSetup paperSize="9" scale="97" orientation="portrait" r:id="rId1"/>
  <headerFooter>
    <oddFooter>&amp;C-&amp;A-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L63"/>
  <sheetViews>
    <sheetView view="pageBreakPreview" zoomScaleNormal="100" zoomScaleSheetLayoutView="100" workbookViewId="0">
      <selection activeCell="T7" sqref="T7"/>
    </sheetView>
  </sheetViews>
  <sheetFormatPr defaultColWidth="2.625" defaultRowHeight="12.95" customHeight="1" x14ac:dyDescent="0.15"/>
  <cols>
    <col min="1" max="33" width="2.625" style="859"/>
    <col min="34" max="34" width="2.625" style="879"/>
    <col min="35" max="16384" width="2.625" style="859"/>
  </cols>
  <sheetData>
    <row r="1" spans="1:34" ht="12.95" customHeight="1" x14ac:dyDescent="0.15">
      <c r="A1" s="1462" t="s">
        <v>15</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34" ht="12.95"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34" ht="9.75" customHeight="1" x14ac:dyDescent="0.15">
      <c r="A3" s="567"/>
      <c r="B3" s="1005"/>
      <c r="C3" s="1005"/>
      <c r="D3" s="1005"/>
      <c r="E3" s="1005"/>
      <c r="F3" s="1005"/>
      <c r="G3" s="1005"/>
      <c r="H3" s="1005"/>
      <c r="I3" s="1005"/>
      <c r="J3" s="1005"/>
      <c r="K3" s="1005"/>
      <c r="L3" s="1005"/>
      <c r="M3" s="1005"/>
      <c r="N3" s="1005"/>
      <c r="O3" s="1005"/>
      <c r="P3" s="1005"/>
      <c r="Q3" s="1005"/>
      <c r="R3" s="1005"/>
      <c r="S3" s="1005"/>
      <c r="T3" s="1005"/>
      <c r="U3" s="1005"/>
      <c r="V3" s="1005"/>
      <c r="W3" s="1005"/>
      <c r="X3" s="1005"/>
      <c r="Y3" s="568"/>
      <c r="Z3" s="569"/>
      <c r="AA3" s="569"/>
      <c r="AB3" s="569"/>
      <c r="AC3" s="569"/>
      <c r="AD3" s="569"/>
      <c r="AE3" s="569"/>
      <c r="AF3" s="569"/>
      <c r="AG3" s="569"/>
      <c r="AH3" s="570"/>
    </row>
    <row r="4" spans="1:34" ht="12.95" customHeight="1" x14ac:dyDescent="0.15">
      <c r="A4" s="5"/>
      <c r="B4" s="1000" t="s">
        <v>391</v>
      </c>
      <c r="C4" s="1005" t="s">
        <v>577</v>
      </c>
      <c r="D4" s="1005"/>
      <c r="E4" s="1005"/>
      <c r="F4" s="1005"/>
      <c r="G4" s="1005"/>
      <c r="H4" s="1005"/>
      <c r="I4" s="1005"/>
      <c r="J4" s="1005"/>
      <c r="K4" s="1005"/>
      <c r="L4" s="1005"/>
      <c r="M4" s="1005"/>
      <c r="U4" s="1005"/>
      <c r="V4" s="1005"/>
      <c r="W4" s="1005"/>
      <c r="X4" s="81"/>
      <c r="Y4" s="943"/>
      <c r="Z4" s="944"/>
      <c r="AA4" s="944"/>
      <c r="AB4" s="944"/>
      <c r="AC4" s="944"/>
      <c r="AD4" s="944"/>
      <c r="AE4" s="944"/>
      <c r="AF4" s="944"/>
      <c r="AG4" s="944"/>
      <c r="AH4" s="945"/>
    </row>
    <row r="5" spans="1:34" ht="12.95" customHeight="1" x14ac:dyDescent="0.15">
      <c r="A5" s="5"/>
      <c r="B5" s="81"/>
      <c r="C5" s="1005"/>
      <c r="D5" s="1005"/>
      <c r="E5" s="1005"/>
      <c r="F5" s="1005"/>
      <c r="G5" s="1005"/>
      <c r="H5" s="1005"/>
      <c r="I5" s="1005"/>
      <c r="J5" s="968" t="s">
        <v>645</v>
      </c>
      <c r="K5" s="1005" t="s">
        <v>17</v>
      </c>
      <c r="M5" s="1005"/>
      <c r="N5" s="1005"/>
      <c r="O5" s="968" t="s">
        <v>645</v>
      </c>
      <c r="P5" s="1005" t="s">
        <v>18</v>
      </c>
      <c r="R5" s="1005"/>
      <c r="S5" s="1005"/>
      <c r="T5" s="1005"/>
      <c r="U5" s="1005"/>
      <c r="V5" s="1005"/>
      <c r="W5" s="1005"/>
      <c r="X5" s="81"/>
      <c r="Y5" s="943"/>
      <c r="Z5" s="944"/>
      <c r="AA5" s="944"/>
      <c r="AB5" s="944"/>
      <c r="AC5" s="944"/>
      <c r="AD5" s="944"/>
      <c r="AE5" s="944"/>
      <c r="AF5" s="944"/>
      <c r="AG5" s="944"/>
      <c r="AH5" s="945"/>
    </row>
    <row r="6" spans="1:34" ht="9.9499999999999993" customHeight="1" x14ac:dyDescent="0.15">
      <c r="A6" s="5"/>
      <c r="B6" s="81"/>
      <c r="C6" s="1005"/>
      <c r="D6" s="1005"/>
      <c r="E6" s="1005"/>
      <c r="F6" s="1005"/>
      <c r="G6" s="1005"/>
      <c r="H6" s="1005"/>
      <c r="I6" s="1005"/>
      <c r="R6" s="1005"/>
      <c r="S6" s="1005"/>
      <c r="T6" s="1005"/>
      <c r="U6" s="1005"/>
      <c r="V6" s="1005"/>
      <c r="W6" s="1005"/>
      <c r="X6" s="81"/>
      <c r="Y6" s="1662" t="s">
        <v>1776</v>
      </c>
      <c r="Z6" s="1663"/>
      <c r="AA6" s="1663"/>
      <c r="AB6" s="1663"/>
      <c r="AC6" s="1663"/>
      <c r="AD6" s="1663"/>
      <c r="AE6" s="1663"/>
      <c r="AF6" s="1663"/>
      <c r="AG6" s="1663"/>
      <c r="AH6" s="1664"/>
    </row>
    <row r="7" spans="1:34" ht="12.95" customHeight="1" x14ac:dyDescent="0.15">
      <c r="A7" s="5"/>
      <c r="B7" s="81"/>
      <c r="C7" s="1000" t="s">
        <v>975</v>
      </c>
      <c r="D7" s="1005" t="s">
        <v>1339</v>
      </c>
      <c r="E7" s="1005"/>
      <c r="F7" s="1005"/>
      <c r="G7" s="1005"/>
      <c r="H7" s="1005"/>
      <c r="I7" s="1005"/>
      <c r="J7" s="1005"/>
      <c r="K7" s="1005"/>
      <c r="L7" s="1005"/>
      <c r="M7" s="1005"/>
      <c r="U7" s="1005"/>
      <c r="V7" s="1005"/>
      <c r="W7" s="1005"/>
      <c r="X7" s="81"/>
      <c r="Y7" s="1662"/>
      <c r="Z7" s="1663"/>
      <c r="AA7" s="1663"/>
      <c r="AB7" s="1663"/>
      <c r="AC7" s="1663"/>
      <c r="AD7" s="1663"/>
      <c r="AE7" s="1663"/>
      <c r="AF7" s="1663"/>
      <c r="AG7" s="1663"/>
      <c r="AH7" s="1664"/>
    </row>
    <row r="8" spans="1:34" ht="12.95" customHeight="1" x14ac:dyDescent="0.15">
      <c r="A8" s="5"/>
      <c r="B8" s="81"/>
      <c r="C8" s="1000"/>
      <c r="D8" s="1005"/>
      <c r="E8" s="1005"/>
      <c r="F8" s="1005"/>
      <c r="G8" s="1005"/>
      <c r="H8" s="1005"/>
      <c r="I8" s="1005"/>
      <c r="J8" s="968" t="s">
        <v>645</v>
      </c>
      <c r="K8" s="1005" t="s">
        <v>49</v>
      </c>
      <c r="M8" s="1005"/>
      <c r="N8" s="1005"/>
      <c r="O8" s="968" t="s">
        <v>645</v>
      </c>
      <c r="P8" s="1005" t="s">
        <v>54</v>
      </c>
      <c r="Q8" s="1005"/>
      <c r="R8" s="1005"/>
      <c r="S8" s="1005"/>
      <c r="T8" s="1005"/>
      <c r="U8" s="1005"/>
      <c r="V8" s="1005"/>
      <c r="W8" s="1005"/>
      <c r="X8" s="81"/>
      <c r="Y8" s="1662"/>
      <c r="Z8" s="1663"/>
      <c r="AA8" s="1663"/>
      <c r="AB8" s="1663"/>
      <c r="AC8" s="1663"/>
      <c r="AD8" s="1663"/>
      <c r="AE8" s="1663"/>
      <c r="AF8" s="1663"/>
      <c r="AG8" s="1663"/>
      <c r="AH8" s="1664"/>
    </row>
    <row r="9" spans="1:34" ht="9.9499999999999993" customHeight="1" x14ac:dyDescent="0.15">
      <c r="A9" s="5"/>
      <c r="B9" s="81"/>
      <c r="C9" s="1005"/>
      <c r="D9" s="1005"/>
      <c r="E9" s="1005"/>
      <c r="F9" s="1005"/>
      <c r="G9" s="1005"/>
      <c r="H9" s="1005"/>
      <c r="I9" s="1005"/>
      <c r="J9" s="1005"/>
      <c r="K9" s="1005"/>
      <c r="L9" s="1005"/>
      <c r="M9" s="1005"/>
      <c r="N9" s="1005"/>
      <c r="O9" s="1005"/>
      <c r="P9" s="1005"/>
      <c r="Q9" s="1005"/>
      <c r="R9" s="1005"/>
      <c r="S9" s="1005"/>
      <c r="T9" s="1005"/>
      <c r="U9" s="1005"/>
      <c r="V9" s="1005"/>
      <c r="W9" s="1005"/>
      <c r="X9" s="81"/>
      <c r="Y9" s="1662"/>
      <c r="Z9" s="1663"/>
      <c r="AA9" s="1663"/>
      <c r="AB9" s="1663"/>
      <c r="AC9" s="1663"/>
      <c r="AD9" s="1663"/>
      <c r="AE9" s="1663"/>
      <c r="AF9" s="1663"/>
      <c r="AG9" s="1663"/>
      <c r="AH9" s="1664"/>
    </row>
    <row r="10" spans="1:34" ht="12.95" customHeight="1" x14ac:dyDescent="0.15">
      <c r="A10" s="5"/>
      <c r="B10" s="81"/>
      <c r="C10" s="1000" t="s">
        <v>975</v>
      </c>
      <c r="D10" s="500" t="s">
        <v>1340</v>
      </c>
      <c r="E10" s="1005"/>
      <c r="F10" s="1005"/>
      <c r="G10" s="1005"/>
      <c r="H10" s="1005"/>
      <c r="I10" s="1005"/>
      <c r="J10" s="1005" t="s">
        <v>875</v>
      </c>
      <c r="K10" s="1270"/>
      <c r="L10" s="1270"/>
      <c r="M10" s="1270"/>
      <c r="N10" s="1270"/>
      <c r="O10" s="1270"/>
      <c r="P10" s="1270"/>
      <c r="Q10" s="1270"/>
      <c r="R10" s="1270"/>
      <c r="S10" s="1270"/>
      <c r="T10" s="1270"/>
      <c r="U10" s="1270"/>
      <c r="V10" s="500" t="s">
        <v>124</v>
      </c>
      <c r="W10" s="1005"/>
      <c r="X10" s="81"/>
      <c r="Y10" s="1662"/>
      <c r="Z10" s="1663"/>
      <c r="AA10" s="1663"/>
      <c r="AB10" s="1663"/>
      <c r="AC10" s="1663"/>
      <c r="AD10" s="1663"/>
      <c r="AE10" s="1663"/>
      <c r="AF10" s="1663"/>
      <c r="AG10" s="1663"/>
      <c r="AH10" s="1664"/>
    </row>
    <row r="11" spans="1:34" ht="9.9499999999999993" customHeight="1" x14ac:dyDescent="0.15">
      <c r="A11" s="5"/>
      <c r="B11" s="81"/>
      <c r="C11" s="1005"/>
      <c r="D11" s="1005"/>
      <c r="E11" s="1005"/>
      <c r="F11" s="1005"/>
      <c r="G11" s="1005"/>
      <c r="H11" s="1005"/>
      <c r="I11" s="1005"/>
      <c r="J11" s="1005"/>
      <c r="K11" s="1005"/>
      <c r="L11" s="1005"/>
      <c r="M11" s="1005"/>
      <c r="N11" s="1005"/>
      <c r="O11" s="1005"/>
      <c r="P11" s="1005"/>
      <c r="Q11" s="1005"/>
      <c r="R11" s="1005"/>
      <c r="S11" s="1005"/>
      <c r="T11" s="1005"/>
      <c r="U11" s="1005"/>
      <c r="V11" s="1005"/>
      <c r="W11" s="1005"/>
      <c r="X11" s="81"/>
      <c r="Y11" s="1662"/>
      <c r="Z11" s="1663"/>
      <c r="AA11" s="1663"/>
      <c r="AB11" s="1663"/>
      <c r="AC11" s="1663"/>
      <c r="AD11" s="1663"/>
      <c r="AE11" s="1663"/>
      <c r="AF11" s="1663"/>
      <c r="AG11" s="1663"/>
      <c r="AH11" s="1664"/>
    </row>
    <row r="12" spans="1:34" ht="12.95" customHeight="1" x14ac:dyDescent="0.15">
      <c r="A12" s="5"/>
      <c r="B12" s="81"/>
      <c r="C12" s="1000" t="s">
        <v>975</v>
      </c>
      <c r="D12" s="500" t="s">
        <v>1742</v>
      </c>
      <c r="E12" s="500"/>
      <c r="F12" s="500"/>
      <c r="G12" s="500"/>
      <c r="H12" s="500"/>
      <c r="I12" s="500"/>
      <c r="J12" s="575"/>
      <c r="K12" s="575"/>
      <c r="L12" s="575"/>
      <c r="M12" s="575"/>
      <c r="N12" s="575"/>
      <c r="O12" s="575"/>
      <c r="P12" s="575"/>
      <c r="Q12" s="575"/>
      <c r="R12" s="575"/>
      <c r="S12" s="575"/>
      <c r="T12" s="575"/>
      <c r="U12" s="575"/>
      <c r="V12" s="575"/>
      <c r="W12" s="500"/>
      <c r="X12" s="500"/>
      <c r="Y12" s="1662"/>
      <c r="Z12" s="1663"/>
      <c r="AA12" s="1663"/>
      <c r="AB12" s="1663"/>
      <c r="AC12" s="1663"/>
      <c r="AD12" s="1663"/>
      <c r="AE12" s="1663"/>
      <c r="AF12" s="1663"/>
      <c r="AG12" s="1663"/>
      <c r="AH12" s="1664"/>
    </row>
    <row r="13" spans="1:34" ht="12.95" customHeight="1" x14ac:dyDescent="0.15">
      <c r="A13" s="5"/>
      <c r="B13" s="81"/>
      <c r="C13" s="576" t="s">
        <v>645</v>
      </c>
      <c r="D13" s="500" t="s">
        <v>579</v>
      </c>
      <c r="E13" s="500"/>
      <c r="F13" s="500"/>
      <c r="G13" s="500"/>
      <c r="H13" s="576" t="s">
        <v>645</v>
      </c>
      <c r="I13" s="500" t="s">
        <v>580</v>
      </c>
      <c r="J13" s="575"/>
      <c r="K13" s="575"/>
      <c r="L13" s="575"/>
      <c r="M13" s="576" t="s">
        <v>645</v>
      </c>
      <c r="N13" s="500" t="s">
        <v>1341</v>
      </c>
      <c r="O13" s="575"/>
      <c r="P13" s="575"/>
      <c r="Q13" s="575"/>
      <c r="R13" s="575"/>
      <c r="S13" s="576" t="s">
        <v>645</v>
      </c>
      <c r="T13" s="500" t="s">
        <v>1342</v>
      </c>
      <c r="U13" s="575"/>
      <c r="V13" s="575"/>
      <c r="W13" s="500"/>
      <c r="X13" s="500"/>
      <c r="Y13" s="927"/>
      <c r="Z13" s="928"/>
      <c r="AA13" s="928"/>
      <c r="AB13" s="928"/>
      <c r="AC13" s="928"/>
      <c r="AD13" s="928"/>
      <c r="AE13" s="928"/>
      <c r="AF13" s="928"/>
      <c r="AG13" s="928"/>
      <c r="AH13" s="929"/>
    </row>
    <row r="14" spans="1:34" ht="12.95" customHeight="1" x14ac:dyDescent="0.15">
      <c r="A14" s="5"/>
      <c r="B14" s="81"/>
      <c r="C14" s="576" t="s">
        <v>645</v>
      </c>
      <c r="D14" s="500" t="s">
        <v>1343</v>
      </c>
      <c r="E14" s="500"/>
      <c r="F14" s="500"/>
      <c r="G14" s="500"/>
      <c r="H14" s="576" t="s">
        <v>645</v>
      </c>
      <c r="I14" s="500" t="s">
        <v>1344</v>
      </c>
      <c r="J14" s="575"/>
      <c r="K14" s="575"/>
      <c r="L14" s="575"/>
      <c r="M14" s="576" t="s">
        <v>645</v>
      </c>
      <c r="N14" s="500" t="s">
        <v>1345</v>
      </c>
      <c r="O14" s="575"/>
      <c r="P14" s="575"/>
      <c r="Q14" s="576" t="s">
        <v>645</v>
      </c>
      <c r="R14" s="500" t="s">
        <v>1346</v>
      </c>
      <c r="S14" s="575"/>
      <c r="T14" s="575"/>
      <c r="U14" s="2167"/>
      <c r="V14" s="2168"/>
      <c r="W14" s="2168"/>
      <c r="X14" s="500" t="s">
        <v>124</v>
      </c>
      <c r="Y14" s="927"/>
      <c r="Z14" s="928"/>
      <c r="AA14" s="928"/>
      <c r="AB14" s="928"/>
      <c r="AC14" s="928"/>
      <c r="AD14" s="928"/>
      <c r="AE14" s="928"/>
      <c r="AF14" s="928"/>
      <c r="AG14" s="928"/>
      <c r="AH14" s="929"/>
    </row>
    <row r="15" spans="1:34" ht="9.9499999999999993" customHeight="1" x14ac:dyDescent="0.15">
      <c r="A15" s="5"/>
      <c r="B15" s="81"/>
      <c r="C15" s="1005"/>
      <c r="D15" s="1005"/>
      <c r="E15" s="1005"/>
      <c r="F15" s="1005"/>
      <c r="G15" s="1005"/>
      <c r="H15" s="1005"/>
      <c r="I15" s="1005"/>
      <c r="J15" s="1005"/>
      <c r="K15" s="1005"/>
      <c r="L15" s="1005"/>
      <c r="M15" s="1005"/>
      <c r="N15" s="1005"/>
      <c r="O15" s="1005"/>
      <c r="P15" s="1005"/>
      <c r="Q15" s="1005"/>
      <c r="R15" s="1005"/>
      <c r="S15" s="1005"/>
      <c r="T15" s="1005"/>
      <c r="U15" s="1005"/>
      <c r="V15" s="1005"/>
      <c r="W15" s="1005"/>
      <c r="X15" s="81"/>
      <c r="Y15" s="927"/>
      <c r="Z15" s="928"/>
      <c r="AA15" s="928"/>
      <c r="AB15" s="928"/>
      <c r="AC15" s="928"/>
      <c r="AD15" s="928"/>
      <c r="AE15" s="928"/>
      <c r="AF15" s="928"/>
      <c r="AG15" s="928"/>
      <c r="AH15" s="929"/>
    </row>
    <row r="16" spans="1:34" ht="12.95" customHeight="1" x14ac:dyDescent="0.15">
      <c r="A16" s="5"/>
      <c r="B16" s="2172" t="s">
        <v>3211</v>
      </c>
      <c r="C16" s="2172"/>
      <c r="D16" s="2172"/>
      <c r="E16" s="2172"/>
      <c r="F16" s="2172"/>
      <c r="G16" s="2172"/>
      <c r="H16" s="2172"/>
      <c r="I16" s="2172"/>
      <c r="J16" s="2172"/>
      <c r="K16" s="2172"/>
      <c r="L16" s="2172"/>
      <c r="M16" s="2172"/>
      <c r="N16" s="2172"/>
      <c r="O16" s="2172"/>
      <c r="P16" s="2172"/>
      <c r="Q16" s="2172"/>
      <c r="R16" s="2172"/>
      <c r="S16" s="2172"/>
      <c r="T16" s="2172"/>
      <c r="U16" s="2172"/>
      <c r="V16" s="2172"/>
      <c r="W16" s="2172"/>
      <c r="X16" s="81"/>
      <c r="Y16" s="1662" t="s">
        <v>2578</v>
      </c>
      <c r="Z16" s="1663"/>
      <c r="AA16" s="1663"/>
      <c r="AB16" s="1663"/>
      <c r="AC16" s="1663"/>
      <c r="AD16" s="1663"/>
      <c r="AE16" s="1663"/>
      <c r="AF16" s="1663"/>
      <c r="AG16" s="1663"/>
      <c r="AH16" s="1664"/>
    </row>
    <row r="17" spans="1:34" ht="12.95" customHeight="1" x14ac:dyDescent="0.15">
      <c r="A17" s="5"/>
      <c r="B17" s="81"/>
      <c r="C17" s="968" t="s">
        <v>645</v>
      </c>
      <c r="D17" s="1005" t="s">
        <v>80</v>
      </c>
      <c r="F17" s="1005"/>
      <c r="G17" s="1005"/>
      <c r="H17" s="1005"/>
      <c r="I17" s="1005"/>
      <c r="J17" s="968" t="s">
        <v>645</v>
      </c>
      <c r="K17" s="1005" t="s">
        <v>2429</v>
      </c>
      <c r="L17" s="1005"/>
      <c r="M17" s="1005"/>
      <c r="N17" s="1005"/>
      <c r="P17" s="968" t="s">
        <v>645</v>
      </c>
      <c r="Q17" s="1005" t="s">
        <v>81</v>
      </c>
      <c r="R17" s="1005"/>
      <c r="S17" s="1005"/>
      <c r="T17" s="1005"/>
      <c r="U17" s="1005"/>
      <c r="V17" s="1005"/>
      <c r="W17" s="1005"/>
      <c r="X17" s="81"/>
      <c r="Y17" s="1662"/>
      <c r="Z17" s="1663"/>
      <c r="AA17" s="1663"/>
      <c r="AB17" s="1663"/>
      <c r="AC17" s="1663"/>
      <c r="AD17" s="1663"/>
      <c r="AE17" s="1663"/>
      <c r="AF17" s="1663"/>
      <c r="AG17" s="1663"/>
      <c r="AH17" s="1664"/>
    </row>
    <row r="18" spans="1:34" ht="12.95" customHeight="1" x14ac:dyDescent="0.15">
      <c r="A18" s="5"/>
      <c r="B18" s="81"/>
      <c r="C18" s="968" t="s">
        <v>645</v>
      </c>
      <c r="D18" s="1005" t="s">
        <v>82</v>
      </c>
      <c r="F18" s="1005"/>
      <c r="G18" s="1005"/>
      <c r="H18" s="1005"/>
      <c r="I18" s="1005"/>
      <c r="J18" s="968" t="s">
        <v>645</v>
      </c>
      <c r="K18" s="1005" t="s">
        <v>83</v>
      </c>
      <c r="L18" s="1005"/>
      <c r="M18" s="1005"/>
      <c r="N18" s="1005"/>
      <c r="P18" s="968" t="s">
        <v>645</v>
      </c>
      <c r="Q18" s="1005" t="s">
        <v>84</v>
      </c>
      <c r="R18" s="1005"/>
      <c r="S18" s="1005"/>
      <c r="T18" s="1005"/>
      <c r="U18" s="1005"/>
      <c r="V18" s="1005"/>
      <c r="W18" s="1005"/>
      <c r="X18" s="81"/>
      <c r="Y18" s="1662"/>
      <c r="Z18" s="1663"/>
      <c r="AA18" s="1663"/>
      <c r="AB18" s="1663"/>
      <c r="AC18" s="1663"/>
      <c r="AD18" s="1663"/>
      <c r="AE18" s="1663"/>
      <c r="AF18" s="1663"/>
      <c r="AG18" s="1663"/>
      <c r="AH18" s="1664"/>
    </row>
    <row r="19" spans="1:34" ht="12.95" customHeight="1" x14ac:dyDescent="0.15">
      <c r="A19" s="5"/>
      <c r="B19" s="81"/>
      <c r="C19" s="968" t="s">
        <v>645</v>
      </c>
      <c r="D19" s="1005" t="s">
        <v>343</v>
      </c>
      <c r="F19" s="1005"/>
      <c r="G19" s="1005"/>
      <c r="H19" s="1005"/>
      <c r="I19" s="1005"/>
      <c r="J19" s="1005"/>
      <c r="K19" s="1005"/>
      <c r="L19" s="1005"/>
      <c r="M19" s="1005"/>
      <c r="N19" s="1005"/>
      <c r="O19" s="1005"/>
      <c r="P19" s="1005"/>
      <c r="Q19" s="1005"/>
      <c r="R19" s="1005"/>
      <c r="S19" s="1005"/>
      <c r="T19" s="1005"/>
      <c r="U19" s="1005"/>
      <c r="V19" s="1005"/>
      <c r="W19" s="1005"/>
      <c r="X19" s="81"/>
      <c r="Y19" s="2169" t="s">
        <v>1337</v>
      </c>
      <c r="Z19" s="2170"/>
      <c r="AA19" s="2170"/>
      <c r="AB19" s="2170"/>
      <c r="AC19" s="2170"/>
      <c r="AD19" s="2170"/>
      <c r="AE19" s="2170"/>
      <c r="AF19" s="2170"/>
      <c r="AG19" s="2170"/>
      <c r="AH19" s="2171"/>
    </row>
    <row r="20" spans="1:34" ht="9.9499999999999993" customHeight="1" x14ac:dyDescent="0.15">
      <c r="A20" s="5"/>
      <c r="B20" s="78"/>
      <c r="C20" s="78"/>
      <c r="D20" s="78"/>
      <c r="E20" s="78"/>
      <c r="F20" s="78"/>
      <c r="G20" s="78"/>
      <c r="H20" s="78"/>
      <c r="I20" s="78"/>
      <c r="J20" s="78"/>
      <c r="K20" s="78"/>
      <c r="L20" s="78"/>
      <c r="M20" s="78"/>
      <c r="N20" s="78"/>
      <c r="O20" s="78"/>
      <c r="P20" s="78"/>
      <c r="Q20" s="78"/>
      <c r="R20" s="78"/>
      <c r="S20" s="78"/>
      <c r="T20" s="78"/>
      <c r="U20" s="78"/>
      <c r="V20" s="78"/>
      <c r="W20" s="81"/>
      <c r="X20" s="81"/>
      <c r="Y20" s="2169"/>
      <c r="Z20" s="2170"/>
      <c r="AA20" s="2170"/>
      <c r="AB20" s="2170"/>
      <c r="AC20" s="2170"/>
      <c r="AD20" s="2170"/>
      <c r="AE20" s="2170"/>
      <c r="AF20" s="2170"/>
      <c r="AG20" s="2170"/>
      <c r="AH20" s="2171"/>
    </row>
    <row r="21" spans="1:34" ht="12.95" customHeight="1" x14ac:dyDescent="0.15">
      <c r="A21" s="5"/>
      <c r="B21" s="1000" t="s">
        <v>391</v>
      </c>
      <c r="C21" s="1005" t="s">
        <v>2781</v>
      </c>
      <c r="D21" s="1005"/>
      <c r="E21" s="1005"/>
      <c r="F21" s="1005"/>
      <c r="G21" s="1005"/>
      <c r="H21" s="1005"/>
      <c r="I21" s="1005"/>
      <c r="J21" s="1005"/>
      <c r="K21" s="1005"/>
      <c r="L21" s="1005"/>
      <c r="M21" s="1005"/>
      <c r="N21" s="1005"/>
      <c r="O21" s="1005"/>
      <c r="P21" s="1005"/>
      <c r="Q21" s="1005"/>
      <c r="R21" s="1005"/>
      <c r="S21" s="1005"/>
      <c r="T21" s="1005"/>
      <c r="U21" s="1005"/>
      <c r="V21" s="1005"/>
      <c r="W21" s="81"/>
      <c r="X21" s="81"/>
      <c r="Y21" s="2169"/>
      <c r="Z21" s="2170"/>
      <c r="AA21" s="2170"/>
      <c r="AB21" s="2170"/>
      <c r="AC21" s="2170"/>
      <c r="AD21" s="2170"/>
      <c r="AE21" s="2170"/>
      <c r="AF21" s="2170"/>
      <c r="AG21" s="2170"/>
      <c r="AH21" s="2171"/>
    </row>
    <row r="22" spans="1:34" ht="12.95" customHeight="1" x14ac:dyDescent="0.15">
      <c r="A22" s="5"/>
      <c r="B22" s="81"/>
      <c r="C22" s="1005"/>
      <c r="D22" s="1005"/>
      <c r="E22" s="1005"/>
      <c r="F22" s="1005"/>
      <c r="G22" s="1005"/>
      <c r="H22" s="1005"/>
      <c r="I22" s="1005"/>
      <c r="J22" s="968" t="s">
        <v>645</v>
      </c>
      <c r="K22" s="1005" t="s">
        <v>17</v>
      </c>
      <c r="M22" s="1005"/>
      <c r="N22" s="1005"/>
      <c r="O22" s="968" t="s">
        <v>645</v>
      </c>
      <c r="P22" s="1005" t="s">
        <v>18</v>
      </c>
      <c r="Q22" s="1005"/>
      <c r="R22" s="1005"/>
      <c r="S22" s="1005"/>
      <c r="T22" s="1005"/>
      <c r="U22" s="1005"/>
      <c r="V22" s="1005"/>
      <c r="W22" s="81"/>
      <c r="X22" s="81"/>
      <c r="Y22" s="2169"/>
      <c r="Z22" s="2170"/>
      <c r="AA22" s="2170"/>
      <c r="AB22" s="2170"/>
      <c r="AC22" s="2170"/>
      <c r="AD22" s="2170"/>
      <c r="AE22" s="2170"/>
      <c r="AF22" s="2170"/>
      <c r="AG22" s="2170"/>
      <c r="AH22" s="2171"/>
    </row>
    <row r="23" spans="1:34" ht="9.9499999999999993" customHeight="1" x14ac:dyDescent="0.15">
      <c r="A23" s="5"/>
      <c r="B23" s="78"/>
      <c r="S23" s="1005"/>
      <c r="T23" s="1005"/>
      <c r="U23" s="1005"/>
      <c r="V23" s="1005"/>
      <c r="W23" s="81"/>
      <c r="X23" s="81"/>
      <c r="Y23" s="2169"/>
      <c r="Z23" s="2170"/>
      <c r="AA23" s="2170"/>
      <c r="AB23" s="2170"/>
      <c r="AC23" s="2170"/>
      <c r="AD23" s="2170"/>
      <c r="AE23" s="2170"/>
      <c r="AF23" s="2170"/>
      <c r="AG23" s="2170"/>
      <c r="AH23" s="2171"/>
    </row>
    <row r="24" spans="1:34" ht="12.95" customHeight="1" x14ac:dyDescent="0.15">
      <c r="A24" s="5"/>
      <c r="B24" s="2172" t="s">
        <v>3212</v>
      </c>
      <c r="C24" s="2172"/>
      <c r="D24" s="2172"/>
      <c r="E24" s="2172"/>
      <c r="F24" s="2172"/>
      <c r="G24" s="2172"/>
      <c r="H24" s="2172"/>
      <c r="I24" s="2172"/>
      <c r="J24" s="2172"/>
      <c r="K24" s="2172"/>
      <c r="L24" s="2172"/>
      <c r="M24" s="2172"/>
      <c r="N24" s="2172"/>
      <c r="O24" s="2172"/>
      <c r="P24" s="2172"/>
      <c r="Q24" s="2172"/>
      <c r="R24" s="2172"/>
      <c r="S24" s="2172"/>
      <c r="T24" s="2172"/>
      <c r="U24" s="2172"/>
      <c r="V24" s="2172"/>
      <c r="W24" s="2172"/>
      <c r="X24" s="81"/>
      <c r="Y24" s="2169"/>
      <c r="Z24" s="2170"/>
      <c r="AA24" s="2170"/>
      <c r="AB24" s="2170"/>
      <c r="AC24" s="2170"/>
      <c r="AD24" s="2170"/>
      <c r="AE24" s="2170"/>
      <c r="AF24" s="2170"/>
      <c r="AG24" s="2170"/>
      <c r="AH24" s="2171"/>
    </row>
    <row r="25" spans="1:34" ht="12.95" customHeight="1" x14ac:dyDescent="0.15">
      <c r="A25" s="5"/>
      <c r="B25" s="1000"/>
      <c r="C25" s="1005" t="s">
        <v>1747</v>
      </c>
      <c r="D25" s="1005"/>
      <c r="E25" s="1005"/>
      <c r="F25" s="1005"/>
      <c r="G25" s="1005"/>
      <c r="H25" s="1005"/>
      <c r="I25" s="1005"/>
      <c r="J25" s="1005"/>
      <c r="K25" s="1005"/>
      <c r="L25" s="1005"/>
      <c r="M25" s="1005"/>
      <c r="N25" s="1005"/>
      <c r="O25" s="1005"/>
      <c r="P25" s="1005"/>
      <c r="Q25" s="1005"/>
      <c r="R25" s="1005"/>
      <c r="S25" s="1005"/>
      <c r="T25" s="1005"/>
      <c r="U25" s="1005"/>
      <c r="V25" s="1005"/>
      <c r="W25" s="81"/>
      <c r="X25" s="81"/>
      <c r="Y25" s="2169"/>
      <c r="Z25" s="2170"/>
      <c r="AA25" s="2170"/>
      <c r="AB25" s="2170"/>
      <c r="AC25" s="2170"/>
      <c r="AD25" s="2170"/>
      <c r="AE25" s="2170"/>
      <c r="AF25" s="2170"/>
      <c r="AG25" s="2170"/>
      <c r="AH25" s="2171"/>
    </row>
    <row r="26" spans="1:34" ht="9.9499999999999993" customHeight="1" x14ac:dyDescent="0.15">
      <c r="A26" s="5"/>
      <c r="B26" s="1000"/>
      <c r="C26" s="1005"/>
      <c r="D26" s="1005"/>
      <c r="E26" s="1005"/>
      <c r="F26" s="1005"/>
      <c r="G26" s="1005"/>
      <c r="H26" s="1005"/>
      <c r="I26" s="1005"/>
      <c r="J26" s="1005"/>
      <c r="K26" s="1005"/>
      <c r="L26" s="1005"/>
      <c r="M26" s="1005"/>
      <c r="N26" s="1005"/>
      <c r="O26" s="1005"/>
      <c r="P26" s="1005"/>
      <c r="Q26" s="1005"/>
      <c r="R26" s="1005"/>
      <c r="S26" s="1005"/>
      <c r="T26" s="1005"/>
      <c r="U26" s="1005"/>
      <c r="V26" s="1005"/>
      <c r="W26" s="81"/>
      <c r="X26" s="81"/>
      <c r="Y26" s="995"/>
      <c r="Z26" s="996"/>
      <c r="AA26" s="996"/>
      <c r="AB26" s="996"/>
      <c r="AC26" s="996"/>
      <c r="AD26" s="996"/>
      <c r="AE26" s="996"/>
      <c r="AF26" s="996"/>
      <c r="AG26" s="996"/>
      <c r="AH26" s="997"/>
    </row>
    <row r="27" spans="1:34" ht="12.95" customHeight="1" x14ac:dyDescent="0.15">
      <c r="A27" s="5"/>
      <c r="B27" s="81"/>
      <c r="C27" s="81"/>
      <c r="D27" s="1721" t="s">
        <v>235</v>
      </c>
      <c r="E27" s="1721"/>
      <c r="F27" s="1721"/>
      <c r="G27" s="1721"/>
      <c r="H27" s="1721"/>
      <c r="I27" s="1721"/>
      <c r="J27" s="1637" t="s">
        <v>242</v>
      </c>
      <c r="K27" s="1637"/>
      <c r="L27" s="1637"/>
      <c r="M27" s="1637"/>
      <c r="N27" s="1637"/>
      <c r="O27" s="1637"/>
      <c r="P27" s="1637"/>
      <c r="Q27" s="1637"/>
      <c r="R27" s="1637"/>
      <c r="S27" s="1637"/>
      <c r="T27" s="1637"/>
      <c r="U27" s="1637"/>
      <c r="V27" s="1637"/>
      <c r="W27" s="1637" t="s">
        <v>280</v>
      </c>
      <c r="X27" s="1637"/>
      <c r="Y27" s="1637"/>
      <c r="Z27" s="1637"/>
      <c r="AA27" s="1637"/>
      <c r="AB27" s="1637"/>
      <c r="AC27" s="1"/>
      <c r="AD27" s="1"/>
      <c r="AE27" s="1"/>
      <c r="AF27" s="1"/>
      <c r="AG27" s="1"/>
      <c r="AH27" s="4"/>
    </row>
    <row r="28" spans="1:34" ht="12.95" customHeight="1" x14ac:dyDescent="0.15">
      <c r="A28" s="5"/>
      <c r="B28" s="81"/>
      <c r="C28" s="81"/>
      <c r="D28" s="1637" t="s">
        <v>332</v>
      </c>
      <c r="E28" s="1637"/>
      <c r="F28" s="1637"/>
      <c r="G28" s="1637"/>
      <c r="H28" s="1637"/>
      <c r="I28" s="1637"/>
      <c r="J28" s="968" t="s">
        <v>645</v>
      </c>
      <c r="K28" s="935" t="s">
        <v>36</v>
      </c>
      <c r="L28" s="968" t="s">
        <v>645</v>
      </c>
      <c r="M28" s="966" t="s">
        <v>24</v>
      </c>
      <c r="N28" s="1681"/>
      <c r="O28" s="1681"/>
      <c r="P28" s="1681"/>
      <c r="Q28" s="935" t="s">
        <v>26</v>
      </c>
      <c r="R28" s="577"/>
      <c r="S28" s="968" t="s">
        <v>645</v>
      </c>
      <c r="T28" s="935" t="s">
        <v>85</v>
      </c>
      <c r="U28" s="935"/>
      <c r="V28" s="964"/>
      <c r="W28" s="968" t="s">
        <v>645</v>
      </c>
      <c r="X28" s="935" t="s">
        <v>3</v>
      </c>
      <c r="Y28" s="935"/>
      <c r="Z28" s="968" t="s">
        <v>645</v>
      </c>
      <c r="AA28" s="941" t="s">
        <v>4</v>
      </c>
      <c r="AB28" s="942"/>
      <c r="AC28" s="1"/>
      <c r="AD28" s="1"/>
      <c r="AE28" s="1"/>
      <c r="AF28" s="1"/>
      <c r="AG28" s="1"/>
      <c r="AH28" s="4"/>
    </row>
    <row r="29" spans="1:34" ht="12.95" customHeight="1" x14ac:dyDescent="0.15">
      <c r="A29" s="5"/>
      <c r="B29" s="81"/>
      <c r="C29" s="81"/>
      <c r="D29" s="1720" t="s">
        <v>86</v>
      </c>
      <c r="E29" s="1720"/>
      <c r="F29" s="1720"/>
      <c r="G29" s="1720"/>
      <c r="H29" s="1720"/>
      <c r="I29" s="1720"/>
      <c r="J29" s="898" t="s">
        <v>645</v>
      </c>
      <c r="K29" s="1046" t="s">
        <v>36</v>
      </c>
      <c r="L29" s="959" t="s">
        <v>645</v>
      </c>
      <c r="M29" s="1046" t="s">
        <v>24</v>
      </c>
      <c r="N29" s="2067"/>
      <c r="O29" s="2067"/>
      <c r="P29" s="2067"/>
      <c r="Q29" s="1046" t="s">
        <v>26</v>
      </c>
      <c r="R29" s="578"/>
      <c r="S29" s="959" t="s">
        <v>645</v>
      </c>
      <c r="T29" s="1046" t="s">
        <v>85</v>
      </c>
      <c r="U29" s="1046"/>
      <c r="V29" s="1047"/>
      <c r="W29" s="959" t="s">
        <v>645</v>
      </c>
      <c r="X29" s="1046" t="s">
        <v>3</v>
      </c>
      <c r="Y29" s="1046"/>
      <c r="Z29" s="959" t="s">
        <v>645</v>
      </c>
      <c r="AA29" s="1046" t="s">
        <v>4</v>
      </c>
      <c r="AB29" s="1047"/>
      <c r="AC29" s="1"/>
      <c r="AD29" s="1"/>
      <c r="AE29" s="1"/>
      <c r="AF29" s="1"/>
      <c r="AG29" s="1"/>
      <c r="AH29" s="4"/>
    </row>
    <row r="30" spans="1:34" ht="9.9499999999999993" customHeight="1" x14ac:dyDescent="0.15">
      <c r="A30" s="5"/>
      <c r="B30" s="81"/>
      <c r="C30" s="8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4"/>
    </row>
    <row r="31" spans="1:34" ht="12.95" customHeight="1" x14ac:dyDescent="0.15">
      <c r="A31" s="5"/>
      <c r="B31" s="2172" t="s">
        <v>3213</v>
      </c>
      <c r="C31" s="2172"/>
      <c r="D31" s="2172"/>
      <c r="E31" s="2172"/>
      <c r="F31" s="2172"/>
      <c r="G31" s="2172"/>
      <c r="H31" s="2172"/>
      <c r="I31" s="2172"/>
      <c r="J31" s="2172"/>
      <c r="K31" s="2172"/>
      <c r="L31" s="2172"/>
      <c r="M31" s="2172"/>
      <c r="N31" s="2172"/>
      <c r="O31" s="2172"/>
      <c r="P31" s="2172"/>
      <c r="Q31" s="2172"/>
      <c r="R31" s="2172"/>
      <c r="S31" s="2172"/>
      <c r="T31" s="2172"/>
      <c r="U31" s="2172"/>
      <c r="V31" s="2172"/>
      <c r="W31" s="2172"/>
      <c r="X31" s="1"/>
      <c r="Y31" s="2173" t="s">
        <v>1338</v>
      </c>
      <c r="Z31" s="2174"/>
      <c r="AA31" s="2174"/>
      <c r="AB31" s="2174"/>
      <c r="AC31" s="2174"/>
      <c r="AD31" s="2174"/>
      <c r="AE31" s="2174"/>
      <c r="AF31" s="2174"/>
      <c r="AG31" s="2174"/>
      <c r="AH31" s="2175"/>
    </row>
    <row r="32" spans="1:34" ht="12.95" customHeight="1" x14ac:dyDescent="0.15">
      <c r="A32" s="5"/>
      <c r="B32" s="81"/>
      <c r="C32" s="81"/>
      <c r="D32" s="1"/>
      <c r="E32" s="1"/>
      <c r="F32" s="935"/>
      <c r="G32" s="935"/>
      <c r="H32" s="935"/>
      <c r="I32" s="935"/>
      <c r="J32" s="968" t="s">
        <v>645</v>
      </c>
      <c r="K32" s="935" t="s">
        <v>17</v>
      </c>
      <c r="L32" s="879"/>
      <c r="M32" s="935"/>
      <c r="N32" s="935"/>
      <c r="O32" s="968" t="s">
        <v>645</v>
      </c>
      <c r="P32" s="935" t="s">
        <v>18</v>
      </c>
      <c r="Q32" s="935"/>
      <c r="R32" s="935"/>
      <c r="S32" s="935"/>
      <c r="T32" s="1"/>
      <c r="U32" s="1"/>
      <c r="V32" s="1"/>
      <c r="W32" s="1"/>
      <c r="X32" s="1"/>
      <c r="Y32" s="2173"/>
      <c r="Z32" s="2174"/>
      <c r="AA32" s="2174"/>
      <c r="AB32" s="2174"/>
      <c r="AC32" s="2174"/>
      <c r="AD32" s="2174"/>
      <c r="AE32" s="2174"/>
      <c r="AF32" s="2174"/>
      <c r="AG32" s="2174"/>
      <c r="AH32" s="2175"/>
    </row>
    <row r="33" spans="1:34" ht="9.9499999999999993" customHeight="1" x14ac:dyDescent="0.15">
      <c r="A33" s="5"/>
      <c r="B33" s="81"/>
      <c r="C33" s="81"/>
      <c r="D33" s="1"/>
      <c r="E33" s="1"/>
      <c r="F33" s="1"/>
      <c r="G33" s="1"/>
      <c r="H33" s="1"/>
      <c r="I33" s="1"/>
      <c r="J33" s="1"/>
      <c r="K33" s="1"/>
      <c r="L33" s="1"/>
      <c r="M33" s="1"/>
      <c r="N33" s="1"/>
      <c r="O33" s="1"/>
      <c r="P33" s="1"/>
      <c r="Q33" s="1"/>
      <c r="R33" s="1"/>
      <c r="S33" s="1"/>
      <c r="T33" s="1"/>
      <c r="U33" s="1"/>
      <c r="V33" s="1"/>
      <c r="W33" s="1"/>
      <c r="X33" s="1"/>
      <c r="Y33" s="2173"/>
      <c r="Z33" s="2174"/>
      <c r="AA33" s="2174"/>
      <c r="AB33" s="2174"/>
      <c r="AC33" s="2174"/>
      <c r="AD33" s="2174"/>
      <c r="AE33" s="2174"/>
      <c r="AF33" s="2174"/>
      <c r="AG33" s="2174"/>
      <c r="AH33" s="2175"/>
    </row>
    <row r="34" spans="1:34" ht="12.95" customHeight="1" x14ac:dyDescent="0.15">
      <c r="A34" s="5"/>
      <c r="B34" s="1000" t="s">
        <v>391</v>
      </c>
      <c r="C34" s="1005" t="s">
        <v>1280</v>
      </c>
      <c r="D34" s="1"/>
      <c r="E34" s="1"/>
      <c r="F34" s="1"/>
      <c r="G34" s="1"/>
      <c r="H34" s="1"/>
      <c r="I34" s="1"/>
      <c r="J34" s="1"/>
      <c r="K34" s="1"/>
      <c r="L34" s="1"/>
      <c r="M34" s="1"/>
      <c r="N34" s="1"/>
      <c r="O34" s="1"/>
      <c r="P34" s="1"/>
      <c r="Q34" s="1"/>
      <c r="R34" s="1"/>
      <c r="S34" s="1"/>
      <c r="T34" s="1"/>
      <c r="U34" s="1"/>
      <c r="V34" s="1"/>
      <c r="W34" s="1"/>
      <c r="X34" s="1"/>
      <c r="Y34" s="2173"/>
      <c r="Z34" s="2174"/>
      <c r="AA34" s="2174"/>
      <c r="AB34" s="2174"/>
      <c r="AC34" s="2174"/>
      <c r="AD34" s="2174"/>
      <c r="AE34" s="2174"/>
      <c r="AF34" s="2174"/>
      <c r="AG34" s="2174"/>
      <c r="AH34" s="2175"/>
    </row>
    <row r="35" spans="1:34" ht="15" customHeight="1" x14ac:dyDescent="0.15">
      <c r="A35" s="5"/>
      <c r="B35" s="81"/>
      <c r="C35" s="81"/>
      <c r="D35" s="1721" t="s">
        <v>1281</v>
      </c>
      <c r="E35" s="1721"/>
      <c r="F35" s="1721"/>
      <c r="G35" s="1721"/>
      <c r="H35" s="1721"/>
      <c r="I35" s="1721"/>
      <c r="J35" s="1637" t="s">
        <v>1282</v>
      </c>
      <c r="K35" s="1637"/>
      <c r="L35" s="1637"/>
      <c r="M35" s="1637"/>
      <c r="N35" s="1637"/>
      <c r="O35" s="1637"/>
      <c r="P35" s="1637"/>
      <c r="Q35" s="1637"/>
      <c r="R35" s="1637"/>
      <c r="S35" s="1637"/>
      <c r="T35" s="1637"/>
      <c r="U35" s="1637"/>
      <c r="V35" s="1637"/>
      <c r="W35" s="1"/>
      <c r="X35" s="1"/>
      <c r="Y35" s="2176" t="s">
        <v>2710</v>
      </c>
      <c r="Z35" s="1747"/>
      <c r="AA35" s="1747"/>
      <c r="AB35" s="1747"/>
      <c r="AC35" s="1747"/>
      <c r="AD35" s="1747"/>
      <c r="AE35" s="1747"/>
      <c r="AF35" s="1747"/>
      <c r="AG35" s="1747"/>
      <c r="AH35" s="1748"/>
    </row>
    <row r="36" spans="1:34" ht="15" customHeight="1" x14ac:dyDescent="0.15">
      <c r="A36" s="5"/>
      <c r="B36" s="81"/>
      <c r="C36" s="81"/>
      <c r="D36" s="1637" t="s">
        <v>1283</v>
      </c>
      <c r="E36" s="1637"/>
      <c r="F36" s="1637"/>
      <c r="G36" s="1637"/>
      <c r="H36" s="1637"/>
      <c r="I36" s="1637"/>
      <c r="J36" s="1860"/>
      <c r="K36" s="2067"/>
      <c r="L36" s="2067"/>
      <c r="M36" s="2067"/>
      <c r="N36" s="2067"/>
      <c r="O36" s="2067"/>
      <c r="P36" s="2067"/>
      <c r="Q36" s="2067"/>
      <c r="R36" s="2067"/>
      <c r="S36" s="2067"/>
      <c r="T36" s="2067"/>
      <c r="U36" s="2177" t="s">
        <v>1284</v>
      </c>
      <c r="V36" s="2178"/>
      <c r="W36" s="1"/>
      <c r="X36" s="1"/>
      <c r="Y36" s="1746"/>
      <c r="Z36" s="1747"/>
      <c r="AA36" s="1747"/>
      <c r="AB36" s="1747"/>
      <c r="AC36" s="1747"/>
      <c r="AD36" s="1747"/>
      <c r="AE36" s="1747"/>
      <c r="AF36" s="1747"/>
      <c r="AG36" s="1747"/>
      <c r="AH36" s="1748"/>
    </row>
    <row r="37" spans="1:34" ht="15" customHeight="1" x14ac:dyDescent="0.15">
      <c r="A37" s="5"/>
      <c r="B37" s="81"/>
      <c r="C37" s="81"/>
      <c r="D37" s="1720" t="s">
        <v>1285</v>
      </c>
      <c r="E37" s="1720"/>
      <c r="F37" s="1720"/>
      <c r="G37" s="1720"/>
      <c r="H37" s="1720"/>
      <c r="I37" s="1720"/>
      <c r="J37" s="1860"/>
      <c r="K37" s="2067"/>
      <c r="L37" s="2067"/>
      <c r="M37" s="2067"/>
      <c r="N37" s="2067"/>
      <c r="O37" s="2067"/>
      <c r="P37" s="2067"/>
      <c r="Q37" s="2067"/>
      <c r="R37" s="2067"/>
      <c r="S37" s="2067"/>
      <c r="T37" s="2067"/>
      <c r="U37" s="2177" t="s">
        <v>1284</v>
      </c>
      <c r="V37" s="2178"/>
      <c r="W37" s="1"/>
      <c r="X37" s="1"/>
      <c r="Y37" s="1746"/>
      <c r="Z37" s="1747"/>
      <c r="AA37" s="1747"/>
      <c r="AB37" s="1747"/>
      <c r="AC37" s="1747"/>
      <c r="AD37" s="1747"/>
      <c r="AE37" s="1747"/>
      <c r="AF37" s="1747"/>
      <c r="AG37" s="1747"/>
      <c r="AH37" s="1748"/>
    </row>
    <row r="38" spans="1:34" ht="9.9499999999999993" customHeight="1" x14ac:dyDescent="0.15">
      <c r="A38" s="5"/>
      <c r="B38" s="81"/>
      <c r="C38" s="8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4"/>
    </row>
    <row r="39" spans="1:34" ht="12.95" customHeight="1" x14ac:dyDescent="0.15">
      <c r="A39" s="5"/>
      <c r="B39" s="1000" t="s">
        <v>391</v>
      </c>
      <c r="C39" s="1005" t="s">
        <v>1744</v>
      </c>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4"/>
    </row>
    <row r="40" spans="1:34" ht="15" customHeight="1" x14ac:dyDescent="0.15">
      <c r="A40" s="5"/>
      <c r="B40" s="81"/>
      <c r="C40" s="81"/>
      <c r="D40" s="1721" t="s">
        <v>995</v>
      </c>
      <c r="E40" s="1721"/>
      <c r="F40" s="1721"/>
      <c r="G40" s="1721"/>
      <c r="H40" s="1721"/>
      <c r="I40" s="1202"/>
      <c r="J40" s="1621" t="s">
        <v>1286</v>
      </c>
      <c r="K40" s="1622"/>
      <c r="L40" s="1622"/>
      <c r="M40" s="1622"/>
      <c r="N40" s="1622"/>
      <c r="O40" s="1622"/>
      <c r="P40" s="1622"/>
      <c r="Q40" s="1622"/>
      <c r="R40" s="1622"/>
      <c r="S40" s="1622"/>
      <c r="T40" s="1622"/>
      <c r="U40" s="1622"/>
      <c r="V40" s="1622"/>
      <c r="W40" s="1622"/>
      <c r="X40" s="1622"/>
      <c r="Y40" s="1622"/>
      <c r="Z40" s="1622"/>
      <c r="AA40" s="1622"/>
      <c r="AB40" s="1622"/>
      <c r="AC40" s="1622"/>
      <c r="AD40" s="1622"/>
      <c r="AE40" s="1622"/>
      <c r="AF40" s="1622"/>
      <c r="AG40" s="1305"/>
      <c r="AH40" s="4"/>
    </row>
    <row r="41" spans="1:34" ht="15" customHeight="1" x14ac:dyDescent="0.15">
      <c r="A41" s="5"/>
      <c r="B41" s="81"/>
      <c r="C41" s="81"/>
      <c r="D41" s="1637" t="s">
        <v>1287</v>
      </c>
      <c r="E41" s="1637"/>
      <c r="F41" s="1637"/>
      <c r="G41" s="1637"/>
      <c r="H41" s="1637"/>
      <c r="I41" s="1621"/>
      <c r="J41" s="898" t="s">
        <v>645</v>
      </c>
      <c r="K41" s="1046" t="s">
        <v>87</v>
      </c>
      <c r="L41" s="1046"/>
      <c r="M41" s="1046"/>
      <c r="N41" s="959" t="s">
        <v>645</v>
      </c>
      <c r="O41" s="1046" t="s">
        <v>2337</v>
      </c>
      <c r="P41" s="1046"/>
      <c r="Q41" s="1046"/>
      <c r="R41" s="959" t="s">
        <v>645</v>
      </c>
      <c r="S41" s="1046" t="s">
        <v>88</v>
      </c>
      <c r="T41" s="1046"/>
      <c r="U41" s="1046"/>
      <c r="V41" s="959" t="s">
        <v>645</v>
      </c>
      <c r="W41" s="1046" t="s">
        <v>464</v>
      </c>
      <c r="X41" s="1046"/>
      <c r="Y41" s="1046"/>
      <c r="Z41" s="2085"/>
      <c r="AA41" s="2085"/>
      <c r="AB41" s="2085"/>
      <c r="AC41" s="2085"/>
      <c r="AD41" s="2085"/>
      <c r="AE41" s="2085"/>
      <c r="AF41" s="2085"/>
      <c r="AG41" s="1047" t="s">
        <v>390</v>
      </c>
      <c r="AH41" s="4"/>
    </row>
    <row r="42" spans="1:34" ht="15" customHeight="1" x14ac:dyDescent="0.15">
      <c r="A42" s="5"/>
      <c r="B42" s="81"/>
      <c r="C42" s="81"/>
      <c r="D42" s="1720" t="s">
        <v>1288</v>
      </c>
      <c r="E42" s="1720"/>
      <c r="F42" s="1720"/>
      <c r="G42" s="1720"/>
      <c r="H42" s="1720"/>
      <c r="I42" s="1208"/>
      <c r="J42" s="898" t="s">
        <v>645</v>
      </c>
      <c r="K42" s="941" t="s">
        <v>89</v>
      </c>
      <c r="L42" s="941"/>
      <c r="M42" s="941"/>
      <c r="N42" s="941"/>
      <c r="O42" s="941"/>
      <c r="P42" s="941"/>
      <c r="Q42" s="941"/>
      <c r="R42" s="941"/>
      <c r="S42" s="941"/>
      <c r="T42" s="941"/>
      <c r="U42" s="941"/>
      <c r="V42" s="959" t="s">
        <v>645</v>
      </c>
      <c r="W42" s="941" t="s">
        <v>259</v>
      </c>
      <c r="X42" s="941"/>
      <c r="Y42" s="941"/>
      <c r="Z42" s="959" t="s">
        <v>645</v>
      </c>
      <c r="AA42" s="1046" t="s">
        <v>464</v>
      </c>
      <c r="AB42" s="941"/>
      <c r="AC42" s="941"/>
      <c r="AD42" s="2085"/>
      <c r="AE42" s="2085"/>
      <c r="AF42" s="2085"/>
      <c r="AG42" s="1047" t="s">
        <v>390</v>
      </c>
      <c r="AH42" s="4"/>
    </row>
    <row r="43" spans="1:34" ht="9.9499999999999993" customHeight="1" x14ac:dyDescent="0.15">
      <c r="A43" s="5"/>
      <c r="B43" s="81"/>
      <c r="C43" s="81"/>
      <c r="D43" s="81"/>
      <c r="E43" s="81"/>
      <c r="F43" s="81"/>
      <c r="G43" s="81"/>
      <c r="H43" s="81"/>
      <c r="I43" s="81"/>
      <c r="J43" s="81"/>
      <c r="K43" s="81"/>
      <c r="L43" s="81"/>
      <c r="M43" s="81"/>
      <c r="N43" s="81"/>
      <c r="O43" s="81"/>
      <c r="P43" s="81"/>
      <c r="Q43" s="81"/>
      <c r="R43" s="81"/>
      <c r="S43" s="81"/>
      <c r="T43" s="81"/>
      <c r="U43" s="81"/>
      <c r="V43" s="81"/>
      <c r="W43" s="81"/>
      <c r="X43" s="81"/>
      <c r="Y43" s="78"/>
      <c r="Z43" s="78"/>
      <c r="AA43" s="78"/>
      <c r="AB43" s="78"/>
      <c r="AC43" s="78"/>
      <c r="AD43" s="78"/>
      <c r="AE43" s="78"/>
      <c r="AF43" s="78"/>
      <c r="AG43" s="78"/>
      <c r="AH43" s="7"/>
    </row>
    <row r="44" spans="1:34" ht="12.95" customHeight="1" x14ac:dyDescent="0.15">
      <c r="A44" s="145"/>
      <c r="B44" s="1000" t="s">
        <v>391</v>
      </c>
      <c r="C44" s="1005" t="s">
        <v>581</v>
      </c>
      <c r="D44" s="1005"/>
      <c r="E44" s="1005"/>
      <c r="F44" s="1005"/>
      <c r="G44" s="1005"/>
      <c r="H44" s="1005"/>
      <c r="I44" s="1005"/>
      <c r="J44" s="1005"/>
      <c r="K44" s="1005"/>
      <c r="L44" s="1005"/>
      <c r="M44" s="1005"/>
      <c r="N44" s="1005"/>
      <c r="O44" s="1005"/>
      <c r="P44" s="1005"/>
      <c r="Q44" s="1005"/>
      <c r="R44" s="1005"/>
      <c r="S44" s="1005"/>
      <c r="T44" s="1005"/>
      <c r="U44" s="1005"/>
      <c r="V44" s="1005"/>
      <c r="W44" s="1005"/>
      <c r="X44" s="1005"/>
      <c r="Y44" s="1662" t="s">
        <v>2711</v>
      </c>
      <c r="Z44" s="1663"/>
      <c r="AA44" s="1663"/>
      <c r="AB44" s="1663"/>
      <c r="AC44" s="1663"/>
      <c r="AD44" s="1663"/>
      <c r="AE44" s="1663"/>
      <c r="AF44" s="1663"/>
      <c r="AG44" s="1663"/>
      <c r="AH44" s="1664"/>
    </row>
    <row r="45" spans="1:34" ht="12.95" customHeight="1" x14ac:dyDescent="0.15">
      <c r="A45" s="145"/>
      <c r="B45" s="1005"/>
      <c r="C45" s="1005"/>
      <c r="D45" s="1005"/>
      <c r="E45" s="1005"/>
      <c r="F45" s="1005"/>
      <c r="G45" s="1005"/>
      <c r="H45" s="1005"/>
      <c r="I45" s="1005"/>
      <c r="J45" s="875" t="s">
        <v>645</v>
      </c>
      <c r="K45" s="1005" t="s">
        <v>17</v>
      </c>
      <c r="L45" s="1005"/>
      <c r="M45" s="1005"/>
      <c r="N45" s="1005"/>
      <c r="O45" s="875" t="s">
        <v>645</v>
      </c>
      <c r="P45" s="1005" t="s">
        <v>18</v>
      </c>
      <c r="Q45" s="1005"/>
      <c r="R45" s="1005"/>
      <c r="S45" s="1005"/>
      <c r="T45" s="1005"/>
      <c r="U45" s="1005"/>
      <c r="V45" s="1005"/>
      <c r="W45" s="1005"/>
      <c r="X45" s="1005"/>
      <c r="Y45" s="1662"/>
      <c r="Z45" s="1663"/>
      <c r="AA45" s="1663"/>
      <c r="AB45" s="1663"/>
      <c r="AC45" s="1663"/>
      <c r="AD45" s="1663"/>
      <c r="AE45" s="1663"/>
      <c r="AF45" s="1663"/>
      <c r="AG45" s="1663"/>
      <c r="AH45" s="1664"/>
    </row>
    <row r="46" spans="1:34" ht="12.95" customHeight="1" x14ac:dyDescent="0.15">
      <c r="A46" s="145"/>
      <c r="B46" s="1005"/>
      <c r="C46" s="1005"/>
      <c r="D46" s="1005"/>
      <c r="E46" s="1005"/>
      <c r="F46" s="1005"/>
      <c r="G46" s="1005"/>
      <c r="H46" s="1005"/>
      <c r="I46" s="1005"/>
      <c r="J46" s="1005"/>
      <c r="K46" s="1005"/>
      <c r="L46" s="1005"/>
      <c r="M46" s="1005"/>
      <c r="N46" s="1005"/>
      <c r="O46" s="1005"/>
      <c r="P46" s="1005"/>
      <c r="Q46" s="1005"/>
      <c r="R46" s="1005"/>
      <c r="S46" s="1005"/>
      <c r="T46" s="1005"/>
      <c r="U46" s="1005"/>
      <c r="V46" s="1005"/>
      <c r="W46" s="1005"/>
      <c r="X46" s="1005"/>
      <c r="Y46" s="1662"/>
      <c r="Z46" s="1663"/>
      <c r="AA46" s="1663"/>
      <c r="AB46" s="1663"/>
      <c r="AC46" s="1663"/>
      <c r="AD46" s="1663"/>
      <c r="AE46" s="1663"/>
      <c r="AF46" s="1663"/>
      <c r="AG46" s="1663"/>
      <c r="AH46" s="1664"/>
    </row>
    <row r="47" spans="1:34" ht="12.95" customHeight="1" x14ac:dyDescent="0.15">
      <c r="A47" s="145"/>
      <c r="B47" s="1000" t="s">
        <v>391</v>
      </c>
      <c r="C47" s="1005" t="s">
        <v>1289</v>
      </c>
      <c r="D47" s="1005"/>
      <c r="E47" s="1005"/>
      <c r="F47" s="1005"/>
      <c r="G47" s="1005"/>
      <c r="H47" s="1005"/>
      <c r="I47" s="1005"/>
      <c r="J47" s="1005"/>
      <c r="K47" s="1005"/>
      <c r="L47" s="1005"/>
      <c r="M47" s="1005"/>
      <c r="N47" s="1005"/>
      <c r="O47" s="1005"/>
      <c r="P47" s="1005"/>
      <c r="Q47" s="1005"/>
      <c r="R47" s="1005"/>
      <c r="S47" s="1005"/>
      <c r="T47" s="1005"/>
      <c r="U47" s="1005"/>
      <c r="V47" s="1005"/>
      <c r="W47" s="1005"/>
      <c r="X47" s="1005"/>
      <c r="Y47" s="1662"/>
      <c r="Z47" s="1663"/>
      <c r="AA47" s="1663"/>
      <c r="AB47" s="1663"/>
      <c r="AC47" s="1663"/>
      <c r="AD47" s="1663"/>
      <c r="AE47" s="1663"/>
      <c r="AF47" s="1663"/>
      <c r="AG47" s="1663"/>
      <c r="AH47" s="1664"/>
    </row>
    <row r="48" spans="1:34" ht="12.95" customHeight="1" x14ac:dyDescent="0.15">
      <c r="A48" s="145"/>
      <c r="B48" s="1005"/>
      <c r="C48" s="1005" t="s">
        <v>1290</v>
      </c>
      <c r="D48" s="1005"/>
      <c r="E48" s="1005"/>
      <c r="F48" s="1005"/>
      <c r="G48" s="1005"/>
      <c r="H48" s="1005"/>
      <c r="I48" s="1005"/>
      <c r="J48" s="1005"/>
      <c r="K48" s="1005"/>
      <c r="L48" s="1005"/>
      <c r="M48" s="1005"/>
      <c r="N48" s="1005"/>
      <c r="O48" s="1005"/>
      <c r="P48" s="1005"/>
      <c r="Q48" s="1005"/>
      <c r="R48" s="1005"/>
      <c r="S48" s="1005"/>
      <c r="T48" s="1005"/>
      <c r="U48" s="1005"/>
      <c r="V48" s="1005"/>
      <c r="W48" s="1005"/>
      <c r="X48" s="1005"/>
      <c r="Y48" s="579" t="s">
        <v>1349</v>
      </c>
      <c r="Z48" s="931"/>
      <c r="AA48" s="931"/>
      <c r="AB48" s="931"/>
      <c r="AC48" s="931"/>
      <c r="AD48" s="931"/>
      <c r="AE48" s="931"/>
      <c r="AF48" s="931"/>
      <c r="AG48" s="931"/>
      <c r="AH48" s="932"/>
    </row>
    <row r="49" spans="1:64" ht="12.95" customHeight="1" x14ac:dyDescent="0.15">
      <c r="A49" s="145"/>
      <c r="B49" s="1005"/>
      <c r="C49" s="1005" t="s">
        <v>584</v>
      </c>
      <c r="D49" s="1005"/>
      <c r="E49" s="1005"/>
      <c r="F49" s="1005"/>
      <c r="G49" s="1005"/>
      <c r="H49" s="1005"/>
      <c r="I49" s="1005"/>
      <c r="J49" s="968" t="s">
        <v>645</v>
      </c>
      <c r="K49" s="1005" t="s">
        <v>17</v>
      </c>
      <c r="M49" s="1005"/>
      <c r="N49" s="1005"/>
      <c r="O49" s="968" t="s">
        <v>645</v>
      </c>
      <c r="P49" s="1005" t="s">
        <v>18</v>
      </c>
      <c r="Q49" s="1005"/>
      <c r="R49" s="1005"/>
      <c r="S49" s="1005"/>
      <c r="T49" s="968" t="s">
        <v>645</v>
      </c>
      <c r="U49" s="1005" t="s">
        <v>19</v>
      </c>
      <c r="V49" s="1005"/>
      <c r="W49" s="580"/>
      <c r="X49" s="1005"/>
      <c r="Y49" s="1049" t="s">
        <v>1348</v>
      </c>
      <c r="Z49" s="931"/>
      <c r="AA49" s="931"/>
      <c r="AB49" s="931"/>
      <c r="AC49" s="931"/>
      <c r="AD49" s="931"/>
      <c r="AE49" s="931"/>
      <c r="AF49" s="931"/>
      <c r="AG49" s="931"/>
      <c r="AH49" s="932"/>
    </row>
    <row r="50" spans="1:64" ht="12.95" customHeight="1" x14ac:dyDescent="0.15">
      <c r="A50" s="145"/>
      <c r="B50" s="1005"/>
      <c r="C50" s="1005"/>
      <c r="D50" s="1005"/>
      <c r="E50" s="1005"/>
      <c r="F50" s="1005"/>
      <c r="G50" s="1005"/>
      <c r="H50" s="1005"/>
      <c r="I50" s="1005"/>
      <c r="J50" s="1005"/>
      <c r="K50" s="1005"/>
      <c r="L50" s="1005"/>
      <c r="M50" s="1005"/>
      <c r="N50" s="1005"/>
      <c r="O50" s="1005"/>
      <c r="P50" s="1005"/>
      <c r="Q50" s="1005"/>
      <c r="R50" s="1005"/>
      <c r="S50" s="1005"/>
      <c r="T50" s="1005"/>
      <c r="U50" s="1005"/>
      <c r="V50" s="1005"/>
      <c r="W50" s="1005"/>
      <c r="X50" s="1005"/>
      <c r="Y50" s="1049"/>
      <c r="Z50" s="1050"/>
      <c r="AA50" s="1050"/>
      <c r="AB50" s="1050"/>
      <c r="AC50" s="1050"/>
      <c r="AD50" s="1050"/>
      <c r="AE50" s="1050"/>
      <c r="AF50" s="1050"/>
      <c r="AG50" s="1050"/>
      <c r="AH50" s="1051"/>
    </row>
    <row r="51" spans="1:64" ht="9.9499999999999993" customHeight="1" x14ac:dyDescent="0.15">
      <c r="A51" s="145"/>
      <c r="B51" s="1000" t="s">
        <v>391</v>
      </c>
      <c r="C51" s="1005" t="s">
        <v>1291</v>
      </c>
      <c r="D51" s="1005"/>
      <c r="E51" s="1005"/>
      <c r="F51" s="1005"/>
      <c r="G51" s="1005"/>
      <c r="H51" s="1005"/>
      <c r="I51" s="1005"/>
      <c r="J51" s="1005"/>
      <c r="K51" s="1005"/>
      <c r="L51" s="1005"/>
      <c r="M51" s="1005"/>
      <c r="N51" s="1005"/>
      <c r="O51" s="1005"/>
      <c r="P51" s="1005"/>
      <c r="Q51" s="1005"/>
      <c r="R51" s="1005"/>
      <c r="S51" s="1005"/>
      <c r="T51" s="1005"/>
      <c r="U51" s="1005"/>
      <c r="V51" s="1005"/>
      <c r="W51" s="1005"/>
      <c r="X51" s="1005"/>
      <c r="Y51" s="1049"/>
      <c r="Z51" s="1050"/>
      <c r="AA51" s="1050"/>
      <c r="AB51" s="1050"/>
      <c r="AC51" s="1050"/>
      <c r="AD51" s="1050"/>
      <c r="AE51" s="1050"/>
      <c r="AF51" s="1050"/>
      <c r="AG51" s="1050"/>
      <c r="AH51" s="1051"/>
    </row>
    <row r="52" spans="1:64" ht="12.95" customHeight="1" x14ac:dyDescent="0.15">
      <c r="A52" s="145"/>
      <c r="B52" s="1005"/>
      <c r="C52" s="1005"/>
      <c r="D52" s="1005"/>
      <c r="E52" s="1005"/>
      <c r="F52" s="1005"/>
      <c r="G52" s="1005"/>
      <c r="H52" s="1005"/>
      <c r="I52" s="1005"/>
      <c r="J52" s="968" t="s">
        <v>645</v>
      </c>
      <c r="K52" s="1005" t="s">
        <v>17</v>
      </c>
      <c r="M52" s="1005"/>
      <c r="N52" s="1005"/>
      <c r="O52" s="968" t="s">
        <v>645</v>
      </c>
      <c r="P52" s="1005" t="s">
        <v>18</v>
      </c>
      <c r="Q52" s="1005"/>
      <c r="R52" s="1005"/>
      <c r="S52" s="1005"/>
      <c r="T52" s="1005"/>
      <c r="U52" s="1005"/>
      <c r="V52" s="1005"/>
      <c r="W52" s="1005"/>
      <c r="X52" s="1005"/>
      <c r="Y52" s="1722" t="s">
        <v>1350</v>
      </c>
      <c r="Z52" s="1723"/>
      <c r="AA52" s="1723"/>
      <c r="AB52" s="1723"/>
      <c r="AC52" s="1723"/>
      <c r="AD52" s="1723"/>
      <c r="AE52" s="1723"/>
      <c r="AF52" s="1723"/>
      <c r="AG52" s="1723"/>
      <c r="AH52" s="1724"/>
    </row>
    <row r="53" spans="1:64" ht="12.95" customHeight="1" x14ac:dyDescent="0.15">
      <c r="A53" s="145"/>
      <c r="C53" s="1005"/>
      <c r="D53" s="1005"/>
      <c r="E53" s="1005"/>
      <c r="F53" s="1005"/>
      <c r="G53" s="1005"/>
      <c r="H53" s="1005"/>
      <c r="I53" s="1005"/>
      <c r="J53" s="1005"/>
      <c r="K53" s="1005"/>
      <c r="L53" s="1005"/>
      <c r="M53" s="1005"/>
      <c r="N53" s="1005"/>
      <c r="O53" s="1005"/>
      <c r="P53" s="1005"/>
      <c r="Q53" s="1005"/>
      <c r="R53" s="1005"/>
      <c r="S53" s="1005"/>
      <c r="T53" s="1005"/>
      <c r="U53" s="1005"/>
      <c r="V53" s="1005"/>
      <c r="W53" s="1005"/>
      <c r="X53" s="1005"/>
      <c r="Y53" s="1722"/>
      <c r="Z53" s="1723"/>
      <c r="AA53" s="1723"/>
      <c r="AB53" s="1723"/>
      <c r="AC53" s="1723"/>
      <c r="AD53" s="1723"/>
      <c r="AE53" s="1723"/>
      <c r="AF53" s="1723"/>
      <c r="AG53" s="1723"/>
      <c r="AH53" s="1724"/>
    </row>
    <row r="54" spans="1:64" ht="12" customHeight="1" x14ac:dyDescent="0.15">
      <c r="A54" s="145"/>
      <c r="B54" s="1000" t="s">
        <v>391</v>
      </c>
      <c r="C54" s="1005" t="s">
        <v>1292</v>
      </c>
      <c r="D54" s="1005"/>
      <c r="E54" s="1005"/>
      <c r="F54" s="1005"/>
      <c r="G54" s="1005"/>
      <c r="H54" s="1005"/>
      <c r="I54" s="1005"/>
      <c r="J54" s="1005"/>
      <c r="K54" s="1005"/>
      <c r="L54" s="1005"/>
      <c r="M54" s="1005"/>
      <c r="N54" s="1005"/>
      <c r="O54" s="1005" t="s">
        <v>36</v>
      </c>
      <c r="P54" s="1860"/>
      <c r="Q54" s="1861"/>
      <c r="R54" s="1005" t="s">
        <v>26</v>
      </c>
      <c r="S54" s="1005"/>
      <c r="T54" s="1005"/>
      <c r="U54" s="1005"/>
      <c r="V54" s="1005"/>
      <c r="W54" s="1005"/>
      <c r="X54" s="1005"/>
      <c r="Y54" s="1049" t="s">
        <v>2304</v>
      </c>
      <c r="Z54" s="1050"/>
      <c r="AA54" s="1050"/>
      <c r="AB54" s="1050"/>
      <c r="AC54" s="1050"/>
      <c r="AD54" s="1050"/>
      <c r="AE54" s="1050"/>
      <c r="AF54" s="1050"/>
      <c r="AG54" s="1050"/>
      <c r="AH54" s="1051"/>
      <c r="AI54" s="349"/>
      <c r="AJ54" s="1518"/>
      <c r="AK54" s="1518"/>
      <c r="AL54" s="1518"/>
      <c r="AM54" s="1518"/>
      <c r="AN54" s="1518"/>
      <c r="AO54" s="1518"/>
      <c r="AP54" s="1518"/>
      <c r="AQ54" s="1518"/>
      <c r="AR54" s="1518"/>
      <c r="AS54" s="1518"/>
      <c r="AT54" s="1518"/>
      <c r="AU54" s="1518"/>
      <c r="AV54" s="1518"/>
      <c r="AW54" s="1518"/>
      <c r="AX54" s="1518"/>
      <c r="AY54" s="1518"/>
      <c r="AZ54" s="1518"/>
      <c r="BA54" s="1518"/>
      <c r="BB54" s="1518"/>
      <c r="BC54" s="1518"/>
      <c r="BD54" s="1518"/>
      <c r="BE54" s="1518"/>
      <c r="BF54" s="1518"/>
      <c r="BG54" s="1518"/>
      <c r="BH54" s="1518"/>
      <c r="BI54" s="1518"/>
      <c r="BJ54" s="1518"/>
      <c r="BK54" s="1518"/>
      <c r="BL54" s="1518"/>
    </row>
    <row r="55" spans="1:64" ht="12.95" customHeight="1" x14ac:dyDescent="0.15">
      <c r="A55" s="145"/>
      <c r="B55" s="1005"/>
      <c r="C55" s="1005"/>
      <c r="D55" s="1005"/>
      <c r="E55" s="1005"/>
      <c r="F55" s="1005"/>
      <c r="G55" s="1005"/>
      <c r="H55" s="1005"/>
      <c r="I55" s="1005"/>
      <c r="J55" s="1005"/>
      <c r="K55" s="1005"/>
      <c r="L55" s="1005"/>
      <c r="M55" s="1005"/>
      <c r="N55" s="1005"/>
      <c r="O55" s="1005"/>
      <c r="P55" s="1005"/>
      <c r="Q55" s="1005"/>
      <c r="R55" s="1005"/>
      <c r="S55" s="1005"/>
      <c r="T55" s="1005"/>
      <c r="U55" s="1005"/>
      <c r="V55" s="1005"/>
      <c r="W55" s="1005"/>
      <c r="X55" s="1005"/>
      <c r="Y55" s="1049"/>
      <c r="Z55" s="1050"/>
      <c r="AA55" s="1050"/>
      <c r="AB55" s="1050"/>
      <c r="AC55" s="1050"/>
      <c r="AD55" s="1050"/>
      <c r="AE55" s="1050"/>
      <c r="AF55" s="1050"/>
      <c r="AG55" s="1050"/>
      <c r="AH55" s="1051"/>
      <c r="AI55" s="1010"/>
      <c r="AJ55" s="1518"/>
      <c r="AK55" s="1518"/>
      <c r="AL55" s="1518"/>
      <c r="AM55" s="1518"/>
      <c r="AN55" s="1518"/>
      <c r="AO55" s="1518"/>
      <c r="AP55" s="1518"/>
      <c r="AQ55" s="1518"/>
      <c r="AR55" s="1518"/>
      <c r="AS55" s="1518"/>
      <c r="AT55" s="1518"/>
      <c r="AU55" s="1518"/>
      <c r="AV55" s="1518"/>
      <c r="AW55" s="1518"/>
      <c r="AX55" s="1518"/>
      <c r="AY55" s="1518"/>
      <c r="AZ55" s="1518"/>
      <c r="BA55" s="1518"/>
      <c r="BB55" s="1518"/>
      <c r="BC55" s="1518"/>
      <c r="BD55" s="1518"/>
      <c r="BE55" s="1518"/>
      <c r="BF55" s="1518"/>
      <c r="BG55" s="1518"/>
      <c r="BH55" s="1518"/>
      <c r="BI55" s="1518"/>
      <c r="BJ55" s="1518"/>
      <c r="BK55" s="1518"/>
      <c r="BL55" s="1518"/>
    </row>
    <row r="56" spans="1:64" ht="12.95" customHeight="1" x14ac:dyDescent="0.15">
      <c r="A56" s="145"/>
      <c r="B56" s="1000" t="s">
        <v>391</v>
      </c>
      <c r="C56" s="1005" t="s">
        <v>1293</v>
      </c>
      <c r="D56" s="1005"/>
      <c r="E56" s="1005"/>
      <c r="F56" s="1005"/>
      <c r="G56" s="1005"/>
      <c r="H56" s="1005"/>
      <c r="I56" s="1005"/>
      <c r="J56" s="1005"/>
      <c r="K56" s="1005"/>
      <c r="L56" s="1005"/>
      <c r="M56" s="1005"/>
      <c r="N56" s="1005"/>
      <c r="O56" s="1005"/>
      <c r="P56" s="1005"/>
      <c r="Q56" s="1005"/>
      <c r="R56" s="1005"/>
      <c r="S56" s="1005"/>
      <c r="T56" s="1005"/>
      <c r="U56" s="1005"/>
      <c r="V56" s="1005"/>
      <c r="W56" s="1005"/>
      <c r="X56" s="1005"/>
      <c r="Y56" s="5"/>
      <c r="Z56" s="81"/>
      <c r="AA56" s="81"/>
      <c r="AB56" s="81"/>
      <c r="AC56" s="81"/>
      <c r="AD56" s="81"/>
      <c r="AE56" s="81"/>
      <c r="AF56" s="81"/>
      <c r="AG56" s="81"/>
      <c r="AH56" s="7"/>
    </row>
    <row r="57" spans="1:64" ht="12.95" customHeight="1" x14ac:dyDescent="0.15">
      <c r="A57" s="145"/>
      <c r="B57" s="1005"/>
      <c r="C57" s="1005"/>
      <c r="D57" s="1005"/>
      <c r="E57" s="1005"/>
      <c r="F57" s="1005"/>
      <c r="G57" s="1005"/>
      <c r="H57" s="1005"/>
      <c r="I57" s="1005"/>
      <c r="J57" s="968" t="s">
        <v>645</v>
      </c>
      <c r="K57" s="1005" t="s">
        <v>17</v>
      </c>
      <c r="M57" s="1005"/>
      <c r="N57" s="1005"/>
      <c r="O57" s="968" t="s">
        <v>645</v>
      </c>
      <c r="P57" s="1005" t="s">
        <v>18</v>
      </c>
      <c r="Q57" s="1005"/>
      <c r="R57" s="1005"/>
      <c r="S57" s="1005"/>
      <c r="T57" s="1005"/>
      <c r="U57" s="1005"/>
      <c r="V57" s="1005"/>
      <c r="W57" s="1005"/>
      <c r="X57" s="1005"/>
      <c r="Y57" s="5"/>
      <c r="Z57" s="81"/>
      <c r="AA57" s="81"/>
      <c r="AB57" s="81"/>
      <c r="AC57" s="81"/>
      <c r="AD57" s="81"/>
      <c r="AE57" s="81"/>
      <c r="AF57" s="81"/>
      <c r="AG57" s="81"/>
      <c r="AH57" s="7"/>
    </row>
    <row r="58" spans="1:64" ht="12.95" customHeight="1" x14ac:dyDescent="0.15">
      <c r="A58" s="145"/>
      <c r="B58" s="1005"/>
      <c r="C58" s="1005"/>
      <c r="D58" s="1005"/>
      <c r="E58" s="1005"/>
      <c r="F58" s="1005"/>
      <c r="G58" s="1005"/>
      <c r="H58" s="1005"/>
      <c r="I58" s="1005"/>
      <c r="J58" s="1005"/>
      <c r="K58" s="1005"/>
      <c r="L58" s="1005"/>
      <c r="M58" s="1005"/>
      <c r="N58" s="1005"/>
      <c r="O58" s="1005"/>
      <c r="P58" s="1005"/>
      <c r="Q58" s="1005"/>
      <c r="R58" s="1005"/>
      <c r="S58" s="1005"/>
      <c r="T58" s="1005"/>
      <c r="U58" s="1005"/>
      <c r="V58" s="1005"/>
      <c r="W58" s="1005"/>
      <c r="X58" s="1005"/>
      <c r="Y58" s="5"/>
      <c r="Z58" s="81"/>
      <c r="AA58" s="81"/>
      <c r="AB58" s="81"/>
      <c r="AC58" s="81"/>
      <c r="AD58" s="81"/>
      <c r="AE58" s="81"/>
      <c r="AF58" s="81"/>
      <c r="AG58" s="81"/>
      <c r="AH58" s="7"/>
    </row>
    <row r="59" spans="1:64" ht="12.95" customHeight="1" x14ac:dyDescent="0.15">
      <c r="A59" s="145"/>
      <c r="B59" s="1005"/>
      <c r="C59" s="1000" t="s">
        <v>416</v>
      </c>
      <c r="D59" s="1005" t="s">
        <v>1351</v>
      </c>
      <c r="E59" s="1005"/>
      <c r="F59" s="1005"/>
      <c r="G59" s="1005"/>
      <c r="H59" s="1005"/>
      <c r="I59" s="1005"/>
      <c r="J59" s="1005"/>
      <c r="K59" s="1005"/>
      <c r="L59" s="1005"/>
      <c r="M59" s="1005"/>
      <c r="N59" s="1005"/>
      <c r="O59" s="1005"/>
      <c r="P59" s="1005"/>
      <c r="Q59" s="1005"/>
      <c r="R59" s="1005"/>
      <c r="S59" s="1005"/>
      <c r="T59" s="1005"/>
      <c r="U59" s="1005"/>
      <c r="V59" s="1005"/>
      <c r="W59" s="1005"/>
      <c r="X59" s="1005"/>
      <c r="Y59" s="5"/>
      <c r="Z59" s="81"/>
      <c r="AA59" s="81"/>
      <c r="AB59" s="81"/>
      <c r="AC59" s="81"/>
      <c r="AD59" s="81"/>
      <c r="AE59" s="81"/>
      <c r="AF59" s="81"/>
      <c r="AG59" s="81"/>
      <c r="AH59" s="7"/>
    </row>
    <row r="60" spans="1:64" ht="12.95" customHeight="1" x14ac:dyDescent="0.15">
      <c r="A60" s="145"/>
      <c r="B60" s="81"/>
      <c r="C60" s="1729"/>
      <c r="D60" s="1730"/>
      <c r="E60" s="1730"/>
      <c r="F60" s="1730"/>
      <c r="G60" s="1730"/>
      <c r="H60" s="1730"/>
      <c r="I60" s="1730"/>
      <c r="J60" s="1730"/>
      <c r="K60" s="1730"/>
      <c r="L60" s="1730"/>
      <c r="M60" s="1730"/>
      <c r="N60" s="1730"/>
      <c r="O60" s="1730"/>
      <c r="P60" s="1730"/>
      <c r="Q60" s="1730"/>
      <c r="R60" s="1730"/>
      <c r="S60" s="1730"/>
      <c r="T60" s="1730"/>
      <c r="U60" s="1730"/>
      <c r="V60" s="1731"/>
      <c r="W60" s="78"/>
      <c r="X60" s="81"/>
      <c r="Y60" s="5"/>
      <c r="Z60" s="81"/>
      <c r="AA60" s="81"/>
      <c r="AB60" s="81"/>
      <c r="AC60" s="81"/>
      <c r="AD60" s="81"/>
      <c r="AE60" s="81"/>
      <c r="AF60" s="81"/>
      <c r="AG60" s="81"/>
      <c r="AH60" s="7"/>
    </row>
    <row r="61" spans="1:64" ht="12.95" customHeight="1" x14ac:dyDescent="0.15">
      <c r="A61" s="5"/>
      <c r="B61" s="81"/>
      <c r="C61" s="1732"/>
      <c r="D61" s="1733"/>
      <c r="E61" s="1733"/>
      <c r="F61" s="1733"/>
      <c r="G61" s="1733"/>
      <c r="H61" s="1733"/>
      <c r="I61" s="1733"/>
      <c r="J61" s="1733"/>
      <c r="K61" s="1733"/>
      <c r="L61" s="1733"/>
      <c r="M61" s="1733"/>
      <c r="N61" s="1733"/>
      <c r="O61" s="1733"/>
      <c r="P61" s="1733"/>
      <c r="Q61" s="1733"/>
      <c r="R61" s="1733"/>
      <c r="S61" s="1733"/>
      <c r="T61" s="1733"/>
      <c r="U61" s="1733"/>
      <c r="V61" s="1734"/>
      <c r="W61" s="78"/>
      <c r="X61" s="81"/>
      <c r="Y61" s="5"/>
      <c r="Z61" s="81"/>
      <c r="AA61" s="81"/>
      <c r="AB61" s="81"/>
      <c r="AC61" s="81"/>
      <c r="AD61" s="81"/>
      <c r="AE61" s="81"/>
      <c r="AF61" s="81"/>
      <c r="AG61" s="81"/>
      <c r="AH61" s="7"/>
    </row>
    <row r="62" spans="1:64" ht="12.95" customHeight="1" x14ac:dyDescent="0.15">
      <c r="A62" s="5"/>
      <c r="B62" s="1005"/>
      <c r="C62" s="1005"/>
      <c r="D62" s="1005"/>
      <c r="E62" s="1005"/>
      <c r="F62" s="1005"/>
      <c r="G62" s="1005"/>
      <c r="H62" s="1005"/>
      <c r="I62" s="1005"/>
      <c r="J62" s="1005"/>
      <c r="K62" s="1005"/>
      <c r="L62" s="1005"/>
      <c r="M62" s="1005"/>
      <c r="N62" s="1005"/>
      <c r="O62" s="1005"/>
      <c r="P62" s="1005"/>
      <c r="Q62" s="1005"/>
      <c r="R62" s="1005"/>
      <c r="S62" s="1005"/>
      <c r="T62" s="1005"/>
      <c r="U62" s="1005"/>
      <c r="V62" s="1005"/>
      <c r="W62" s="1005"/>
      <c r="X62" s="1005"/>
      <c r="Y62" s="5"/>
      <c r="Z62" s="81"/>
      <c r="AA62" s="81"/>
      <c r="AB62" s="81"/>
      <c r="AC62" s="81"/>
      <c r="AD62" s="81"/>
      <c r="AE62" s="81"/>
      <c r="AF62" s="81"/>
      <c r="AG62" s="81"/>
      <c r="AH62" s="7"/>
    </row>
    <row r="63" spans="1:64" ht="12.95" customHeight="1" x14ac:dyDescent="0.15">
      <c r="A63" s="127"/>
      <c r="B63" s="143"/>
      <c r="C63" s="143"/>
      <c r="D63" s="143"/>
      <c r="E63" s="143"/>
      <c r="F63" s="143"/>
      <c r="G63" s="143"/>
      <c r="H63" s="143"/>
      <c r="I63" s="143"/>
      <c r="J63" s="143"/>
      <c r="K63" s="143"/>
      <c r="L63" s="143"/>
      <c r="M63" s="143"/>
      <c r="N63" s="143"/>
      <c r="O63" s="143"/>
      <c r="P63" s="143"/>
      <c r="Q63" s="143"/>
      <c r="R63" s="143"/>
      <c r="S63" s="143"/>
      <c r="T63" s="143"/>
      <c r="U63" s="143"/>
      <c r="V63" s="143"/>
      <c r="W63" s="143"/>
      <c r="X63" s="128"/>
      <c r="Y63" s="581"/>
      <c r="Z63" s="581"/>
      <c r="AA63" s="581"/>
      <c r="AB63" s="581"/>
      <c r="AC63" s="581"/>
      <c r="AD63" s="581"/>
      <c r="AE63" s="581"/>
      <c r="AF63" s="581"/>
      <c r="AG63" s="581"/>
      <c r="AH63" s="582"/>
    </row>
  </sheetData>
  <mergeCells count="38">
    <mergeCell ref="B31:W31"/>
    <mergeCell ref="AJ54:BL55"/>
    <mergeCell ref="C60:V61"/>
    <mergeCell ref="D29:I29"/>
    <mergeCell ref="N29:P29"/>
    <mergeCell ref="Y31:AH34"/>
    <mergeCell ref="D35:I35"/>
    <mergeCell ref="J35:V35"/>
    <mergeCell ref="Y35:AH37"/>
    <mergeCell ref="D36:I36"/>
    <mergeCell ref="J36:T36"/>
    <mergeCell ref="U36:V36"/>
    <mergeCell ref="D37:I37"/>
    <mergeCell ref="J37:T37"/>
    <mergeCell ref="U37:V37"/>
    <mergeCell ref="Y44:AH47"/>
    <mergeCell ref="A1:X2"/>
    <mergeCell ref="Y1:AH2"/>
    <mergeCell ref="D28:I28"/>
    <mergeCell ref="N28:P28"/>
    <mergeCell ref="Y6:AH12"/>
    <mergeCell ref="K10:U10"/>
    <mergeCell ref="U14:W14"/>
    <mergeCell ref="Y16:AH18"/>
    <mergeCell ref="Y19:AH25"/>
    <mergeCell ref="D27:I27"/>
    <mergeCell ref="J27:V27"/>
    <mergeCell ref="W27:AB27"/>
    <mergeCell ref="B16:W16"/>
    <mergeCell ref="B24:W24"/>
    <mergeCell ref="Y52:AH53"/>
    <mergeCell ref="P54:Q54"/>
    <mergeCell ref="D40:I40"/>
    <mergeCell ref="J40:AG40"/>
    <mergeCell ref="D41:I41"/>
    <mergeCell ref="Z41:AF41"/>
    <mergeCell ref="D42:I42"/>
    <mergeCell ref="AD42:AF42"/>
  </mergeCells>
  <phoneticPr fontId="2"/>
  <dataValidations count="1">
    <dataValidation type="list" allowBlank="1" showInputMessage="1" showErrorMessage="1" sqref="Z42 J49 O8 J8 S13 M13:M14 H13:H14 C13:C14 Q14 O45 J45 V41:V42 R41 N41 J41:J42 O32 J32 Z28:Z29 W28:W29 S28:S29 L28:L29 J28:J29 O22 J22 P17:P18 J17:J18 C17:C19 O5 J5 T49 O57 J57 O52 J52 O49">
      <formula1>"■,□"</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0000"/>
  </sheetPr>
  <dimension ref="A1:AS70"/>
  <sheetViews>
    <sheetView view="pageBreakPreview" topLeftCell="A16" zoomScaleNormal="100" zoomScaleSheetLayoutView="100" workbookViewId="0">
      <selection activeCell="Y13" sqref="Y13:AH17"/>
    </sheetView>
  </sheetViews>
  <sheetFormatPr defaultColWidth="2.625" defaultRowHeight="12" x14ac:dyDescent="0.15"/>
  <cols>
    <col min="1" max="33" width="2.625" style="859"/>
    <col min="34" max="34" width="2.625" style="879"/>
    <col min="35" max="16384" width="2.625" style="859"/>
  </cols>
  <sheetData>
    <row r="1" spans="1:36" ht="12.95" customHeight="1" x14ac:dyDescent="0.15">
      <c r="A1" s="1462" t="s">
        <v>15</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4" t="s">
        <v>12</v>
      </c>
      <c r="Z1" s="1564"/>
      <c r="AA1" s="1564"/>
      <c r="AB1" s="1564"/>
      <c r="AC1" s="1564"/>
      <c r="AD1" s="1564"/>
      <c r="AE1" s="1564"/>
      <c r="AF1" s="1564"/>
      <c r="AG1" s="1564"/>
      <c r="AH1" s="1564"/>
    </row>
    <row r="2" spans="1:36" ht="12.95"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4"/>
      <c r="Z2" s="1564"/>
      <c r="AA2" s="1564"/>
      <c r="AB2" s="1564"/>
      <c r="AC2" s="1564"/>
      <c r="AD2" s="1564"/>
      <c r="AE2" s="1564"/>
      <c r="AF2" s="1564"/>
      <c r="AG2" s="1564"/>
      <c r="AH2" s="1564"/>
    </row>
    <row r="3" spans="1:36" ht="9.9499999999999993" customHeight="1" x14ac:dyDescent="0.15">
      <c r="A3" s="1031"/>
      <c r="B3" s="935"/>
      <c r="C3" s="935"/>
      <c r="D3" s="935"/>
      <c r="E3" s="935"/>
      <c r="F3" s="935"/>
      <c r="G3" s="935"/>
      <c r="H3" s="935"/>
      <c r="I3" s="935"/>
      <c r="J3" s="935"/>
      <c r="K3" s="935"/>
      <c r="L3" s="935"/>
      <c r="M3" s="935"/>
      <c r="N3" s="935"/>
      <c r="O3" s="935"/>
      <c r="P3" s="935"/>
      <c r="Q3" s="935"/>
      <c r="R3" s="935"/>
      <c r="S3" s="935"/>
      <c r="T3" s="935"/>
      <c r="U3" s="935"/>
      <c r="V3" s="935"/>
      <c r="W3" s="935"/>
      <c r="X3" s="935"/>
      <c r="Y3" s="936"/>
      <c r="Z3" s="921"/>
      <c r="AA3" s="921"/>
      <c r="AB3" s="921"/>
      <c r="AC3" s="921"/>
      <c r="AD3" s="921"/>
      <c r="AE3" s="921"/>
      <c r="AF3" s="921"/>
      <c r="AG3" s="921"/>
      <c r="AH3" s="937"/>
    </row>
    <row r="4" spans="1:36" ht="16.5" customHeight="1" x14ac:dyDescent="0.15">
      <c r="A4" s="2"/>
      <c r="B4" s="876" t="s">
        <v>391</v>
      </c>
      <c r="C4" s="935" t="s">
        <v>1297</v>
      </c>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4"/>
    </row>
    <row r="5" spans="1:36" ht="15" customHeight="1" x14ac:dyDescent="0.15">
      <c r="A5" s="2"/>
      <c r="B5" s="1"/>
      <c r="C5" s="2199" t="s">
        <v>90</v>
      </c>
      <c r="D5" s="2200"/>
      <c r="E5" s="2200"/>
      <c r="F5" s="2200"/>
      <c r="G5" s="2200"/>
      <c r="H5" s="2200"/>
      <c r="I5" s="2200"/>
      <c r="J5" s="2200"/>
      <c r="K5" s="2201"/>
      <c r="L5" s="1637" t="s">
        <v>206</v>
      </c>
      <c r="M5" s="1637"/>
      <c r="N5" s="1637"/>
      <c r="O5" s="1637"/>
      <c r="P5" s="1637"/>
      <c r="Q5" s="1637"/>
      <c r="R5" s="1637"/>
      <c r="S5" s="1637"/>
      <c r="T5" s="1637"/>
      <c r="U5" s="1637"/>
      <c r="V5" s="1637"/>
      <c r="W5" s="1637" t="s">
        <v>207</v>
      </c>
      <c r="X5" s="1637"/>
      <c r="Y5" s="1637"/>
      <c r="Z5" s="1637"/>
      <c r="AA5" s="1637"/>
      <c r="AB5" s="1637"/>
      <c r="AC5" s="1637"/>
      <c r="AD5" s="1637"/>
      <c r="AE5" s="1637"/>
      <c r="AF5" s="1637"/>
      <c r="AG5" s="1637"/>
      <c r="AH5" s="4"/>
    </row>
    <row r="6" spans="1:36" ht="15" customHeight="1" x14ac:dyDescent="0.15">
      <c r="A6" s="2"/>
      <c r="B6" s="1"/>
      <c r="C6" s="1720"/>
      <c r="D6" s="1202" t="s">
        <v>1298</v>
      </c>
      <c r="E6" s="1203"/>
      <c r="F6" s="1203"/>
      <c r="G6" s="1203"/>
      <c r="H6" s="1203"/>
      <c r="I6" s="1203"/>
      <c r="J6" s="1203"/>
      <c r="K6" s="1204"/>
      <c r="L6" s="2198"/>
      <c r="M6" s="2188"/>
      <c r="N6" s="876" t="s">
        <v>189</v>
      </c>
      <c r="O6" s="2196"/>
      <c r="P6" s="2196"/>
      <c r="Q6" s="876" t="s">
        <v>188</v>
      </c>
      <c r="R6" s="2188"/>
      <c r="S6" s="2188"/>
      <c r="T6" s="876" t="s">
        <v>189</v>
      </c>
      <c r="U6" s="2196"/>
      <c r="V6" s="2197"/>
      <c r="W6" s="2198"/>
      <c r="X6" s="2188"/>
      <c r="Y6" s="876" t="s">
        <v>189</v>
      </c>
      <c r="Z6" s="2196"/>
      <c r="AA6" s="2196"/>
      <c r="AB6" s="876" t="s">
        <v>188</v>
      </c>
      <c r="AC6" s="2188"/>
      <c r="AD6" s="2188"/>
      <c r="AE6" s="876" t="s">
        <v>189</v>
      </c>
      <c r="AF6" s="2196"/>
      <c r="AG6" s="2197"/>
      <c r="AH6" s="4"/>
    </row>
    <row r="7" spans="1:36" ht="15" customHeight="1" x14ac:dyDescent="0.15">
      <c r="A7" s="2"/>
      <c r="B7" s="1"/>
      <c r="C7" s="1637"/>
      <c r="D7" s="2191" t="s">
        <v>208</v>
      </c>
      <c r="E7" s="2192"/>
      <c r="F7" s="2192"/>
      <c r="G7" s="2192"/>
      <c r="H7" s="2192"/>
      <c r="I7" s="2192"/>
      <c r="J7" s="2192"/>
      <c r="K7" s="2193"/>
      <c r="L7" s="2194"/>
      <c r="M7" s="2190"/>
      <c r="N7" s="999" t="s">
        <v>189</v>
      </c>
      <c r="O7" s="2189"/>
      <c r="P7" s="2189"/>
      <c r="Q7" s="999" t="s">
        <v>188</v>
      </c>
      <c r="R7" s="2190"/>
      <c r="S7" s="2190"/>
      <c r="T7" s="999" t="s">
        <v>189</v>
      </c>
      <c r="U7" s="2189"/>
      <c r="V7" s="2195"/>
      <c r="W7" s="2194"/>
      <c r="X7" s="2190"/>
      <c r="Y7" s="999" t="s">
        <v>189</v>
      </c>
      <c r="Z7" s="2189"/>
      <c r="AA7" s="2189"/>
      <c r="AB7" s="999" t="s">
        <v>188</v>
      </c>
      <c r="AC7" s="2190"/>
      <c r="AD7" s="2190"/>
      <c r="AE7" s="999" t="s">
        <v>189</v>
      </c>
      <c r="AF7" s="2189"/>
      <c r="AG7" s="2195"/>
      <c r="AH7" s="4"/>
    </row>
    <row r="8" spans="1:36" ht="15" customHeight="1" x14ac:dyDescent="0.15">
      <c r="A8" s="2"/>
      <c r="B8" s="1"/>
      <c r="C8" s="1637"/>
      <c r="D8" s="1208" t="s">
        <v>1298</v>
      </c>
      <c r="E8" s="1209"/>
      <c r="F8" s="1209"/>
      <c r="G8" s="1209"/>
      <c r="H8" s="1209"/>
      <c r="I8" s="1209"/>
      <c r="J8" s="1209"/>
      <c r="K8" s="1210"/>
      <c r="L8" s="1665"/>
      <c r="M8" s="1666"/>
      <c r="N8" s="863" t="s">
        <v>189</v>
      </c>
      <c r="O8" s="1667"/>
      <c r="P8" s="1667"/>
      <c r="Q8" s="863" t="s">
        <v>188</v>
      </c>
      <c r="R8" s="1666"/>
      <c r="S8" s="1666"/>
      <c r="T8" s="863" t="s">
        <v>189</v>
      </c>
      <c r="U8" s="1667"/>
      <c r="V8" s="1706"/>
      <c r="W8" s="1665"/>
      <c r="X8" s="1666"/>
      <c r="Y8" s="863" t="s">
        <v>189</v>
      </c>
      <c r="Z8" s="1667"/>
      <c r="AA8" s="1667"/>
      <c r="AB8" s="863" t="s">
        <v>188</v>
      </c>
      <c r="AC8" s="1666"/>
      <c r="AD8" s="1666"/>
      <c r="AE8" s="863" t="s">
        <v>189</v>
      </c>
      <c r="AF8" s="1667"/>
      <c r="AG8" s="1706"/>
      <c r="AH8" s="4"/>
    </row>
    <row r="9" spans="1:36" ht="15" customHeight="1" x14ac:dyDescent="0.15">
      <c r="A9" s="2"/>
      <c r="B9" s="1"/>
      <c r="C9" s="2199" t="s">
        <v>91</v>
      </c>
      <c r="D9" s="2200"/>
      <c r="E9" s="2200"/>
      <c r="F9" s="2200"/>
      <c r="G9" s="2200"/>
      <c r="H9" s="2200"/>
      <c r="I9" s="2200"/>
      <c r="J9" s="2200"/>
      <c r="K9" s="2201"/>
      <c r="L9" s="1208" t="s">
        <v>206</v>
      </c>
      <c r="M9" s="1209"/>
      <c r="N9" s="1209"/>
      <c r="O9" s="1209"/>
      <c r="P9" s="1209"/>
      <c r="Q9" s="1209"/>
      <c r="R9" s="1209"/>
      <c r="S9" s="1209"/>
      <c r="T9" s="1209"/>
      <c r="U9" s="1209"/>
      <c r="V9" s="1210"/>
      <c r="W9" s="1208" t="s">
        <v>207</v>
      </c>
      <c r="X9" s="1209"/>
      <c r="Y9" s="1209"/>
      <c r="Z9" s="1209"/>
      <c r="AA9" s="1209"/>
      <c r="AB9" s="1209"/>
      <c r="AC9" s="1209"/>
      <c r="AD9" s="1209"/>
      <c r="AE9" s="1209"/>
      <c r="AF9" s="1209"/>
      <c r="AG9" s="1210"/>
      <c r="AH9" s="4"/>
    </row>
    <row r="10" spans="1:36" ht="15" customHeight="1" x14ac:dyDescent="0.15">
      <c r="A10" s="2"/>
      <c r="B10" s="1"/>
      <c r="C10" s="1720"/>
      <c r="D10" s="1202" t="s">
        <v>1298</v>
      </c>
      <c r="E10" s="1203"/>
      <c r="F10" s="1203"/>
      <c r="G10" s="1203"/>
      <c r="H10" s="1203"/>
      <c r="I10" s="1203"/>
      <c r="J10" s="1203"/>
      <c r="K10" s="1204"/>
      <c r="L10" s="2198"/>
      <c r="M10" s="2188"/>
      <c r="N10" s="876" t="s">
        <v>189</v>
      </c>
      <c r="O10" s="2196"/>
      <c r="P10" s="2196"/>
      <c r="Q10" s="876" t="s">
        <v>188</v>
      </c>
      <c r="R10" s="2188"/>
      <c r="S10" s="2188"/>
      <c r="T10" s="876" t="s">
        <v>189</v>
      </c>
      <c r="U10" s="2196"/>
      <c r="V10" s="2197"/>
      <c r="W10" s="2198"/>
      <c r="X10" s="2188"/>
      <c r="Y10" s="876" t="s">
        <v>189</v>
      </c>
      <c r="Z10" s="2196"/>
      <c r="AA10" s="2196"/>
      <c r="AB10" s="876" t="s">
        <v>188</v>
      </c>
      <c r="AC10" s="2188"/>
      <c r="AD10" s="2188"/>
      <c r="AE10" s="876" t="s">
        <v>189</v>
      </c>
      <c r="AF10" s="2196"/>
      <c r="AG10" s="2197"/>
      <c r="AH10" s="4"/>
    </row>
    <row r="11" spans="1:36" ht="15" customHeight="1" x14ac:dyDescent="0.15">
      <c r="A11" s="2"/>
      <c r="B11" s="1"/>
      <c r="C11" s="1637"/>
      <c r="D11" s="2191" t="s">
        <v>208</v>
      </c>
      <c r="E11" s="2192"/>
      <c r="F11" s="2192"/>
      <c r="G11" s="2192"/>
      <c r="H11" s="2192"/>
      <c r="I11" s="2192"/>
      <c r="J11" s="2192"/>
      <c r="K11" s="2193"/>
      <c r="L11" s="2194"/>
      <c r="M11" s="2190"/>
      <c r="N11" s="999" t="s">
        <v>189</v>
      </c>
      <c r="O11" s="2189"/>
      <c r="P11" s="2189"/>
      <c r="Q11" s="999" t="s">
        <v>188</v>
      </c>
      <c r="R11" s="2190"/>
      <c r="S11" s="2190"/>
      <c r="T11" s="999" t="s">
        <v>189</v>
      </c>
      <c r="U11" s="2189"/>
      <c r="V11" s="2195"/>
      <c r="W11" s="2194"/>
      <c r="X11" s="2190"/>
      <c r="Y11" s="999" t="s">
        <v>189</v>
      </c>
      <c r="Z11" s="2189"/>
      <c r="AA11" s="2189"/>
      <c r="AB11" s="999" t="s">
        <v>188</v>
      </c>
      <c r="AC11" s="2190"/>
      <c r="AD11" s="2190"/>
      <c r="AE11" s="999" t="s">
        <v>189</v>
      </c>
      <c r="AF11" s="2189"/>
      <c r="AG11" s="2195"/>
      <c r="AH11" s="4"/>
    </row>
    <row r="12" spans="1:36" ht="15" customHeight="1" x14ac:dyDescent="0.15">
      <c r="A12" s="2"/>
      <c r="B12" s="1"/>
      <c r="C12" s="1637"/>
      <c r="D12" s="1208" t="s">
        <v>1298</v>
      </c>
      <c r="E12" s="1209"/>
      <c r="F12" s="1209"/>
      <c r="G12" s="1209"/>
      <c r="H12" s="1209"/>
      <c r="I12" s="1209"/>
      <c r="J12" s="1209"/>
      <c r="K12" s="1210"/>
      <c r="L12" s="1665"/>
      <c r="M12" s="1666"/>
      <c r="N12" s="863" t="s">
        <v>189</v>
      </c>
      <c r="O12" s="1667"/>
      <c r="P12" s="1667"/>
      <c r="Q12" s="863" t="s">
        <v>188</v>
      </c>
      <c r="R12" s="1666"/>
      <c r="S12" s="1666"/>
      <c r="T12" s="863" t="s">
        <v>189</v>
      </c>
      <c r="U12" s="1667"/>
      <c r="V12" s="1706"/>
      <c r="W12" s="1665"/>
      <c r="X12" s="1666"/>
      <c r="Y12" s="863" t="s">
        <v>189</v>
      </c>
      <c r="Z12" s="1667"/>
      <c r="AA12" s="1667"/>
      <c r="AB12" s="863" t="s">
        <v>188</v>
      </c>
      <c r="AC12" s="1666"/>
      <c r="AD12" s="1666"/>
      <c r="AE12" s="863" t="s">
        <v>189</v>
      </c>
      <c r="AF12" s="1667"/>
      <c r="AG12" s="1706"/>
      <c r="AH12" s="4"/>
    </row>
    <row r="13" spans="1:36" ht="12.95" customHeight="1" x14ac:dyDescent="0.15">
      <c r="A13" s="2"/>
      <c r="B13" s="1"/>
      <c r="C13" s="935"/>
      <c r="D13" s="935"/>
      <c r="E13" s="935"/>
      <c r="F13" s="935"/>
      <c r="G13" s="935"/>
      <c r="H13" s="935"/>
      <c r="I13" s="935"/>
      <c r="J13" s="935"/>
      <c r="K13" s="935"/>
      <c r="L13" s="935"/>
      <c r="M13" s="935"/>
      <c r="N13" s="935"/>
      <c r="O13" s="935"/>
      <c r="P13" s="935"/>
      <c r="Q13" s="935"/>
      <c r="R13" s="935"/>
      <c r="S13" s="935"/>
      <c r="T13" s="935"/>
      <c r="U13" s="935"/>
      <c r="V13" s="935"/>
      <c r="W13" s="935"/>
      <c r="X13" s="1"/>
      <c r="Y13" s="1747" t="s">
        <v>2579</v>
      </c>
      <c r="Z13" s="1747"/>
      <c r="AA13" s="1747"/>
      <c r="AB13" s="1747"/>
      <c r="AC13" s="1747"/>
      <c r="AD13" s="1747"/>
      <c r="AE13" s="1747"/>
      <c r="AF13" s="1747"/>
      <c r="AG13" s="1747"/>
      <c r="AH13" s="1748"/>
    </row>
    <row r="14" spans="1:36" ht="16.5" customHeight="1" x14ac:dyDescent="0.15">
      <c r="A14" s="2"/>
      <c r="B14" s="879"/>
      <c r="C14" s="876" t="s">
        <v>1854</v>
      </c>
      <c r="D14" s="935" t="s">
        <v>1299</v>
      </c>
      <c r="E14" s="935"/>
      <c r="F14" s="935"/>
      <c r="G14" s="935"/>
      <c r="H14" s="935"/>
      <c r="I14" s="935"/>
      <c r="J14" s="935"/>
      <c r="K14" s="935"/>
      <c r="L14" s="935"/>
      <c r="M14" s="935"/>
      <c r="N14" s="935"/>
      <c r="O14" s="935"/>
      <c r="P14" s="935"/>
      <c r="Q14" s="935"/>
      <c r="R14" s="935"/>
      <c r="S14" s="935"/>
      <c r="T14" s="935"/>
      <c r="U14" s="935"/>
      <c r="V14" s="935"/>
      <c r="W14" s="935"/>
      <c r="X14" s="4"/>
      <c r="Y14" s="1747"/>
      <c r="Z14" s="1747"/>
      <c r="AA14" s="1747"/>
      <c r="AB14" s="1747"/>
      <c r="AC14" s="1747"/>
      <c r="AD14" s="1747"/>
      <c r="AE14" s="1747"/>
      <c r="AF14" s="1747"/>
      <c r="AG14" s="1747"/>
      <c r="AH14" s="1748"/>
      <c r="AI14" s="145"/>
      <c r="AJ14" s="1005"/>
    </row>
    <row r="15" spans="1:36" ht="12.95" customHeight="1" x14ac:dyDescent="0.15">
      <c r="A15" s="2"/>
      <c r="B15" s="1"/>
      <c r="C15" s="935"/>
      <c r="D15" s="935"/>
      <c r="E15" s="935"/>
      <c r="F15" s="935"/>
      <c r="G15" s="935"/>
      <c r="H15" s="935"/>
      <c r="I15" s="935"/>
      <c r="J15" s="968" t="s">
        <v>645</v>
      </c>
      <c r="K15" s="935" t="s">
        <v>18</v>
      </c>
      <c r="L15" s="879"/>
      <c r="M15" s="935"/>
      <c r="N15" s="935"/>
      <c r="O15" s="968" t="s">
        <v>645</v>
      </c>
      <c r="P15" s="935" t="s">
        <v>17</v>
      </c>
      <c r="Q15" s="935"/>
      <c r="R15" s="935"/>
      <c r="S15" s="935"/>
      <c r="T15" s="935"/>
      <c r="U15" s="935"/>
      <c r="V15" s="935"/>
      <c r="W15" s="935"/>
      <c r="X15" s="4"/>
      <c r="Y15" s="1747"/>
      <c r="Z15" s="1747"/>
      <c r="AA15" s="1747"/>
      <c r="AB15" s="1747"/>
      <c r="AC15" s="1747"/>
      <c r="AD15" s="1747"/>
      <c r="AE15" s="1747"/>
      <c r="AF15" s="1747"/>
      <c r="AG15" s="1747"/>
      <c r="AH15" s="1748"/>
      <c r="AI15" s="145"/>
      <c r="AJ15" s="1005"/>
    </row>
    <row r="16" spans="1:36" ht="12.95" customHeight="1" x14ac:dyDescent="0.15">
      <c r="A16" s="2"/>
      <c r="B16" s="1"/>
      <c r="C16" s="935"/>
      <c r="D16" s="935"/>
      <c r="E16" s="935"/>
      <c r="F16" s="935"/>
      <c r="G16" s="935"/>
      <c r="H16" s="935"/>
      <c r="I16" s="935"/>
      <c r="J16" s="935"/>
      <c r="K16" s="935"/>
      <c r="L16" s="935"/>
      <c r="M16" s="935"/>
      <c r="N16" s="935"/>
      <c r="O16" s="935"/>
      <c r="P16" s="935"/>
      <c r="Q16" s="935"/>
      <c r="R16" s="935"/>
      <c r="S16" s="935"/>
      <c r="T16" s="935"/>
      <c r="U16" s="935"/>
      <c r="V16" s="935"/>
      <c r="W16" s="935"/>
      <c r="X16" s="4"/>
      <c r="Y16" s="1747"/>
      <c r="Z16" s="1747"/>
      <c r="AA16" s="1747"/>
      <c r="AB16" s="1747"/>
      <c r="AC16" s="1747"/>
      <c r="AD16" s="1747"/>
      <c r="AE16" s="1747"/>
      <c r="AF16" s="1747"/>
      <c r="AG16" s="1747"/>
      <c r="AH16" s="1748"/>
      <c r="AI16" s="145"/>
      <c r="AJ16" s="1005"/>
    </row>
    <row r="17" spans="1:45" ht="15" customHeight="1" x14ac:dyDescent="0.15">
      <c r="A17" s="2"/>
      <c r="B17" s="2070" t="s">
        <v>3214</v>
      </c>
      <c r="C17" s="2070"/>
      <c r="D17" s="2070"/>
      <c r="E17" s="2070"/>
      <c r="F17" s="2070"/>
      <c r="G17" s="2070"/>
      <c r="H17" s="2070"/>
      <c r="I17" s="2070"/>
      <c r="J17" s="2070"/>
      <c r="K17" s="2070"/>
      <c r="L17" s="2070"/>
      <c r="M17" s="2070"/>
      <c r="N17" s="2070"/>
      <c r="O17" s="2070"/>
      <c r="P17" s="2070"/>
      <c r="Q17" s="2070"/>
      <c r="R17" s="2070"/>
      <c r="S17" s="2070"/>
      <c r="T17" s="2070"/>
      <c r="U17" s="2070"/>
      <c r="V17" s="2070"/>
      <c r="W17" s="2070"/>
      <c r="X17" s="4"/>
      <c r="Y17" s="1747"/>
      <c r="Z17" s="1747"/>
      <c r="AA17" s="1747"/>
      <c r="AB17" s="1747"/>
      <c r="AC17" s="1747"/>
      <c r="AD17" s="1747"/>
      <c r="AE17" s="1747"/>
      <c r="AF17" s="1747"/>
      <c r="AG17" s="1747"/>
      <c r="AH17" s="1748"/>
      <c r="AI17" s="145"/>
      <c r="AJ17" s="1005"/>
    </row>
    <row r="18" spans="1:45" ht="15" customHeight="1" x14ac:dyDescent="0.15">
      <c r="A18" s="2"/>
      <c r="B18" s="1"/>
      <c r="C18" s="935" t="s">
        <v>1300</v>
      </c>
      <c r="D18" s="935"/>
      <c r="E18" s="935"/>
      <c r="F18" s="935"/>
      <c r="G18" s="935"/>
      <c r="H18" s="935"/>
      <c r="I18" s="879"/>
      <c r="J18" s="879"/>
      <c r="K18" s="879"/>
      <c r="L18" s="879"/>
      <c r="M18" s="879"/>
      <c r="N18" s="879"/>
      <c r="O18" s="879"/>
      <c r="P18" s="879"/>
      <c r="Q18" s="879"/>
      <c r="R18" s="935"/>
      <c r="S18" s="935"/>
      <c r="T18" s="935"/>
      <c r="U18" s="935"/>
      <c r="V18" s="935"/>
      <c r="W18" s="935"/>
      <c r="X18" s="1"/>
      <c r="Y18" s="1746" t="s">
        <v>3215</v>
      </c>
      <c r="Z18" s="1747"/>
      <c r="AA18" s="1747"/>
      <c r="AB18" s="1747"/>
      <c r="AC18" s="1747"/>
      <c r="AD18" s="1747"/>
      <c r="AE18" s="1747"/>
      <c r="AF18" s="1747"/>
      <c r="AG18" s="1747"/>
      <c r="AH18" s="1748"/>
      <c r="AI18" s="1662"/>
      <c r="AJ18" s="1663"/>
      <c r="AK18" s="1663"/>
      <c r="AL18" s="1663"/>
      <c r="AM18" s="1663"/>
      <c r="AN18" s="1663"/>
      <c r="AO18" s="1663"/>
      <c r="AP18" s="1663"/>
      <c r="AQ18" s="1663"/>
      <c r="AR18" s="1663"/>
      <c r="AS18" s="1663"/>
    </row>
    <row r="19" spans="1:45" ht="12.95" customHeight="1" x14ac:dyDescent="0.15">
      <c r="A19" s="2"/>
      <c r="B19" s="1"/>
      <c r="C19" s="935"/>
      <c r="D19" s="935"/>
      <c r="E19" s="935"/>
      <c r="F19" s="935"/>
      <c r="G19" s="935"/>
      <c r="H19" s="935"/>
      <c r="I19" s="935"/>
      <c r="J19" s="968" t="s">
        <v>645</v>
      </c>
      <c r="K19" s="935" t="s">
        <v>17</v>
      </c>
      <c r="L19" s="879"/>
      <c r="M19" s="935"/>
      <c r="N19" s="935"/>
      <c r="O19" s="796" t="s">
        <v>645</v>
      </c>
      <c r="P19" s="935" t="s">
        <v>18</v>
      </c>
      <c r="Q19" s="935"/>
      <c r="R19" s="935"/>
      <c r="S19" s="935"/>
      <c r="T19" s="935"/>
      <c r="U19" s="935"/>
      <c r="V19" s="935"/>
      <c r="W19" s="935"/>
      <c r="X19" s="1"/>
      <c r="Y19" s="1746"/>
      <c r="Z19" s="1747"/>
      <c r="AA19" s="1747"/>
      <c r="AB19" s="1747"/>
      <c r="AC19" s="1747"/>
      <c r="AD19" s="1747"/>
      <c r="AE19" s="1747"/>
      <c r="AF19" s="1747"/>
      <c r="AG19" s="1747"/>
      <c r="AH19" s="1748"/>
      <c r="AI19" s="1662"/>
      <c r="AJ19" s="1663"/>
      <c r="AK19" s="1663"/>
      <c r="AL19" s="1663"/>
      <c r="AM19" s="1663"/>
      <c r="AN19" s="1663"/>
      <c r="AO19" s="1663"/>
      <c r="AP19" s="1663"/>
      <c r="AQ19" s="1663"/>
      <c r="AR19" s="1663"/>
      <c r="AS19" s="1663"/>
    </row>
    <row r="20" spans="1:45" ht="9.9499999999999993" customHeight="1" x14ac:dyDescent="0.15">
      <c r="A20" s="2"/>
      <c r="B20" s="1"/>
      <c r="C20" s="1"/>
      <c r="D20" s="1"/>
      <c r="E20" s="1"/>
      <c r="F20" s="1"/>
      <c r="G20" s="1"/>
      <c r="H20" s="1"/>
      <c r="I20" s="1"/>
      <c r="J20" s="1"/>
      <c r="K20" s="1"/>
      <c r="L20" s="1"/>
      <c r="M20" s="1"/>
      <c r="N20" s="1"/>
      <c r="O20" s="1"/>
      <c r="P20" s="1"/>
      <c r="Q20" s="1"/>
      <c r="R20" s="1"/>
      <c r="S20" s="1"/>
      <c r="T20" s="1"/>
      <c r="U20" s="1"/>
      <c r="V20" s="1"/>
      <c r="W20" s="1"/>
      <c r="X20" s="1"/>
      <c r="Y20" s="1746"/>
      <c r="Z20" s="1747"/>
      <c r="AA20" s="1747"/>
      <c r="AB20" s="1747"/>
      <c r="AC20" s="1747"/>
      <c r="AD20" s="1747"/>
      <c r="AE20" s="1747"/>
      <c r="AF20" s="1747"/>
      <c r="AG20" s="1747"/>
      <c r="AH20" s="1748"/>
      <c r="AI20" s="1662"/>
      <c r="AJ20" s="1663"/>
      <c r="AK20" s="1663"/>
      <c r="AL20" s="1663"/>
      <c r="AM20" s="1663"/>
      <c r="AN20" s="1663"/>
      <c r="AO20" s="1663"/>
      <c r="AP20" s="1663"/>
      <c r="AQ20" s="1663"/>
      <c r="AR20" s="1663"/>
      <c r="AS20" s="1663"/>
    </row>
    <row r="21" spans="1:45" ht="15" customHeight="1" x14ac:dyDescent="0.15">
      <c r="A21" s="2"/>
      <c r="B21" s="2070" t="s">
        <v>3216</v>
      </c>
      <c r="C21" s="2070"/>
      <c r="D21" s="2070"/>
      <c r="E21" s="2070"/>
      <c r="F21" s="2070"/>
      <c r="G21" s="2070"/>
      <c r="H21" s="2070"/>
      <c r="I21" s="2070"/>
      <c r="J21" s="2070"/>
      <c r="K21" s="2070"/>
      <c r="L21" s="2070"/>
      <c r="M21" s="2070"/>
      <c r="N21" s="2070"/>
      <c r="O21" s="2070"/>
      <c r="P21" s="2070"/>
      <c r="Q21" s="2070"/>
      <c r="R21" s="2070"/>
      <c r="S21" s="2070"/>
      <c r="T21" s="2070"/>
      <c r="U21" s="2070"/>
      <c r="V21" s="2070"/>
      <c r="W21" s="2070"/>
      <c r="X21" s="1"/>
      <c r="Y21" s="1746"/>
      <c r="Z21" s="1747"/>
      <c r="AA21" s="1747"/>
      <c r="AB21" s="1747"/>
      <c r="AC21" s="1747"/>
      <c r="AD21" s="1747"/>
      <c r="AE21" s="1747"/>
      <c r="AF21" s="1747"/>
      <c r="AG21" s="1747"/>
      <c r="AH21" s="1748"/>
      <c r="AI21" s="1662"/>
      <c r="AJ21" s="1663"/>
      <c r="AK21" s="1663"/>
      <c r="AL21" s="1663"/>
      <c r="AM21" s="1663"/>
      <c r="AN21" s="1663"/>
      <c r="AO21" s="1663"/>
      <c r="AP21" s="1663"/>
      <c r="AQ21" s="1663"/>
      <c r="AR21" s="1663"/>
      <c r="AS21" s="1663"/>
    </row>
    <row r="22" spans="1:45" ht="12.95" customHeight="1" x14ac:dyDescent="0.15">
      <c r="A22" s="2"/>
      <c r="B22" s="1"/>
      <c r="C22" s="935"/>
      <c r="D22" s="935"/>
      <c r="E22" s="935"/>
      <c r="F22" s="935"/>
      <c r="G22" s="935"/>
      <c r="H22" s="935"/>
      <c r="I22" s="935"/>
      <c r="J22" s="968" t="s">
        <v>645</v>
      </c>
      <c r="K22" s="935" t="s">
        <v>17</v>
      </c>
      <c r="L22" s="879"/>
      <c r="M22" s="935"/>
      <c r="N22" s="935"/>
      <c r="O22" s="968" t="s">
        <v>645</v>
      </c>
      <c r="P22" s="935" t="s">
        <v>18</v>
      </c>
      <c r="Q22" s="935"/>
      <c r="R22" s="1"/>
      <c r="S22" s="1"/>
      <c r="T22" s="1"/>
      <c r="U22" s="1"/>
      <c r="V22" s="1"/>
      <c r="W22" s="1"/>
      <c r="X22" s="1"/>
      <c r="Y22" s="1746"/>
      <c r="Z22" s="1747"/>
      <c r="AA22" s="1747"/>
      <c r="AB22" s="1747"/>
      <c r="AC22" s="1747"/>
      <c r="AD22" s="1747"/>
      <c r="AE22" s="1747"/>
      <c r="AF22" s="1747"/>
      <c r="AG22" s="1747"/>
      <c r="AH22" s="1748"/>
      <c r="AI22" s="145"/>
      <c r="AJ22" s="1005"/>
    </row>
    <row r="23" spans="1:45" ht="9.9499999999999993" customHeight="1" x14ac:dyDescent="0.15">
      <c r="A23" s="2"/>
      <c r="B23" s="1"/>
      <c r="C23" s="935"/>
      <c r="D23" s="935"/>
      <c r="E23" s="935"/>
      <c r="F23" s="935"/>
      <c r="G23" s="935"/>
      <c r="H23" s="935"/>
      <c r="I23" s="935"/>
      <c r="J23" s="935"/>
      <c r="K23" s="935"/>
      <c r="L23" s="935"/>
      <c r="M23" s="935"/>
      <c r="N23" s="935"/>
      <c r="O23" s="935"/>
      <c r="P23" s="935"/>
      <c r="Q23" s="935"/>
      <c r="R23" s="1"/>
      <c r="S23" s="1"/>
      <c r="T23" s="1"/>
      <c r="U23" s="1"/>
      <c r="V23" s="1"/>
      <c r="W23" s="1"/>
      <c r="X23" s="1"/>
      <c r="Y23" s="1746"/>
      <c r="Z23" s="1747"/>
      <c r="AA23" s="1747"/>
      <c r="AB23" s="1747"/>
      <c r="AC23" s="1747"/>
      <c r="AD23" s="1747"/>
      <c r="AE23" s="1747"/>
      <c r="AF23" s="1747"/>
      <c r="AG23" s="1747"/>
      <c r="AH23" s="1748"/>
      <c r="AI23" s="145"/>
      <c r="AJ23" s="1005"/>
    </row>
    <row r="24" spans="1:45" ht="12.95" customHeight="1" x14ac:dyDescent="0.15">
      <c r="A24" s="2"/>
      <c r="B24" s="935"/>
      <c r="C24" s="1707" t="s">
        <v>3217</v>
      </c>
      <c r="D24" s="1707"/>
      <c r="E24" s="1707"/>
      <c r="F24" s="1707"/>
      <c r="G24" s="1707"/>
      <c r="H24" s="1707"/>
      <c r="I24" s="1707"/>
      <c r="J24" s="1707"/>
      <c r="K24" s="1707"/>
      <c r="L24" s="1707"/>
      <c r="M24" s="1707"/>
      <c r="N24" s="1707"/>
      <c r="O24" s="1707"/>
      <c r="P24" s="1707"/>
      <c r="Q24" s="1707"/>
      <c r="R24" s="1707"/>
      <c r="S24" s="1707"/>
      <c r="T24" s="1707"/>
      <c r="U24" s="1707"/>
      <c r="V24" s="1707"/>
      <c r="W24" s="1"/>
      <c r="X24" s="1"/>
      <c r="Y24" s="1746"/>
      <c r="Z24" s="1747"/>
      <c r="AA24" s="1747"/>
      <c r="AB24" s="1747"/>
      <c r="AC24" s="1747"/>
      <c r="AD24" s="1747"/>
      <c r="AE24" s="1747"/>
      <c r="AF24" s="1747"/>
      <c r="AG24" s="1747"/>
      <c r="AH24" s="1748"/>
      <c r="AI24" s="145"/>
      <c r="AJ24" s="1005"/>
    </row>
    <row r="25" spans="1:45" ht="12.95" customHeight="1" x14ac:dyDescent="0.15">
      <c r="A25" s="2"/>
      <c r="B25" s="1"/>
      <c r="C25" s="1554"/>
      <c r="D25" s="1555"/>
      <c r="E25" s="1555"/>
      <c r="F25" s="1555"/>
      <c r="G25" s="1555"/>
      <c r="H25" s="1555"/>
      <c r="I25" s="1555"/>
      <c r="J25" s="1555"/>
      <c r="K25" s="1555"/>
      <c r="L25" s="1555"/>
      <c r="M25" s="1555"/>
      <c r="N25" s="1555"/>
      <c r="O25" s="1555"/>
      <c r="P25" s="1555"/>
      <c r="Q25" s="1555"/>
      <c r="R25" s="1555"/>
      <c r="S25" s="1555"/>
      <c r="T25" s="1555"/>
      <c r="U25" s="1555"/>
      <c r="V25" s="1556"/>
      <c r="W25" s="79"/>
      <c r="X25" s="1"/>
      <c r="Y25" s="1738" t="s">
        <v>2897</v>
      </c>
      <c r="Z25" s="1633"/>
      <c r="AA25" s="1633"/>
      <c r="AB25" s="1633"/>
      <c r="AC25" s="1633"/>
      <c r="AD25" s="1633"/>
      <c r="AE25" s="1633"/>
      <c r="AF25" s="1633"/>
      <c r="AG25" s="1633"/>
      <c r="AH25" s="1739"/>
      <c r="AI25" s="145"/>
      <c r="AJ25" s="1005"/>
    </row>
    <row r="26" spans="1:45" ht="12.95" customHeight="1" x14ac:dyDescent="0.15">
      <c r="A26" s="2"/>
      <c r="B26" s="1"/>
      <c r="C26" s="1560"/>
      <c r="D26" s="1561"/>
      <c r="E26" s="1561"/>
      <c r="F26" s="1561"/>
      <c r="G26" s="1561"/>
      <c r="H26" s="1561"/>
      <c r="I26" s="1561"/>
      <c r="J26" s="1561"/>
      <c r="K26" s="1561"/>
      <c r="L26" s="1561"/>
      <c r="M26" s="1561"/>
      <c r="N26" s="1561"/>
      <c r="O26" s="1561"/>
      <c r="P26" s="1561"/>
      <c r="Q26" s="1561"/>
      <c r="R26" s="1561"/>
      <c r="S26" s="1561"/>
      <c r="T26" s="1561"/>
      <c r="U26" s="1561"/>
      <c r="V26" s="1562"/>
      <c r="W26" s="79"/>
      <c r="X26" s="1"/>
      <c r="Y26" s="1738"/>
      <c r="Z26" s="1633"/>
      <c r="AA26" s="1633"/>
      <c r="AB26" s="1633"/>
      <c r="AC26" s="1633"/>
      <c r="AD26" s="1633"/>
      <c r="AE26" s="1633"/>
      <c r="AF26" s="1633"/>
      <c r="AG26" s="1633"/>
      <c r="AH26" s="1739"/>
      <c r="AI26" s="145"/>
      <c r="AJ26" s="1005"/>
    </row>
    <row r="27" spans="1:45" ht="12.75" customHeight="1" x14ac:dyDescent="0.15">
      <c r="A27" s="2"/>
      <c r="B27" s="1"/>
      <c r="C27" s="949"/>
      <c r="D27" s="949"/>
      <c r="E27" s="949"/>
      <c r="F27" s="949"/>
      <c r="G27" s="949"/>
      <c r="H27" s="949"/>
      <c r="I27" s="949"/>
      <c r="J27" s="949"/>
      <c r="K27" s="949"/>
      <c r="L27" s="949"/>
      <c r="M27" s="949"/>
      <c r="N27" s="949"/>
      <c r="O27" s="949"/>
      <c r="P27" s="949"/>
      <c r="Q27" s="949"/>
      <c r="R27" s="949"/>
      <c r="S27" s="949"/>
      <c r="T27" s="949"/>
      <c r="U27" s="949"/>
      <c r="V27" s="949"/>
      <c r="W27" s="949"/>
      <c r="X27" s="1"/>
      <c r="Y27" s="1738"/>
      <c r="Z27" s="1633"/>
      <c r="AA27" s="1633"/>
      <c r="AB27" s="1633"/>
      <c r="AC27" s="1633"/>
      <c r="AD27" s="1633"/>
      <c r="AE27" s="1633"/>
      <c r="AF27" s="1633"/>
      <c r="AG27" s="1633"/>
      <c r="AH27" s="1739"/>
      <c r="AI27" s="145"/>
      <c r="AJ27" s="1005"/>
    </row>
    <row r="28" spans="1:45" ht="13.5" customHeight="1" x14ac:dyDescent="0.15">
      <c r="A28" s="2"/>
      <c r="B28" s="1" t="s">
        <v>2898</v>
      </c>
      <c r="C28" s="949"/>
      <c r="D28" s="949"/>
      <c r="E28" s="949"/>
      <c r="F28" s="949"/>
      <c r="G28" s="949"/>
      <c r="H28" s="949"/>
      <c r="I28" s="949"/>
      <c r="J28" s="949"/>
      <c r="K28" s="949"/>
      <c r="L28" s="949"/>
      <c r="M28" s="949"/>
      <c r="N28" s="949"/>
      <c r="O28" s="949"/>
      <c r="P28" s="949"/>
      <c r="Q28" s="949"/>
      <c r="R28" s="949"/>
      <c r="S28" s="949"/>
      <c r="T28" s="949"/>
      <c r="U28" s="949"/>
      <c r="V28" s="949"/>
      <c r="W28" s="949"/>
      <c r="X28" s="1"/>
      <c r="Y28" s="1738"/>
      <c r="Z28" s="1633"/>
      <c r="AA28" s="1633"/>
      <c r="AB28" s="1633"/>
      <c r="AC28" s="1633"/>
      <c r="AD28" s="1633"/>
      <c r="AE28" s="1633"/>
      <c r="AF28" s="1633"/>
      <c r="AG28" s="921"/>
      <c r="AH28" s="937"/>
      <c r="AI28" s="145"/>
      <c r="AJ28" s="1005"/>
    </row>
    <row r="29" spans="1:45" ht="13.5" customHeight="1" x14ac:dyDescent="0.15">
      <c r="A29" s="2"/>
      <c r="B29" s="1"/>
      <c r="C29" s="1742" t="s">
        <v>2899</v>
      </c>
      <c r="D29" s="1742"/>
      <c r="E29" s="1742"/>
      <c r="F29" s="1742"/>
      <c r="G29" s="1742"/>
      <c r="H29" s="1742"/>
      <c r="I29" s="1742"/>
      <c r="J29" s="1742"/>
      <c r="K29" s="1742"/>
      <c r="L29" s="1742"/>
      <c r="M29" s="1742"/>
      <c r="N29" s="1742"/>
      <c r="O29" s="1742"/>
      <c r="P29" s="1742"/>
      <c r="Q29" s="1742"/>
      <c r="R29" s="1742"/>
      <c r="S29" s="1742"/>
      <c r="T29" s="1742"/>
      <c r="U29" s="1742"/>
      <c r="V29" s="1742"/>
      <c r="W29" s="1742"/>
      <c r="X29" s="2135"/>
      <c r="Y29" s="1746" t="s">
        <v>2902</v>
      </c>
      <c r="Z29" s="1747"/>
      <c r="AA29" s="1747"/>
      <c r="AB29" s="1747"/>
      <c r="AC29" s="1747"/>
      <c r="AD29" s="1747"/>
      <c r="AE29" s="1747"/>
      <c r="AF29" s="1747"/>
      <c r="AG29" s="1747"/>
      <c r="AH29" s="1748"/>
      <c r="AI29" s="145"/>
      <c r="AJ29" s="1005"/>
    </row>
    <row r="30" spans="1:45" ht="13.5" customHeight="1" x14ac:dyDescent="0.15">
      <c r="A30" s="2"/>
      <c r="B30" s="1"/>
      <c r="C30" s="1742" t="s">
        <v>2900</v>
      </c>
      <c r="D30" s="1742"/>
      <c r="E30" s="1742"/>
      <c r="F30" s="1742"/>
      <c r="G30" s="1742"/>
      <c r="H30" s="1742"/>
      <c r="I30" s="1742"/>
      <c r="J30" s="1742"/>
      <c r="K30" s="1742"/>
      <c r="L30" s="1742"/>
      <c r="M30" s="1742"/>
      <c r="N30" s="1742"/>
      <c r="O30" s="1742"/>
      <c r="P30" s="1742"/>
      <c r="Q30" s="1742"/>
      <c r="R30" s="1742"/>
      <c r="S30" s="1742"/>
      <c r="T30" s="1742"/>
      <c r="U30" s="1742"/>
      <c r="V30" s="1742"/>
      <c r="W30" s="1742"/>
      <c r="X30" s="1"/>
      <c r="Y30" s="1746"/>
      <c r="Z30" s="1747"/>
      <c r="AA30" s="1747"/>
      <c r="AB30" s="1747"/>
      <c r="AC30" s="1747"/>
      <c r="AD30" s="1747"/>
      <c r="AE30" s="1747"/>
      <c r="AF30" s="1747"/>
      <c r="AG30" s="1747"/>
      <c r="AH30" s="1748"/>
      <c r="AI30" s="145"/>
      <c r="AJ30" s="1005"/>
    </row>
    <row r="31" spans="1:45" ht="12.75" customHeight="1" x14ac:dyDescent="0.15">
      <c r="A31" s="2"/>
      <c r="B31" s="1"/>
      <c r="C31" s="1742" t="s">
        <v>2901</v>
      </c>
      <c r="D31" s="1742"/>
      <c r="E31" s="1742"/>
      <c r="F31" s="1742"/>
      <c r="G31" s="1742"/>
      <c r="H31" s="1742"/>
      <c r="I31" s="1742"/>
      <c r="J31" s="1742"/>
      <c r="K31" s="949"/>
      <c r="L31" s="949"/>
      <c r="M31" s="949"/>
      <c r="N31" s="949"/>
      <c r="O31" s="509" t="s">
        <v>645</v>
      </c>
      <c r="P31" s="355" t="s">
        <v>17</v>
      </c>
      <c r="Q31" s="949"/>
      <c r="R31" s="949"/>
      <c r="S31" s="949"/>
      <c r="T31" s="509" t="s">
        <v>645</v>
      </c>
      <c r="U31" s="355" t="s">
        <v>18</v>
      </c>
      <c r="V31" s="949"/>
      <c r="W31" s="949"/>
      <c r="X31" s="1"/>
      <c r="Y31" s="1746"/>
      <c r="Z31" s="1747"/>
      <c r="AA31" s="1747"/>
      <c r="AB31" s="1747"/>
      <c r="AC31" s="1747"/>
      <c r="AD31" s="1747"/>
      <c r="AE31" s="1747"/>
      <c r="AF31" s="1747"/>
      <c r="AG31" s="1747"/>
      <c r="AH31" s="1748"/>
      <c r="AI31" s="145"/>
      <c r="AJ31" s="1005"/>
    </row>
    <row r="32" spans="1:45" ht="9.9499999999999993" customHeight="1" x14ac:dyDescent="0.15">
      <c r="A32" s="2"/>
      <c r="B32" s="1"/>
      <c r="C32" s="949"/>
      <c r="D32" s="949"/>
      <c r="E32" s="949"/>
      <c r="F32" s="949"/>
      <c r="G32" s="949"/>
      <c r="H32" s="949"/>
      <c r="I32" s="949"/>
      <c r="J32" s="949"/>
      <c r="K32" s="949"/>
      <c r="L32" s="949"/>
      <c r="M32" s="949"/>
      <c r="N32" s="949"/>
      <c r="O32" s="949"/>
      <c r="P32" s="949"/>
      <c r="Q32" s="949"/>
      <c r="R32" s="949"/>
      <c r="S32" s="949"/>
      <c r="T32" s="949"/>
      <c r="U32" s="949"/>
      <c r="V32" s="949"/>
      <c r="W32" s="949"/>
      <c r="X32" s="1"/>
      <c r="Y32" s="1746"/>
      <c r="Z32" s="1747"/>
      <c r="AA32" s="1747"/>
      <c r="AB32" s="1747"/>
      <c r="AC32" s="1747"/>
      <c r="AD32" s="1747"/>
      <c r="AE32" s="1747"/>
      <c r="AF32" s="1747"/>
      <c r="AG32" s="1747"/>
      <c r="AH32" s="1748"/>
      <c r="AI32" s="145"/>
      <c r="AJ32" s="1005"/>
    </row>
    <row r="33" spans="1:34" ht="14.25" customHeight="1" x14ac:dyDescent="0.15">
      <c r="A33" s="2"/>
      <c r="B33" s="2070" t="s">
        <v>3218</v>
      </c>
      <c r="C33" s="2070"/>
      <c r="D33" s="2070"/>
      <c r="E33" s="2070"/>
      <c r="F33" s="2070"/>
      <c r="G33" s="2070"/>
      <c r="H33" s="2070"/>
      <c r="I33" s="2070"/>
      <c r="J33" s="2070"/>
      <c r="K33" s="2070"/>
      <c r="L33" s="2070"/>
      <c r="M33" s="2070"/>
      <c r="N33" s="2070"/>
      <c r="O33" s="968" t="s">
        <v>645</v>
      </c>
      <c r="P33" s="935" t="s">
        <v>17</v>
      </c>
      <c r="Q33" s="879"/>
      <c r="R33" s="935"/>
      <c r="S33" s="935"/>
      <c r="T33" s="968" t="s">
        <v>645</v>
      </c>
      <c r="U33" s="935" t="s">
        <v>18</v>
      </c>
      <c r="V33" s="935"/>
      <c r="W33" s="1"/>
      <c r="X33" s="1"/>
      <c r="Y33" s="1746"/>
      <c r="Z33" s="1747"/>
      <c r="AA33" s="1747"/>
      <c r="AB33" s="1747"/>
      <c r="AC33" s="1747"/>
      <c r="AD33" s="1747"/>
      <c r="AE33" s="1747"/>
      <c r="AF33" s="1747"/>
      <c r="AG33" s="1747"/>
      <c r="AH33" s="1748"/>
    </row>
    <row r="34" spans="1:34" ht="11.25" customHeight="1" x14ac:dyDescent="0.15">
      <c r="A34" s="2"/>
      <c r="B34" s="1"/>
      <c r="C34" s="935"/>
      <c r="D34" s="935"/>
      <c r="E34" s="935"/>
      <c r="F34" s="935"/>
      <c r="G34" s="935"/>
      <c r="H34" s="935"/>
      <c r="I34" s="935"/>
      <c r="J34" s="935"/>
      <c r="K34" s="935"/>
      <c r="L34" s="935"/>
      <c r="M34" s="935"/>
      <c r="N34" s="935"/>
      <c r="O34" s="935"/>
      <c r="P34" s="935"/>
      <c r="Q34" s="935"/>
      <c r="R34" s="935"/>
      <c r="S34" s="935"/>
      <c r="T34" s="935"/>
      <c r="U34" s="935"/>
      <c r="V34" s="935"/>
      <c r="W34" s="1"/>
      <c r="X34" s="1"/>
      <c r="Y34" s="1746"/>
      <c r="Z34" s="1747"/>
      <c r="AA34" s="1747"/>
      <c r="AB34" s="1747"/>
      <c r="AC34" s="1747"/>
      <c r="AD34" s="1747"/>
      <c r="AE34" s="1747"/>
      <c r="AF34" s="1747"/>
      <c r="AG34" s="1747"/>
      <c r="AH34" s="1748"/>
    </row>
    <row r="35" spans="1:34" ht="12.95" customHeight="1" x14ac:dyDescent="0.15">
      <c r="A35" s="2"/>
      <c r="B35" s="2070" t="s">
        <v>3219</v>
      </c>
      <c r="C35" s="2070"/>
      <c r="D35" s="2070"/>
      <c r="E35" s="2070"/>
      <c r="F35" s="2070"/>
      <c r="G35" s="2070"/>
      <c r="H35" s="2070"/>
      <c r="I35" s="2070"/>
      <c r="J35" s="2070"/>
      <c r="K35" s="2070"/>
      <c r="L35" s="2070"/>
      <c r="M35" s="2070"/>
      <c r="N35" s="2070"/>
      <c r="O35" s="2070"/>
      <c r="P35" s="2070"/>
      <c r="Q35" s="2070"/>
      <c r="R35" s="935"/>
      <c r="S35" s="935"/>
      <c r="T35" s="935"/>
      <c r="U35" s="935"/>
      <c r="V35" s="935"/>
      <c r="W35" s="1"/>
      <c r="X35" s="1"/>
      <c r="Y35" s="1746"/>
      <c r="Z35" s="1747"/>
      <c r="AA35" s="1747"/>
      <c r="AB35" s="1747"/>
      <c r="AC35" s="1747"/>
      <c r="AD35" s="1747"/>
      <c r="AE35" s="1747"/>
      <c r="AF35" s="1747"/>
      <c r="AG35" s="1747"/>
      <c r="AH35" s="1748"/>
    </row>
    <row r="36" spans="1:34" ht="12.95" customHeight="1" x14ac:dyDescent="0.15">
      <c r="A36" s="2"/>
      <c r="B36" s="1"/>
      <c r="C36" s="1554"/>
      <c r="D36" s="1555"/>
      <c r="E36" s="1555"/>
      <c r="F36" s="1555"/>
      <c r="G36" s="1555"/>
      <c r="H36" s="1555"/>
      <c r="I36" s="1555"/>
      <c r="J36" s="1555"/>
      <c r="K36" s="1555"/>
      <c r="L36" s="1555"/>
      <c r="M36" s="1555"/>
      <c r="N36" s="1555"/>
      <c r="O36" s="1555"/>
      <c r="P36" s="1555"/>
      <c r="Q36" s="1555"/>
      <c r="R36" s="1555"/>
      <c r="S36" s="1555"/>
      <c r="T36" s="1555"/>
      <c r="U36" s="1555"/>
      <c r="V36" s="1556"/>
      <c r="W36" s="79"/>
      <c r="X36" s="1"/>
      <c r="Y36" s="2"/>
      <c r="Z36" s="1"/>
      <c r="AA36" s="1"/>
      <c r="AB36" s="1"/>
      <c r="AC36" s="1"/>
      <c r="AD36" s="1"/>
      <c r="AE36" s="1"/>
      <c r="AF36" s="1"/>
      <c r="AG36" s="1"/>
      <c r="AH36" s="4"/>
    </row>
    <row r="37" spans="1:34" ht="12.95" customHeight="1" x14ac:dyDescent="0.15">
      <c r="A37" s="2"/>
      <c r="B37" s="1"/>
      <c r="C37" s="1560"/>
      <c r="D37" s="1561"/>
      <c r="E37" s="1561"/>
      <c r="F37" s="1561"/>
      <c r="G37" s="1561"/>
      <c r="H37" s="1561"/>
      <c r="I37" s="1561"/>
      <c r="J37" s="1561"/>
      <c r="K37" s="1561"/>
      <c r="L37" s="1561"/>
      <c r="M37" s="1561"/>
      <c r="N37" s="1561"/>
      <c r="O37" s="1561"/>
      <c r="P37" s="1561"/>
      <c r="Q37" s="1561"/>
      <c r="R37" s="1561"/>
      <c r="S37" s="1561"/>
      <c r="T37" s="1561"/>
      <c r="U37" s="1561"/>
      <c r="V37" s="1562"/>
      <c r="W37" s="79"/>
      <c r="X37" s="1"/>
      <c r="Y37" s="2"/>
      <c r="Z37" s="1"/>
      <c r="AA37" s="1"/>
      <c r="AB37" s="1"/>
      <c r="AC37" s="1"/>
      <c r="AD37" s="1"/>
      <c r="AE37" s="1"/>
      <c r="AF37" s="1"/>
      <c r="AG37" s="1"/>
      <c r="AH37" s="4"/>
    </row>
    <row r="38" spans="1:34" ht="7.5" customHeight="1" x14ac:dyDescent="0.15">
      <c r="A38" s="2"/>
      <c r="B38" s="1"/>
      <c r="C38" s="949"/>
      <c r="D38" s="949"/>
      <c r="E38" s="949"/>
      <c r="F38" s="949"/>
      <c r="G38" s="949"/>
      <c r="H38" s="949"/>
      <c r="I38" s="949"/>
      <c r="J38" s="949"/>
      <c r="K38" s="949"/>
      <c r="L38" s="949"/>
      <c r="M38" s="949"/>
      <c r="N38" s="949"/>
      <c r="O38" s="949"/>
      <c r="P38" s="949"/>
      <c r="Q38" s="949"/>
      <c r="R38" s="949"/>
      <c r="S38" s="949"/>
      <c r="T38" s="949"/>
      <c r="U38" s="949"/>
      <c r="V38" s="949"/>
      <c r="W38" s="949"/>
      <c r="X38" s="1"/>
      <c r="Y38" s="2"/>
      <c r="Z38" s="1"/>
      <c r="AA38" s="1"/>
      <c r="AB38" s="1"/>
      <c r="AC38" s="1"/>
      <c r="AD38" s="1"/>
      <c r="AE38" s="1"/>
      <c r="AF38" s="1"/>
      <c r="AG38" s="1"/>
      <c r="AH38" s="4"/>
    </row>
    <row r="39" spans="1:34" ht="14.25" customHeight="1" x14ac:dyDescent="0.15">
      <c r="A39" s="2"/>
      <c r="B39" s="2202" t="s">
        <v>2903</v>
      </c>
      <c r="C39" s="2202"/>
      <c r="D39" s="2202"/>
      <c r="E39" s="2202"/>
      <c r="F39" s="2202"/>
      <c r="G39" s="2202"/>
      <c r="H39" s="2202"/>
      <c r="I39" s="2202"/>
      <c r="J39" s="2202"/>
      <c r="K39" s="2202"/>
      <c r="L39" s="2202"/>
      <c r="M39" s="2202"/>
      <c r="N39" s="2202"/>
      <c r="O39" s="2202"/>
      <c r="P39" s="2202"/>
      <c r="Q39" s="2202"/>
      <c r="R39" s="2202"/>
      <c r="S39" s="2202"/>
      <c r="T39" s="2202"/>
      <c r="U39" s="2202"/>
      <c r="V39" s="2202"/>
      <c r="W39" s="949"/>
      <c r="X39" s="1"/>
      <c r="Y39" s="2"/>
      <c r="Z39" s="1"/>
      <c r="AA39" s="1"/>
      <c r="AB39" s="1"/>
      <c r="AC39" s="1"/>
      <c r="AD39" s="1"/>
      <c r="AE39" s="1"/>
      <c r="AF39" s="1"/>
      <c r="AG39" s="1"/>
      <c r="AH39" s="4"/>
    </row>
    <row r="40" spans="1:34" ht="14.25" customHeight="1" x14ac:dyDescent="0.15">
      <c r="A40" s="2"/>
      <c r="B40" s="1" t="s">
        <v>2904</v>
      </c>
      <c r="C40" s="949"/>
      <c r="D40" s="949"/>
      <c r="E40" s="949"/>
      <c r="F40" s="949"/>
      <c r="G40" s="949"/>
      <c r="H40" s="949"/>
      <c r="I40" s="949"/>
      <c r="J40" s="949"/>
      <c r="K40" s="949"/>
      <c r="L40" s="949"/>
      <c r="M40" s="949"/>
      <c r="N40" s="949"/>
      <c r="O40" s="949"/>
      <c r="P40" s="949"/>
      <c r="Q40" s="949"/>
      <c r="R40" s="949"/>
      <c r="S40" s="949"/>
      <c r="T40" s="949"/>
      <c r="U40" s="949"/>
      <c r="V40" s="949"/>
      <c r="W40" s="949"/>
      <c r="X40" s="1"/>
      <c r="Y40" s="2"/>
      <c r="Z40" s="1"/>
      <c r="AA40" s="1"/>
      <c r="AB40" s="1"/>
      <c r="AC40" s="1"/>
      <c r="AD40" s="1"/>
      <c r="AE40" s="1"/>
      <c r="AF40" s="1"/>
      <c r="AG40" s="1"/>
      <c r="AH40" s="4"/>
    </row>
    <row r="41" spans="1:34" ht="14.25" customHeight="1" x14ac:dyDescent="0.15">
      <c r="A41" s="2"/>
      <c r="B41" s="1" t="s">
        <v>2905</v>
      </c>
      <c r="C41" s="949"/>
      <c r="D41" s="949"/>
      <c r="E41" s="949"/>
      <c r="F41" s="949"/>
      <c r="G41" s="949"/>
      <c r="H41" s="949"/>
      <c r="I41" s="949"/>
      <c r="J41" s="949"/>
      <c r="K41" s="949"/>
      <c r="L41" s="949"/>
      <c r="M41" s="949"/>
      <c r="N41" s="949"/>
      <c r="O41" s="509" t="s">
        <v>645</v>
      </c>
      <c r="P41" s="355" t="s">
        <v>17</v>
      </c>
      <c r="Q41" s="949"/>
      <c r="R41" s="949"/>
      <c r="S41" s="949"/>
      <c r="T41" s="509" t="s">
        <v>645</v>
      </c>
      <c r="U41" s="355" t="s">
        <v>18</v>
      </c>
      <c r="V41" s="949"/>
      <c r="W41" s="949"/>
      <c r="X41" s="1"/>
      <c r="Y41" s="2"/>
      <c r="Z41" s="1"/>
      <c r="AA41" s="1"/>
      <c r="AB41" s="1"/>
      <c r="AC41" s="1"/>
      <c r="AD41" s="1"/>
      <c r="AE41" s="1"/>
      <c r="AF41" s="1"/>
      <c r="AG41" s="1"/>
      <c r="AH41" s="4"/>
    </row>
    <row r="42" spans="1:34" ht="9" customHeight="1" x14ac:dyDescent="0.15">
      <c r="A42" s="2"/>
      <c r="B42" s="1"/>
      <c r="C42" s="949"/>
      <c r="D42" s="949"/>
      <c r="E42" s="949"/>
      <c r="F42" s="949"/>
      <c r="G42" s="949"/>
      <c r="H42" s="949"/>
      <c r="I42" s="949"/>
      <c r="J42" s="949"/>
      <c r="K42" s="949"/>
      <c r="L42" s="949"/>
      <c r="M42" s="949"/>
      <c r="N42" s="949"/>
      <c r="O42" s="949"/>
      <c r="P42" s="949"/>
      <c r="Q42" s="949"/>
      <c r="R42" s="949"/>
      <c r="S42" s="949"/>
      <c r="T42" s="949"/>
      <c r="U42" s="949"/>
      <c r="V42" s="949"/>
      <c r="W42" s="949"/>
      <c r="X42" s="1"/>
      <c r="Y42" s="2"/>
      <c r="Z42" s="1"/>
      <c r="AA42" s="1"/>
      <c r="AB42" s="1"/>
      <c r="AC42" s="1"/>
      <c r="AD42" s="1"/>
      <c r="AE42" s="1"/>
      <c r="AF42" s="1"/>
      <c r="AG42" s="1"/>
      <c r="AH42" s="4"/>
    </row>
    <row r="43" spans="1:34" ht="14.25" customHeight="1" x14ac:dyDescent="0.15">
      <c r="A43" s="2"/>
      <c r="B43" s="876" t="s">
        <v>391</v>
      </c>
      <c r="C43" s="935" t="s">
        <v>1352</v>
      </c>
      <c r="D43" s="903"/>
      <c r="E43" s="903"/>
      <c r="F43" s="903"/>
      <c r="G43" s="903"/>
      <c r="H43" s="903"/>
      <c r="I43" s="903"/>
      <c r="J43" s="903"/>
      <c r="K43" s="903"/>
      <c r="L43" s="903"/>
      <c r="M43" s="903"/>
      <c r="N43" s="903"/>
      <c r="O43" s="903"/>
      <c r="P43" s="903"/>
      <c r="Q43" s="903"/>
      <c r="R43" s="903"/>
      <c r="S43" s="903"/>
      <c r="T43" s="903"/>
      <c r="U43" s="903"/>
      <c r="V43" s="903"/>
      <c r="W43" s="903"/>
      <c r="X43" s="935"/>
      <c r="Y43" s="1738" t="s">
        <v>1359</v>
      </c>
      <c r="Z43" s="1633"/>
      <c r="AA43" s="1633"/>
      <c r="AB43" s="1633"/>
      <c r="AC43" s="1633"/>
      <c r="AD43" s="1633"/>
      <c r="AE43" s="1633"/>
      <c r="AF43" s="1633"/>
      <c r="AG43" s="1633"/>
      <c r="AH43" s="1739"/>
    </row>
    <row r="44" spans="1:34" ht="15" customHeight="1" x14ac:dyDescent="0.15">
      <c r="A44" s="2"/>
      <c r="B44" s="935"/>
      <c r="C44" s="875" t="s">
        <v>1353</v>
      </c>
      <c r="D44" s="935" t="s">
        <v>1354</v>
      </c>
      <c r="E44" s="935"/>
      <c r="F44" s="935"/>
      <c r="G44" s="935"/>
      <c r="H44" s="935"/>
      <c r="I44" s="935"/>
      <c r="J44" s="876"/>
      <c r="K44" s="935"/>
      <c r="L44" s="879"/>
      <c r="M44" s="935"/>
      <c r="N44" s="935"/>
      <c r="O44" s="876"/>
      <c r="P44" s="935"/>
      <c r="Q44" s="935"/>
      <c r="R44" s="935"/>
      <c r="S44" s="935"/>
      <c r="T44" s="935"/>
      <c r="U44" s="935"/>
      <c r="V44" s="935"/>
      <c r="W44" s="903"/>
      <c r="X44" s="935"/>
      <c r="Y44" s="1738"/>
      <c r="Z44" s="1633"/>
      <c r="AA44" s="1633"/>
      <c r="AB44" s="1633"/>
      <c r="AC44" s="1633"/>
      <c r="AD44" s="1633"/>
      <c r="AE44" s="1633"/>
      <c r="AF44" s="1633"/>
      <c r="AG44" s="1633"/>
      <c r="AH44" s="1739"/>
    </row>
    <row r="45" spans="1:34" ht="15" customHeight="1" x14ac:dyDescent="0.15">
      <c r="A45" s="2"/>
      <c r="B45" s="935"/>
      <c r="C45" s="875" t="s">
        <v>1353</v>
      </c>
      <c r="D45" s="935" t="s">
        <v>1355</v>
      </c>
      <c r="E45" s="935"/>
      <c r="F45" s="935"/>
      <c r="G45" s="935"/>
      <c r="H45" s="935"/>
      <c r="I45" s="935"/>
      <c r="J45" s="935"/>
      <c r="K45" s="935"/>
      <c r="L45" s="935"/>
      <c r="M45" s="935"/>
      <c r="N45" s="935"/>
      <c r="O45" s="935"/>
      <c r="P45" s="935"/>
      <c r="Q45" s="935"/>
      <c r="R45" s="935"/>
      <c r="S45" s="935"/>
      <c r="T45" s="935"/>
      <c r="U45" s="935"/>
      <c r="V45" s="935"/>
      <c r="W45" s="903"/>
      <c r="X45" s="935"/>
      <c r="Y45" s="1738"/>
      <c r="Z45" s="1633"/>
      <c r="AA45" s="1633"/>
      <c r="AB45" s="1633"/>
      <c r="AC45" s="1633"/>
      <c r="AD45" s="1633"/>
      <c r="AE45" s="1633"/>
      <c r="AF45" s="1633"/>
      <c r="AG45" s="1633"/>
      <c r="AH45" s="1739"/>
    </row>
    <row r="46" spans="1:34" ht="14.25" customHeight="1" x14ac:dyDescent="0.15">
      <c r="A46" s="2"/>
      <c r="B46" s="935"/>
      <c r="C46" s="875" t="s">
        <v>1353</v>
      </c>
      <c r="D46" s="935" t="s">
        <v>1356</v>
      </c>
      <c r="E46" s="935"/>
      <c r="F46" s="935"/>
      <c r="G46" s="935"/>
      <c r="H46" s="935"/>
      <c r="I46" s="935"/>
      <c r="J46" s="935"/>
      <c r="K46" s="935"/>
      <c r="L46" s="935"/>
      <c r="M46" s="935"/>
      <c r="N46" s="935"/>
      <c r="O46" s="935"/>
      <c r="P46" s="935"/>
      <c r="Q46" s="935"/>
      <c r="R46" s="935"/>
      <c r="S46" s="935"/>
      <c r="T46" s="935"/>
      <c r="U46" s="935"/>
      <c r="V46" s="935"/>
      <c r="W46" s="903"/>
      <c r="X46" s="935"/>
      <c r="Y46" s="1738"/>
      <c r="Z46" s="1633"/>
      <c r="AA46" s="1633"/>
      <c r="AB46" s="1633"/>
      <c r="AC46" s="1633"/>
      <c r="AD46" s="1633"/>
      <c r="AE46" s="1633"/>
      <c r="AF46" s="1633"/>
      <c r="AG46" s="1633"/>
      <c r="AH46" s="1739"/>
    </row>
    <row r="47" spans="1:34" ht="8.25" customHeight="1" x14ac:dyDescent="0.15">
      <c r="A47" s="2"/>
      <c r="B47" s="935"/>
      <c r="C47" s="969"/>
      <c r="D47" s="969"/>
      <c r="E47" s="969"/>
      <c r="F47" s="969"/>
      <c r="G47" s="969"/>
      <c r="H47" s="969"/>
      <c r="I47" s="969"/>
      <c r="J47" s="969"/>
      <c r="K47" s="969"/>
      <c r="L47" s="969"/>
      <c r="M47" s="969"/>
      <c r="N47" s="969"/>
      <c r="O47" s="969"/>
      <c r="P47" s="969"/>
      <c r="Q47" s="969"/>
      <c r="R47" s="969"/>
      <c r="S47" s="969"/>
      <c r="T47" s="969"/>
      <c r="U47" s="969"/>
      <c r="V47" s="969"/>
      <c r="W47" s="903"/>
      <c r="X47" s="935"/>
      <c r="Y47" s="2"/>
      <c r="Z47" s="1"/>
      <c r="AA47" s="1"/>
      <c r="AB47" s="1"/>
      <c r="AC47" s="1"/>
      <c r="AD47" s="1"/>
      <c r="AE47" s="1"/>
      <c r="AF47" s="1"/>
      <c r="AG47" s="1"/>
      <c r="AH47" s="4"/>
    </row>
    <row r="48" spans="1:34" ht="15.75" customHeight="1" x14ac:dyDescent="0.15">
      <c r="A48" s="2"/>
      <c r="B48" s="935"/>
      <c r="C48" s="876" t="s">
        <v>1854</v>
      </c>
      <c r="D48" s="969" t="s">
        <v>1357</v>
      </c>
      <c r="E48" s="969"/>
      <c r="F48" s="969"/>
      <c r="G48" s="969"/>
      <c r="H48" s="969"/>
      <c r="I48" s="969"/>
      <c r="J48" s="969"/>
      <c r="K48" s="969"/>
      <c r="L48" s="969"/>
      <c r="M48" s="969"/>
      <c r="N48" s="969"/>
      <c r="O48" s="969"/>
      <c r="P48" s="969"/>
      <c r="Q48" s="969"/>
      <c r="R48" s="969"/>
      <c r="S48" s="969"/>
      <c r="T48" s="969"/>
      <c r="U48" s="969"/>
      <c r="V48" s="969"/>
      <c r="W48" s="903"/>
      <c r="X48" s="935"/>
      <c r="Y48" s="2"/>
      <c r="Z48" s="1"/>
      <c r="AA48" s="1"/>
      <c r="AB48" s="1"/>
      <c r="AC48" s="1"/>
      <c r="AD48" s="1"/>
      <c r="AE48" s="1"/>
      <c r="AF48" s="1"/>
      <c r="AG48" s="1"/>
      <c r="AH48" s="4"/>
    </row>
    <row r="49" spans="1:34" ht="15" customHeight="1" x14ac:dyDescent="0.15">
      <c r="A49" s="2"/>
      <c r="B49" s="935"/>
      <c r="C49" s="2136" t="s">
        <v>265</v>
      </c>
      <c r="D49" s="2184"/>
      <c r="E49" s="2184"/>
      <c r="F49" s="2184"/>
      <c r="G49" s="2184"/>
      <c r="H49" s="2184"/>
      <c r="I49" s="2185"/>
      <c r="J49" s="1740" t="s">
        <v>2363</v>
      </c>
      <c r="K49" s="2186"/>
      <c r="L49" s="2186"/>
      <c r="M49" s="2186"/>
      <c r="N49" s="2186"/>
      <c r="O49" s="1740" t="s">
        <v>1358</v>
      </c>
      <c r="P49" s="2186"/>
      <c r="Q49" s="2186"/>
      <c r="R49" s="2186"/>
      <c r="S49" s="2186"/>
      <c r="T49" s="2186"/>
      <c r="U49" s="2186"/>
      <c r="V49" s="2186"/>
      <c r="W49" s="903"/>
      <c r="X49" s="935"/>
      <c r="Y49" s="2"/>
      <c r="Z49" s="1"/>
      <c r="AA49" s="1"/>
      <c r="AB49" s="1"/>
      <c r="AC49" s="1"/>
      <c r="AD49" s="1"/>
      <c r="AE49" s="1"/>
      <c r="AF49" s="1"/>
      <c r="AG49" s="1"/>
      <c r="AH49" s="4"/>
    </row>
    <row r="50" spans="1:34" ht="14.25" customHeight="1" x14ac:dyDescent="0.15">
      <c r="A50" s="2"/>
      <c r="B50" s="935"/>
      <c r="C50" s="2179"/>
      <c r="D50" s="2180"/>
      <c r="E50" s="2180"/>
      <c r="F50" s="2180"/>
      <c r="G50" s="2180"/>
      <c r="H50" s="2180"/>
      <c r="I50" s="2181"/>
      <c r="J50" s="2179"/>
      <c r="K50" s="2180"/>
      <c r="L50" s="2180"/>
      <c r="M50" s="2180"/>
      <c r="N50" s="2181"/>
      <c r="O50" s="2182"/>
      <c r="P50" s="2182"/>
      <c r="Q50" s="2182"/>
      <c r="R50" s="2182"/>
      <c r="S50" s="2182"/>
      <c r="T50" s="2182"/>
      <c r="U50" s="2182"/>
      <c r="V50" s="2182"/>
      <c r="W50" s="903"/>
      <c r="X50" s="935"/>
      <c r="Y50" s="2"/>
      <c r="Z50" s="1"/>
      <c r="AA50" s="1"/>
      <c r="AB50" s="1"/>
      <c r="AC50" s="1"/>
      <c r="AD50" s="1"/>
      <c r="AE50" s="1"/>
      <c r="AF50" s="1"/>
      <c r="AG50" s="1"/>
      <c r="AH50" s="4"/>
    </row>
    <row r="51" spans="1:34" ht="9.75" customHeight="1" x14ac:dyDescent="0.15">
      <c r="A51" s="2"/>
      <c r="B51" s="935"/>
      <c r="C51" s="903"/>
      <c r="D51" s="903"/>
      <c r="E51" s="903"/>
      <c r="F51" s="903"/>
      <c r="G51" s="903"/>
      <c r="H51" s="903"/>
      <c r="I51" s="903"/>
      <c r="J51" s="903"/>
      <c r="K51" s="903"/>
      <c r="L51" s="903"/>
      <c r="M51" s="903"/>
      <c r="N51" s="903"/>
      <c r="O51" s="903"/>
      <c r="P51" s="903"/>
      <c r="Q51" s="903"/>
      <c r="R51" s="903"/>
      <c r="S51" s="903"/>
      <c r="T51" s="903"/>
      <c r="U51" s="903"/>
      <c r="V51" s="903"/>
      <c r="W51" s="903"/>
      <c r="X51" s="935"/>
      <c r="Y51" s="2"/>
      <c r="Z51" s="1"/>
      <c r="AA51" s="1"/>
      <c r="AB51" s="1"/>
      <c r="AC51" s="1"/>
      <c r="AD51" s="1"/>
      <c r="AE51" s="1"/>
      <c r="AF51" s="1"/>
      <c r="AG51" s="1"/>
      <c r="AH51" s="4"/>
    </row>
    <row r="52" spans="1:34" ht="15.75" customHeight="1" x14ac:dyDescent="0.15">
      <c r="A52" s="2"/>
      <c r="B52" s="876" t="s">
        <v>391</v>
      </c>
      <c r="C52" s="935" t="s">
        <v>1301</v>
      </c>
      <c r="D52" s="935"/>
      <c r="E52" s="935"/>
      <c r="F52" s="935"/>
      <c r="G52" s="935"/>
      <c r="H52" s="935"/>
      <c r="I52" s="935"/>
      <c r="J52" s="935"/>
      <c r="K52" s="935"/>
      <c r="L52" s="935"/>
      <c r="M52" s="935"/>
      <c r="N52" s="935"/>
      <c r="O52" s="968" t="s">
        <v>645</v>
      </c>
      <c r="P52" s="935" t="s">
        <v>17</v>
      </c>
      <c r="Q52" s="879"/>
      <c r="R52" s="935"/>
      <c r="S52" s="935"/>
      <c r="T52" s="968" t="s">
        <v>645</v>
      </c>
      <c r="U52" s="935" t="s">
        <v>18</v>
      </c>
      <c r="V52" s="935"/>
      <c r="W52" s="1"/>
      <c r="X52" s="1"/>
      <c r="Y52" s="943" t="s">
        <v>1302</v>
      </c>
      <c r="Z52" s="944"/>
      <c r="AA52" s="944"/>
      <c r="AB52" s="944"/>
      <c r="AC52" s="944"/>
      <c r="AD52" s="944"/>
      <c r="AE52" s="944"/>
      <c r="AF52" s="944"/>
      <c r="AG52" s="944"/>
      <c r="AH52" s="945"/>
    </row>
    <row r="53" spans="1:34" ht="9" customHeight="1" x14ac:dyDescent="0.15">
      <c r="A53" s="2"/>
      <c r="B53" s="1"/>
      <c r="C53" s="1"/>
      <c r="D53" s="1"/>
      <c r="E53" s="1"/>
      <c r="F53" s="1"/>
      <c r="G53" s="1"/>
      <c r="H53" s="1"/>
      <c r="I53" s="1"/>
      <c r="J53" s="1"/>
      <c r="K53" s="1"/>
      <c r="L53" s="1"/>
      <c r="M53" s="1"/>
      <c r="N53" s="1"/>
      <c r="O53" s="1"/>
      <c r="P53" s="1"/>
      <c r="Q53" s="1"/>
      <c r="R53" s="1"/>
      <c r="S53" s="1"/>
      <c r="T53" s="1"/>
      <c r="U53" s="1"/>
      <c r="V53" s="1"/>
      <c r="W53" s="1"/>
      <c r="X53" s="1"/>
      <c r="Y53" s="943"/>
      <c r="Z53" s="944"/>
      <c r="AA53" s="944"/>
      <c r="AB53" s="944"/>
      <c r="AC53" s="944"/>
      <c r="AD53" s="944"/>
      <c r="AE53" s="944"/>
      <c r="AF53" s="944"/>
      <c r="AG53" s="944"/>
      <c r="AH53" s="945"/>
    </row>
    <row r="54" spans="1:34" ht="14.25" customHeight="1" x14ac:dyDescent="0.15">
      <c r="A54" s="2"/>
      <c r="B54" s="876" t="s">
        <v>391</v>
      </c>
      <c r="C54" s="935" t="s">
        <v>1772</v>
      </c>
      <c r="D54" s="935"/>
      <c r="E54" s="935"/>
      <c r="F54" s="935"/>
      <c r="G54" s="935"/>
      <c r="H54" s="935"/>
      <c r="I54" s="935"/>
      <c r="J54" s="935"/>
      <c r="K54" s="935"/>
      <c r="L54" s="935"/>
      <c r="M54" s="935"/>
      <c r="N54" s="935"/>
      <c r="O54" s="968" t="s">
        <v>645</v>
      </c>
      <c r="P54" s="935" t="s">
        <v>17</v>
      </c>
      <c r="Q54" s="879"/>
      <c r="R54" s="935"/>
      <c r="S54" s="935"/>
      <c r="T54" s="968" t="s">
        <v>645</v>
      </c>
      <c r="U54" s="935" t="s">
        <v>18</v>
      </c>
      <c r="V54" s="1"/>
      <c r="W54" s="1"/>
      <c r="X54" s="1"/>
      <c r="Y54" s="943"/>
      <c r="Z54" s="944"/>
      <c r="AA54" s="944"/>
      <c r="AB54" s="944"/>
      <c r="AC54" s="944"/>
      <c r="AD54" s="944"/>
      <c r="AE54" s="944"/>
      <c r="AF54" s="944"/>
      <c r="AG54" s="944"/>
      <c r="AH54" s="945"/>
    </row>
    <row r="55" spans="1:34" ht="9" customHeight="1" x14ac:dyDescent="0.15">
      <c r="A55" s="5"/>
      <c r="B55" s="1005"/>
      <c r="C55" s="1005"/>
      <c r="D55" s="1005"/>
      <c r="E55" s="1005"/>
      <c r="F55" s="1005"/>
      <c r="G55" s="1005"/>
      <c r="H55" s="1005"/>
      <c r="I55" s="1005"/>
      <c r="J55" s="1005"/>
      <c r="K55" s="1005"/>
      <c r="L55" s="1005"/>
      <c r="M55" s="1005"/>
      <c r="N55" s="1005"/>
      <c r="O55" s="1005"/>
      <c r="P55" s="1005"/>
      <c r="Q55" s="1005"/>
      <c r="R55" s="1005"/>
      <c r="S55" s="1005"/>
      <c r="T55" s="1005"/>
      <c r="U55" s="81"/>
      <c r="V55" s="81"/>
      <c r="W55" s="81"/>
      <c r="X55" s="81"/>
      <c r="Y55" s="927"/>
      <c r="Z55" s="928"/>
      <c r="AA55" s="928"/>
      <c r="AB55" s="928"/>
      <c r="AC55" s="928"/>
      <c r="AD55" s="928"/>
      <c r="AE55" s="928"/>
      <c r="AF55" s="928"/>
      <c r="AG55" s="928"/>
      <c r="AH55" s="929"/>
    </row>
    <row r="56" spans="1:34" ht="16.5" customHeight="1" x14ac:dyDescent="0.15">
      <c r="A56" s="5"/>
      <c r="B56" s="1000" t="s">
        <v>391</v>
      </c>
      <c r="C56" s="1005" t="s">
        <v>1303</v>
      </c>
      <c r="D56" s="1005"/>
      <c r="E56" s="1005"/>
      <c r="F56" s="1005"/>
      <c r="G56" s="1005"/>
      <c r="H56" s="1005"/>
      <c r="I56" s="1005"/>
      <c r="J56" s="1005"/>
      <c r="K56" s="1005"/>
      <c r="L56" s="1005"/>
      <c r="M56" s="1005"/>
      <c r="N56" s="1005"/>
      <c r="O56" s="968" t="s">
        <v>645</v>
      </c>
      <c r="P56" s="1005" t="s">
        <v>17</v>
      </c>
      <c r="R56" s="1005"/>
      <c r="S56" s="1005"/>
      <c r="T56" s="968" t="s">
        <v>645</v>
      </c>
      <c r="U56" s="1005" t="s">
        <v>18</v>
      </c>
      <c r="V56" s="81"/>
      <c r="W56" s="81"/>
      <c r="X56" s="81"/>
      <c r="Y56" s="5"/>
      <c r="Z56" s="81"/>
      <c r="AA56" s="81"/>
      <c r="AB56" s="81"/>
      <c r="AC56" s="81"/>
      <c r="AD56" s="81"/>
      <c r="AE56" s="81"/>
      <c r="AF56" s="81"/>
      <c r="AG56" s="81"/>
      <c r="AH56" s="7"/>
    </row>
    <row r="57" spans="1:34" ht="9" customHeight="1" x14ac:dyDescent="0.15">
      <c r="A57" s="5"/>
      <c r="B57" s="1000"/>
      <c r="C57" s="1005"/>
      <c r="D57" s="1005"/>
      <c r="E57" s="1005"/>
      <c r="F57" s="1005"/>
      <c r="G57" s="1005"/>
      <c r="H57" s="1005"/>
      <c r="I57" s="1005"/>
      <c r="J57" s="1005"/>
      <c r="K57" s="1005"/>
      <c r="L57" s="1005"/>
      <c r="M57" s="1005"/>
      <c r="N57" s="1005"/>
      <c r="O57" s="134"/>
      <c r="P57" s="134"/>
      <c r="Q57" s="134"/>
      <c r="R57" s="134"/>
      <c r="S57" s="134"/>
      <c r="T57" s="134"/>
      <c r="U57" s="134"/>
      <c r="V57" s="81"/>
      <c r="W57" s="81"/>
      <c r="X57" s="81"/>
      <c r="Y57" s="5"/>
      <c r="Z57" s="81"/>
      <c r="AA57" s="81"/>
      <c r="AB57" s="81"/>
      <c r="AC57" s="81"/>
      <c r="AD57" s="81"/>
      <c r="AE57" s="81"/>
      <c r="AF57" s="81"/>
      <c r="AG57" s="81"/>
      <c r="AH57" s="7"/>
    </row>
    <row r="58" spans="1:34" ht="15" customHeight="1" x14ac:dyDescent="0.15">
      <c r="A58" s="5"/>
      <c r="B58" s="2172" t="s">
        <v>3220</v>
      </c>
      <c r="C58" s="2172"/>
      <c r="D58" s="2172"/>
      <c r="E58" s="2172"/>
      <c r="F58" s="2172"/>
      <c r="G58" s="2172"/>
      <c r="H58" s="2172"/>
      <c r="I58" s="2172"/>
      <c r="J58" s="2172"/>
      <c r="K58" s="2172"/>
      <c r="L58" s="2172"/>
      <c r="M58" s="2172"/>
      <c r="N58" s="2172"/>
      <c r="O58" s="2172"/>
      <c r="P58" s="2172"/>
      <c r="Q58" s="2172"/>
      <c r="R58" s="2172"/>
      <c r="S58" s="2172"/>
      <c r="T58" s="2172"/>
      <c r="U58" s="2172"/>
      <c r="V58" s="2172"/>
      <c r="W58" s="2172"/>
      <c r="X58" s="2203"/>
      <c r="Y58" s="1722" t="s">
        <v>3221</v>
      </c>
      <c r="Z58" s="1723"/>
      <c r="AA58" s="1723"/>
      <c r="AB58" s="1723"/>
      <c r="AC58" s="1723"/>
      <c r="AD58" s="1723"/>
      <c r="AE58" s="1723"/>
      <c r="AF58" s="1723"/>
      <c r="AG58" s="1723"/>
      <c r="AH58" s="1724"/>
    </row>
    <row r="59" spans="1:34" ht="15" customHeight="1" x14ac:dyDescent="0.15">
      <c r="A59" s="5"/>
      <c r="B59" s="1005"/>
      <c r="C59" s="1005" t="s">
        <v>1360</v>
      </c>
      <c r="D59" s="1005"/>
      <c r="E59" s="1005"/>
      <c r="F59" s="1005"/>
      <c r="G59" s="1005"/>
      <c r="H59" s="1005"/>
      <c r="I59" s="1005"/>
      <c r="J59" s="1005"/>
      <c r="K59" s="1005"/>
      <c r="L59" s="1005"/>
      <c r="M59" s="1005"/>
      <c r="N59" s="1005"/>
      <c r="O59" s="1005"/>
      <c r="P59" s="1005"/>
      <c r="Q59" s="1005"/>
      <c r="R59" s="1005"/>
      <c r="S59" s="1005"/>
      <c r="T59" s="1005"/>
      <c r="U59" s="81"/>
      <c r="V59" s="81"/>
      <c r="W59" s="81"/>
      <c r="X59" s="81"/>
      <c r="Y59" s="1722"/>
      <c r="Z59" s="1723"/>
      <c r="AA59" s="1723"/>
      <c r="AB59" s="1723"/>
      <c r="AC59" s="1723"/>
      <c r="AD59" s="1723"/>
      <c r="AE59" s="1723"/>
      <c r="AF59" s="1723"/>
      <c r="AG59" s="1723"/>
      <c r="AH59" s="1724"/>
    </row>
    <row r="60" spans="1:34" ht="12.95" customHeight="1" x14ac:dyDescent="0.15">
      <c r="A60" s="5"/>
      <c r="B60" s="1005"/>
      <c r="C60" s="1005"/>
      <c r="D60" s="1005"/>
      <c r="E60" s="1005"/>
      <c r="F60" s="1005"/>
      <c r="G60" s="1005"/>
      <c r="H60" s="1005"/>
      <c r="I60" s="1005"/>
      <c r="O60" s="968" t="s">
        <v>645</v>
      </c>
      <c r="P60" s="1005" t="s">
        <v>17</v>
      </c>
      <c r="R60" s="1005"/>
      <c r="S60" s="1005"/>
      <c r="T60" s="968" t="s">
        <v>645</v>
      </c>
      <c r="U60" s="1005" t="s">
        <v>18</v>
      </c>
      <c r="V60" s="81"/>
      <c r="W60" s="81"/>
      <c r="X60" s="81"/>
      <c r="Y60" s="1722"/>
      <c r="Z60" s="1723"/>
      <c r="AA60" s="1723"/>
      <c r="AB60" s="1723"/>
      <c r="AC60" s="1723"/>
      <c r="AD60" s="1723"/>
      <c r="AE60" s="1723"/>
      <c r="AF60" s="1723"/>
      <c r="AG60" s="1723"/>
      <c r="AH60" s="1724"/>
    </row>
    <row r="61" spans="1:34" ht="9.9499999999999993" customHeight="1" x14ac:dyDescent="0.15">
      <c r="A61" s="5"/>
      <c r="B61" s="1005"/>
      <c r="C61" s="1005"/>
      <c r="D61" s="1005"/>
      <c r="E61" s="1005"/>
      <c r="F61" s="1005"/>
      <c r="G61" s="1005"/>
      <c r="H61" s="1005"/>
      <c r="I61" s="1005"/>
      <c r="J61" s="1005"/>
      <c r="K61" s="1005"/>
      <c r="L61" s="1005"/>
      <c r="M61" s="1005"/>
      <c r="N61" s="1005"/>
      <c r="O61" s="1005"/>
      <c r="P61" s="1005"/>
      <c r="Q61" s="1005"/>
      <c r="R61" s="1005"/>
      <c r="S61" s="1005"/>
      <c r="T61" s="1005"/>
      <c r="U61" s="81"/>
      <c r="V61" s="81"/>
      <c r="W61" s="81"/>
      <c r="X61" s="81"/>
      <c r="Y61" s="1722"/>
      <c r="Z61" s="1723"/>
      <c r="AA61" s="1723"/>
      <c r="AB61" s="1723"/>
      <c r="AC61" s="1723"/>
      <c r="AD61" s="1723"/>
      <c r="AE61" s="1723"/>
      <c r="AF61" s="1723"/>
      <c r="AG61" s="1723"/>
      <c r="AH61" s="1724"/>
    </row>
    <row r="62" spans="1:34" ht="15" customHeight="1" x14ac:dyDescent="0.15">
      <c r="A62" s="5"/>
      <c r="B62" s="994"/>
      <c r="C62" s="994" t="s">
        <v>3222</v>
      </c>
      <c r="D62" s="994"/>
      <c r="E62" s="994"/>
      <c r="F62" s="994"/>
      <c r="G62" s="994"/>
      <c r="H62" s="994"/>
      <c r="I62" s="994"/>
      <c r="J62" s="994"/>
      <c r="K62" s="994"/>
      <c r="L62" s="994"/>
      <c r="M62" s="994"/>
      <c r="N62" s="994"/>
      <c r="O62" s="994"/>
      <c r="P62" s="994"/>
      <c r="Q62" s="994"/>
      <c r="R62" s="994"/>
      <c r="S62" s="994"/>
      <c r="T62" s="994"/>
      <c r="U62" s="994"/>
      <c r="V62" s="994"/>
      <c r="W62" s="81"/>
      <c r="X62" s="81"/>
      <c r="Y62" s="1722"/>
      <c r="Z62" s="1723"/>
      <c r="AA62" s="1723"/>
      <c r="AB62" s="1723"/>
      <c r="AC62" s="1723"/>
      <c r="AD62" s="1723"/>
      <c r="AE62" s="1723"/>
      <c r="AF62" s="1723"/>
      <c r="AG62" s="1723"/>
      <c r="AH62" s="1724"/>
    </row>
    <row r="63" spans="1:34" ht="15.75" customHeight="1" x14ac:dyDescent="0.15">
      <c r="A63" s="5"/>
      <c r="B63" s="1005"/>
      <c r="D63" s="1005" t="s">
        <v>2906</v>
      </c>
      <c r="E63" s="1005"/>
      <c r="F63" s="1005"/>
      <c r="G63" s="1005"/>
      <c r="H63" s="1005"/>
      <c r="I63" s="1005"/>
      <c r="J63" s="1005"/>
      <c r="K63" s="1005"/>
      <c r="L63" s="1005"/>
      <c r="M63" s="1005"/>
      <c r="N63" s="1005"/>
      <c r="O63" s="1005"/>
      <c r="P63" s="1005"/>
      <c r="Q63" s="1005"/>
      <c r="R63" s="1005"/>
      <c r="S63" s="1005"/>
      <c r="T63" s="1005"/>
      <c r="U63" s="81"/>
      <c r="V63" s="81"/>
      <c r="W63" s="81"/>
      <c r="X63" s="81"/>
      <c r="Y63" s="1722"/>
      <c r="Z63" s="1723"/>
      <c r="AA63" s="1723"/>
      <c r="AB63" s="1723"/>
      <c r="AC63" s="1723"/>
      <c r="AD63" s="1723"/>
      <c r="AE63" s="1723"/>
      <c r="AF63" s="1723"/>
      <c r="AG63" s="1723"/>
      <c r="AH63" s="1724"/>
    </row>
    <row r="64" spans="1:34" ht="16.5" customHeight="1" x14ac:dyDescent="0.15">
      <c r="A64" s="5"/>
      <c r="B64" s="1005"/>
      <c r="D64" s="1005" t="s">
        <v>2907</v>
      </c>
      <c r="E64" s="1005"/>
      <c r="F64" s="1005"/>
      <c r="G64" s="1005"/>
      <c r="H64" s="1005"/>
      <c r="I64" s="1005"/>
      <c r="J64" s="1005"/>
      <c r="K64" s="1005"/>
      <c r="L64" s="1005"/>
      <c r="M64" s="1005"/>
      <c r="N64" s="1005"/>
      <c r="O64" s="1005"/>
      <c r="P64" s="1005"/>
      <c r="Q64" s="1005"/>
      <c r="R64" s="1005"/>
      <c r="S64" s="1005"/>
      <c r="T64" s="1005"/>
      <c r="U64" s="81"/>
      <c r="V64" s="81"/>
      <c r="W64" s="81"/>
      <c r="X64" s="81"/>
      <c r="Y64" s="1722" t="s">
        <v>2929</v>
      </c>
      <c r="Z64" s="1723"/>
      <c r="AA64" s="1723"/>
      <c r="AB64" s="1723"/>
      <c r="AC64" s="1723"/>
      <c r="AD64" s="1723"/>
      <c r="AE64" s="1723"/>
      <c r="AF64" s="1723"/>
      <c r="AG64" s="1723"/>
      <c r="AH64" s="1724"/>
    </row>
    <row r="65" spans="1:34" ht="14.25" customHeight="1" x14ac:dyDescent="0.15">
      <c r="A65" s="5"/>
      <c r="B65" s="1005"/>
      <c r="C65" s="1005"/>
      <c r="D65" s="1005"/>
      <c r="G65" s="968" t="s">
        <v>645</v>
      </c>
      <c r="H65" s="1005" t="s">
        <v>49</v>
      </c>
      <c r="J65" s="1005" t="s">
        <v>1361</v>
      </c>
      <c r="K65" s="2187"/>
      <c r="L65" s="2187"/>
      <c r="M65" s="1005" t="s">
        <v>1347</v>
      </c>
      <c r="N65" s="1005"/>
      <c r="O65" s="968" t="s">
        <v>645</v>
      </c>
      <c r="P65" s="1005" t="s">
        <v>54</v>
      </c>
      <c r="Q65" s="1005"/>
      <c r="R65" s="1005"/>
      <c r="S65" s="1005"/>
      <c r="T65" s="968" t="s">
        <v>645</v>
      </c>
      <c r="U65" s="81" t="s">
        <v>19</v>
      </c>
      <c r="V65" s="81"/>
      <c r="W65" s="81"/>
      <c r="X65" s="81"/>
      <c r="Y65" s="1722"/>
      <c r="Z65" s="1723"/>
      <c r="AA65" s="1723"/>
      <c r="AB65" s="1723"/>
      <c r="AC65" s="1723"/>
      <c r="AD65" s="1723"/>
      <c r="AE65" s="1723"/>
      <c r="AF65" s="1723"/>
      <c r="AG65" s="1723"/>
      <c r="AH65" s="1724"/>
    </row>
    <row r="66" spans="1:34" ht="9.75" customHeight="1" x14ac:dyDescent="0.15">
      <c r="A66" s="5"/>
      <c r="B66" s="1005"/>
      <c r="C66" s="1005"/>
      <c r="D66" s="1005"/>
      <c r="E66" s="1005"/>
      <c r="F66" s="1005"/>
      <c r="G66" s="1005"/>
      <c r="H66" s="1005"/>
      <c r="I66" s="1005"/>
      <c r="J66" s="1005"/>
      <c r="K66" s="1005"/>
      <c r="L66" s="1005"/>
      <c r="M66" s="1005"/>
      <c r="N66" s="1005"/>
      <c r="O66" s="1005"/>
      <c r="P66" s="1005"/>
      <c r="Q66" s="1005"/>
      <c r="R66" s="1005"/>
      <c r="S66" s="1005"/>
      <c r="T66" s="1005"/>
      <c r="U66" s="81"/>
      <c r="V66" s="81"/>
      <c r="W66" s="81"/>
      <c r="X66" s="81"/>
      <c r="Y66" s="1722"/>
      <c r="Z66" s="1723"/>
      <c r="AA66" s="1723"/>
      <c r="AB66" s="1723"/>
      <c r="AC66" s="1723"/>
      <c r="AD66" s="1723"/>
      <c r="AE66" s="1723"/>
      <c r="AF66" s="1723"/>
      <c r="AG66" s="1723"/>
      <c r="AH66" s="1724"/>
    </row>
    <row r="67" spans="1:34" ht="12.95" customHeight="1" x14ac:dyDescent="0.15">
      <c r="A67" s="5"/>
      <c r="B67" s="1005"/>
      <c r="C67" s="2183" t="s">
        <v>3223</v>
      </c>
      <c r="D67" s="2183"/>
      <c r="E67" s="2183"/>
      <c r="F67" s="2183"/>
      <c r="G67" s="2183"/>
      <c r="H67" s="2183"/>
      <c r="I67" s="2183"/>
      <c r="J67" s="2183"/>
      <c r="K67" s="2183"/>
      <c r="L67" s="2183"/>
      <c r="M67" s="2183"/>
      <c r="N67" s="2183"/>
      <c r="O67" s="2183"/>
      <c r="P67" s="2183"/>
      <c r="Q67" s="2183"/>
      <c r="R67" s="2183"/>
      <c r="S67" s="2183"/>
      <c r="T67" s="2183"/>
      <c r="U67" s="2183"/>
      <c r="V67" s="2183"/>
      <c r="W67" s="2183"/>
      <c r="X67" s="81"/>
      <c r="Y67" s="1662" t="s">
        <v>1899</v>
      </c>
      <c r="Z67" s="1663"/>
      <c r="AA67" s="1663"/>
      <c r="AB67" s="1663"/>
      <c r="AC67" s="1663"/>
      <c r="AD67" s="1663"/>
      <c r="AE67" s="1663"/>
      <c r="AF67" s="1663"/>
      <c r="AG67" s="1663"/>
      <c r="AH67" s="1664"/>
    </row>
    <row r="68" spans="1:34" ht="12.95" customHeight="1" x14ac:dyDescent="0.15">
      <c r="A68" s="5"/>
      <c r="B68" s="1005"/>
      <c r="C68" s="1005"/>
      <c r="D68" s="1005" t="s">
        <v>590</v>
      </c>
      <c r="E68" s="1005"/>
      <c r="F68" s="1005"/>
      <c r="G68" s="1005"/>
      <c r="H68" s="1005"/>
      <c r="I68" s="1005"/>
      <c r="J68" s="1005"/>
      <c r="K68" s="1005"/>
      <c r="L68" s="1005"/>
      <c r="M68" s="1005"/>
      <c r="N68" s="1005"/>
      <c r="O68" s="1005"/>
      <c r="P68" s="1005"/>
      <c r="Q68" s="1005"/>
      <c r="R68" s="1005"/>
      <c r="S68" s="1005"/>
      <c r="T68" s="1005"/>
      <c r="U68" s="1005"/>
      <c r="V68" s="1005"/>
      <c r="W68" s="81"/>
      <c r="X68" s="81"/>
      <c r="Y68" s="1662"/>
      <c r="Z68" s="1663"/>
      <c r="AA68" s="1663"/>
      <c r="AB68" s="1663"/>
      <c r="AC68" s="1663"/>
      <c r="AD68" s="1663"/>
      <c r="AE68" s="1663"/>
      <c r="AF68" s="1663"/>
      <c r="AG68" s="1663"/>
      <c r="AH68" s="1664"/>
    </row>
    <row r="69" spans="1:34" ht="12.95" customHeight="1" x14ac:dyDescent="0.15">
      <c r="A69" s="5"/>
      <c r="B69" s="1005"/>
      <c r="C69" s="1005"/>
      <c r="D69" s="1005"/>
      <c r="E69" s="1005"/>
      <c r="F69" s="1005"/>
      <c r="G69" s="1005"/>
      <c r="H69" s="1005"/>
      <c r="I69" s="1005"/>
      <c r="J69" s="875" t="s">
        <v>645</v>
      </c>
      <c r="K69" s="1005" t="s">
        <v>49</v>
      </c>
      <c r="L69" s="1005"/>
      <c r="M69" s="1005"/>
      <c r="N69" s="1005"/>
      <c r="O69" s="875" t="s">
        <v>645</v>
      </c>
      <c r="P69" s="1005" t="s">
        <v>54</v>
      </c>
      <c r="Q69" s="1005"/>
      <c r="R69" s="1005"/>
      <c r="S69" s="1005"/>
      <c r="T69" s="875" t="s">
        <v>645</v>
      </c>
      <c r="U69" s="81" t="s">
        <v>19</v>
      </c>
      <c r="V69" s="81"/>
      <c r="W69" s="81"/>
      <c r="X69" s="81"/>
      <c r="Y69" s="1662"/>
      <c r="Z69" s="1663"/>
      <c r="AA69" s="1663"/>
      <c r="AB69" s="1663"/>
      <c r="AC69" s="1663"/>
      <c r="AD69" s="1663"/>
      <c r="AE69" s="1663"/>
      <c r="AF69" s="1663"/>
      <c r="AG69" s="1663"/>
      <c r="AH69" s="1664"/>
    </row>
    <row r="70" spans="1:34" ht="13.5" customHeight="1" x14ac:dyDescent="0.15">
      <c r="A70" s="8"/>
      <c r="B70" s="143"/>
      <c r="C70" s="143"/>
      <c r="D70" s="143"/>
      <c r="E70" s="143"/>
      <c r="F70" s="143"/>
      <c r="G70" s="143"/>
      <c r="H70" s="143"/>
      <c r="I70" s="143"/>
      <c r="J70" s="143"/>
      <c r="K70" s="143"/>
      <c r="L70" s="143"/>
      <c r="M70" s="143"/>
      <c r="N70" s="143"/>
      <c r="O70" s="143"/>
      <c r="P70" s="143"/>
      <c r="Q70" s="143"/>
      <c r="R70" s="143"/>
      <c r="S70" s="143"/>
      <c r="T70" s="143"/>
      <c r="U70" s="9"/>
      <c r="V70" s="9"/>
      <c r="W70" s="9"/>
      <c r="X70" s="9"/>
      <c r="Y70" s="2159"/>
      <c r="Z70" s="2160"/>
      <c r="AA70" s="2160"/>
      <c r="AB70" s="2160"/>
      <c r="AC70" s="2160"/>
      <c r="AD70" s="2160"/>
      <c r="AE70" s="2160"/>
      <c r="AF70" s="2160"/>
      <c r="AG70" s="2160"/>
      <c r="AH70" s="2161"/>
    </row>
  </sheetData>
  <mergeCells count="94">
    <mergeCell ref="B39:V39"/>
    <mergeCell ref="B58:X58"/>
    <mergeCell ref="C36:V37"/>
    <mergeCell ref="C30:W30"/>
    <mergeCell ref="C31:J31"/>
    <mergeCell ref="Y28:AF28"/>
    <mergeCell ref="Y18:AH24"/>
    <mergeCell ref="C29:X29"/>
    <mergeCell ref="Y29:AH35"/>
    <mergeCell ref="B33:N33"/>
    <mergeCell ref="B35:Q35"/>
    <mergeCell ref="AI18:AS21"/>
    <mergeCell ref="B17:W17"/>
    <mergeCell ref="B21:W21"/>
    <mergeCell ref="C24:V24"/>
    <mergeCell ref="Y25:AH27"/>
    <mergeCell ref="Y13:AH17"/>
    <mergeCell ref="C25:V26"/>
    <mergeCell ref="A1:X2"/>
    <mergeCell ref="Y1:AH2"/>
    <mergeCell ref="C5:K5"/>
    <mergeCell ref="L5:V5"/>
    <mergeCell ref="W5:AG5"/>
    <mergeCell ref="Z6:AA6"/>
    <mergeCell ref="AC6:AD6"/>
    <mergeCell ref="AF6:AG6"/>
    <mergeCell ref="C6:C8"/>
    <mergeCell ref="D6:K6"/>
    <mergeCell ref="L6:M6"/>
    <mergeCell ref="O6:P6"/>
    <mergeCell ref="R6:S6"/>
    <mergeCell ref="D7:K7"/>
    <mergeCell ref="L7:M7"/>
    <mergeCell ref="O7:P7"/>
    <mergeCell ref="R7:S7"/>
    <mergeCell ref="U7:V7"/>
    <mergeCell ref="W7:X7"/>
    <mergeCell ref="U6:V6"/>
    <mergeCell ref="W6:X6"/>
    <mergeCell ref="O10:P10"/>
    <mergeCell ref="Z7:AA7"/>
    <mergeCell ref="AC7:AD7"/>
    <mergeCell ref="C9:K9"/>
    <mergeCell ref="L9:V9"/>
    <mergeCell ref="W9:AG9"/>
    <mergeCell ref="AF7:AG7"/>
    <mergeCell ref="D8:K8"/>
    <mergeCell ref="L8:M8"/>
    <mergeCell ref="O8:P8"/>
    <mergeCell ref="R8:S8"/>
    <mergeCell ref="U8:V8"/>
    <mergeCell ref="W8:X8"/>
    <mergeCell ref="Z8:AA8"/>
    <mergeCell ref="AC8:AD8"/>
    <mergeCell ref="AF8:AG8"/>
    <mergeCell ref="Z12:AA12"/>
    <mergeCell ref="AF10:AG10"/>
    <mergeCell ref="W11:X11"/>
    <mergeCell ref="Z11:AA11"/>
    <mergeCell ref="AC11:AD11"/>
    <mergeCell ref="AF11:AG11"/>
    <mergeCell ref="AC12:AD12"/>
    <mergeCell ref="AF12:AG12"/>
    <mergeCell ref="W10:X10"/>
    <mergeCell ref="Z10:AA10"/>
    <mergeCell ref="AC10:AD10"/>
    <mergeCell ref="U12:V12"/>
    <mergeCell ref="W12:X12"/>
    <mergeCell ref="C10:C12"/>
    <mergeCell ref="R10:S10"/>
    <mergeCell ref="O11:P11"/>
    <mergeCell ref="R11:S11"/>
    <mergeCell ref="D12:K12"/>
    <mergeCell ref="L12:M12"/>
    <mergeCell ref="O12:P12"/>
    <mergeCell ref="R12:S12"/>
    <mergeCell ref="D11:K11"/>
    <mergeCell ref="L11:M11"/>
    <mergeCell ref="U11:V11"/>
    <mergeCell ref="U10:V10"/>
    <mergeCell ref="D10:K10"/>
    <mergeCell ref="L10:M10"/>
    <mergeCell ref="Y43:AH46"/>
    <mergeCell ref="C49:I49"/>
    <mergeCell ref="J49:N49"/>
    <mergeCell ref="O49:V49"/>
    <mergeCell ref="K65:L65"/>
    <mergeCell ref="Y58:AH63"/>
    <mergeCell ref="Y64:AH66"/>
    <mergeCell ref="Y67:AH70"/>
    <mergeCell ref="C50:I50"/>
    <mergeCell ref="J50:N50"/>
    <mergeCell ref="O50:V50"/>
    <mergeCell ref="C67:W67"/>
  </mergeCells>
  <phoneticPr fontId="2"/>
  <dataValidations count="2">
    <dataValidation type="list" allowBlank="1" showInputMessage="1" showErrorMessage="1" sqref="J15 T54 O54 C44:C46 O15 T52 O52 T33 O33 O22 J22 O19 J19 T56 O69 O56 J69 T65 O65 G65 T60 O60 T69">
      <formula1>"■,□"</formula1>
    </dataValidation>
    <dataValidation type="list" allowBlank="1" showInputMessage="1" showErrorMessage="1" sqref="O31 T31 O41 T41">
      <formula1>"□,■"</formula1>
    </dataValidation>
  </dataValidations>
  <printOptions horizontalCentered="1"/>
  <pageMargins left="0.70866141732283472" right="0.51181102362204722" top="0.55118110236220474" bottom="0.35433070866141736" header="0.31496062992125984" footer="0.31496062992125984"/>
  <pageSetup paperSize="9" scale="89" orientation="portrait" cellComments="asDisplayed" r:id="rId1"/>
  <headerFooter>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R48"/>
  <sheetViews>
    <sheetView view="pageBreakPreview" zoomScale="85" zoomScaleNormal="100" zoomScaleSheetLayoutView="85" workbookViewId="0">
      <pane ySplit="1" topLeftCell="A29" activePane="bottomLeft" state="frozen"/>
      <selection activeCell="AS21" sqref="AS21"/>
      <selection pane="bottomLeft" activeCell="J2" sqref="J2"/>
    </sheetView>
  </sheetViews>
  <sheetFormatPr defaultRowHeight="13.5" x14ac:dyDescent="0.15"/>
  <cols>
    <col min="1" max="1" width="5.25" style="399" customWidth="1"/>
    <col min="2" max="2" width="4" style="399" customWidth="1"/>
    <col min="3" max="4" width="2.375" style="399" customWidth="1"/>
    <col min="5" max="14" width="5.25" style="399" customWidth="1"/>
    <col min="15" max="15" width="8.25" style="399" customWidth="1"/>
    <col min="16" max="18" width="5.25" style="399" customWidth="1"/>
    <col min="19" max="16384" width="9" style="399"/>
  </cols>
  <sheetData>
    <row r="1" spans="1:18" ht="24" customHeight="1" x14ac:dyDescent="0.15">
      <c r="A1" s="1348" t="s">
        <v>2164</v>
      </c>
      <c r="B1" s="1348"/>
      <c r="C1" s="1348"/>
      <c r="D1" s="1348"/>
      <c r="E1" s="1348"/>
      <c r="F1" s="1348"/>
      <c r="G1" s="1348"/>
      <c r="H1" s="1348"/>
      <c r="I1" s="1348"/>
      <c r="J1" s="1348"/>
      <c r="K1" s="1348"/>
      <c r="L1" s="1348"/>
      <c r="M1" s="1348"/>
      <c r="N1" s="1348"/>
      <c r="O1" s="1348"/>
      <c r="P1" s="1348"/>
      <c r="Q1" s="1348"/>
      <c r="R1" s="894"/>
    </row>
    <row r="2" spans="1:18" ht="20.25" customHeight="1" x14ac:dyDescent="0.15"/>
    <row r="3" spans="1:18" ht="20.25" customHeight="1" x14ac:dyDescent="0.15"/>
    <row r="4" spans="1:18" ht="20.25" customHeight="1" x14ac:dyDescent="0.15">
      <c r="B4" s="1349" t="s">
        <v>2165</v>
      </c>
      <c r="C4" s="1349"/>
      <c r="D4" s="1349"/>
      <c r="E4" s="1349"/>
      <c r="F4" s="1349"/>
      <c r="G4" s="1349"/>
      <c r="H4" s="1349"/>
      <c r="I4" s="1349"/>
      <c r="J4" s="1349"/>
      <c r="K4" s="1349"/>
      <c r="L4" s="1349"/>
      <c r="M4" s="1349"/>
      <c r="N4" s="1349"/>
      <c r="O4" s="1349"/>
      <c r="P4" s="400" t="s">
        <v>2001</v>
      </c>
      <c r="Q4" s="401"/>
    </row>
    <row r="5" spans="1:18" ht="20.25" customHeight="1" x14ac:dyDescent="0.15">
      <c r="B5" s="893"/>
      <c r="C5" s="402"/>
      <c r="D5" s="403"/>
      <c r="E5" s="403"/>
      <c r="F5" s="403"/>
      <c r="G5" s="403"/>
      <c r="H5" s="403"/>
      <c r="I5" s="404"/>
      <c r="J5" s="404"/>
      <c r="K5" s="404"/>
      <c r="L5" s="404"/>
      <c r="M5" s="404"/>
      <c r="N5" s="404"/>
      <c r="O5" s="404"/>
      <c r="P5" s="404"/>
      <c r="Q5" s="401"/>
    </row>
    <row r="6" spans="1:18" ht="20.25" customHeight="1" x14ac:dyDescent="0.15">
      <c r="B6" s="1349" t="s">
        <v>2166</v>
      </c>
      <c r="C6" s="1349"/>
      <c r="D6" s="1349"/>
      <c r="E6" s="1349"/>
      <c r="F6" s="1349"/>
      <c r="G6" s="1349"/>
      <c r="H6" s="1349"/>
      <c r="I6" s="1349"/>
      <c r="J6" s="1349"/>
      <c r="K6" s="1349"/>
      <c r="L6" s="1349"/>
      <c r="M6" s="1349"/>
      <c r="N6" s="1349"/>
      <c r="O6" s="1349"/>
      <c r="P6" s="400" t="s">
        <v>2167</v>
      </c>
      <c r="Q6" s="405"/>
    </row>
    <row r="7" spans="1:18" ht="20.25" customHeight="1" x14ac:dyDescent="0.15">
      <c r="B7" s="893"/>
      <c r="C7" s="406"/>
      <c r="D7" s="892"/>
      <c r="E7" s="892"/>
      <c r="F7" s="892"/>
      <c r="G7" s="892"/>
      <c r="H7" s="892"/>
      <c r="I7" s="892"/>
      <c r="J7" s="892"/>
      <c r="K7" s="892"/>
      <c r="L7" s="892"/>
      <c r="M7" s="892"/>
      <c r="N7" s="892"/>
      <c r="O7" s="892"/>
      <c r="P7" s="892"/>
      <c r="Q7" s="405"/>
    </row>
    <row r="8" spans="1:18" ht="20.25" customHeight="1" x14ac:dyDescent="0.15">
      <c r="B8" s="1349" t="s">
        <v>2168</v>
      </c>
      <c r="C8" s="1349"/>
      <c r="D8" s="1349"/>
      <c r="E8" s="1349"/>
      <c r="F8" s="1349"/>
      <c r="G8" s="1349"/>
      <c r="H8" s="1349"/>
      <c r="I8" s="1349"/>
      <c r="J8" s="1349"/>
      <c r="K8" s="1349"/>
      <c r="L8" s="1349"/>
      <c r="M8" s="1349"/>
      <c r="N8" s="1349"/>
      <c r="O8" s="1349"/>
      <c r="P8" s="1349"/>
      <c r="Q8" s="405"/>
    </row>
    <row r="9" spans="1:18" ht="20.25" customHeight="1" x14ac:dyDescent="0.15">
      <c r="B9" s="407"/>
      <c r="C9" s="1347" t="s">
        <v>2384</v>
      </c>
      <c r="D9" s="1347"/>
      <c r="E9" s="1347"/>
      <c r="F9" s="1347"/>
      <c r="G9" s="1347"/>
      <c r="H9" s="1347"/>
      <c r="I9" s="1347"/>
      <c r="J9" s="1347"/>
      <c r="K9" s="1347"/>
      <c r="L9" s="1347"/>
      <c r="M9" s="1347"/>
      <c r="N9" s="1347"/>
      <c r="O9" s="1347"/>
      <c r="P9" s="408" t="s">
        <v>2169</v>
      </c>
      <c r="Q9" s="405"/>
    </row>
    <row r="10" spans="1:18" ht="23.1" customHeight="1" x14ac:dyDescent="0.15">
      <c r="B10" s="407"/>
      <c r="C10" s="1347" t="s">
        <v>2385</v>
      </c>
      <c r="D10" s="1347"/>
      <c r="E10" s="1347"/>
      <c r="F10" s="1347"/>
      <c r="G10" s="1347"/>
      <c r="H10" s="1347"/>
      <c r="I10" s="1347"/>
      <c r="J10" s="1347"/>
      <c r="K10" s="1347"/>
      <c r="L10" s="1347"/>
      <c r="M10" s="1347"/>
      <c r="N10" s="1347"/>
      <c r="O10" s="1347"/>
      <c r="P10" s="408" t="s">
        <v>2170</v>
      </c>
      <c r="Q10" s="405"/>
    </row>
    <row r="11" spans="1:18" ht="23.1" customHeight="1" x14ac:dyDescent="0.15">
      <c r="B11" s="407"/>
      <c r="C11" s="1347" t="s">
        <v>2171</v>
      </c>
      <c r="D11" s="1347"/>
      <c r="E11" s="1347"/>
      <c r="F11" s="1347"/>
      <c r="G11" s="1347"/>
      <c r="H11" s="1347"/>
      <c r="I11" s="1347"/>
      <c r="J11" s="1347"/>
      <c r="K11" s="1347"/>
      <c r="L11" s="1347"/>
      <c r="M11" s="1347"/>
      <c r="N11" s="1347"/>
      <c r="O11" s="1347"/>
      <c r="P11" s="408" t="s">
        <v>2339</v>
      </c>
      <c r="Q11" s="405"/>
    </row>
    <row r="12" spans="1:18" ht="23.1" customHeight="1" x14ac:dyDescent="0.15">
      <c r="B12" s="407"/>
      <c r="C12" s="1347" t="s">
        <v>2386</v>
      </c>
      <c r="D12" s="1347"/>
      <c r="E12" s="1347"/>
      <c r="F12" s="1347"/>
      <c r="G12" s="1347"/>
      <c r="H12" s="1347"/>
      <c r="I12" s="1347"/>
      <c r="J12" s="1347"/>
      <c r="K12" s="1347"/>
      <c r="L12" s="1347"/>
      <c r="M12" s="1347"/>
      <c r="N12" s="1347"/>
      <c r="O12" s="1347"/>
      <c r="P12" s="408" t="s">
        <v>2340</v>
      </c>
      <c r="Q12" s="405"/>
    </row>
    <row r="13" spans="1:18" ht="23.1" customHeight="1" x14ac:dyDescent="0.15">
      <c r="B13" s="407"/>
      <c r="C13" s="1347" t="s">
        <v>2387</v>
      </c>
      <c r="D13" s="1347"/>
      <c r="E13" s="1347"/>
      <c r="F13" s="1347"/>
      <c r="G13" s="1347"/>
      <c r="H13" s="1347"/>
      <c r="I13" s="1347"/>
      <c r="J13" s="1347"/>
      <c r="K13" s="1347"/>
      <c r="L13" s="1347"/>
      <c r="M13" s="1347"/>
      <c r="N13" s="1347"/>
      <c r="O13" s="1347"/>
      <c r="P13" s="408" t="s">
        <v>2340</v>
      </c>
      <c r="Q13" s="405"/>
    </row>
    <row r="14" spans="1:18" ht="20.25" customHeight="1" x14ac:dyDescent="0.15">
      <c r="B14" s="407"/>
      <c r="C14" s="892"/>
      <c r="D14" s="892"/>
      <c r="E14" s="892"/>
      <c r="F14" s="892"/>
      <c r="G14" s="892"/>
      <c r="H14" s="892"/>
      <c r="I14" s="892"/>
      <c r="J14" s="892"/>
      <c r="K14" s="892"/>
      <c r="L14" s="892"/>
      <c r="M14" s="892"/>
      <c r="N14" s="892"/>
      <c r="O14" s="892"/>
      <c r="P14" s="409"/>
      <c r="Q14" s="405"/>
    </row>
    <row r="15" spans="1:18" ht="20.25" customHeight="1" x14ac:dyDescent="0.15">
      <c r="B15" s="1349" t="s">
        <v>2172</v>
      </c>
      <c r="C15" s="1349"/>
      <c r="D15" s="1349"/>
      <c r="E15" s="1349"/>
      <c r="F15" s="1349"/>
      <c r="G15" s="1349"/>
      <c r="H15" s="1349"/>
      <c r="I15" s="1349"/>
      <c r="J15" s="1349"/>
      <c r="K15" s="1349"/>
      <c r="L15" s="1349"/>
      <c r="M15" s="1349"/>
      <c r="N15" s="1349"/>
      <c r="O15" s="1349"/>
      <c r="P15" s="1349"/>
      <c r="Q15" s="405"/>
    </row>
    <row r="16" spans="1:18" ht="20.25" customHeight="1" x14ac:dyDescent="0.15">
      <c r="B16" s="407"/>
      <c r="C16" s="1347" t="s">
        <v>2388</v>
      </c>
      <c r="D16" s="1347"/>
      <c r="E16" s="1347"/>
      <c r="F16" s="1347"/>
      <c r="G16" s="1347"/>
      <c r="H16" s="1347"/>
      <c r="I16" s="1347"/>
      <c r="J16" s="1347"/>
      <c r="K16" s="1347"/>
      <c r="L16" s="1347"/>
      <c r="M16" s="1347"/>
      <c r="N16" s="1347"/>
      <c r="O16" s="1347"/>
      <c r="P16" s="409">
        <v>32</v>
      </c>
      <c r="Q16" s="405"/>
    </row>
    <row r="17" spans="2:17" ht="20.25" customHeight="1" x14ac:dyDescent="0.15">
      <c r="B17" s="407"/>
      <c r="C17" s="1347" t="s">
        <v>2389</v>
      </c>
      <c r="D17" s="1347"/>
      <c r="E17" s="1347"/>
      <c r="F17" s="1347"/>
      <c r="G17" s="1347"/>
      <c r="H17" s="1347"/>
      <c r="I17" s="1347"/>
      <c r="J17" s="1347"/>
      <c r="K17" s="1347"/>
      <c r="L17" s="1347"/>
      <c r="M17" s="1347"/>
      <c r="N17" s="1347"/>
      <c r="O17" s="1347"/>
      <c r="P17" s="409">
        <v>34</v>
      </c>
      <c r="Q17" s="405"/>
    </row>
    <row r="18" spans="2:17" ht="20.25" customHeight="1" x14ac:dyDescent="0.15">
      <c r="B18" s="407"/>
      <c r="C18" s="1347" t="s">
        <v>2390</v>
      </c>
      <c r="D18" s="1347"/>
      <c r="E18" s="1347"/>
      <c r="F18" s="1347"/>
      <c r="G18" s="1347"/>
      <c r="H18" s="1347"/>
      <c r="I18" s="1347"/>
      <c r="J18" s="1347"/>
      <c r="K18" s="1347"/>
      <c r="L18" s="1347"/>
      <c r="M18" s="1347"/>
      <c r="N18" s="1347"/>
      <c r="O18" s="1347"/>
      <c r="P18" s="409">
        <v>35</v>
      </c>
      <c r="Q18" s="405"/>
    </row>
    <row r="19" spans="2:17" ht="20.25" customHeight="1" x14ac:dyDescent="0.15">
      <c r="B19" s="407"/>
      <c r="C19" s="1347" t="s">
        <v>2391</v>
      </c>
      <c r="D19" s="1347"/>
      <c r="E19" s="1347"/>
      <c r="F19" s="1347"/>
      <c r="G19" s="1347"/>
      <c r="H19" s="1347"/>
      <c r="I19" s="1347"/>
      <c r="J19" s="1347"/>
      <c r="K19" s="1347"/>
      <c r="L19" s="1347"/>
      <c r="M19" s="1347"/>
      <c r="N19" s="1347"/>
      <c r="O19" s="1347"/>
      <c r="P19" s="409">
        <v>36</v>
      </c>
      <c r="Q19" s="405"/>
    </row>
    <row r="20" spans="2:17" ht="20.25" customHeight="1" x14ac:dyDescent="0.15">
      <c r="B20" s="407"/>
      <c r="C20" s="1347" t="s">
        <v>2392</v>
      </c>
      <c r="D20" s="1347"/>
      <c r="E20" s="1347"/>
      <c r="F20" s="1347"/>
      <c r="G20" s="1347"/>
      <c r="H20" s="1347"/>
      <c r="I20" s="1347"/>
      <c r="J20" s="1347"/>
      <c r="K20" s="1347"/>
      <c r="L20" s="1347"/>
      <c r="M20" s="1347"/>
      <c r="N20" s="1347"/>
      <c r="O20" s="1347"/>
      <c r="P20" s="409">
        <v>38</v>
      </c>
      <c r="Q20" s="405"/>
    </row>
    <row r="21" spans="2:17" ht="20.25" customHeight="1" x14ac:dyDescent="0.15">
      <c r="B21" s="407"/>
      <c r="C21" s="1347" t="s">
        <v>2393</v>
      </c>
      <c r="D21" s="1347"/>
      <c r="E21" s="1347"/>
      <c r="F21" s="1347"/>
      <c r="G21" s="1347"/>
      <c r="H21" s="1347"/>
      <c r="I21" s="1347"/>
      <c r="J21" s="1347"/>
      <c r="K21" s="1347"/>
      <c r="L21" s="1347"/>
      <c r="M21" s="1347"/>
      <c r="N21" s="1347"/>
      <c r="O21" s="1347"/>
      <c r="P21" s="409">
        <v>39</v>
      </c>
      <c r="Q21" s="405"/>
    </row>
    <row r="22" spans="2:17" ht="20.25" customHeight="1" x14ac:dyDescent="0.15">
      <c r="B22" s="407"/>
      <c r="C22" s="892"/>
      <c r="D22" s="892"/>
      <c r="E22" s="892"/>
      <c r="F22" s="404"/>
      <c r="G22" s="404"/>
      <c r="H22" s="404"/>
      <c r="I22" s="404"/>
      <c r="J22" s="404"/>
      <c r="K22" s="404"/>
      <c r="L22" s="404"/>
      <c r="M22" s="404"/>
      <c r="N22" s="404"/>
      <c r="O22" s="404"/>
      <c r="P22" s="410"/>
      <c r="Q22" s="405"/>
    </row>
    <row r="23" spans="2:17" ht="20.25" customHeight="1" x14ac:dyDescent="0.15">
      <c r="B23" s="1349" t="s">
        <v>2173</v>
      </c>
      <c r="C23" s="1349"/>
      <c r="D23" s="1349"/>
      <c r="E23" s="1349"/>
      <c r="F23" s="1349"/>
      <c r="G23" s="1349"/>
      <c r="H23" s="1349"/>
      <c r="I23" s="1349"/>
      <c r="J23" s="1349"/>
      <c r="K23" s="1349"/>
      <c r="L23" s="1349"/>
      <c r="M23" s="1349"/>
      <c r="N23" s="1349"/>
      <c r="O23" s="1349"/>
      <c r="P23" s="1349"/>
      <c r="Q23" s="405"/>
    </row>
    <row r="24" spans="2:17" ht="23.1" customHeight="1" x14ac:dyDescent="0.15">
      <c r="B24" s="407"/>
      <c r="C24" s="1347" t="s">
        <v>2394</v>
      </c>
      <c r="D24" s="1347"/>
      <c r="E24" s="1347"/>
      <c r="F24" s="1347"/>
      <c r="G24" s="1347"/>
      <c r="H24" s="1347"/>
      <c r="I24" s="1347"/>
      <c r="J24" s="1347"/>
      <c r="K24" s="1347"/>
      <c r="L24" s="1347"/>
      <c r="M24" s="1347"/>
      <c r="N24" s="1347"/>
      <c r="O24" s="1347"/>
      <c r="P24" s="409">
        <v>46</v>
      </c>
      <c r="Q24" s="405"/>
    </row>
    <row r="25" spans="2:17" ht="23.1" customHeight="1" x14ac:dyDescent="0.15">
      <c r="B25" s="892"/>
      <c r="C25" s="1347" t="s">
        <v>2395</v>
      </c>
      <c r="D25" s="1347"/>
      <c r="E25" s="1347"/>
      <c r="F25" s="1347"/>
      <c r="G25" s="1347"/>
      <c r="H25" s="1347"/>
      <c r="I25" s="1347"/>
      <c r="J25" s="1347"/>
      <c r="K25" s="1347"/>
      <c r="L25" s="1347"/>
      <c r="M25" s="1347"/>
      <c r="N25" s="1347"/>
      <c r="O25" s="1347"/>
      <c r="P25" s="409">
        <v>51</v>
      </c>
      <c r="Q25" s="405"/>
    </row>
    <row r="26" spans="2:17" ht="23.1" customHeight="1" x14ac:dyDescent="0.15">
      <c r="B26" s="892"/>
      <c r="C26" s="1347" t="s">
        <v>2396</v>
      </c>
      <c r="D26" s="1347"/>
      <c r="E26" s="1347"/>
      <c r="F26" s="1347"/>
      <c r="G26" s="1347"/>
      <c r="H26" s="1347"/>
      <c r="I26" s="1347"/>
      <c r="J26" s="1347"/>
      <c r="K26" s="1347"/>
      <c r="L26" s="1347"/>
      <c r="M26" s="1347"/>
      <c r="N26" s="1347"/>
      <c r="O26" s="1347"/>
      <c r="P26" s="409">
        <v>53</v>
      </c>
      <c r="Q26" s="405"/>
    </row>
    <row r="27" spans="2:17" ht="23.1" customHeight="1" x14ac:dyDescent="0.15">
      <c r="B27" s="892"/>
      <c r="C27" s="1347" t="s">
        <v>2397</v>
      </c>
      <c r="D27" s="1347"/>
      <c r="E27" s="1347"/>
      <c r="F27" s="1347"/>
      <c r="G27" s="1347"/>
      <c r="H27" s="1347"/>
      <c r="I27" s="1347"/>
      <c r="J27" s="1347"/>
      <c r="K27" s="1347"/>
      <c r="L27" s="1347"/>
      <c r="M27" s="1347"/>
      <c r="N27" s="1347"/>
      <c r="O27" s="1347"/>
      <c r="P27" s="409">
        <v>53</v>
      </c>
      <c r="Q27" s="405"/>
    </row>
    <row r="28" spans="2:17" ht="23.1" customHeight="1" x14ac:dyDescent="0.15">
      <c r="B28" s="892"/>
      <c r="C28" s="1347" t="s">
        <v>2398</v>
      </c>
      <c r="D28" s="1347"/>
      <c r="E28" s="1347"/>
      <c r="F28" s="1347"/>
      <c r="G28" s="1347"/>
      <c r="H28" s="1347"/>
      <c r="I28" s="1347"/>
      <c r="J28" s="1347"/>
      <c r="K28" s="1347"/>
      <c r="L28" s="1347"/>
      <c r="M28" s="1347"/>
      <c r="N28" s="1347"/>
      <c r="O28" s="1347"/>
      <c r="P28" s="409">
        <v>54</v>
      </c>
      <c r="Q28" s="405"/>
    </row>
    <row r="29" spans="2:17" ht="23.1" customHeight="1" x14ac:dyDescent="0.15">
      <c r="B29" s="892"/>
      <c r="C29" s="1347" t="s">
        <v>2399</v>
      </c>
      <c r="D29" s="1347"/>
      <c r="E29" s="1347"/>
      <c r="F29" s="1347"/>
      <c r="G29" s="1347"/>
      <c r="H29" s="1347"/>
      <c r="I29" s="1347"/>
      <c r="J29" s="1347"/>
      <c r="K29" s="1347"/>
      <c r="L29" s="1347"/>
      <c r="M29" s="1347"/>
      <c r="N29" s="1347"/>
      <c r="O29" s="1347"/>
      <c r="P29" s="409">
        <v>56</v>
      </c>
      <c r="Q29" s="405"/>
    </row>
    <row r="30" spans="2:17" ht="20.25" customHeight="1" x14ac:dyDescent="0.15">
      <c r="B30" s="892"/>
      <c r="C30" s="1347" t="s">
        <v>2400</v>
      </c>
      <c r="D30" s="1347"/>
      <c r="E30" s="1347"/>
      <c r="F30" s="1347"/>
      <c r="G30" s="1347"/>
      <c r="H30" s="1347"/>
      <c r="I30" s="1347"/>
      <c r="J30" s="1347"/>
      <c r="K30" s="1347"/>
      <c r="L30" s="1347"/>
      <c r="M30" s="1347"/>
      <c r="N30" s="1347"/>
      <c r="O30" s="1347"/>
      <c r="P30" s="409">
        <v>57</v>
      </c>
      <c r="Q30" s="405"/>
    </row>
    <row r="31" spans="2:17" ht="20.25" customHeight="1" x14ac:dyDescent="0.15">
      <c r="B31" s="892"/>
      <c r="C31" s="1347" t="s">
        <v>2401</v>
      </c>
      <c r="D31" s="1347"/>
      <c r="E31" s="1347"/>
      <c r="F31" s="1347"/>
      <c r="G31" s="1347"/>
      <c r="H31" s="1347"/>
      <c r="I31" s="1347"/>
      <c r="J31" s="1347"/>
      <c r="K31" s="1347"/>
      <c r="L31" s="1347"/>
      <c r="M31" s="1347"/>
      <c r="N31" s="1347"/>
      <c r="O31" s="1347"/>
      <c r="P31" s="409">
        <v>59</v>
      </c>
      <c r="Q31" s="405"/>
    </row>
    <row r="32" spans="2:17" ht="20.25" customHeight="1" x14ac:dyDescent="0.15">
      <c r="C32" s="1347" t="s">
        <v>2402</v>
      </c>
      <c r="D32" s="1347"/>
      <c r="E32" s="1347"/>
      <c r="F32" s="1347"/>
      <c r="G32" s="1347"/>
      <c r="H32" s="1347"/>
      <c r="I32" s="1347"/>
      <c r="J32" s="1347"/>
      <c r="K32" s="1347"/>
      <c r="L32" s="1347"/>
      <c r="M32" s="1347"/>
      <c r="N32" s="1347"/>
      <c r="O32" s="1347"/>
      <c r="P32" s="409">
        <v>59</v>
      </c>
      <c r="Q32" s="405"/>
    </row>
    <row r="33" spans="2:17" ht="20.25" customHeight="1" x14ac:dyDescent="0.15">
      <c r="C33" s="1347" t="s">
        <v>2403</v>
      </c>
      <c r="D33" s="1347"/>
      <c r="E33" s="1347"/>
      <c r="F33" s="1347"/>
      <c r="G33" s="1347"/>
      <c r="H33" s="1347"/>
      <c r="I33" s="1347"/>
      <c r="J33" s="1347"/>
      <c r="K33" s="1347"/>
      <c r="L33" s="1347"/>
      <c r="M33" s="1347"/>
      <c r="N33" s="1347"/>
      <c r="O33" s="1347"/>
      <c r="P33" s="409">
        <v>60</v>
      </c>
      <c r="Q33" s="405"/>
    </row>
    <row r="34" spans="2:17" ht="20.25" customHeight="1" x14ac:dyDescent="0.15">
      <c r="C34" s="1347" t="s">
        <v>2876</v>
      </c>
      <c r="D34" s="1347"/>
      <c r="E34" s="1347"/>
      <c r="F34" s="1347"/>
      <c r="G34" s="1347"/>
      <c r="H34" s="1347"/>
      <c r="I34" s="1347"/>
      <c r="J34" s="1347"/>
      <c r="K34" s="1347"/>
      <c r="L34" s="1347"/>
      <c r="M34" s="1347"/>
      <c r="N34" s="1347"/>
      <c r="O34" s="1347"/>
      <c r="P34" s="409">
        <v>63</v>
      </c>
      <c r="Q34" s="405"/>
    </row>
    <row r="35" spans="2:17" ht="20.25" customHeight="1" x14ac:dyDescent="0.15">
      <c r="C35" s="1347" t="s">
        <v>3204</v>
      </c>
      <c r="D35" s="1347"/>
      <c r="E35" s="1347"/>
      <c r="F35" s="1347"/>
      <c r="G35" s="1347"/>
      <c r="H35" s="1347"/>
      <c r="I35" s="1347"/>
      <c r="J35" s="1347"/>
      <c r="K35" s="1347"/>
      <c r="L35" s="1347"/>
      <c r="M35" s="1347"/>
      <c r="N35" s="1347"/>
      <c r="O35" s="1347"/>
      <c r="P35" s="409">
        <v>66</v>
      </c>
      <c r="Q35" s="405"/>
    </row>
    <row r="36" spans="2:17" ht="20.25" customHeight="1" x14ac:dyDescent="0.15"/>
    <row r="37" spans="2:17" ht="20.25" customHeight="1" x14ac:dyDescent="0.15">
      <c r="B37" s="1349" t="s">
        <v>2174</v>
      </c>
      <c r="C37" s="1349"/>
      <c r="D37" s="1349"/>
      <c r="E37" s="1349"/>
      <c r="F37" s="1349"/>
      <c r="G37" s="1349"/>
      <c r="H37" s="1349"/>
      <c r="I37" s="1349"/>
      <c r="J37" s="1349"/>
      <c r="K37" s="1349"/>
      <c r="L37" s="1349"/>
      <c r="M37" s="1349"/>
      <c r="N37" s="1349"/>
      <c r="O37" s="1349"/>
      <c r="P37" s="400" t="s">
        <v>3194</v>
      </c>
    </row>
    <row r="38" spans="2:17" ht="20.25" customHeight="1" x14ac:dyDescent="0.15"/>
    <row r="39" spans="2:17" ht="20.25" customHeight="1" x14ac:dyDescent="0.15"/>
    <row r="40" spans="2:17" ht="20.25" customHeight="1" x14ac:dyDescent="0.15"/>
    <row r="41" spans="2:17" ht="20.25" customHeight="1" x14ac:dyDescent="0.15"/>
    <row r="42" spans="2:17" ht="20.25" customHeight="1" x14ac:dyDescent="0.15"/>
    <row r="43" spans="2:17" ht="20.25" customHeight="1" x14ac:dyDescent="0.15"/>
    <row r="44" spans="2:17" ht="20.25" customHeight="1" x14ac:dyDescent="0.15"/>
    <row r="45" spans="2:17" ht="20.25" customHeight="1" x14ac:dyDescent="0.15"/>
    <row r="46" spans="2:17" ht="20.25" customHeight="1" x14ac:dyDescent="0.15"/>
    <row r="47" spans="2:17" ht="20.25" customHeight="1" x14ac:dyDescent="0.15"/>
    <row r="48" spans="2:17" ht="20.25" customHeight="1" x14ac:dyDescent="0.15"/>
  </sheetData>
  <mergeCells count="30">
    <mergeCell ref="C31:O31"/>
    <mergeCell ref="C32:O32"/>
    <mergeCell ref="C33:O33"/>
    <mergeCell ref="C34:O34"/>
    <mergeCell ref="B37:O37"/>
    <mergeCell ref="C35:O35"/>
    <mergeCell ref="C30:O30"/>
    <mergeCell ref="C18:O18"/>
    <mergeCell ref="C19:O19"/>
    <mergeCell ref="C20:O20"/>
    <mergeCell ref="C21:O21"/>
    <mergeCell ref="B23:P23"/>
    <mergeCell ref="C24:O24"/>
    <mergeCell ref="C25:O25"/>
    <mergeCell ref="C26:O26"/>
    <mergeCell ref="C27:O27"/>
    <mergeCell ref="C28:O28"/>
    <mergeCell ref="C29:O29"/>
    <mergeCell ref="C17:O17"/>
    <mergeCell ref="A1:Q1"/>
    <mergeCell ref="B4:O4"/>
    <mergeCell ref="B6:O6"/>
    <mergeCell ref="B8:P8"/>
    <mergeCell ref="C9:O9"/>
    <mergeCell ref="C10:O10"/>
    <mergeCell ref="C11:O11"/>
    <mergeCell ref="C12:O12"/>
    <mergeCell ref="C13:O13"/>
    <mergeCell ref="B15:P15"/>
    <mergeCell ref="C16:O16"/>
  </mergeCells>
  <phoneticPr fontId="2"/>
  <pageMargins left="0.70866141732283472" right="0.47244094488188981" top="0.78740157480314965" bottom="0.78740157480314965" header="0.31496062992125984" footer="0.31496062992125984"/>
  <pageSetup paperSize="9" scale="97" orientation="portrait" cellComments="asDisplayed" r:id="rId1"/>
  <headerFooter>
    <oddFooter>&amp;C&amp;"ＭＳ 明朝,標準"-&amp;A-</oddFooter>
  </headerFooter>
  <ignoredErrors>
    <ignoredError sqref="P4"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0000"/>
  </sheetPr>
  <dimension ref="A1:AJ68"/>
  <sheetViews>
    <sheetView view="pageBreakPreview" topLeftCell="A40" zoomScaleNormal="100" zoomScaleSheetLayoutView="100" workbookViewId="0">
      <selection activeCell="K3" sqref="K3"/>
    </sheetView>
  </sheetViews>
  <sheetFormatPr defaultColWidth="2.625" defaultRowHeight="12" x14ac:dyDescent="0.15"/>
  <cols>
    <col min="1" max="33" width="2.625" style="859"/>
    <col min="34" max="34" width="2.625" style="879"/>
    <col min="35" max="16384" width="2.625" style="859"/>
  </cols>
  <sheetData>
    <row r="1" spans="1:36" ht="12.95" customHeight="1" x14ac:dyDescent="0.15">
      <c r="A1" s="1462" t="s">
        <v>15</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36" ht="12.95"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36" ht="9.75" customHeight="1" x14ac:dyDescent="0.15">
      <c r="A3" s="658"/>
      <c r="B3" s="1000"/>
      <c r="C3" s="1005"/>
      <c r="D3" s="1005"/>
      <c r="E3" s="1005"/>
      <c r="F3" s="1005"/>
      <c r="G3" s="1005"/>
      <c r="H3" s="1005"/>
      <c r="I3" s="1005"/>
      <c r="J3" s="1005"/>
      <c r="K3" s="1005"/>
      <c r="L3" s="1005"/>
      <c r="M3" s="1005"/>
      <c r="N3" s="1005"/>
      <c r="O3" s="1005"/>
      <c r="P3" s="1005"/>
      <c r="Q3" s="1005"/>
      <c r="R3" s="1005"/>
      <c r="S3" s="1005"/>
      <c r="T3" s="1005"/>
      <c r="U3" s="1005"/>
      <c r="V3" s="1005"/>
      <c r="W3" s="1005"/>
      <c r="X3" s="851"/>
      <c r="Y3" s="858"/>
      <c r="Z3" s="858"/>
      <c r="AA3" s="858"/>
      <c r="AB3" s="858"/>
      <c r="AC3" s="858"/>
      <c r="AD3" s="858"/>
      <c r="AE3" s="858"/>
      <c r="AF3" s="858"/>
      <c r="AG3" s="858"/>
      <c r="AH3" s="855"/>
      <c r="AI3" s="134"/>
    </row>
    <row r="4" spans="1:36" ht="15.75" customHeight="1" x14ac:dyDescent="0.15">
      <c r="A4" s="5"/>
      <c r="B4" s="2206" t="s">
        <v>2946</v>
      </c>
      <c r="C4" s="2206"/>
      <c r="D4" s="2206"/>
      <c r="E4" s="2206"/>
      <c r="F4" s="2206"/>
      <c r="G4" s="2206"/>
      <c r="H4" s="2206"/>
      <c r="I4" s="2206"/>
      <c r="J4" s="2206"/>
      <c r="K4" s="2206"/>
      <c r="L4" s="2206"/>
      <c r="M4" s="2206"/>
      <c r="N4" s="2206"/>
      <c r="O4" s="2206"/>
      <c r="P4" s="2206"/>
      <c r="Q4" s="2206"/>
      <c r="R4" s="2206"/>
      <c r="S4" s="2206"/>
      <c r="T4" s="2206"/>
      <c r="U4" s="2206"/>
      <c r="V4" s="2206"/>
      <c r="W4" s="81"/>
      <c r="X4" s="7"/>
      <c r="Y4" s="1663" t="s">
        <v>2782</v>
      </c>
      <c r="Z4" s="1663"/>
      <c r="AA4" s="1663"/>
      <c r="AB4" s="1663"/>
      <c r="AC4" s="1663"/>
      <c r="AD4" s="1663"/>
      <c r="AE4" s="1663"/>
      <c r="AF4" s="1663"/>
      <c r="AG4" s="1663"/>
      <c r="AH4" s="1664"/>
      <c r="AI4" s="1005"/>
    </row>
    <row r="5" spans="1:36" ht="15" customHeight="1" x14ac:dyDescent="0.15">
      <c r="A5" s="5"/>
      <c r="B5" s="1005"/>
      <c r="C5" s="1000"/>
      <c r="D5" s="1005"/>
      <c r="E5" s="1005"/>
      <c r="F5" s="1005"/>
      <c r="G5" s="1005"/>
      <c r="H5" s="1005"/>
      <c r="I5" s="1005"/>
      <c r="J5" s="875" t="s">
        <v>645</v>
      </c>
      <c r="K5" s="1005" t="s">
        <v>17</v>
      </c>
      <c r="L5" s="1005"/>
      <c r="M5" s="1005"/>
      <c r="N5" s="1005"/>
      <c r="O5" s="875" t="s">
        <v>645</v>
      </c>
      <c r="P5" s="1005" t="s">
        <v>18</v>
      </c>
      <c r="Q5" s="1005"/>
      <c r="R5" s="1005"/>
      <c r="S5" s="1005"/>
      <c r="T5" s="875" t="s">
        <v>645</v>
      </c>
      <c r="U5" s="81" t="s">
        <v>19</v>
      </c>
      <c r="V5" s="81"/>
      <c r="W5" s="81"/>
      <c r="X5" s="81"/>
      <c r="Y5" s="1662"/>
      <c r="Z5" s="1663"/>
      <c r="AA5" s="1663"/>
      <c r="AB5" s="1663"/>
      <c r="AC5" s="1663"/>
      <c r="AD5" s="1663"/>
      <c r="AE5" s="1663"/>
      <c r="AF5" s="1663"/>
      <c r="AG5" s="1663"/>
      <c r="AH5" s="1664"/>
      <c r="AI5" s="1005"/>
    </row>
    <row r="6" spans="1:36" ht="15.75" customHeight="1" x14ac:dyDescent="0.15">
      <c r="A6" s="5"/>
      <c r="B6" s="1000"/>
      <c r="C6" s="1005"/>
      <c r="D6" s="1005"/>
      <c r="E6" s="1005"/>
      <c r="F6" s="1005"/>
      <c r="G6" s="1005"/>
      <c r="H6" s="1005"/>
      <c r="I6" s="1005"/>
      <c r="J6" s="1005"/>
      <c r="K6" s="1005"/>
      <c r="L6" s="1005"/>
      <c r="M6" s="1005"/>
      <c r="N6" s="1005"/>
      <c r="O6" s="1005"/>
      <c r="P6" s="1005"/>
      <c r="Q6" s="1005"/>
      <c r="R6" s="1005"/>
      <c r="S6" s="1005"/>
      <c r="T6" s="1005"/>
      <c r="U6" s="1005"/>
      <c r="V6" s="1005"/>
      <c r="W6" s="1005"/>
      <c r="X6" s="1005"/>
      <c r="Y6" s="1662"/>
      <c r="Z6" s="1663"/>
      <c r="AA6" s="1663"/>
      <c r="AB6" s="1663"/>
      <c r="AC6" s="1663"/>
      <c r="AD6" s="1663"/>
      <c r="AE6" s="1663"/>
      <c r="AF6" s="1663"/>
      <c r="AG6" s="1663"/>
      <c r="AH6" s="1664"/>
      <c r="AI6" s="1005"/>
    </row>
    <row r="7" spans="1:36" ht="14.25" customHeight="1" x14ac:dyDescent="0.15">
      <c r="A7" s="5"/>
      <c r="B7" s="1000"/>
      <c r="C7" s="1005" t="s">
        <v>2908</v>
      </c>
      <c r="D7" s="1005"/>
      <c r="E7" s="1005"/>
      <c r="F7" s="1005"/>
      <c r="G7" s="1005"/>
      <c r="H7" s="1005"/>
      <c r="I7" s="1005"/>
      <c r="J7" s="1005"/>
      <c r="K7" s="1005"/>
      <c r="L7" s="1005"/>
      <c r="M7" s="1005"/>
      <c r="N7" s="1005"/>
      <c r="O7" s="1005"/>
      <c r="P7" s="1005"/>
      <c r="Q7" s="1005"/>
      <c r="R7" s="1005"/>
      <c r="S7" s="1005"/>
      <c r="T7" s="1005"/>
      <c r="U7" s="1005"/>
      <c r="V7" s="1005"/>
      <c r="W7" s="1005"/>
      <c r="X7" s="1005"/>
      <c r="Y7" s="1662"/>
      <c r="Z7" s="1663"/>
      <c r="AA7" s="1663"/>
      <c r="AB7" s="1663"/>
      <c r="AC7" s="1663"/>
      <c r="AD7" s="1663"/>
      <c r="AE7" s="1663"/>
      <c r="AF7" s="1663"/>
      <c r="AG7" s="1663"/>
      <c r="AH7" s="1664"/>
      <c r="AI7" s="1005"/>
    </row>
    <row r="8" spans="1:36" s="134" customFormat="1" ht="13.5" customHeight="1" x14ac:dyDescent="0.15">
      <c r="A8" s="548"/>
      <c r="B8" s="355"/>
      <c r="C8" s="355"/>
      <c r="D8" s="355"/>
      <c r="E8" s="355"/>
      <c r="F8" s="355"/>
      <c r="G8" s="355"/>
      <c r="H8" s="355"/>
      <c r="I8" s="355"/>
      <c r="J8" s="509" t="s">
        <v>645</v>
      </c>
      <c r="K8" s="355" t="s">
        <v>17</v>
      </c>
      <c r="L8" s="355"/>
      <c r="M8" s="355"/>
      <c r="O8" s="509" t="s">
        <v>645</v>
      </c>
      <c r="P8" s="355" t="s">
        <v>3193</v>
      </c>
      <c r="Q8" s="355"/>
      <c r="R8" s="1069"/>
      <c r="S8" s="355"/>
      <c r="T8" s="355"/>
      <c r="U8" s="355"/>
      <c r="X8" s="355"/>
      <c r="Y8" s="1662"/>
      <c r="Z8" s="1663"/>
      <c r="AA8" s="1663"/>
      <c r="AB8" s="1663"/>
      <c r="AC8" s="1663"/>
      <c r="AD8" s="1663"/>
      <c r="AE8" s="1663"/>
      <c r="AF8" s="1663"/>
      <c r="AG8" s="1663"/>
      <c r="AH8" s="1664"/>
      <c r="AI8" s="355"/>
      <c r="AJ8" s="455"/>
    </row>
    <row r="9" spans="1:36" ht="9.75" customHeight="1" x14ac:dyDescent="0.15">
      <c r="A9" s="5"/>
      <c r="B9" s="1000"/>
      <c r="C9" s="1005"/>
      <c r="D9" s="1005"/>
      <c r="E9" s="1005"/>
      <c r="F9" s="1005"/>
      <c r="G9" s="1005"/>
      <c r="H9" s="1005"/>
      <c r="I9" s="1005"/>
      <c r="J9" s="1005"/>
      <c r="K9" s="1005"/>
      <c r="L9" s="1005"/>
      <c r="M9" s="1005"/>
      <c r="N9" s="1005"/>
      <c r="O9" s="1005"/>
      <c r="P9" s="1005"/>
      <c r="Q9" s="1005"/>
      <c r="R9" s="1005"/>
      <c r="S9" s="1005"/>
      <c r="T9" s="1005"/>
      <c r="U9" s="1005"/>
      <c r="V9" s="1005"/>
      <c r="W9" s="1005"/>
      <c r="X9" s="1006"/>
      <c r="Y9" s="1663"/>
      <c r="Z9" s="1663"/>
      <c r="AA9" s="1663"/>
      <c r="AB9" s="1663"/>
      <c r="AC9" s="1663"/>
      <c r="AD9" s="1663"/>
      <c r="AE9" s="1663"/>
      <c r="AF9" s="1663"/>
      <c r="AG9" s="1663"/>
      <c r="AH9" s="1664"/>
      <c r="AI9" s="134"/>
    </row>
    <row r="10" spans="1:36" ht="7.5" customHeight="1" x14ac:dyDescent="0.15">
      <c r="A10" s="2"/>
      <c r="B10" s="935"/>
      <c r="C10" s="935"/>
      <c r="D10" s="935"/>
      <c r="E10" s="935"/>
      <c r="F10" s="935"/>
      <c r="G10" s="935"/>
      <c r="H10" s="935"/>
      <c r="I10" s="935"/>
      <c r="J10" s="935"/>
      <c r="K10" s="935"/>
      <c r="L10" s="935"/>
      <c r="M10" s="935"/>
      <c r="N10" s="935"/>
      <c r="O10" s="935"/>
      <c r="P10" s="935"/>
      <c r="Q10" s="935"/>
      <c r="R10" s="935"/>
      <c r="S10" s="935"/>
      <c r="T10" s="935"/>
      <c r="U10" s="1"/>
      <c r="V10" s="1"/>
      <c r="W10" s="1"/>
      <c r="X10" s="1"/>
      <c r="Y10" s="2"/>
      <c r="Z10" s="1"/>
      <c r="AA10" s="1"/>
      <c r="AB10" s="1"/>
      <c r="AC10" s="1"/>
      <c r="AD10" s="1"/>
      <c r="AE10" s="1"/>
      <c r="AF10" s="1"/>
      <c r="AG10" s="1"/>
      <c r="AH10" s="4"/>
    </row>
    <row r="11" spans="1:36" ht="15.75" customHeight="1" x14ac:dyDescent="0.15">
      <c r="A11" s="2"/>
      <c r="B11" s="2070" t="s">
        <v>3224</v>
      </c>
      <c r="C11" s="2070"/>
      <c r="D11" s="2070"/>
      <c r="E11" s="2070"/>
      <c r="F11" s="2070"/>
      <c r="G11" s="2070"/>
      <c r="H11" s="2070"/>
      <c r="I11" s="2070"/>
      <c r="J11" s="2070"/>
      <c r="K11" s="2070"/>
      <c r="L11" s="2070"/>
      <c r="M11" s="2070"/>
      <c r="N11" s="2070"/>
      <c r="O11" s="2070"/>
      <c r="P11" s="2070"/>
      <c r="Q11" s="2070"/>
      <c r="R11" s="2070"/>
      <c r="S11" s="2070"/>
      <c r="T11" s="2070"/>
      <c r="U11" s="1"/>
      <c r="V11" s="1"/>
      <c r="W11" s="1"/>
      <c r="X11" s="1"/>
      <c r="Y11" s="1735" t="s">
        <v>95</v>
      </c>
      <c r="Z11" s="2204"/>
      <c r="AA11" s="2204"/>
      <c r="AB11" s="2204"/>
      <c r="AC11" s="2204"/>
      <c r="AD11" s="2204"/>
      <c r="AE11" s="2204"/>
      <c r="AF11" s="2204"/>
      <c r="AG11" s="2204"/>
      <c r="AH11" s="2205"/>
    </row>
    <row r="12" spans="1:36" ht="12.75" customHeight="1" x14ac:dyDescent="0.15">
      <c r="A12" s="2"/>
      <c r="B12" s="935"/>
      <c r="C12" s="935"/>
      <c r="D12" s="935"/>
      <c r="E12" s="935"/>
      <c r="F12" s="935"/>
      <c r="G12" s="935"/>
      <c r="H12" s="935"/>
      <c r="I12" s="935"/>
      <c r="J12" s="968" t="s">
        <v>645</v>
      </c>
      <c r="K12" s="935" t="s">
        <v>17</v>
      </c>
      <c r="L12" s="879"/>
      <c r="M12" s="935"/>
      <c r="N12" s="935"/>
      <c r="O12" s="968" t="s">
        <v>645</v>
      </c>
      <c r="P12" s="935" t="s">
        <v>18</v>
      </c>
      <c r="Q12" s="935"/>
      <c r="R12" s="935"/>
      <c r="S12" s="935"/>
      <c r="T12" s="935"/>
      <c r="U12" s="1"/>
      <c r="V12" s="1"/>
      <c r="W12" s="1"/>
      <c r="X12" s="1"/>
      <c r="Y12" s="614" t="s">
        <v>2815</v>
      </c>
      <c r="Z12" s="944"/>
      <c r="AA12" s="944"/>
      <c r="AB12" s="944"/>
      <c r="AC12" s="944"/>
      <c r="AD12" s="944"/>
      <c r="AE12" s="944"/>
      <c r="AF12" s="944"/>
      <c r="AG12" s="944"/>
      <c r="AH12" s="945"/>
    </row>
    <row r="13" spans="1:36" ht="12.95" customHeight="1" x14ac:dyDescent="0.15">
      <c r="A13" s="2"/>
      <c r="B13" s="935"/>
      <c r="C13" s="935"/>
      <c r="D13" s="935"/>
      <c r="E13" s="935"/>
      <c r="F13" s="935"/>
      <c r="G13" s="935"/>
      <c r="H13" s="935"/>
      <c r="I13" s="935"/>
      <c r="J13" s="935"/>
      <c r="K13" s="935"/>
      <c r="L13" s="935"/>
      <c r="M13" s="935"/>
      <c r="N13" s="935"/>
      <c r="O13" s="935"/>
      <c r="P13" s="935"/>
      <c r="Q13" s="935"/>
      <c r="R13" s="935"/>
      <c r="S13" s="935"/>
      <c r="T13" s="935"/>
      <c r="U13" s="1"/>
      <c r="V13" s="1"/>
      <c r="W13" s="1"/>
      <c r="X13" s="1"/>
      <c r="Y13" s="614" t="s">
        <v>2829</v>
      </c>
      <c r="Z13" s="944"/>
      <c r="AA13" s="944"/>
      <c r="AB13" s="944"/>
      <c r="AC13" s="944"/>
      <c r="AD13" s="944"/>
      <c r="AE13" s="944"/>
      <c r="AF13" s="944"/>
      <c r="AG13" s="944"/>
      <c r="AH13" s="945"/>
    </row>
    <row r="14" spans="1:36" ht="18.75" customHeight="1" x14ac:dyDescent="0.15">
      <c r="A14" s="2"/>
      <c r="B14" s="935"/>
      <c r="C14" s="1707" t="s">
        <v>3217</v>
      </c>
      <c r="D14" s="1707"/>
      <c r="E14" s="1707"/>
      <c r="F14" s="1707"/>
      <c r="G14" s="1707"/>
      <c r="H14" s="1707"/>
      <c r="I14" s="1707"/>
      <c r="J14" s="1707"/>
      <c r="K14" s="1707"/>
      <c r="L14" s="1707"/>
      <c r="M14" s="1707"/>
      <c r="N14" s="1707"/>
      <c r="O14" s="1707"/>
      <c r="P14" s="1707"/>
      <c r="Q14" s="1707"/>
      <c r="R14" s="1707"/>
      <c r="S14" s="1707"/>
      <c r="T14" s="935"/>
      <c r="U14" s="1"/>
      <c r="V14" s="1"/>
      <c r="W14" s="1"/>
      <c r="X14" s="1"/>
      <c r="Y14" s="1746" t="s">
        <v>2580</v>
      </c>
      <c r="Z14" s="1747"/>
      <c r="AA14" s="1747"/>
      <c r="AB14" s="1747"/>
      <c r="AC14" s="1747"/>
      <c r="AD14" s="1747"/>
      <c r="AE14" s="1747"/>
      <c r="AF14" s="1747"/>
      <c r="AG14" s="1747"/>
      <c r="AH14" s="1748"/>
    </row>
    <row r="15" spans="1:36" ht="12.95" customHeight="1" x14ac:dyDescent="0.15">
      <c r="A15" s="2"/>
      <c r="B15" s="1"/>
      <c r="C15" s="1554"/>
      <c r="D15" s="1555"/>
      <c r="E15" s="1555"/>
      <c r="F15" s="1555"/>
      <c r="G15" s="1555"/>
      <c r="H15" s="1555"/>
      <c r="I15" s="1555"/>
      <c r="J15" s="1555"/>
      <c r="K15" s="1555"/>
      <c r="L15" s="1555"/>
      <c r="M15" s="1555"/>
      <c r="N15" s="1555"/>
      <c r="O15" s="1555"/>
      <c r="P15" s="1555"/>
      <c r="Q15" s="1555"/>
      <c r="R15" s="1555"/>
      <c r="S15" s="1555"/>
      <c r="T15" s="1555"/>
      <c r="U15" s="1555"/>
      <c r="V15" s="1556"/>
      <c r="W15" s="79"/>
      <c r="X15" s="1"/>
      <c r="Y15" s="1746"/>
      <c r="Z15" s="1747"/>
      <c r="AA15" s="1747"/>
      <c r="AB15" s="1747"/>
      <c r="AC15" s="1747"/>
      <c r="AD15" s="1747"/>
      <c r="AE15" s="1747"/>
      <c r="AF15" s="1747"/>
      <c r="AG15" s="1747"/>
      <c r="AH15" s="1748"/>
    </row>
    <row r="16" spans="1:36" ht="12.95" customHeight="1" x14ac:dyDescent="0.15">
      <c r="A16" s="2"/>
      <c r="B16" s="1"/>
      <c r="C16" s="1560"/>
      <c r="D16" s="1561"/>
      <c r="E16" s="1561"/>
      <c r="F16" s="1561"/>
      <c r="G16" s="1561"/>
      <c r="H16" s="1561"/>
      <c r="I16" s="1561"/>
      <c r="J16" s="1561"/>
      <c r="K16" s="1561"/>
      <c r="L16" s="1561"/>
      <c r="M16" s="1561"/>
      <c r="N16" s="1561"/>
      <c r="O16" s="1561"/>
      <c r="P16" s="1561"/>
      <c r="Q16" s="1561"/>
      <c r="R16" s="1561"/>
      <c r="S16" s="1561"/>
      <c r="T16" s="1561"/>
      <c r="U16" s="1561"/>
      <c r="V16" s="1562"/>
      <c r="W16" s="79"/>
      <c r="X16" s="1"/>
      <c r="Y16" s="1746"/>
      <c r="Z16" s="1747"/>
      <c r="AA16" s="1747"/>
      <c r="AB16" s="1747"/>
      <c r="AC16" s="1747"/>
      <c r="AD16" s="1747"/>
      <c r="AE16" s="1747"/>
      <c r="AF16" s="1747"/>
      <c r="AG16" s="1747"/>
      <c r="AH16" s="1748"/>
    </row>
    <row r="17" spans="1:34" ht="12.95" customHeight="1" x14ac:dyDescent="0.15">
      <c r="A17" s="1031"/>
      <c r="B17" s="935"/>
      <c r="C17" s="935"/>
      <c r="D17" s="935"/>
      <c r="E17" s="935"/>
      <c r="F17" s="935"/>
      <c r="G17" s="935"/>
      <c r="H17" s="935"/>
      <c r="I17" s="935"/>
      <c r="J17" s="935"/>
      <c r="K17" s="935"/>
      <c r="L17" s="935"/>
      <c r="M17" s="935"/>
      <c r="N17" s="935"/>
      <c r="O17" s="935"/>
      <c r="P17" s="935"/>
      <c r="Q17" s="935"/>
      <c r="R17" s="935"/>
      <c r="S17" s="935"/>
      <c r="T17" s="935"/>
      <c r="U17" s="935"/>
      <c r="V17" s="935"/>
      <c r="W17" s="935"/>
      <c r="X17" s="1"/>
      <c r="Y17" s="1746"/>
      <c r="Z17" s="1747"/>
      <c r="AA17" s="1747"/>
      <c r="AB17" s="1747"/>
      <c r="AC17" s="1747"/>
      <c r="AD17" s="1747"/>
      <c r="AE17" s="1747"/>
      <c r="AF17" s="1747"/>
      <c r="AG17" s="1747"/>
      <c r="AH17" s="1748"/>
    </row>
    <row r="18" spans="1:34" ht="17.25" customHeight="1" x14ac:dyDescent="0.15">
      <c r="A18" s="1031"/>
      <c r="B18" s="2070" t="s">
        <v>3225</v>
      </c>
      <c r="C18" s="2070"/>
      <c r="D18" s="2070"/>
      <c r="E18" s="2070"/>
      <c r="F18" s="2070"/>
      <c r="G18" s="2070"/>
      <c r="H18" s="2070"/>
      <c r="I18" s="2070"/>
      <c r="J18" s="2070"/>
      <c r="K18" s="2070"/>
      <c r="L18" s="2070"/>
      <c r="M18" s="2070"/>
      <c r="N18" s="2070"/>
      <c r="O18" s="935"/>
      <c r="P18" s="935"/>
      <c r="Q18" s="935"/>
      <c r="R18" s="935"/>
      <c r="S18" s="935"/>
      <c r="T18" s="935"/>
      <c r="U18" s="935"/>
      <c r="V18" s="935"/>
      <c r="W18" s="935"/>
      <c r="X18" s="1"/>
      <c r="Y18" s="1738" t="s">
        <v>2581</v>
      </c>
      <c r="Z18" s="1633"/>
      <c r="AA18" s="1633"/>
      <c r="AB18" s="1633"/>
      <c r="AC18" s="1633"/>
      <c r="AD18" s="1633"/>
      <c r="AE18" s="1633"/>
      <c r="AF18" s="1633"/>
      <c r="AG18" s="1633"/>
      <c r="AH18" s="1739"/>
    </row>
    <row r="19" spans="1:34" ht="16.5" customHeight="1" x14ac:dyDescent="0.15">
      <c r="A19" s="1031"/>
      <c r="B19" s="935"/>
      <c r="C19" s="935"/>
      <c r="D19" s="935"/>
      <c r="E19" s="935"/>
      <c r="F19" s="935"/>
      <c r="G19" s="935"/>
      <c r="H19" s="935"/>
      <c r="I19" s="935"/>
      <c r="J19" s="968" t="s">
        <v>645</v>
      </c>
      <c r="K19" s="935" t="s">
        <v>49</v>
      </c>
      <c r="L19" s="879"/>
      <c r="M19" s="935"/>
      <c r="N19" s="935"/>
      <c r="O19" s="968" t="s">
        <v>645</v>
      </c>
      <c r="P19" s="935" t="s">
        <v>54</v>
      </c>
      <c r="Q19" s="935"/>
      <c r="R19" s="935"/>
      <c r="S19" s="935"/>
      <c r="T19" s="935"/>
      <c r="U19" s="935"/>
      <c r="V19" s="935"/>
      <c r="W19" s="935"/>
      <c r="X19" s="1"/>
      <c r="Y19" s="1738"/>
      <c r="Z19" s="1633"/>
      <c r="AA19" s="1633"/>
      <c r="AB19" s="1633"/>
      <c r="AC19" s="1633"/>
      <c r="AD19" s="1633"/>
      <c r="AE19" s="1633"/>
      <c r="AF19" s="1633"/>
      <c r="AG19" s="1633"/>
      <c r="AH19" s="1739"/>
    </row>
    <row r="20" spans="1:34" ht="12.95" customHeight="1" x14ac:dyDescent="0.15">
      <c r="A20" s="1031"/>
      <c r="B20" s="935"/>
      <c r="C20" s="935"/>
      <c r="D20" s="935"/>
      <c r="E20" s="935"/>
      <c r="F20" s="935"/>
      <c r="G20" s="935"/>
      <c r="H20" s="935"/>
      <c r="I20" s="935"/>
      <c r="J20" s="935"/>
      <c r="K20" s="935"/>
      <c r="L20" s="935"/>
      <c r="M20" s="935"/>
      <c r="N20" s="935"/>
      <c r="O20" s="935"/>
      <c r="P20" s="935"/>
      <c r="Q20" s="935"/>
      <c r="R20" s="935"/>
      <c r="S20" s="935"/>
      <c r="T20" s="935"/>
      <c r="U20" s="935"/>
      <c r="V20" s="935"/>
      <c r="W20" s="935"/>
      <c r="X20" s="1"/>
      <c r="Y20" s="1738"/>
      <c r="Z20" s="1633"/>
      <c r="AA20" s="1633"/>
      <c r="AB20" s="1633"/>
      <c r="AC20" s="1633"/>
      <c r="AD20" s="1633"/>
      <c r="AE20" s="1633"/>
      <c r="AF20" s="1633"/>
      <c r="AG20" s="1633"/>
      <c r="AH20" s="1739"/>
    </row>
    <row r="21" spans="1:34" ht="17.25" customHeight="1" x14ac:dyDescent="0.15">
      <c r="A21" s="1031"/>
      <c r="B21" s="879"/>
      <c r="C21" s="2070" t="s">
        <v>3226</v>
      </c>
      <c r="D21" s="2070"/>
      <c r="E21" s="2070"/>
      <c r="F21" s="2070"/>
      <c r="G21" s="2070"/>
      <c r="H21" s="2070"/>
      <c r="I21" s="2070"/>
      <c r="J21" s="2070"/>
      <c r="K21" s="2070"/>
      <c r="L21" s="2070"/>
      <c r="M21" s="2070"/>
      <c r="N21" s="2070"/>
      <c r="O21" s="2070"/>
      <c r="P21" s="2070"/>
      <c r="Q21" s="2070"/>
      <c r="R21" s="2070"/>
      <c r="S21" s="935"/>
      <c r="T21" s="935"/>
      <c r="U21" s="935"/>
      <c r="V21" s="935"/>
      <c r="W21" s="935"/>
      <c r="X21" s="1"/>
      <c r="Y21" s="1738"/>
      <c r="Z21" s="1633"/>
      <c r="AA21" s="1633"/>
      <c r="AB21" s="1633"/>
      <c r="AC21" s="1633"/>
      <c r="AD21" s="1633"/>
      <c r="AE21" s="1633"/>
      <c r="AF21" s="1633"/>
      <c r="AG21" s="1633"/>
      <c r="AH21" s="1739"/>
    </row>
    <row r="22" spans="1:34" ht="15.75" customHeight="1" x14ac:dyDescent="0.15">
      <c r="A22" s="1031"/>
      <c r="B22" s="935"/>
      <c r="C22" s="935"/>
      <c r="D22" s="935"/>
      <c r="E22" s="935"/>
      <c r="F22" s="935"/>
      <c r="G22" s="935"/>
      <c r="H22" s="935"/>
      <c r="I22" s="935"/>
      <c r="J22" s="968" t="s">
        <v>645</v>
      </c>
      <c r="K22" s="935" t="s">
        <v>49</v>
      </c>
      <c r="L22" s="879"/>
      <c r="M22" s="935"/>
      <c r="N22" s="935"/>
      <c r="O22" s="968" t="s">
        <v>645</v>
      </c>
      <c r="P22" s="935" t="s">
        <v>54</v>
      </c>
      <c r="Q22" s="935"/>
      <c r="R22" s="935"/>
      <c r="S22" s="935"/>
      <c r="T22" s="935"/>
      <c r="U22" s="935"/>
      <c r="V22" s="935"/>
      <c r="W22" s="935"/>
      <c r="X22" s="1"/>
      <c r="Y22" s="943"/>
      <c r="Z22" s="944"/>
      <c r="AA22" s="944"/>
      <c r="AB22" s="944"/>
      <c r="AC22" s="944"/>
      <c r="AD22" s="944"/>
      <c r="AE22" s="944"/>
      <c r="AF22" s="944"/>
      <c r="AG22" s="944"/>
      <c r="AH22" s="945"/>
    </row>
    <row r="23" spans="1:34" ht="12.95" customHeight="1" x14ac:dyDescent="0.15">
      <c r="A23" s="1031"/>
      <c r="B23" s="935"/>
      <c r="C23" s="935"/>
      <c r="D23" s="935"/>
      <c r="E23" s="935"/>
      <c r="F23" s="935"/>
      <c r="G23" s="935"/>
      <c r="H23" s="935"/>
      <c r="I23" s="935"/>
      <c r="J23" s="935"/>
      <c r="K23" s="935"/>
      <c r="L23" s="935"/>
      <c r="M23" s="935"/>
      <c r="N23" s="935"/>
      <c r="O23" s="935"/>
      <c r="P23" s="935"/>
      <c r="Q23" s="935"/>
      <c r="R23" s="935"/>
      <c r="S23" s="935"/>
      <c r="T23" s="935"/>
      <c r="U23" s="935"/>
      <c r="V23" s="935"/>
      <c r="W23" s="935"/>
      <c r="X23" s="1"/>
      <c r="Y23" s="1738" t="s">
        <v>2582</v>
      </c>
      <c r="Z23" s="1633"/>
      <c r="AA23" s="1633"/>
      <c r="AB23" s="1633"/>
      <c r="AC23" s="1633"/>
      <c r="AD23" s="1633"/>
      <c r="AE23" s="1633"/>
      <c r="AF23" s="1633"/>
      <c r="AG23" s="1633"/>
      <c r="AH23" s="1739"/>
    </row>
    <row r="24" spans="1:34" ht="18" customHeight="1" x14ac:dyDescent="0.15">
      <c r="A24" s="2"/>
      <c r="B24" s="879"/>
      <c r="C24" s="876" t="s">
        <v>1854</v>
      </c>
      <c r="D24" s="935" t="s">
        <v>1304</v>
      </c>
      <c r="E24" s="935"/>
      <c r="F24" s="935"/>
      <c r="G24" s="935"/>
      <c r="H24" s="935"/>
      <c r="I24" s="935"/>
      <c r="J24" s="968" t="s">
        <v>645</v>
      </c>
      <c r="K24" s="935" t="s">
        <v>93</v>
      </c>
      <c r="L24" s="935"/>
      <c r="M24" s="935"/>
      <c r="N24" s="935"/>
      <c r="O24" s="970" t="s">
        <v>94</v>
      </c>
      <c r="P24" s="2162"/>
      <c r="Q24" s="2162"/>
      <c r="R24" s="2162"/>
      <c r="S24" s="2070" t="s">
        <v>1305</v>
      </c>
      <c r="T24" s="2070"/>
      <c r="U24" s="2070"/>
      <c r="V24" s="2070"/>
      <c r="W24" s="935"/>
      <c r="X24" s="1"/>
      <c r="Y24" s="1738"/>
      <c r="Z24" s="1633"/>
      <c r="AA24" s="1633"/>
      <c r="AB24" s="1633"/>
      <c r="AC24" s="1633"/>
      <c r="AD24" s="1633"/>
      <c r="AE24" s="1633"/>
      <c r="AF24" s="1633"/>
      <c r="AG24" s="1633"/>
      <c r="AH24" s="1739"/>
    </row>
    <row r="25" spans="1:34" ht="15" customHeight="1" x14ac:dyDescent="0.15">
      <c r="A25" s="2"/>
      <c r="B25" s="1"/>
      <c r="C25" s="935"/>
      <c r="D25" s="935"/>
      <c r="E25" s="935"/>
      <c r="F25" s="935"/>
      <c r="G25" s="935"/>
      <c r="H25" s="935"/>
      <c r="I25" s="935"/>
      <c r="J25" s="968" t="s">
        <v>645</v>
      </c>
      <c r="K25" s="935" t="s">
        <v>1306</v>
      </c>
      <c r="L25" s="935"/>
      <c r="M25" s="935"/>
      <c r="N25" s="935"/>
      <c r="O25" s="970" t="s">
        <v>94</v>
      </c>
      <c r="P25" s="2162"/>
      <c r="Q25" s="2162"/>
      <c r="R25" s="2162"/>
      <c r="S25" s="2070" t="s">
        <v>1305</v>
      </c>
      <c r="T25" s="2070"/>
      <c r="U25" s="2070"/>
      <c r="V25" s="2070"/>
      <c r="W25" s="935"/>
      <c r="X25" s="1"/>
      <c r="Y25" s="1738"/>
      <c r="Z25" s="1633"/>
      <c r="AA25" s="1633"/>
      <c r="AB25" s="1633"/>
      <c r="AC25" s="1633"/>
      <c r="AD25" s="1633"/>
      <c r="AE25" s="1633"/>
      <c r="AF25" s="1633"/>
      <c r="AG25" s="1633"/>
      <c r="AH25" s="1739"/>
    </row>
    <row r="26" spans="1:34" ht="12.95" customHeight="1" x14ac:dyDescent="0.15">
      <c r="A26" s="2"/>
      <c r="B26" s="1"/>
      <c r="C26" s="1"/>
      <c r="D26" s="1"/>
      <c r="E26" s="1"/>
      <c r="F26" s="1"/>
      <c r="G26" s="1"/>
      <c r="H26" s="1"/>
      <c r="I26" s="1"/>
      <c r="J26" s="1"/>
      <c r="K26" s="1"/>
      <c r="L26" s="1"/>
      <c r="M26" s="1"/>
      <c r="N26" s="1"/>
      <c r="O26" s="1"/>
      <c r="P26" s="1"/>
      <c r="Q26" s="1"/>
      <c r="R26" s="1"/>
      <c r="S26" s="1"/>
      <c r="T26" s="1"/>
      <c r="U26" s="1"/>
      <c r="V26" s="1"/>
      <c r="W26" s="1"/>
      <c r="X26" s="1"/>
      <c r="Y26" s="1738"/>
      <c r="Z26" s="1633"/>
      <c r="AA26" s="1633"/>
      <c r="AB26" s="1633"/>
      <c r="AC26" s="1633"/>
      <c r="AD26" s="1633"/>
      <c r="AE26" s="1633"/>
      <c r="AF26" s="1633"/>
      <c r="AG26" s="1633"/>
      <c r="AH26" s="1739"/>
    </row>
    <row r="27" spans="1:34" ht="18.75" customHeight="1" x14ac:dyDescent="0.15">
      <c r="A27" s="2"/>
      <c r="B27" s="2070" t="s">
        <v>3227</v>
      </c>
      <c r="C27" s="2070"/>
      <c r="D27" s="2070"/>
      <c r="E27" s="2070"/>
      <c r="F27" s="2070"/>
      <c r="G27" s="2070"/>
      <c r="H27" s="2070"/>
      <c r="I27" s="2070"/>
      <c r="J27" s="2070"/>
      <c r="K27" s="2070"/>
      <c r="L27" s="2070"/>
      <c r="M27" s="2070"/>
      <c r="N27" s="2070"/>
      <c r="O27" s="2070"/>
      <c r="P27" s="2070"/>
      <c r="Q27" s="2070"/>
      <c r="R27" s="2070"/>
      <c r="S27" s="2070"/>
      <c r="T27" s="2070"/>
      <c r="U27" s="2070"/>
      <c r="V27" s="2070"/>
      <c r="W27" s="2070"/>
      <c r="X27" s="1"/>
      <c r="Y27" s="1738"/>
      <c r="Z27" s="1633"/>
      <c r="AA27" s="1633"/>
      <c r="AB27" s="1633"/>
      <c r="AC27" s="1633"/>
      <c r="AD27" s="1633"/>
      <c r="AE27" s="1633"/>
      <c r="AF27" s="1633"/>
      <c r="AG27" s="1633"/>
      <c r="AH27" s="1739"/>
    </row>
    <row r="28" spans="1:34" ht="15.75" customHeight="1" x14ac:dyDescent="0.15">
      <c r="A28" s="2"/>
      <c r="B28" s="1"/>
      <c r="C28" s="935" t="s">
        <v>1266</v>
      </c>
      <c r="D28" s="1"/>
      <c r="E28" s="1"/>
      <c r="F28" s="1"/>
      <c r="G28" s="1"/>
      <c r="H28" s="1"/>
      <c r="I28" s="1"/>
      <c r="J28" s="1"/>
      <c r="K28" s="1"/>
      <c r="L28" s="1"/>
      <c r="M28" s="1"/>
      <c r="N28" s="1"/>
      <c r="O28" s="1"/>
      <c r="P28" s="1"/>
      <c r="Q28" s="1"/>
      <c r="R28" s="1"/>
      <c r="S28" s="1"/>
      <c r="T28" s="1"/>
      <c r="U28" s="1"/>
      <c r="V28" s="1"/>
      <c r="W28" s="1"/>
      <c r="X28" s="1"/>
      <c r="Y28" s="2"/>
      <c r="Z28" s="1"/>
      <c r="AA28" s="1"/>
      <c r="AB28" s="1"/>
      <c r="AC28" s="1"/>
      <c r="AD28" s="1"/>
      <c r="AE28" s="1"/>
      <c r="AF28" s="1"/>
      <c r="AG28" s="1"/>
      <c r="AH28" s="4"/>
    </row>
    <row r="29" spans="1:34" ht="12.95" customHeight="1" x14ac:dyDescent="0.15">
      <c r="A29" s="2"/>
      <c r="B29" s="879"/>
      <c r="C29" s="1554"/>
      <c r="D29" s="1555"/>
      <c r="E29" s="1555"/>
      <c r="F29" s="1555"/>
      <c r="G29" s="1555"/>
      <c r="H29" s="1555"/>
      <c r="I29" s="1555"/>
      <c r="J29" s="1555"/>
      <c r="K29" s="1555"/>
      <c r="L29" s="1555"/>
      <c r="M29" s="1555"/>
      <c r="N29" s="1555"/>
      <c r="O29" s="1555"/>
      <c r="P29" s="1555"/>
      <c r="Q29" s="1555"/>
      <c r="R29" s="1555"/>
      <c r="S29" s="1555"/>
      <c r="T29" s="1555"/>
      <c r="U29" s="1555"/>
      <c r="V29" s="1556"/>
      <c r="W29" s="79"/>
      <c r="X29" s="1"/>
      <c r="Y29" s="2"/>
      <c r="Z29" s="1"/>
      <c r="AA29" s="1"/>
      <c r="AB29" s="1"/>
      <c r="AC29" s="1"/>
      <c r="AD29" s="1"/>
      <c r="AE29" s="1"/>
      <c r="AF29" s="1"/>
      <c r="AG29" s="1"/>
      <c r="AH29" s="4"/>
    </row>
    <row r="30" spans="1:34" ht="12.95" customHeight="1" x14ac:dyDescent="0.15">
      <c r="A30" s="2"/>
      <c r="B30" s="879"/>
      <c r="C30" s="1560"/>
      <c r="D30" s="1561"/>
      <c r="E30" s="1561"/>
      <c r="F30" s="1561"/>
      <c r="G30" s="1561"/>
      <c r="H30" s="1561"/>
      <c r="I30" s="1561"/>
      <c r="J30" s="1561"/>
      <c r="K30" s="1561"/>
      <c r="L30" s="1561"/>
      <c r="M30" s="1561"/>
      <c r="N30" s="1561"/>
      <c r="O30" s="1561"/>
      <c r="P30" s="1561"/>
      <c r="Q30" s="1561"/>
      <c r="R30" s="1561"/>
      <c r="S30" s="1561"/>
      <c r="T30" s="1561"/>
      <c r="U30" s="1561"/>
      <c r="V30" s="1562"/>
      <c r="W30" s="79"/>
      <c r="X30" s="1"/>
      <c r="Y30" s="2"/>
      <c r="Z30" s="1"/>
      <c r="AA30" s="1"/>
      <c r="AB30" s="1"/>
      <c r="AC30" s="1"/>
      <c r="AD30" s="1"/>
      <c r="AE30" s="1"/>
      <c r="AF30" s="1"/>
      <c r="AG30" s="1"/>
      <c r="AH30" s="4"/>
    </row>
    <row r="31" spans="1:34" ht="12.95" customHeight="1" x14ac:dyDescent="0.15">
      <c r="A31" s="2"/>
      <c r="B31" s="1"/>
      <c r="C31" s="1"/>
      <c r="D31" s="1"/>
      <c r="E31" s="1"/>
      <c r="F31" s="1"/>
      <c r="G31" s="1"/>
      <c r="H31" s="1"/>
      <c r="I31" s="1"/>
      <c r="J31" s="1"/>
      <c r="K31" s="1"/>
      <c r="L31" s="1"/>
      <c r="M31" s="1"/>
      <c r="N31" s="1"/>
      <c r="O31" s="1"/>
      <c r="P31" s="1"/>
      <c r="Q31" s="1"/>
      <c r="R31" s="1"/>
      <c r="S31" s="1"/>
      <c r="T31" s="1"/>
      <c r="U31" s="1"/>
      <c r="V31" s="1"/>
      <c r="W31" s="1"/>
      <c r="X31" s="1"/>
      <c r="Y31" s="1738" t="s">
        <v>3228</v>
      </c>
      <c r="Z31" s="1633"/>
      <c r="AA31" s="1633"/>
      <c r="AB31" s="1633"/>
      <c r="AC31" s="1633"/>
      <c r="AD31" s="1633"/>
      <c r="AE31" s="1633"/>
      <c r="AF31" s="1633"/>
      <c r="AG31" s="1633"/>
      <c r="AH31" s="1739"/>
    </row>
    <row r="32" spans="1:34" ht="16.5" customHeight="1" x14ac:dyDescent="0.15">
      <c r="A32" s="2"/>
      <c r="B32" s="876" t="s">
        <v>391</v>
      </c>
      <c r="C32" s="935" t="s">
        <v>1307</v>
      </c>
      <c r="D32" s="1"/>
      <c r="E32" s="1"/>
      <c r="F32" s="1"/>
      <c r="G32" s="1"/>
      <c r="H32" s="1"/>
      <c r="I32" s="1"/>
      <c r="J32" s="1"/>
      <c r="K32" s="1"/>
      <c r="L32" s="1"/>
      <c r="M32" s="1"/>
      <c r="N32" s="1"/>
      <c r="O32" s="1"/>
      <c r="P32" s="1"/>
      <c r="Q32" s="1"/>
      <c r="R32" s="1"/>
      <c r="S32" s="1"/>
      <c r="T32" s="1"/>
      <c r="U32" s="1"/>
      <c r="V32" s="1"/>
      <c r="W32" s="1"/>
      <c r="X32" s="1"/>
      <c r="Y32" s="1738"/>
      <c r="Z32" s="1633"/>
      <c r="AA32" s="1633"/>
      <c r="AB32" s="1633"/>
      <c r="AC32" s="1633"/>
      <c r="AD32" s="1633"/>
      <c r="AE32" s="1633"/>
      <c r="AF32" s="1633"/>
      <c r="AG32" s="1633"/>
      <c r="AH32" s="1739"/>
    </row>
    <row r="33" spans="1:34" ht="19.5" customHeight="1" x14ac:dyDescent="0.15">
      <c r="A33" s="2"/>
      <c r="B33" s="1637" t="s">
        <v>279</v>
      </c>
      <c r="C33" s="1637"/>
      <c r="D33" s="1637"/>
      <c r="E33" s="1637"/>
      <c r="F33" s="1637"/>
      <c r="G33" s="1637"/>
      <c r="H33" s="1637"/>
      <c r="I33" s="1637" t="s">
        <v>244</v>
      </c>
      <c r="J33" s="1637"/>
      <c r="K33" s="1637"/>
      <c r="L33" s="1637"/>
      <c r="M33" s="1637"/>
      <c r="N33" s="1637"/>
      <c r="O33" s="1637"/>
      <c r="P33" s="1637" t="s">
        <v>243</v>
      </c>
      <c r="Q33" s="1637"/>
      <c r="R33" s="1637"/>
      <c r="S33" s="1637"/>
      <c r="T33" s="1637"/>
      <c r="U33" s="1637"/>
      <c r="V33" s="1637"/>
      <c r="W33" s="1"/>
      <c r="X33" s="1"/>
      <c r="Y33" s="1738"/>
      <c r="Z33" s="1633"/>
      <c r="AA33" s="1633"/>
      <c r="AB33" s="1633"/>
      <c r="AC33" s="1633"/>
      <c r="AD33" s="1633"/>
      <c r="AE33" s="1633"/>
      <c r="AF33" s="1633"/>
      <c r="AG33" s="1633"/>
      <c r="AH33" s="1739"/>
    </row>
    <row r="34" spans="1:34" ht="18.75" customHeight="1" x14ac:dyDescent="0.15">
      <c r="A34" s="2"/>
      <c r="B34" s="2066"/>
      <c r="C34" s="2066"/>
      <c r="D34" s="2066"/>
      <c r="E34" s="2066"/>
      <c r="F34" s="2066"/>
      <c r="G34" s="2066"/>
      <c r="H34" s="2066"/>
      <c r="I34" s="2066"/>
      <c r="J34" s="2066"/>
      <c r="K34" s="2066"/>
      <c r="L34" s="2066"/>
      <c r="M34" s="2066"/>
      <c r="N34" s="2066"/>
      <c r="O34" s="2066"/>
      <c r="P34" s="2066"/>
      <c r="Q34" s="2066"/>
      <c r="R34" s="2066"/>
      <c r="S34" s="2066"/>
      <c r="T34" s="2066"/>
      <c r="U34" s="2066"/>
      <c r="V34" s="2066"/>
      <c r="W34" s="1"/>
      <c r="X34" s="1"/>
      <c r="Y34" s="1738"/>
      <c r="Z34" s="1633"/>
      <c r="AA34" s="1633"/>
      <c r="AB34" s="1633"/>
      <c r="AC34" s="1633"/>
      <c r="AD34" s="1633"/>
      <c r="AE34" s="1633"/>
      <c r="AF34" s="1633"/>
      <c r="AG34" s="1633"/>
      <c r="AH34" s="1739"/>
    </row>
    <row r="35" spans="1:34" ht="12.95" customHeight="1" x14ac:dyDescent="0.15">
      <c r="A35" s="2"/>
      <c r="B35" s="1"/>
      <c r="C35" s="1"/>
      <c r="D35" s="1"/>
      <c r="E35" s="1"/>
      <c r="F35" s="1"/>
      <c r="G35" s="1"/>
      <c r="H35" s="1"/>
      <c r="I35" s="1"/>
      <c r="J35" s="1"/>
      <c r="K35" s="1"/>
      <c r="L35" s="1"/>
      <c r="M35" s="1"/>
      <c r="N35" s="1"/>
      <c r="O35" s="1"/>
      <c r="P35" s="1"/>
      <c r="Q35" s="1"/>
      <c r="R35" s="1"/>
      <c r="S35" s="1"/>
      <c r="T35" s="1"/>
      <c r="U35" s="1"/>
      <c r="V35" s="1"/>
      <c r="W35" s="1"/>
      <c r="X35" s="1"/>
      <c r="Y35" s="1738"/>
      <c r="Z35" s="1633"/>
      <c r="AA35" s="1633"/>
      <c r="AB35" s="1633"/>
      <c r="AC35" s="1633"/>
      <c r="AD35" s="1633"/>
      <c r="AE35" s="1633"/>
      <c r="AF35" s="1633"/>
      <c r="AG35" s="1633"/>
      <c r="AH35" s="1739"/>
    </row>
    <row r="36" spans="1:34" ht="16.5" customHeight="1" x14ac:dyDescent="0.15">
      <c r="A36" s="2"/>
      <c r="B36" s="876" t="s">
        <v>391</v>
      </c>
      <c r="C36" s="935" t="s">
        <v>1308</v>
      </c>
      <c r="D36" s="1"/>
      <c r="E36" s="1"/>
      <c r="F36" s="1"/>
      <c r="G36" s="1"/>
      <c r="H36" s="1"/>
      <c r="I36" s="1"/>
      <c r="J36" s="1"/>
      <c r="K36" s="1"/>
      <c r="L36" s="1"/>
      <c r="M36" s="1"/>
      <c r="N36" s="1"/>
      <c r="O36" s="1"/>
      <c r="P36" s="1"/>
      <c r="Q36" s="1"/>
      <c r="R36" s="1"/>
      <c r="S36" s="1"/>
      <c r="T36" s="1"/>
      <c r="U36" s="1"/>
      <c r="V36" s="1"/>
      <c r="W36" s="1"/>
      <c r="X36" s="1"/>
      <c r="Y36" s="1738"/>
      <c r="Z36" s="1633"/>
      <c r="AA36" s="1633"/>
      <c r="AB36" s="1633"/>
      <c r="AC36" s="1633"/>
      <c r="AD36" s="1633"/>
      <c r="AE36" s="1633"/>
      <c r="AF36" s="1633"/>
      <c r="AG36" s="1633"/>
      <c r="AH36" s="1739"/>
    </row>
    <row r="37" spans="1:34" ht="16.5" customHeight="1" x14ac:dyDescent="0.15">
      <c r="A37" s="2"/>
      <c r="B37" s="1637" t="s">
        <v>213</v>
      </c>
      <c r="C37" s="1637"/>
      <c r="D37" s="1637"/>
      <c r="E37" s="1637"/>
      <c r="F37" s="1637"/>
      <c r="G37" s="1637"/>
      <c r="H37" s="1637"/>
      <c r="I37" s="1637" t="s">
        <v>279</v>
      </c>
      <c r="J37" s="1637"/>
      <c r="K37" s="1637"/>
      <c r="L37" s="1637"/>
      <c r="M37" s="1637"/>
      <c r="N37" s="1637"/>
      <c r="O37" s="1637"/>
      <c r="P37" s="1637" t="s">
        <v>243</v>
      </c>
      <c r="Q37" s="1637"/>
      <c r="R37" s="1637"/>
      <c r="S37" s="1637"/>
      <c r="T37" s="1637"/>
      <c r="U37" s="1637"/>
      <c r="V37" s="1637"/>
      <c r="W37" s="1"/>
      <c r="X37" s="1"/>
      <c r="Y37" s="1738"/>
      <c r="Z37" s="1633"/>
      <c r="AA37" s="1633"/>
      <c r="AB37" s="1633"/>
      <c r="AC37" s="1633"/>
      <c r="AD37" s="1633"/>
      <c r="AE37" s="1633"/>
      <c r="AF37" s="1633"/>
      <c r="AG37" s="1633"/>
      <c r="AH37" s="1739"/>
    </row>
    <row r="38" spans="1:34" ht="15.75" customHeight="1" x14ac:dyDescent="0.15">
      <c r="A38" s="2"/>
      <c r="B38" s="1637" t="s">
        <v>245</v>
      </c>
      <c r="C38" s="1637"/>
      <c r="D38" s="1637"/>
      <c r="E38" s="1637"/>
      <c r="F38" s="1637"/>
      <c r="G38" s="1637"/>
      <c r="H38" s="1637"/>
      <c r="I38" s="2066"/>
      <c r="J38" s="2066"/>
      <c r="K38" s="2066"/>
      <c r="L38" s="2066"/>
      <c r="M38" s="2066"/>
      <c r="N38" s="2066"/>
      <c r="O38" s="2066"/>
      <c r="P38" s="2066"/>
      <c r="Q38" s="2066"/>
      <c r="R38" s="2066"/>
      <c r="S38" s="2066"/>
      <c r="T38" s="2066"/>
      <c r="U38" s="2066"/>
      <c r="V38" s="2066"/>
      <c r="W38" s="1"/>
      <c r="X38" s="1"/>
      <c r="Y38" s="943"/>
      <c r="Z38" s="944"/>
      <c r="AA38" s="944"/>
      <c r="AB38" s="944"/>
      <c r="AC38" s="944"/>
      <c r="AD38" s="944"/>
      <c r="AE38" s="944"/>
      <c r="AF38" s="944"/>
      <c r="AG38" s="944"/>
      <c r="AH38" s="945"/>
    </row>
    <row r="39" spans="1:34" ht="17.25" customHeight="1" x14ac:dyDescent="0.15">
      <c r="A39" s="2"/>
      <c r="B39" s="1637" t="s">
        <v>246</v>
      </c>
      <c r="C39" s="1637"/>
      <c r="D39" s="1637"/>
      <c r="E39" s="1637"/>
      <c r="F39" s="1637"/>
      <c r="G39" s="1637"/>
      <c r="H39" s="1637"/>
      <c r="I39" s="2066"/>
      <c r="J39" s="2066"/>
      <c r="K39" s="2066"/>
      <c r="L39" s="2066"/>
      <c r="M39" s="2066"/>
      <c r="N39" s="2066"/>
      <c r="O39" s="2066"/>
      <c r="P39" s="2066"/>
      <c r="Q39" s="2066"/>
      <c r="R39" s="2066"/>
      <c r="S39" s="2066"/>
      <c r="T39" s="2066"/>
      <c r="U39" s="2066"/>
      <c r="V39" s="2066"/>
      <c r="W39" s="1"/>
      <c r="X39" s="1"/>
      <c r="Y39" s="943"/>
      <c r="Z39" s="944"/>
      <c r="AA39" s="944"/>
      <c r="AB39" s="944"/>
      <c r="AC39" s="944"/>
      <c r="AD39" s="944"/>
      <c r="AE39" s="944"/>
      <c r="AF39" s="944"/>
      <c r="AG39" s="944"/>
      <c r="AH39" s="945"/>
    </row>
    <row r="40" spans="1:34" ht="12.95" customHeight="1" x14ac:dyDescent="0.15">
      <c r="A40" s="2"/>
      <c r="B40" s="1"/>
      <c r="C40" s="935"/>
      <c r="D40" s="935"/>
      <c r="E40" s="935"/>
      <c r="F40" s="935"/>
      <c r="G40" s="935"/>
      <c r="H40" s="935"/>
      <c r="I40" s="935"/>
      <c r="J40" s="935"/>
      <c r="K40" s="935"/>
      <c r="L40" s="935"/>
      <c r="M40" s="935"/>
      <c r="N40" s="1"/>
      <c r="O40" s="1"/>
      <c r="P40" s="1"/>
      <c r="Q40" s="1"/>
      <c r="R40" s="1"/>
      <c r="S40" s="1"/>
      <c r="T40" s="1"/>
      <c r="U40" s="1"/>
      <c r="V40" s="1"/>
      <c r="W40" s="1"/>
      <c r="X40" s="1"/>
      <c r="Y40" s="936"/>
      <c r="Z40" s="921"/>
      <c r="AA40" s="921"/>
      <c r="AB40" s="921"/>
      <c r="AC40" s="921"/>
      <c r="AD40" s="921"/>
      <c r="AE40" s="921"/>
      <c r="AF40" s="921"/>
      <c r="AG40" s="921"/>
      <c r="AH40" s="937"/>
    </row>
    <row r="41" spans="1:34" ht="14.25" customHeight="1" x14ac:dyDescent="0.15">
      <c r="A41" s="2"/>
      <c r="B41" s="879"/>
      <c r="C41" s="876" t="s">
        <v>1854</v>
      </c>
      <c r="D41" s="935" t="s">
        <v>1309</v>
      </c>
      <c r="E41" s="935"/>
      <c r="F41" s="935"/>
      <c r="G41" s="935"/>
      <c r="H41" s="935"/>
      <c r="I41" s="935"/>
      <c r="J41" s="935"/>
      <c r="K41" s="935"/>
      <c r="L41" s="935"/>
      <c r="M41" s="935"/>
      <c r="N41" s="1"/>
      <c r="O41" s="1"/>
      <c r="P41" s="1"/>
      <c r="Q41" s="1"/>
      <c r="R41" s="1"/>
      <c r="S41" s="1"/>
      <c r="T41" s="1"/>
      <c r="U41" s="1"/>
      <c r="V41" s="1"/>
      <c r="W41" s="1"/>
      <c r="X41" s="1"/>
      <c r="Y41" s="1746" t="s">
        <v>1362</v>
      </c>
      <c r="Z41" s="1747"/>
      <c r="AA41" s="1747"/>
      <c r="AB41" s="1747"/>
      <c r="AC41" s="1747"/>
      <c r="AD41" s="1747"/>
      <c r="AE41" s="1747"/>
      <c r="AF41" s="1747"/>
      <c r="AG41" s="1747"/>
      <c r="AH41" s="1748"/>
    </row>
    <row r="42" spans="1:34" ht="15" customHeight="1" x14ac:dyDescent="0.15">
      <c r="A42" s="2"/>
      <c r="B42" s="879"/>
      <c r="C42" s="1"/>
      <c r="D42" s="935" t="s">
        <v>1310</v>
      </c>
      <c r="E42" s="935"/>
      <c r="F42" s="935"/>
      <c r="G42" s="935"/>
      <c r="H42" s="935"/>
      <c r="I42" s="935"/>
      <c r="J42" s="935"/>
      <c r="K42" s="935"/>
      <c r="L42" s="935"/>
      <c r="M42" s="935"/>
      <c r="N42" s="1"/>
      <c r="O42" s="1"/>
      <c r="P42" s="1"/>
      <c r="Q42" s="1"/>
      <c r="R42" s="1"/>
      <c r="S42" s="1"/>
      <c r="T42" s="1"/>
      <c r="U42" s="1"/>
      <c r="V42" s="1"/>
      <c r="W42" s="1"/>
      <c r="X42" s="1"/>
      <c r="Y42" s="1746"/>
      <c r="Z42" s="1747"/>
      <c r="AA42" s="1747"/>
      <c r="AB42" s="1747"/>
      <c r="AC42" s="1747"/>
      <c r="AD42" s="1747"/>
      <c r="AE42" s="1747"/>
      <c r="AF42" s="1747"/>
      <c r="AG42" s="1747"/>
      <c r="AH42" s="1748"/>
    </row>
    <row r="43" spans="1:34" ht="16.5" customHeight="1" x14ac:dyDescent="0.15">
      <c r="A43" s="2"/>
      <c r="B43" s="1"/>
      <c r="C43" s="935"/>
      <c r="D43" s="935"/>
      <c r="E43" s="935"/>
      <c r="F43" s="935"/>
      <c r="G43" s="935"/>
      <c r="H43" s="935"/>
      <c r="I43" s="935"/>
      <c r="J43" s="968" t="s">
        <v>645</v>
      </c>
      <c r="K43" s="935" t="s">
        <v>17</v>
      </c>
      <c r="L43" s="879"/>
      <c r="M43" s="935"/>
      <c r="N43" s="154"/>
      <c r="O43" s="968" t="s">
        <v>645</v>
      </c>
      <c r="P43" s="154" t="s">
        <v>18</v>
      </c>
      <c r="Q43" s="1"/>
      <c r="R43" s="1"/>
      <c r="S43" s="1"/>
      <c r="T43" s="1"/>
      <c r="U43" s="1"/>
      <c r="V43" s="1"/>
      <c r="W43" s="1"/>
      <c r="X43" s="1"/>
      <c r="Y43" s="1746"/>
      <c r="Z43" s="1747"/>
      <c r="AA43" s="1747"/>
      <c r="AB43" s="1747"/>
      <c r="AC43" s="1747"/>
      <c r="AD43" s="1747"/>
      <c r="AE43" s="1747"/>
      <c r="AF43" s="1747"/>
      <c r="AG43" s="1747"/>
      <c r="AH43" s="1748"/>
    </row>
    <row r="44" spans="1:34" ht="12.95" customHeight="1" x14ac:dyDescent="0.15">
      <c r="A44" s="2"/>
      <c r="B44" s="1"/>
      <c r="C44" s="935"/>
      <c r="D44" s="935"/>
      <c r="E44" s="935"/>
      <c r="F44" s="935"/>
      <c r="G44" s="935"/>
      <c r="H44" s="935"/>
      <c r="I44" s="935"/>
      <c r="J44" s="935"/>
      <c r="K44" s="935"/>
      <c r="L44" s="935"/>
      <c r="M44" s="935"/>
      <c r="N44" s="1"/>
      <c r="O44" s="1"/>
      <c r="P44" s="1"/>
      <c r="Q44" s="1"/>
      <c r="R44" s="1"/>
      <c r="S44" s="1"/>
      <c r="T44" s="1"/>
      <c r="U44" s="1"/>
      <c r="V44" s="1"/>
      <c r="W44" s="1"/>
      <c r="X44" s="1"/>
      <c r="Y44" s="1746"/>
      <c r="Z44" s="1747"/>
      <c r="AA44" s="1747"/>
      <c r="AB44" s="1747"/>
      <c r="AC44" s="1747"/>
      <c r="AD44" s="1747"/>
      <c r="AE44" s="1747"/>
      <c r="AF44" s="1747"/>
      <c r="AG44" s="1747"/>
      <c r="AH44" s="1748"/>
    </row>
    <row r="45" spans="1:34" ht="15.75" customHeight="1" x14ac:dyDescent="0.15">
      <c r="A45" s="5"/>
      <c r="C45" s="1000" t="s">
        <v>1854</v>
      </c>
      <c r="D45" s="1005" t="s">
        <v>1748</v>
      </c>
      <c r="E45" s="1005"/>
      <c r="F45" s="1005"/>
      <c r="G45" s="1005"/>
      <c r="H45" s="1005"/>
      <c r="I45" s="1005"/>
      <c r="J45" s="1005"/>
      <c r="K45" s="1005"/>
      <c r="L45" s="1005"/>
      <c r="M45" s="1005"/>
      <c r="N45" s="81"/>
      <c r="O45" s="81"/>
      <c r="P45" s="81"/>
      <c r="Q45" s="81"/>
      <c r="R45" s="81"/>
      <c r="S45" s="81"/>
      <c r="T45" s="81"/>
      <c r="U45" s="81"/>
      <c r="V45" s="81"/>
      <c r="W45" s="81"/>
      <c r="X45" s="81"/>
      <c r="Y45" s="1722" t="s">
        <v>2053</v>
      </c>
      <c r="Z45" s="1723"/>
      <c r="AA45" s="1723"/>
      <c r="AB45" s="1723"/>
      <c r="AC45" s="1723"/>
      <c r="AD45" s="1723"/>
      <c r="AE45" s="1723"/>
      <c r="AF45" s="1723"/>
      <c r="AG45" s="1723"/>
      <c r="AH45" s="1724"/>
    </row>
    <row r="46" spans="1:34" ht="15.75" customHeight="1" x14ac:dyDescent="0.15">
      <c r="A46" s="5"/>
      <c r="B46" s="81"/>
      <c r="C46" s="1005"/>
      <c r="D46" s="1005"/>
      <c r="E46" s="1005"/>
      <c r="F46" s="1005"/>
      <c r="G46" s="1005"/>
      <c r="H46" s="1005"/>
      <c r="I46" s="1005"/>
      <c r="J46" s="968" t="s">
        <v>645</v>
      </c>
      <c r="K46" s="994" t="s">
        <v>49</v>
      </c>
      <c r="M46" s="1005"/>
      <c r="N46" s="6"/>
      <c r="O46" s="968" t="s">
        <v>645</v>
      </c>
      <c r="P46" s="6" t="s">
        <v>54</v>
      </c>
      <c r="Q46" s="81"/>
      <c r="R46" s="81"/>
      <c r="S46" s="81"/>
      <c r="T46" s="81"/>
      <c r="U46" s="81"/>
      <c r="V46" s="81"/>
      <c r="W46" s="81"/>
      <c r="X46" s="81"/>
      <c r="Y46" s="1722"/>
      <c r="Z46" s="1723"/>
      <c r="AA46" s="1723"/>
      <c r="AB46" s="1723"/>
      <c r="AC46" s="1723"/>
      <c r="AD46" s="1723"/>
      <c r="AE46" s="1723"/>
      <c r="AF46" s="1723"/>
      <c r="AG46" s="1723"/>
      <c r="AH46" s="1724"/>
    </row>
    <row r="47" spans="1:34" ht="12.95" customHeight="1" x14ac:dyDescent="0.15">
      <c r="A47" s="5"/>
      <c r="B47" s="81"/>
      <c r="C47" s="1005"/>
      <c r="D47" s="1005"/>
      <c r="E47" s="1005"/>
      <c r="F47" s="1005"/>
      <c r="G47" s="1005"/>
      <c r="H47" s="1005"/>
      <c r="I47" s="1005"/>
      <c r="J47" s="1005"/>
      <c r="K47" s="1005"/>
      <c r="L47" s="1005"/>
      <c r="M47" s="1005"/>
      <c r="N47" s="81"/>
      <c r="O47" s="81"/>
      <c r="P47" s="81"/>
      <c r="Q47" s="81"/>
      <c r="R47" s="81"/>
      <c r="S47" s="81"/>
      <c r="T47" s="81"/>
      <c r="U47" s="81"/>
      <c r="V47" s="81"/>
      <c r="W47" s="81"/>
      <c r="X47" s="81"/>
      <c r="Y47" s="1722"/>
      <c r="Z47" s="1723"/>
      <c r="AA47" s="1723"/>
      <c r="AB47" s="1723"/>
      <c r="AC47" s="1723"/>
      <c r="AD47" s="1723"/>
      <c r="AE47" s="1723"/>
      <c r="AF47" s="1723"/>
      <c r="AG47" s="1723"/>
      <c r="AH47" s="1724"/>
    </row>
    <row r="48" spans="1:34" ht="16.5" customHeight="1" x14ac:dyDescent="0.15">
      <c r="A48" s="5"/>
      <c r="B48" s="1000" t="s">
        <v>391</v>
      </c>
      <c r="C48" s="1005" t="s">
        <v>1311</v>
      </c>
      <c r="D48" s="1005"/>
      <c r="E48" s="1005"/>
      <c r="F48" s="1005"/>
      <c r="G48" s="1005"/>
      <c r="H48" s="1005"/>
      <c r="I48" s="1005"/>
      <c r="J48" s="1005"/>
      <c r="K48" s="1005"/>
      <c r="L48" s="1005"/>
      <c r="M48" s="1005"/>
      <c r="N48" s="81"/>
      <c r="O48" s="81"/>
      <c r="P48" s="81"/>
      <c r="Q48" s="81"/>
      <c r="R48" s="81"/>
      <c r="S48" s="81"/>
      <c r="T48" s="81"/>
      <c r="U48" s="81"/>
      <c r="V48" s="81"/>
      <c r="W48" s="81"/>
      <c r="X48" s="81"/>
      <c r="Y48" s="1722"/>
      <c r="Z48" s="1723"/>
      <c r="AA48" s="1723"/>
      <c r="AB48" s="1723"/>
      <c r="AC48" s="1723"/>
      <c r="AD48" s="1723"/>
      <c r="AE48" s="1723"/>
      <c r="AF48" s="1723"/>
      <c r="AG48" s="1723"/>
      <c r="AH48" s="1724"/>
    </row>
    <row r="49" spans="1:35" ht="18" customHeight="1" x14ac:dyDescent="0.15">
      <c r="A49" s="5"/>
      <c r="B49" s="81"/>
      <c r="C49" s="1005" t="s">
        <v>1312</v>
      </c>
      <c r="D49" s="1005"/>
      <c r="E49" s="1005"/>
      <c r="F49" s="1005"/>
      <c r="G49" s="1005"/>
      <c r="H49" s="1005"/>
      <c r="I49" s="1005"/>
      <c r="J49" s="1005"/>
      <c r="K49" s="1005"/>
      <c r="L49" s="1005"/>
      <c r="M49" s="1005"/>
      <c r="N49" s="81"/>
      <c r="O49" s="81"/>
      <c r="P49" s="81"/>
      <c r="Q49" s="81"/>
      <c r="R49" s="81"/>
      <c r="S49" s="81"/>
      <c r="T49" s="81"/>
      <c r="U49" s="81"/>
      <c r="V49" s="81"/>
      <c r="W49" s="81"/>
      <c r="X49" s="81"/>
      <c r="Y49" s="1722"/>
      <c r="Z49" s="1723"/>
      <c r="AA49" s="1723"/>
      <c r="AB49" s="1723"/>
      <c r="AC49" s="1723"/>
      <c r="AD49" s="1723"/>
      <c r="AE49" s="1723"/>
      <c r="AF49" s="1723"/>
      <c r="AG49" s="1723"/>
      <c r="AH49" s="1724"/>
    </row>
    <row r="50" spans="1:35" ht="12.95" customHeight="1" x14ac:dyDescent="0.15">
      <c r="A50" s="5"/>
      <c r="C50" s="1729"/>
      <c r="D50" s="1730"/>
      <c r="E50" s="1730"/>
      <c r="F50" s="1730"/>
      <c r="G50" s="1730"/>
      <c r="H50" s="1730"/>
      <c r="I50" s="1730"/>
      <c r="J50" s="1730"/>
      <c r="K50" s="1730"/>
      <c r="L50" s="1730"/>
      <c r="M50" s="1730"/>
      <c r="N50" s="1730"/>
      <c r="O50" s="1730"/>
      <c r="P50" s="1730"/>
      <c r="Q50" s="1730"/>
      <c r="R50" s="1730"/>
      <c r="S50" s="1730"/>
      <c r="T50" s="1730"/>
      <c r="U50" s="1730"/>
      <c r="V50" s="1731"/>
      <c r="W50" s="978"/>
      <c r="X50" s="81"/>
      <c r="Y50" s="5"/>
      <c r="Z50" s="81"/>
      <c r="AA50" s="81"/>
      <c r="AB50" s="81"/>
      <c r="AC50" s="81"/>
      <c r="AD50" s="81"/>
      <c r="AE50" s="81"/>
      <c r="AF50" s="81"/>
      <c r="AG50" s="81"/>
      <c r="AH50" s="7"/>
    </row>
    <row r="51" spans="1:35" ht="12.95" customHeight="1" x14ac:dyDescent="0.15">
      <c r="A51" s="5"/>
      <c r="C51" s="1732"/>
      <c r="D51" s="1733"/>
      <c r="E51" s="1733"/>
      <c r="F51" s="1733"/>
      <c r="G51" s="1733"/>
      <c r="H51" s="1733"/>
      <c r="I51" s="1733"/>
      <c r="J51" s="1733"/>
      <c r="K51" s="1733"/>
      <c r="L51" s="1733"/>
      <c r="M51" s="1733"/>
      <c r="N51" s="1733"/>
      <c r="O51" s="1733"/>
      <c r="P51" s="1733"/>
      <c r="Q51" s="1733"/>
      <c r="R51" s="1733"/>
      <c r="S51" s="1733"/>
      <c r="T51" s="1733"/>
      <c r="U51" s="1733"/>
      <c r="V51" s="1734"/>
      <c r="W51" s="978"/>
      <c r="X51" s="81"/>
      <c r="Y51" s="5"/>
      <c r="Z51" s="81"/>
      <c r="AA51" s="81"/>
      <c r="AB51" s="81"/>
      <c r="AC51" s="81"/>
      <c r="AD51" s="81"/>
      <c r="AE51" s="81"/>
      <c r="AF51" s="81"/>
      <c r="AG51" s="81"/>
      <c r="AH51" s="4"/>
    </row>
    <row r="52" spans="1:35" ht="12.95" customHeight="1" x14ac:dyDescent="0.15">
      <c r="A52" s="5"/>
      <c r="B52" s="81"/>
      <c r="C52" s="81"/>
      <c r="D52" s="81"/>
      <c r="E52" s="81"/>
      <c r="F52" s="81"/>
      <c r="G52" s="81"/>
      <c r="H52" s="81"/>
      <c r="I52" s="81"/>
      <c r="J52" s="81"/>
      <c r="K52" s="81"/>
      <c r="L52" s="81"/>
      <c r="M52" s="81"/>
      <c r="N52" s="81"/>
      <c r="O52" s="81"/>
      <c r="P52" s="81"/>
      <c r="Q52" s="81"/>
      <c r="R52" s="81"/>
      <c r="S52" s="81"/>
      <c r="T52" s="81"/>
      <c r="U52" s="81"/>
      <c r="V52" s="81"/>
      <c r="W52" s="81"/>
      <c r="X52" s="81"/>
      <c r="Y52" s="5"/>
      <c r="Z52" s="81"/>
      <c r="AA52" s="81"/>
      <c r="AB52" s="81"/>
      <c r="AC52" s="81"/>
      <c r="AD52" s="81"/>
      <c r="AE52" s="81"/>
      <c r="AF52" s="81"/>
      <c r="AG52" s="81"/>
      <c r="AH52" s="4"/>
    </row>
    <row r="53" spans="1:35" ht="18" customHeight="1" x14ac:dyDescent="0.15">
      <c r="A53" s="5"/>
      <c r="B53" s="1000" t="s">
        <v>391</v>
      </c>
      <c r="C53" s="1005" t="s">
        <v>1313</v>
      </c>
      <c r="D53" s="1005"/>
      <c r="E53" s="1005"/>
      <c r="F53" s="1005"/>
      <c r="G53" s="1005"/>
      <c r="H53" s="1005"/>
      <c r="I53" s="1005"/>
      <c r="J53" s="1005"/>
      <c r="K53" s="1005"/>
      <c r="L53" s="1005"/>
      <c r="M53" s="1005"/>
      <c r="N53" s="1005"/>
      <c r="O53" s="1005"/>
      <c r="P53" s="1005"/>
      <c r="Q53" s="1005"/>
      <c r="R53" s="144" t="s">
        <v>96</v>
      </c>
      <c r="S53" s="1839"/>
      <c r="T53" s="1839"/>
      <c r="U53" s="1839"/>
      <c r="V53" s="1005" t="s">
        <v>1314</v>
      </c>
      <c r="W53" s="1005"/>
      <c r="X53" s="81"/>
      <c r="Y53" s="5"/>
      <c r="Z53" s="81"/>
      <c r="AA53" s="81"/>
      <c r="AB53" s="81"/>
      <c r="AC53" s="81"/>
      <c r="AD53" s="81"/>
      <c r="AE53" s="81"/>
      <c r="AF53" s="81"/>
      <c r="AG53" s="81"/>
      <c r="AH53" s="4"/>
    </row>
    <row r="54" spans="1:35" ht="12.95" customHeight="1" x14ac:dyDescent="0.15">
      <c r="A54" s="5"/>
      <c r="B54" s="81"/>
      <c r="C54" s="1005"/>
      <c r="D54" s="1005"/>
      <c r="E54" s="1005"/>
      <c r="F54" s="1005"/>
      <c r="G54" s="1005"/>
      <c r="H54" s="1005"/>
      <c r="I54" s="1005"/>
      <c r="J54" s="1005"/>
      <c r="K54" s="1005"/>
      <c r="L54" s="1005"/>
      <c r="M54" s="1005"/>
      <c r="N54" s="1005"/>
      <c r="O54" s="1005"/>
      <c r="P54" s="1005"/>
      <c r="Q54" s="1005"/>
      <c r="R54" s="1005"/>
      <c r="S54" s="1005"/>
      <c r="T54" s="1005"/>
      <c r="U54" s="1005"/>
      <c r="V54" s="1005"/>
      <c r="W54" s="1005"/>
      <c r="X54" s="7"/>
      <c r="Y54" s="81"/>
      <c r="Z54" s="81"/>
      <c r="AA54" s="81"/>
      <c r="AB54" s="81"/>
      <c r="AC54" s="81"/>
      <c r="AD54" s="81"/>
      <c r="AE54" s="81"/>
      <c r="AF54" s="81"/>
      <c r="AG54" s="81"/>
      <c r="AH54" s="4"/>
    </row>
    <row r="55" spans="1:35" x14ac:dyDescent="0.15">
      <c r="A55" s="145"/>
      <c r="B55" s="1005"/>
      <c r="C55" s="1005"/>
      <c r="D55" s="1005"/>
      <c r="E55" s="1005"/>
      <c r="F55" s="1005"/>
      <c r="G55" s="1005"/>
      <c r="H55" s="1005"/>
      <c r="I55" s="1005"/>
      <c r="J55" s="1005"/>
      <c r="K55" s="1005"/>
      <c r="L55" s="1005"/>
      <c r="M55" s="1005"/>
      <c r="N55" s="1005"/>
      <c r="O55" s="1005"/>
      <c r="P55" s="1005"/>
      <c r="Q55" s="1005"/>
      <c r="R55" s="1005"/>
      <c r="S55" s="1005"/>
      <c r="T55" s="1005"/>
      <c r="U55" s="1005"/>
      <c r="V55" s="1005"/>
      <c r="W55" s="1005"/>
      <c r="X55" s="1006"/>
      <c r="Y55" s="1005"/>
      <c r="Z55" s="1005"/>
      <c r="AA55" s="1005"/>
      <c r="AB55" s="1005"/>
      <c r="AC55" s="1005"/>
      <c r="AD55" s="1005"/>
      <c r="AE55" s="1005"/>
      <c r="AF55" s="1005"/>
      <c r="AG55" s="1005"/>
      <c r="AH55" s="964"/>
    </row>
    <row r="56" spans="1:35" x14ac:dyDescent="0.15">
      <c r="A56" s="145"/>
      <c r="B56" s="1005"/>
      <c r="C56" s="1005"/>
      <c r="D56" s="1005"/>
      <c r="E56" s="1005"/>
      <c r="F56" s="1005"/>
      <c r="G56" s="1005"/>
      <c r="H56" s="1005"/>
      <c r="I56" s="1005"/>
      <c r="J56" s="1005"/>
      <c r="K56" s="1005"/>
      <c r="L56" s="1005"/>
      <c r="M56" s="1005"/>
      <c r="N56" s="1005"/>
      <c r="O56" s="1005"/>
      <c r="P56" s="1005"/>
      <c r="Q56" s="1005"/>
      <c r="R56" s="1005"/>
      <c r="S56" s="1005"/>
      <c r="T56" s="1005"/>
      <c r="U56" s="1005"/>
      <c r="V56" s="1005"/>
      <c r="W56" s="1005"/>
      <c r="X56" s="1006"/>
      <c r="Y56" s="1005"/>
      <c r="Z56" s="1005"/>
      <c r="AA56" s="1005"/>
      <c r="AB56" s="1005"/>
      <c r="AC56" s="1005"/>
      <c r="AD56" s="1005"/>
      <c r="AE56" s="1005"/>
      <c r="AF56" s="1005"/>
      <c r="AG56" s="1005"/>
      <c r="AH56" s="964"/>
    </row>
    <row r="57" spans="1:35" x14ac:dyDescent="0.15">
      <c r="A57" s="127"/>
      <c r="B57" s="143"/>
      <c r="C57" s="143"/>
      <c r="D57" s="143"/>
      <c r="E57" s="143"/>
      <c r="F57" s="143"/>
      <c r="G57" s="143"/>
      <c r="H57" s="143"/>
      <c r="I57" s="143"/>
      <c r="J57" s="143"/>
      <c r="K57" s="143"/>
      <c r="L57" s="143"/>
      <c r="M57" s="143"/>
      <c r="N57" s="143"/>
      <c r="O57" s="143"/>
      <c r="P57" s="143"/>
      <c r="Q57" s="143"/>
      <c r="R57" s="143"/>
      <c r="S57" s="143"/>
      <c r="T57" s="143"/>
      <c r="U57" s="143"/>
      <c r="V57" s="143"/>
      <c r="W57" s="143"/>
      <c r="X57" s="128"/>
      <c r="Y57" s="143"/>
      <c r="Z57" s="143"/>
      <c r="AA57" s="143"/>
      <c r="AB57" s="143"/>
      <c r="AC57" s="143"/>
      <c r="AD57" s="143"/>
      <c r="AE57" s="143"/>
      <c r="AF57" s="143"/>
      <c r="AG57" s="143"/>
      <c r="AH57" s="942"/>
    </row>
    <row r="58" spans="1:35" x14ac:dyDescent="0.15">
      <c r="A58" s="145"/>
      <c r="B58" s="1005"/>
      <c r="C58" s="1005"/>
      <c r="D58" s="1005"/>
      <c r="E58" s="1005"/>
      <c r="F58" s="1005"/>
      <c r="G58" s="1005"/>
      <c r="H58" s="1005"/>
      <c r="I58" s="1005"/>
      <c r="J58" s="1005"/>
      <c r="K58" s="1005"/>
      <c r="L58" s="1005"/>
      <c r="M58" s="1005"/>
      <c r="N58" s="1005"/>
      <c r="O58" s="1005"/>
      <c r="P58" s="1005"/>
      <c r="Q58" s="1005"/>
      <c r="R58" s="1005"/>
      <c r="S58" s="1005"/>
      <c r="T58" s="1005"/>
      <c r="U58" s="1005"/>
      <c r="V58" s="1005"/>
      <c r="W58" s="1005"/>
      <c r="X58" s="1005"/>
      <c r="Y58" s="1005"/>
      <c r="Z58" s="1005"/>
      <c r="AA58" s="1005"/>
      <c r="AB58" s="1005"/>
      <c r="AC58" s="1005"/>
      <c r="AD58" s="1005"/>
      <c r="AE58" s="1005"/>
      <c r="AF58" s="1005"/>
      <c r="AG58" s="1005"/>
      <c r="AH58" s="935"/>
      <c r="AI58" s="1005"/>
    </row>
    <row r="59" spans="1:35" x14ac:dyDescent="0.15">
      <c r="A59" s="145"/>
      <c r="B59" s="1005"/>
      <c r="C59" s="1005"/>
      <c r="D59" s="1005"/>
      <c r="E59" s="1005"/>
      <c r="F59" s="1005"/>
      <c r="G59" s="1005"/>
      <c r="H59" s="1005"/>
      <c r="I59" s="1005"/>
      <c r="J59" s="1005"/>
      <c r="K59" s="1005"/>
      <c r="L59" s="1005"/>
      <c r="M59" s="1005"/>
      <c r="N59" s="1005"/>
      <c r="O59" s="1005"/>
      <c r="P59" s="1005"/>
      <c r="Q59" s="1005"/>
      <c r="R59" s="1005"/>
      <c r="S59" s="1005"/>
      <c r="T59" s="1005"/>
      <c r="U59" s="1005"/>
      <c r="V59" s="1005"/>
      <c r="W59" s="1005"/>
      <c r="X59" s="1005"/>
      <c r="Y59" s="1005"/>
      <c r="Z59" s="1005"/>
      <c r="AA59" s="1005"/>
      <c r="AB59" s="1005"/>
      <c r="AC59" s="1005"/>
      <c r="AD59" s="1005"/>
      <c r="AE59" s="1005"/>
      <c r="AF59" s="1005"/>
      <c r="AG59" s="1005"/>
      <c r="AH59" s="935"/>
      <c r="AI59" s="1005"/>
    </row>
    <row r="60" spans="1:35" x14ac:dyDescent="0.15">
      <c r="A60" s="145"/>
      <c r="B60" s="1005"/>
      <c r="C60" s="1005"/>
      <c r="D60" s="1005"/>
      <c r="E60" s="1005"/>
      <c r="F60" s="1005"/>
      <c r="G60" s="1005"/>
      <c r="H60" s="1005"/>
      <c r="I60" s="1005"/>
      <c r="J60" s="1005"/>
      <c r="K60" s="1005"/>
      <c r="L60" s="1005"/>
      <c r="M60" s="1005"/>
      <c r="N60" s="1005"/>
      <c r="O60" s="1005"/>
      <c r="P60" s="1005"/>
      <c r="Q60" s="1005"/>
      <c r="R60" s="1005"/>
      <c r="S60" s="1005"/>
      <c r="T60" s="1005"/>
      <c r="U60" s="1005"/>
      <c r="V60" s="1005"/>
      <c r="W60" s="1005"/>
      <c r="X60" s="1005"/>
      <c r="Y60" s="1005"/>
      <c r="Z60" s="1005"/>
      <c r="AA60" s="1005"/>
      <c r="AB60" s="1005"/>
      <c r="AC60" s="1005"/>
      <c r="AD60" s="1005"/>
      <c r="AE60" s="1005"/>
      <c r="AF60" s="1005"/>
      <c r="AG60" s="1005"/>
      <c r="AH60" s="935"/>
      <c r="AI60" s="1005"/>
    </row>
    <row r="61" spans="1:35" x14ac:dyDescent="0.15">
      <c r="A61" s="145"/>
      <c r="B61" s="1005"/>
      <c r="C61" s="1005"/>
      <c r="D61" s="1005"/>
      <c r="E61" s="1005"/>
      <c r="F61" s="1005"/>
      <c r="G61" s="1005"/>
      <c r="H61" s="1005"/>
      <c r="I61" s="1005"/>
      <c r="J61" s="1005"/>
      <c r="K61" s="1005"/>
      <c r="L61" s="1005"/>
      <c r="M61" s="1005"/>
      <c r="N61" s="1005"/>
      <c r="O61" s="1005"/>
      <c r="P61" s="1005"/>
      <c r="Q61" s="1005"/>
      <c r="R61" s="1005"/>
      <c r="S61" s="1005"/>
      <c r="T61" s="1005"/>
      <c r="U61" s="1005"/>
      <c r="V61" s="1005"/>
      <c r="W61" s="1005"/>
      <c r="X61" s="1005"/>
      <c r="Y61" s="1005"/>
      <c r="Z61" s="1005"/>
      <c r="AA61" s="1005"/>
      <c r="AB61" s="1005"/>
      <c r="AC61" s="1005"/>
      <c r="AD61" s="1005"/>
      <c r="AE61" s="1005"/>
      <c r="AF61" s="1005"/>
      <c r="AG61" s="1005"/>
      <c r="AH61" s="935"/>
      <c r="AI61" s="1005"/>
    </row>
    <row r="62" spans="1:35" x14ac:dyDescent="0.15">
      <c r="A62" s="145"/>
      <c r="B62" s="1005"/>
      <c r="C62" s="1005"/>
      <c r="D62" s="1005"/>
      <c r="E62" s="1005"/>
      <c r="F62" s="1005"/>
      <c r="G62" s="1005"/>
      <c r="H62" s="1005"/>
      <c r="I62" s="1005"/>
      <c r="J62" s="1005"/>
      <c r="K62" s="1005"/>
      <c r="L62" s="1005"/>
      <c r="M62" s="1005"/>
      <c r="N62" s="1005"/>
      <c r="O62" s="1005"/>
      <c r="P62" s="1005"/>
      <c r="Q62" s="1005"/>
      <c r="R62" s="1005"/>
      <c r="S62" s="1005"/>
      <c r="T62" s="1005"/>
      <c r="U62" s="1005"/>
      <c r="V62" s="1005"/>
      <c r="W62" s="1005"/>
      <c r="X62" s="1005"/>
      <c r="Y62" s="1005"/>
      <c r="Z62" s="1005"/>
      <c r="AA62" s="1005"/>
      <c r="AB62" s="1005"/>
      <c r="AC62" s="1005"/>
      <c r="AD62" s="1005"/>
      <c r="AE62" s="1005"/>
      <c r="AF62" s="1005"/>
      <c r="AG62" s="1005"/>
      <c r="AH62" s="935"/>
      <c r="AI62" s="1005"/>
    </row>
    <row r="63" spans="1:35" x14ac:dyDescent="0.15">
      <c r="A63" s="145"/>
      <c r="B63" s="1005"/>
      <c r="C63" s="1005"/>
      <c r="D63" s="1005"/>
      <c r="E63" s="1005"/>
      <c r="F63" s="1005"/>
      <c r="G63" s="1005"/>
      <c r="H63" s="1005"/>
      <c r="I63" s="1005"/>
      <c r="J63" s="1005"/>
      <c r="K63" s="1005"/>
      <c r="L63" s="1005"/>
      <c r="M63" s="1005"/>
      <c r="N63" s="1005"/>
      <c r="O63" s="1005"/>
      <c r="P63" s="1005"/>
      <c r="Q63" s="1005"/>
      <c r="R63" s="1005"/>
      <c r="S63" s="1005"/>
      <c r="T63" s="1005"/>
      <c r="U63" s="1005"/>
      <c r="V63" s="1005"/>
      <c r="W63" s="1005"/>
      <c r="X63" s="1005"/>
      <c r="Y63" s="1005"/>
      <c r="Z63" s="1005"/>
      <c r="AA63" s="1005"/>
      <c r="AB63" s="1005"/>
      <c r="AC63" s="1005"/>
      <c r="AD63" s="1005"/>
      <c r="AE63" s="1005"/>
      <c r="AF63" s="1005"/>
      <c r="AG63" s="1005"/>
      <c r="AH63" s="935"/>
      <c r="AI63" s="1005"/>
    </row>
    <row r="64" spans="1:35" x14ac:dyDescent="0.15">
      <c r="A64" s="145"/>
      <c r="B64" s="1005"/>
      <c r="C64" s="1005"/>
      <c r="D64" s="1005"/>
      <c r="E64" s="1005"/>
      <c r="F64" s="1005"/>
      <c r="G64" s="1005"/>
      <c r="H64" s="1005"/>
      <c r="I64" s="1005"/>
      <c r="J64" s="1005"/>
      <c r="K64" s="1005"/>
      <c r="L64" s="1005"/>
      <c r="M64" s="1005"/>
      <c r="N64" s="1005"/>
      <c r="O64" s="1005"/>
      <c r="P64" s="1005"/>
      <c r="Q64" s="1005"/>
      <c r="R64" s="1005"/>
      <c r="S64" s="1005"/>
      <c r="T64" s="1005"/>
      <c r="U64" s="1005"/>
      <c r="V64" s="1005"/>
      <c r="W64" s="1005"/>
      <c r="X64" s="1005"/>
      <c r="Y64" s="1005"/>
      <c r="Z64" s="1005"/>
      <c r="AA64" s="1005"/>
      <c r="AB64" s="1005"/>
      <c r="AC64" s="1005"/>
      <c r="AD64" s="1005"/>
      <c r="AE64" s="1005"/>
      <c r="AF64" s="1005"/>
      <c r="AG64" s="1005"/>
      <c r="AH64" s="935"/>
      <c r="AI64" s="1005"/>
    </row>
    <row r="65" spans="1:35" x14ac:dyDescent="0.15">
      <c r="A65" s="145"/>
      <c r="B65" s="1005"/>
      <c r="C65" s="1005"/>
      <c r="D65" s="1005"/>
      <c r="E65" s="1005"/>
      <c r="F65" s="1005"/>
      <c r="G65" s="1005"/>
      <c r="H65" s="1005"/>
      <c r="I65" s="1005"/>
      <c r="J65" s="1005"/>
      <c r="K65" s="1005"/>
      <c r="L65" s="1005"/>
      <c r="M65" s="1005"/>
      <c r="N65" s="1005"/>
      <c r="O65" s="1005"/>
      <c r="P65" s="1005"/>
      <c r="Q65" s="1005"/>
      <c r="R65" s="1005"/>
      <c r="S65" s="1005"/>
      <c r="T65" s="1005"/>
      <c r="U65" s="1005"/>
      <c r="V65" s="1005"/>
      <c r="W65" s="1005"/>
      <c r="X65" s="1005"/>
      <c r="Y65" s="1005"/>
      <c r="Z65" s="1005"/>
      <c r="AA65" s="1005"/>
      <c r="AB65" s="1005"/>
      <c r="AC65" s="1005"/>
      <c r="AD65" s="1005"/>
      <c r="AE65" s="1005"/>
      <c r="AF65" s="1005"/>
      <c r="AG65" s="1005"/>
      <c r="AH65" s="935"/>
      <c r="AI65" s="1005"/>
    </row>
    <row r="66" spans="1:35" x14ac:dyDescent="0.15">
      <c r="A66" s="145"/>
      <c r="B66" s="1005"/>
      <c r="C66" s="1005"/>
      <c r="D66" s="1005"/>
      <c r="E66" s="1005"/>
      <c r="F66" s="1005"/>
      <c r="G66" s="1005"/>
      <c r="H66" s="1005"/>
      <c r="I66" s="1005"/>
      <c r="J66" s="1005"/>
      <c r="K66" s="1005"/>
      <c r="L66" s="1005"/>
      <c r="M66" s="1005"/>
      <c r="N66" s="1005"/>
      <c r="O66" s="1005"/>
      <c r="P66" s="1005"/>
      <c r="Q66" s="1005"/>
      <c r="R66" s="1005"/>
      <c r="S66" s="1005"/>
      <c r="T66" s="1005"/>
      <c r="U66" s="1005"/>
      <c r="V66" s="1005"/>
      <c r="W66" s="1005"/>
      <c r="X66" s="1005"/>
      <c r="Y66" s="1005"/>
      <c r="Z66" s="1005"/>
      <c r="AA66" s="1005"/>
      <c r="AB66" s="1005"/>
      <c r="AC66" s="1005"/>
      <c r="AD66" s="1005"/>
      <c r="AE66" s="1005"/>
      <c r="AF66" s="1005"/>
      <c r="AG66" s="1005"/>
      <c r="AH66" s="935"/>
      <c r="AI66" s="1005"/>
    </row>
    <row r="67" spans="1:35" ht="12.95" customHeight="1" x14ac:dyDescent="0.15">
      <c r="A67" s="81"/>
      <c r="B67" s="81"/>
      <c r="C67" s="1005"/>
      <c r="D67" s="1005"/>
      <c r="E67" s="1005"/>
      <c r="F67" s="1005"/>
      <c r="G67" s="1005"/>
      <c r="H67" s="1005"/>
      <c r="I67" s="1005"/>
      <c r="J67" s="1005"/>
      <c r="K67" s="1005"/>
      <c r="L67" s="1005"/>
      <c r="M67" s="1005"/>
      <c r="N67" s="1005"/>
      <c r="O67" s="1005"/>
      <c r="P67" s="1005"/>
      <c r="Q67" s="1005"/>
      <c r="R67" s="1005"/>
      <c r="S67" s="1005"/>
      <c r="T67" s="1005"/>
      <c r="U67" s="1005"/>
      <c r="V67" s="1005"/>
      <c r="W67" s="1005"/>
      <c r="X67" s="81"/>
      <c r="Y67" s="81"/>
      <c r="Z67" s="81"/>
      <c r="AA67" s="81"/>
      <c r="AB67" s="81"/>
      <c r="AC67" s="81"/>
      <c r="AD67" s="81"/>
      <c r="AE67" s="81"/>
      <c r="AF67" s="81"/>
      <c r="AG67" s="81"/>
      <c r="AH67" s="1"/>
      <c r="AI67" s="1005"/>
    </row>
    <row r="68" spans="1:35" x14ac:dyDescent="0.15">
      <c r="A68" s="1005"/>
      <c r="B68" s="1005"/>
      <c r="C68" s="1005"/>
      <c r="D68" s="1005"/>
      <c r="E68" s="1005"/>
      <c r="F68" s="1005"/>
      <c r="G68" s="1005"/>
      <c r="H68" s="1005"/>
      <c r="I68" s="1005"/>
      <c r="J68" s="1005"/>
      <c r="K68" s="1005"/>
      <c r="L68" s="1005"/>
      <c r="M68" s="1005"/>
      <c r="N68" s="1005"/>
      <c r="O68" s="1005"/>
      <c r="P68" s="1005"/>
      <c r="Q68" s="1005"/>
      <c r="R68" s="1005"/>
      <c r="S68" s="1005"/>
      <c r="T68" s="1005"/>
      <c r="U68" s="1005"/>
      <c r="V68" s="1005"/>
      <c r="W68" s="1005"/>
      <c r="X68" s="1005"/>
      <c r="Y68" s="1005"/>
      <c r="Z68" s="1005"/>
      <c r="AA68" s="1005"/>
      <c r="AB68" s="1005"/>
      <c r="AC68" s="1005"/>
      <c r="AD68" s="1005"/>
      <c r="AE68" s="1005"/>
      <c r="AF68" s="1005"/>
      <c r="AG68" s="1005"/>
      <c r="AH68" s="935"/>
      <c r="AI68" s="1005"/>
    </row>
  </sheetData>
  <mergeCells count="39">
    <mergeCell ref="A1:X2"/>
    <mergeCell ref="Y23:AH27"/>
    <mergeCell ref="Y1:AH2"/>
    <mergeCell ref="Y14:AH17"/>
    <mergeCell ref="C15:V16"/>
    <mergeCell ref="P24:R24"/>
    <mergeCell ref="S24:V24"/>
    <mergeCell ref="Y18:AH21"/>
    <mergeCell ref="Y11:AH11"/>
    <mergeCell ref="B11:T11"/>
    <mergeCell ref="C14:S14"/>
    <mergeCell ref="B18:N18"/>
    <mergeCell ref="C21:R21"/>
    <mergeCell ref="B4:V4"/>
    <mergeCell ref="Y4:AH9"/>
    <mergeCell ref="B27:W27"/>
    <mergeCell ref="C29:V30"/>
    <mergeCell ref="B33:H33"/>
    <mergeCell ref="I33:O33"/>
    <mergeCell ref="P33:V33"/>
    <mergeCell ref="P25:R25"/>
    <mergeCell ref="S25:V25"/>
    <mergeCell ref="C50:V51"/>
    <mergeCell ref="S53:U53"/>
    <mergeCell ref="B37:H37"/>
    <mergeCell ref="I37:O37"/>
    <mergeCell ref="P37:V37"/>
    <mergeCell ref="B38:H38"/>
    <mergeCell ref="I38:O38"/>
    <mergeCell ref="P38:V38"/>
    <mergeCell ref="B39:H39"/>
    <mergeCell ref="I39:O39"/>
    <mergeCell ref="P39:V39"/>
    <mergeCell ref="Y45:AH49"/>
    <mergeCell ref="Y31:AH37"/>
    <mergeCell ref="Y41:AH44"/>
    <mergeCell ref="B34:H34"/>
    <mergeCell ref="I34:O34"/>
    <mergeCell ref="P34:V34"/>
  </mergeCells>
  <phoneticPr fontId="2"/>
  <dataValidations count="2">
    <dataValidation type="list" allowBlank="1" showInputMessage="1" showErrorMessage="1" sqref="J12 O46 J46 O43 J43 J24:J25 O22 J22 O19 J19 O12 J5 O5 T5">
      <formula1>"■,□"</formula1>
    </dataValidation>
    <dataValidation type="list" allowBlank="1" showInputMessage="1" showErrorMessage="1" sqref="J8 O8">
      <formula1>"□,■"</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FF0000"/>
  </sheetPr>
  <dimension ref="A1:AK63"/>
  <sheetViews>
    <sheetView view="pageBreakPreview" topLeftCell="A40" zoomScaleNormal="100" zoomScaleSheetLayoutView="100" workbookViewId="0">
      <selection sqref="A1:X2"/>
    </sheetView>
  </sheetViews>
  <sheetFormatPr defaultColWidth="2.625" defaultRowHeight="12" x14ac:dyDescent="0.15"/>
  <cols>
    <col min="1" max="33" width="2.625" style="859"/>
    <col min="34" max="34" width="2.625" style="879"/>
    <col min="35" max="16384" width="2.625" style="859"/>
  </cols>
  <sheetData>
    <row r="1" spans="1:36" ht="12.95" customHeight="1" x14ac:dyDescent="0.15">
      <c r="A1" s="1462" t="s">
        <v>15</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36" ht="12.95"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36" ht="9.9499999999999993" customHeight="1" x14ac:dyDescent="0.15">
      <c r="A3" s="2"/>
      <c r="B3" s="1"/>
      <c r="C3" s="935"/>
      <c r="D3" s="935"/>
      <c r="E3" s="935"/>
      <c r="F3" s="935"/>
      <c r="G3" s="935"/>
      <c r="H3" s="935"/>
      <c r="I3" s="935"/>
      <c r="J3" s="935"/>
      <c r="K3" s="935"/>
      <c r="L3" s="935"/>
      <c r="M3" s="935"/>
      <c r="N3" s="935"/>
      <c r="O3" s="935"/>
      <c r="P3" s="935"/>
      <c r="Q3" s="935"/>
      <c r="R3" s="935"/>
      <c r="S3" s="935"/>
      <c r="T3" s="935"/>
      <c r="U3" s="935"/>
      <c r="V3" s="935"/>
      <c r="W3" s="935"/>
      <c r="X3" s="1"/>
      <c r="Y3" s="2"/>
      <c r="Z3" s="1"/>
      <c r="AA3" s="1"/>
      <c r="AB3" s="1"/>
      <c r="AC3" s="1"/>
      <c r="AD3" s="1"/>
      <c r="AE3" s="1"/>
      <c r="AF3" s="1"/>
      <c r="AG3" s="1"/>
      <c r="AH3" s="4"/>
    </row>
    <row r="4" spans="1:36" s="78" customFormat="1" ht="15.75" customHeight="1" x14ac:dyDescent="0.15">
      <c r="A4" s="5"/>
      <c r="B4" s="935" t="s">
        <v>2289</v>
      </c>
      <c r="C4" s="1" t="s">
        <v>2430</v>
      </c>
      <c r="D4" s="1"/>
      <c r="E4" s="1"/>
      <c r="F4" s="1"/>
      <c r="G4" s="1"/>
      <c r="H4" s="1"/>
      <c r="I4" s="1"/>
      <c r="J4" s="1"/>
      <c r="K4" s="1"/>
      <c r="L4" s="1"/>
      <c r="M4" s="1"/>
      <c r="N4" s="1"/>
      <c r="O4" s="1"/>
      <c r="P4" s="1"/>
      <c r="Q4" s="1"/>
      <c r="R4" s="1"/>
      <c r="S4" s="1"/>
      <c r="T4" s="1"/>
      <c r="U4" s="1"/>
      <c r="V4" s="1"/>
      <c r="W4" s="1"/>
      <c r="X4" s="4"/>
      <c r="Y4" s="2"/>
      <c r="Z4" s="1"/>
      <c r="AA4" s="1"/>
      <c r="AB4" s="1"/>
      <c r="AC4" s="1"/>
      <c r="AD4" s="1"/>
      <c r="AE4" s="1"/>
      <c r="AF4" s="1"/>
      <c r="AG4" s="1"/>
      <c r="AH4" s="7"/>
      <c r="AJ4" s="359"/>
    </row>
    <row r="5" spans="1:36" s="78" customFormat="1" ht="15.75" customHeight="1" x14ac:dyDescent="0.15">
      <c r="A5" s="5"/>
      <c r="B5" s="1"/>
      <c r="C5" s="1" t="s">
        <v>2290</v>
      </c>
      <c r="D5" s="1"/>
      <c r="E5" s="1"/>
      <c r="F5" s="1"/>
      <c r="G5" s="1"/>
      <c r="H5" s="1"/>
      <c r="I5" s="154"/>
      <c r="J5" s="81"/>
      <c r="K5" s="81"/>
      <c r="L5" s="81"/>
      <c r="M5" s="81"/>
      <c r="N5" s="81"/>
      <c r="O5" s="81"/>
      <c r="P5" s="875" t="s">
        <v>2291</v>
      </c>
      <c r="Q5" s="969" t="s">
        <v>2292</v>
      </c>
      <c r="R5" s="154"/>
      <c r="S5" s="154"/>
      <c r="T5" s="875" t="s">
        <v>212</v>
      </c>
      <c r="U5" s="154" t="s">
        <v>2293</v>
      </c>
      <c r="V5" s="81"/>
      <c r="W5" s="1"/>
      <c r="X5" s="4"/>
      <c r="Y5" s="2"/>
      <c r="Z5" s="1"/>
      <c r="AA5" s="1"/>
      <c r="AB5" s="1"/>
      <c r="AC5" s="1"/>
      <c r="AD5" s="1"/>
      <c r="AE5" s="1"/>
      <c r="AF5" s="1"/>
      <c r="AG5" s="1"/>
      <c r="AH5" s="7"/>
      <c r="AJ5" s="359"/>
    </row>
    <row r="6" spans="1:36" s="78" customFormat="1" ht="8.25" customHeight="1" x14ac:dyDescent="0.15">
      <c r="A6" s="5"/>
      <c r="B6" s="1"/>
      <c r="C6" s="1"/>
      <c r="D6" s="1"/>
      <c r="E6" s="1"/>
      <c r="F6" s="1"/>
      <c r="G6" s="1"/>
      <c r="H6" s="1"/>
      <c r="I6" s="1"/>
      <c r="J6" s="1"/>
      <c r="K6" s="1"/>
      <c r="L6" s="1"/>
      <c r="M6" s="1"/>
      <c r="N6" s="1"/>
      <c r="O6" s="1"/>
      <c r="P6" s="1"/>
      <c r="Q6" s="1"/>
      <c r="R6" s="1"/>
      <c r="S6" s="1"/>
      <c r="T6" s="1"/>
      <c r="U6" s="1"/>
      <c r="V6" s="1"/>
      <c r="W6" s="1"/>
      <c r="X6" s="4"/>
      <c r="Y6" s="2"/>
      <c r="Z6" s="1"/>
      <c r="AA6" s="1"/>
      <c r="AB6" s="1"/>
      <c r="AC6" s="1"/>
      <c r="AD6" s="1"/>
      <c r="AE6" s="1"/>
      <c r="AF6" s="1"/>
      <c r="AG6" s="1"/>
      <c r="AH6" s="7"/>
      <c r="AJ6" s="359"/>
    </row>
    <row r="7" spans="1:36" s="78" customFormat="1" ht="15.75" customHeight="1" x14ac:dyDescent="0.15">
      <c r="A7" s="5"/>
      <c r="B7" s="1"/>
      <c r="C7" s="935" t="s">
        <v>2294</v>
      </c>
      <c r="D7" s="935" t="s">
        <v>2431</v>
      </c>
      <c r="E7" s="1"/>
      <c r="F7" s="1"/>
      <c r="G7" s="1"/>
      <c r="H7" s="1"/>
      <c r="I7" s="1"/>
      <c r="J7" s="1"/>
      <c r="K7" s="1"/>
      <c r="L7" s="1"/>
      <c r="M7" s="969" t="s">
        <v>2295</v>
      </c>
      <c r="N7" s="1005"/>
      <c r="O7" s="1708"/>
      <c r="P7" s="1708"/>
      <c r="Q7" s="935" t="s">
        <v>36</v>
      </c>
      <c r="R7" s="1708"/>
      <c r="S7" s="1708"/>
      <c r="T7" s="935" t="s">
        <v>24</v>
      </c>
      <c r="U7" s="1708"/>
      <c r="V7" s="1708"/>
      <c r="W7" s="935" t="s">
        <v>143</v>
      </c>
      <c r="X7" s="4"/>
      <c r="Y7" s="2"/>
      <c r="Z7" s="1"/>
      <c r="AA7" s="1"/>
      <c r="AB7" s="1"/>
      <c r="AC7" s="1"/>
      <c r="AD7" s="1"/>
      <c r="AE7" s="1"/>
      <c r="AF7" s="1"/>
      <c r="AG7" s="1"/>
      <c r="AH7" s="7"/>
      <c r="AJ7" s="359"/>
    </row>
    <row r="8" spans="1:36" s="134" customFormat="1" ht="8.25" customHeight="1" x14ac:dyDescent="0.15">
      <c r="A8" s="548"/>
      <c r="B8" s="1005"/>
      <c r="C8" s="1005"/>
      <c r="D8" s="1005"/>
      <c r="E8" s="1005"/>
      <c r="F8" s="1005"/>
      <c r="G8" s="1005"/>
      <c r="H8" s="1005"/>
      <c r="I8" s="1005"/>
      <c r="J8" s="1005"/>
      <c r="K8" s="1005"/>
      <c r="L8" s="1005"/>
      <c r="M8" s="1005"/>
      <c r="N8" s="1005"/>
      <c r="O8" s="1005"/>
      <c r="P8" s="1005"/>
      <c r="Q8" s="1005"/>
      <c r="R8" s="1005"/>
      <c r="S8" s="1005"/>
      <c r="T8" s="1005"/>
      <c r="U8" s="1005"/>
      <c r="V8" s="1005"/>
      <c r="W8" s="1005"/>
      <c r="X8" s="1006"/>
      <c r="Y8" s="548"/>
      <c r="Z8" s="355"/>
      <c r="AA8" s="355"/>
      <c r="AB8" s="355"/>
      <c r="AC8" s="355"/>
      <c r="AD8" s="355"/>
      <c r="AE8" s="355"/>
      <c r="AF8" s="355"/>
      <c r="AG8" s="355"/>
      <c r="AH8" s="565"/>
    </row>
    <row r="9" spans="1:36" s="134" customFormat="1" ht="15.75" customHeight="1" x14ac:dyDescent="0.15">
      <c r="A9" s="548"/>
      <c r="B9" s="1005"/>
      <c r="C9" s="1005" t="s">
        <v>416</v>
      </c>
      <c r="D9" s="1005" t="s">
        <v>2296</v>
      </c>
      <c r="E9" s="1005"/>
      <c r="F9" s="1005"/>
      <c r="G9" s="1005"/>
      <c r="H9" s="1005"/>
      <c r="I9" s="1005"/>
      <c r="J9" s="1005"/>
      <c r="K9" s="1005"/>
      <c r="L9" s="1005"/>
      <c r="M9" s="1005"/>
      <c r="N9" s="1005"/>
      <c r="O9" s="1005"/>
      <c r="P9" s="952" t="s">
        <v>645</v>
      </c>
      <c r="Q9" s="1005" t="s">
        <v>2297</v>
      </c>
      <c r="R9" s="1005"/>
      <c r="S9" s="1005"/>
      <c r="T9" s="952" t="s">
        <v>645</v>
      </c>
      <c r="U9" s="1005" t="s">
        <v>201</v>
      </c>
      <c r="V9" s="1005"/>
      <c r="W9" s="1005"/>
      <c r="X9" s="1006"/>
      <c r="Y9" s="548"/>
      <c r="Z9" s="355"/>
      <c r="AA9" s="355"/>
      <c r="AB9" s="355"/>
      <c r="AC9" s="355"/>
      <c r="AD9" s="355"/>
      <c r="AE9" s="355"/>
      <c r="AF9" s="355"/>
      <c r="AG9" s="355"/>
      <c r="AH9" s="565"/>
    </row>
    <row r="10" spans="1:36" s="134" customFormat="1" ht="8.25" customHeight="1" x14ac:dyDescent="0.15">
      <c r="A10" s="548"/>
      <c r="B10" s="1005"/>
      <c r="C10" s="1005"/>
      <c r="D10" s="1005"/>
      <c r="E10" s="1005"/>
      <c r="F10" s="1005"/>
      <c r="G10" s="1005"/>
      <c r="H10" s="1005"/>
      <c r="I10" s="1005"/>
      <c r="J10" s="1005"/>
      <c r="K10" s="1005"/>
      <c r="L10" s="1005"/>
      <c r="M10" s="1005"/>
      <c r="N10" s="1005"/>
      <c r="O10" s="1005"/>
      <c r="P10" s="1005"/>
      <c r="Q10" s="1005"/>
      <c r="R10" s="1005"/>
      <c r="S10" s="1005"/>
      <c r="T10" s="1005"/>
      <c r="U10" s="1005"/>
      <c r="V10" s="1005"/>
      <c r="W10" s="1005"/>
      <c r="X10" s="1006"/>
      <c r="Y10" s="548"/>
      <c r="Z10" s="355"/>
      <c r="AA10" s="355"/>
      <c r="AB10" s="355"/>
      <c r="AC10" s="355"/>
      <c r="AD10" s="355"/>
      <c r="AE10" s="355"/>
      <c r="AF10" s="355"/>
      <c r="AG10" s="355"/>
      <c r="AH10" s="565"/>
    </row>
    <row r="11" spans="1:36" s="134" customFormat="1" ht="15.75" customHeight="1" x14ac:dyDescent="0.15">
      <c r="A11" s="548"/>
      <c r="B11" s="1005"/>
      <c r="C11" s="1005" t="s">
        <v>2298</v>
      </c>
      <c r="D11" s="2172" t="s">
        <v>2299</v>
      </c>
      <c r="E11" s="2172"/>
      <c r="F11" s="2172"/>
      <c r="G11" s="2172"/>
      <c r="H11" s="2172"/>
      <c r="I11" s="2172"/>
      <c r="J11" s="2172"/>
      <c r="K11" s="2172"/>
      <c r="L11" s="2172"/>
      <c r="M11" s="2172"/>
      <c r="N11" s="2172"/>
      <c r="O11" s="2172"/>
      <c r="P11" s="2172"/>
      <c r="Q11" s="2172"/>
      <c r="R11" s="2172"/>
      <c r="S11" s="2172"/>
      <c r="T11" s="2172"/>
      <c r="U11" s="2172"/>
      <c r="V11" s="2172"/>
      <c r="W11" s="2172"/>
      <c r="X11" s="2203"/>
      <c r="Y11" s="548"/>
      <c r="Z11" s="355"/>
      <c r="AA11" s="355"/>
      <c r="AB11" s="355"/>
      <c r="AC11" s="355"/>
      <c r="AD11" s="355"/>
      <c r="AE11" s="355"/>
      <c r="AF11" s="355"/>
      <c r="AG11" s="355"/>
      <c r="AH11" s="565"/>
    </row>
    <row r="12" spans="1:36" s="134" customFormat="1" ht="15.75" customHeight="1" x14ac:dyDescent="0.15">
      <c r="A12" s="548"/>
      <c r="B12" s="1005"/>
      <c r="C12" s="1005"/>
      <c r="D12" s="2104"/>
      <c r="E12" s="2105"/>
      <c r="F12" s="2105"/>
      <c r="G12" s="2105"/>
      <c r="H12" s="2105"/>
      <c r="I12" s="2105"/>
      <c r="J12" s="2105"/>
      <c r="K12" s="2105"/>
      <c r="L12" s="2105"/>
      <c r="M12" s="2105"/>
      <c r="N12" s="2105"/>
      <c r="O12" s="2105"/>
      <c r="P12" s="2105"/>
      <c r="Q12" s="2105"/>
      <c r="R12" s="2105"/>
      <c r="S12" s="2105"/>
      <c r="T12" s="2105"/>
      <c r="U12" s="2105"/>
      <c r="V12" s="2105"/>
      <c r="W12" s="2106"/>
      <c r="X12" s="1006"/>
      <c r="Y12" s="548"/>
      <c r="Z12" s="355"/>
      <c r="AA12" s="355"/>
      <c r="AB12" s="355"/>
      <c r="AC12" s="355"/>
      <c r="AD12" s="355"/>
      <c r="AE12" s="355"/>
      <c r="AF12" s="355"/>
      <c r="AG12" s="355"/>
      <c r="AH12" s="565"/>
    </row>
    <row r="13" spans="1:36" s="134" customFormat="1" ht="15.75" customHeight="1" x14ac:dyDescent="0.15">
      <c r="A13" s="548"/>
      <c r="B13" s="1005"/>
      <c r="C13" s="1005"/>
      <c r="D13" s="2110"/>
      <c r="E13" s="2111"/>
      <c r="F13" s="2111"/>
      <c r="G13" s="2111"/>
      <c r="H13" s="2111"/>
      <c r="I13" s="2111"/>
      <c r="J13" s="2111"/>
      <c r="K13" s="2111"/>
      <c r="L13" s="2111"/>
      <c r="M13" s="2111"/>
      <c r="N13" s="2111"/>
      <c r="O13" s="2111"/>
      <c r="P13" s="2111"/>
      <c r="Q13" s="2111"/>
      <c r="R13" s="2111"/>
      <c r="S13" s="2111"/>
      <c r="T13" s="2111"/>
      <c r="U13" s="2111"/>
      <c r="V13" s="2111"/>
      <c r="W13" s="2112"/>
      <c r="X13" s="1006"/>
      <c r="Y13" s="548"/>
      <c r="Z13" s="355"/>
      <c r="AA13" s="355"/>
      <c r="AB13" s="355"/>
      <c r="AC13" s="355"/>
      <c r="AD13" s="355"/>
      <c r="AE13" s="355"/>
      <c r="AF13" s="355"/>
      <c r="AG13" s="355"/>
      <c r="AH13" s="565"/>
    </row>
    <row r="14" spans="1:36" s="134" customFormat="1" ht="8.25" customHeight="1" x14ac:dyDescent="0.15">
      <c r="A14" s="548"/>
      <c r="B14" s="1005"/>
      <c r="C14" s="1005"/>
      <c r="D14" s="1005"/>
      <c r="E14" s="1005"/>
      <c r="F14" s="1005"/>
      <c r="G14" s="1005"/>
      <c r="H14" s="1005"/>
      <c r="I14" s="1005"/>
      <c r="J14" s="1005"/>
      <c r="K14" s="1005"/>
      <c r="L14" s="1005"/>
      <c r="M14" s="1005"/>
      <c r="N14" s="1005"/>
      <c r="O14" s="1005"/>
      <c r="P14" s="1005"/>
      <c r="Q14" s="1005"/>
      <c r="R14" s="1005"/>
      <c r="S14" s="1005"/>
      <c r="T14" s="1005"/>
      <c r="U14" s="1005"/>
      <c r="V14" s="1005"/>
      <c r="W14" s="1005"/>
      <c r="X14" s="1006"/>
      <c r="Y14" s="548"/>
      <c r="Z14" s="355"/>
      <c r="AA14" s="355"/>
      <c r="AB14" s="355"/>
      <c r="AC14" s="355"/>
      <c r="AD14" s="355"/>
      <c r="AE14" s="355"/>
      <c r="AF14" s="355"/>
      <c r="AG14" s="355"/>
      <c r="AH14" s="565"/>
      <c r="AI14" s="1010"/>
    </row>
    <row r="15" spans="1:36" s="134" customFormat="1" ht="15.75" customHeight="1" x14ac:dyDescent="0.15">
      <c r="A15" s="548"/>
      <c r="B15" s="1005"/>
      <c r="C15" s="1005" t="s">
        <v>413</v>
      </c>
      <c r="D15" s="2172" t="s">
        <v>2300</v>
      </c>
      <c r="E15" s="2172"/>
      <c r="F15" s="2172"/>
      <c r="G15" s="2172"/>
      <c r="H15" s="2172"/>
      <c r="I15" s="2172"/>
      <c r="J15" s="2172"/>
      <c r="K15" s="2172"/>
      <c r="L15" s="2172"/>
      <c r="M15" s="2172"/>
      <c r="N15" s="2172"/>
      <c r="O15" s="2172"/>
      <c r="P15" s="2172"/>
      <c r="Q15" s="2172"/>
      <c r="R15" s="2172"/>
      <c r="S15" s="2172"/>
      <c r="T15" s="2172"/>
      <c r="U15" s="2172"/>
      <c r="V15" s="2172"/>
      <c r="W15" s="2172"/>
      <c r="X15" s="2203"/>
      <c r="Y15" s="548"/>
      <c r="Z15" s="355"/>
      <c r="AA15" s="355"/>
      <c r="AB15" s="355"/>
      <c r="AC15" s="355"/>
      <c r="AD15" s="355"/>
      <c r="AE15" s="355"/>
      <c r="AF15" s="355"/>
      <c r="AG15" s="355"/>
      <c r="AH15" s="565"/>
      <c r="AI15" s="1010"/>
    </row>
    <row r="16" spans="1:36" s="134" customFormat="1" ht="15.75" customHeight="1" x14ac:dyDescent="0.15">
      <c r="A16" s="548"/>
      <c r="B16" s="1005"/>
      <c r="C16" s="1005"/>
      <c r="D16" s="2104"/>
      <c r="E16" s="2105"/>
      <c r="F16" s="2105"/>
      <c r="G16" s="2105"/>
      <c r="H16" s="2105"/>
      <c r="I16" s="2105"/>
      <c r="J16" s="2105"/>
      <c r="K16" s="2105"/>
      <c r="L16" s="2105"/>
      <c r="M16" s="2105"/>
      <c r="N16" s="2105"/>
      <c r="O16" s="2105"/>
      <c r="P16" s="2105"/>
      <c r="Q16" s="2105"/>
      <c r="R16" s="2105"/>
      <c r="S16" s="2105"/>
      <c r="T16" s="2105"/>
      <c r="U16" s="2105"/>
      <c r="V16" s="2105"/>
      <c r="W16" s="2106"/>
      <c r="X16" s="1006"/>
      <c r="Y16" s="548"/>
      <c r="Z16" s="355"/>
      <c r="AA16" s="355"/>
      <c r="AB16" s="355"/>
      <c r="AC16" s="355"/>
      <c r="AD16" s="355"/>
      <c r="AE16" s="355"/>
      <c r="AF16" s="355"/>
      <c r="AG16" s="355"/>
      <c r="AH16" s="565"/>
      <c r="AI16" s="1010"/>
    </row>
    <row r="17" spans="1:37" s="134" customFormat="1" ht="15.75" customHeight="1" x14ac:dyDescent="0.15">
      <c r="A17" s="548"/>
      <c r="B17" s="1005"/>
      <c r="C17" s="1005"/>
      <c r="D17" s="2110"/>
      <c r="E17" s="2111"/>
      <c r="F17" s="2111"/>
      <c r="G17" s="2111"/>
      <c r="H17" s="2111"/>
      <c r="I17" s="2111"/>
      <c r="J17" s="2111"/>
      <c r="K17" s="2111"/>
      <c r="L17" s="2111"/>
      <c r="M17" s="2111"/>
      <c r="N17" s="2111"/>
      <c r="O17" s="2111"/>
      <c r="P17" s="2111"/>
      <c r="Q17" s="2111"/>
      <c r="R17" s="2111"/>
      <c r="S17" s="2111"/>
      <c r="T17" s="2111"/>
      <c r="U17" s="2111"/>
      <c r="V17" s="2111"/>
      <c r="W17" s="2112"/>
      <c r="X17" s="1006"/>
      <c r="Y17" s="548"/>
      <c r="Z17" s="355"/>
      <c r="AA17" s="355"/>
      <c r="AB17" s="355"/>
      <c r="AC17" s="355"/>
      <c r="AD17" s="355"/>
      <c r="AE17" s="355"/>
      <c r="AF17" s="355"/>
      <c r="AG17" s="355"/>
      <c r="AH17" s="565"/>
    </row>
    <row r="18" spans="1:37" s="134" customFormat="1" ht="15.75" customHeight="1" x14ac:dyDescent="0.15">
      <c r="A18" s="548"/>
      <c r="B18" s="1005"/>
      <c r="C18" s="1005"/>
      <c r="D18" s="361"/>
      <c r="E18" s="361"/>
      <c r="F18" s="361"/>
      <c r="G18" s="361"/>
      <c r="H18" s="361"/>
      <c r="I18" s="361"/>
      <c r="J18" s="361"/>
      <c r="K18" s="361"/>
      <c r="L18" s="361"/>
      <c r="M18" s="361"/>
      <c r="N18" s="361"/>
      <c r="O18" s="361"/>
      <c r="P18" s="361"/>
      <c r="Q18" s="361"/>
      <c r="R18" s="361"/>
      <c r="S18" s="361"/>
      <c r="T18" s="361"/>
      <c r="U18" s="361"/>
      <c r="V18" s="361"/>
      <c r="W18" s="361"/>
      <c r="X18" s="1005"/>
      <c r="Y18" s="548"/>
      <c r="Z18" s="355"/>
      <c r="AA18" s="355"/>
      <c r="AB18" s="355"/>
      <c r="AC18" s="355"/>
      <c r="AD18" s="355"/>
      <c r="AE18" s="355"/>
      <c r="AF18" s="355"/>
      <c r="AG18" s="355"/>
      <c r="AH18" s="565"/>
    </row>
    <row r="19" spans="1:37" s="78" customFormat="1" ht="12.95" customHeight="1" x14ac:dyDescent="0.15">
      <c r="A19" s="5"/>
      <c r="B19" s="935" t="s">
        <v>2289</v>
      </c>
      <c r="C19" s="81" t="s">
        <v>2432</v>
      </c>
      <c r="D19" s="81"/>
      <c r="E19" s="81"/>
      <c r="F19" s="81"/>
      <c r="G19" s="81"/>
      <c r="H19" s="81"/>
      <c r="I19" s="81"/>
      <c r="J19" s="81"/>
      <c r="K19" s="81"/>
      <c r="L19" s="81"/>
      <c r="M19" s="81"/>
      <c r="N19" s="81"/>
      <c r="O19" s="81"/>
      <c r="P19" s="81"/>
      <c r="Q19" s="81"/>
      <c r="R19" s="81"/>
      <c r="S19" s="81"/>
      <c r="T19" s="81"/>
      <c r="U19" s="81"/>
      <c r="V19" s="81"/>
      <c r="W19" s="81"/>
      <c r="X19" s="81"/>
      <c r="Y19" s="5"/>
      <c r="Z19" s="81"/>
      <c r="AA19" s="81"/>
      <c r="AB19" s="81"/>
      <c r="AC19" s="81"/>
      <c r="AD19" s="81"/>
      <c r="AE19" s="81"/>
      <c r="AF19" s="81"/>
      <c r="AG19" s="81"/>
      <c r="AH19" s="7"/>
      <c r="AI19" s="81"/>
      <c r="AJ19" s="6"/>
      <c r="AK19" s="81"/>
    </row>
    <row r="20" spans="1:37" s="78" customFormat="1" ht="12.95" customHeight="1" x14ac:dyDescent="0.15">
      <c r="A20" s="5"/>
      <c r="B20" s="81"/>
      <c r="C20" s="81" t="s">
        <v>2290</v>
      </c>
      <c r="D20" s="81"/>
      <c r="E20" s="81"/>
      <c r="F20" s="81"/>
      <c r="G20" s="81"/>
      <c r="H20" s="81"/>
      <c r="I20" s="6"/>
      <c r="P20" s="952" t="s">
        <v>645</v>
      </c>
      <c r="Q20" s="994" t="s">
        <v>49</v>
      </c>
      <c r="R20" s="6"/>
      <c r="S20" s="6"/>
      <c r="T20" s="952" t="s">
        <v>645</v>
      </c>
      <c r="U20" s="6" t="s">
        <v>54</v>
      </c>
      <c r="W20" s="81"/>
      <c r="X20" s="81"/>
      <c r="Y20" s="5"/>
      <c r="Z20" s="81"/>
      <c r="AA20" s="81"/>
      <c r="AB20" s="81"/>
      <c r="AC20" s="81"/>
      <c r="AD20" s="81"/>
      <c r="AE20" s="81"/>
      <c r="AF20" s="81"/>
      <c r="AG20" s="81"/>
      <c r="AH20" s="7"/>
      <c r="AI20" s="81"/>
      <c r="AJ20" s="6"/>
      <c r="AK20" s="81"/>
    </row>
    <row r="21" spans="1:37" s="78" customFormat="1" ht="12.95" customHeight="1" x14ac:dyDescent="0.15">
      <c r="A21" s="5"/>
      <c r="B21" s="81"/>
      <c r="C21" s="81"/>
      <c r="D21" s="81"/>
      <c r="E21" s="81"/>
      <c r="F21" s="81"/>
      <c r="G21" s="81"/>
      <c r="H21" s="81"/>
      <c r="I21" s="81"/>
      <c r="J21" s="81"/>
      <c r="K21" s="81"/>
      <c r="L21" s="81"/>
      <c r="M21" s="81"/>
      <c r="N21" s="81"/>
      <c r="O21" s="81"/>
      <c r="P21" s="81"/>
      <c r="Q21" s="81"/>
      <c r="R21" s="81"/>
      <c r="S21" s="81"/>
      <c r="T21" s="81"/>
      <c r="U21" s="81"/>
      <c r="V21" s="81"/>
      <c r="W21" s="81"/>
      <c r="X21" s="81"/>
      <c r="Y21" s="5"/>
      <c r="Z21" s="81"/>
      <c r="AA21" s="81"/>
      <c r="AB21" s="81"/>
      <c r="AC21" s="81"/>
      <c r="AD21" s="81"/>
      <c r="AE21" s="81"/>
      <c r="AF21" s="81"/>
      <c r="AG21" s="81"/>
      <c r="AH21" s="7"/>
      <c r="AI21" s="81"/>
      <c r="AJ21" s="6"/>
      <c r="AK21" s="81"/>
    </row>
    <row r="22" spans="1:37" s="78" customFormat="1" ht="12.95" customHeight="1" x14ac:dyDescent="0.15">
      <c r="A22" s="5"/>
      <c r="B22" s="81"/>
      <c r="C22" s="1005" t="s">
        <v>416</v>
      </c>
      <c r="D22" s="935" t="s">
        <v>2431</v>
      </c>
      <c r="E22" s="81"/>
      <c r="F22" s="81"/>
      <c r="G22" s="81"/>
      <c r="H22" s="81"/>
      <c r="I22" s="81"/>
      <c r="J22" s="81"/>
      <c r="K22" s="81"/>
      <c r="L22" s="81"/>
      <c r="M22" s="969" t="s">
        <v>2295</v>
      </c>
      <c r="N22" s="81"/>
      <c r="O22" s="2210"/>
      <c r="P22" s="2210"/>
      <c r="Q22" s="81" t="s">
        <v>36</v>
      </c>
      <c r="R22" s="2210"/>
      <c r="S22" s="2210"/>
      <c r="T22" s="81" t="s">
        <v>24</v>
      </c>
      <c r="U22" s="2210"/>
      <c r="V22" s="2210"/>
      <c r="W22" s="81" t="s">
        <v>143</v>
      </c>
      <c r="X22" s="81"/>
      <c r="Y22" s="5"/>
      <c r="Z22" s="81"/>
      <c r="AA22" s="81"/>
      <c r="AB22" s="81"/>
      <c r="AC22" s="81"/>
      <c r="AD22" s="81"/>
      <c r="AE22" s="81"/>
      <c r="AF22" s="81"/>
      <c r="AG22" s="81"/>
      <c r="AH22" s="7"/>
      <c r="AI22" s="81"/>
      <c r="AJ22" s="6"/>
      <c r="AK22" s="81"/>
    </row>
    <row r="23" spans="1:37" s="134" customFormat="1" ht="8.25" customHeight="1" x14ac:dyDescent="0.15">
      <c r="A23" s="548"/>
      <c r="B23" s="1005"/>
      <c r="C23" s="1005"/>
      <c r="D23" s="1005"/>
      <c r="E23" s="1005"/>
      <c r="F23" s="1005"/>
      <c r="G23" s="1005"/>
      <c r="H23" s="1005"/>
      <c r="I23" s="1005"/>
      <c r="J23" s="1005"/>
      <c r="K23" s="1005"/>
      <c r="L23" s="1005"/>
      <c r="M23" s="1005"/>
      <c r="N23" s="1005"/>
      <c r="O23" s="1005"/>
      <c r="P23" s="1005"/>
      <c r="Q23" s="1005"/>
      <c r="R23" s="1005"/>
      <c r="S23" s="1005"/>
      <c r="T23" s="1005"/>
      <c r="U23" s="1005"/>
      <c r="V23" s="1005"/>
      <c r="W23" s="1005"/>
      <c r="X23" s="1005"/>
      <c r="Y23" s="548"/>
      <c r="Z23" s="355"/>
      <c r="AA23" s="355"/>
      <c r="AB23" s="355"/>
      <c r="AC23" s="355"/>
      <c r="AD23" s="355"/>
      <c r="AE23" s="355"/>
      <c r="AF23" s="355"/>
      <c r="AG23" s="355"/>
      <c r="AH23" s="565"/>
    </row>
    <row r="24" spans="1:37" s="134" customFormat="1" ht="15.75" customHeight="1" x14ac:dyDescent="0.15">
      <c r="A24" s="548"/>
      <c r="B24" s="1005"/>
      <c r="C24" s="1005" t="s">
        <v>416</v>
      </c>
      <c r="D24" s="2172" t="s">
        <v>2301</v>
      </c>
      <c r="E24" s="2172"/>
      <c r="F24" s="2172"/>
      <c r="G24" s="2172"/>
      <c r="H24" s="2172"/>
      <c r="I24" s="2172"/>
      <c r="J24" s="2172"/>
      <c r="K24" s="2172"/>
      <c r="L24" s="2172"/>
      <c r="M24" s="2172"/>
      <c r="N24" s="2172"/>
      <c r="O24" s="1005"/>
      <c r="P24" s="875" t="s">
        <v>212</v>
      </c>
      <c r="Q24" s="1005" t="s">
        <v>50</v>
      </c>
      <c r="R24" s="1005"/>
      <c r="S24" s="1005"/>
      <c r="T24" s="952" t="s">
        <v>645</v>
      </c>
      <c r="U24" s="1005" t="s">
        <v>201</v>
      </c>
      <c r="V24" s="1005"/>
      <c r="W24" s="1005"/>
      <c r="X24" s="1005"/>
      <c r="Y24" s="548"/>
      <c r="Z24" s="355"/>
      <c r="AA24" s="355"/>
      <c r="AB24" s="355"/>
      <c r="AC24" s="355"/>
      <c r="AD24" s="355"/>
      <c r="AE24" s="355"/>
      <c r="AF24" s="355"/>
      <c r="AG24" s="355"/>
      <c r="AH24" s="565"/>
    </row>
    <row r="25" spans="1:37" s="134" customFormat="1" ht="8.25" customHeight="1" x14ac:dyDescent="0.15">
      <c r="A25" s="548"/>
      <c r="B25" s="1005"/>
      <c r="C25" s="1005"/>
      <c r="D25" s="1005"/>
      <c r="E25" s="1005"/>
      <c r="F25" s="1005"/>
      <c r="G25" s="361"/>
      <c r="H25" s="361"/>
      <c r="I25" s="361"/>
      <c r="J25" s="361"/>
      <c r="K25" s="361"/>
      <c r="L25" s="361"/>
      <c r="M25" s="361"/>
      <c r="N25" s="361"/>
      <c r="O25" s="361"/>
      <c r="P25" s="361"/>
      <c r="Q25" s="1005"/>
      <c r="R25" s="1005"/>
      <c r="S25" s="1005"/>
      <c r="T25" s="1005"/>
      <c r="U25" s="1005"/>
      <c r="V25" s="1005"/>
      <c r="W25" s="1005"/>
      <c r="X25" s="1005"/>
      <c r="Y25" s="548"/>
      <c r="Z25" s="355"/>
      <c r="AA25" s="355"/>
      <c r="AB25" s="355"/>
      <c r="AC25" s="355"/>
      <c r="AD25" s="355"/>
      <c r="AE25" s="355"/>
      <c r="AF25" s="355"/>
      <c r="AG25" s="355"/>
      <c r="AH25" s="565"/>
    </row>
    <row r="26" spans="1:37" s="134" customFormat="1" ht="15.75" customHeight="1" x14ac:dyDescent="0.15">
      <c r="A26" s="548"/>
      <c r="B26" s="1005"/>
      <c r="C26" s="1005" t="s">
        <v>416</v>
      </c>
      <c r="D26" s="2172" t="s">
        <v>2302</v>
      </c>
      <c r="E26" s="2172"/>
      <c r="F26" s="2172"/>
      <c r="G26" s="2172"/>
      <c r="H26" s="2172"/>
      <c r="I26" s="2172"/>
      <c r="J26" s="2172"/>
      <c r="K26" s="2172"/>
      <c r="L26" s="2172"/>
      <c r="M26" s="2172"/>
      <c r="N26" s="2172"/>
      <c r="O26" s="2172"/>
      <c r="P26" s="2172"/>
      <c r="Q26" s="2172"/>
      <c r="R26" s="2172"/>
      <c r="S26" s="2172"/>
      <c r="T26" s="2172"/>
      <c r="U26" s="2172"/>
      <c r="V26" s="2172"/>
      <c r="W26" s="2172"/>
      <c r="X26" s="2203"/>
      <c r="Y26" s="548"/>
      <c r="Z26" s="355"/>
      <c r="AA26" s="355"/>
      <c r="AB26" s="355"/>
      <c r="AC26" s="355"/>
      <c r="AD26" s="355"/>
      <c r="AE26" s="355"/>
      <c r="AF26" s="355"/>
      <c r="AG26" s="355"/>
      <c r="AH26" s="565"/>
    </row>
    <row r="27" spans="1:37" s="134" customFormat="1" ht="15.75" customHeight="1" x14ac:dyDescent="0.15">
      <c r="A27" s="548"/>
      <c r="B27" s="1005"/>
      <c r="C27" s="1005"/>
      <c r="D27" s="2104"/>
      <c r="E27" s="2105"/>
      <c r="F27" s="2105"/>
      <c r="G27" s="2105"/>
      <c r="H27" s="2105"/>
      <c r="I27" s="2105"/>
      <c r="J27" s="2105"/>
      <c r="K27" s="2105"/>
      <c r="L27" s="2105"/>
      <c r="M27" s="2105"/>
      <c r="N27" s="2105"/>
      <c r="O27" s="2105"/>
      <c r="P27" s="2105"/>
      <c r="Q27" s="2105"/>
      <c r="R27" s="2105"/>
      <c r="S27" s="2105"/>
      <c r="T27" s="2105"/>
      <c r="U27" s="2105"/>
      <c r="V27" s="2105"/>
      <c r="W27" s="2106"/>
      <c r="X27" s="1005"/>
      <c r="Y27" s="548"/>
      <c r="Z27" s="355"/>
      <c r="AA27" s="355"/>
      <c r="AB27" s="355"/>
      <c r="AC27" s="355"/>
      <c r="AD27" s="355"/>
      <c r="AE27" s="355"/>
      <c r="AF27" s="355"/>
      <c r="AG27" s="355"/>
      <c r="AH27" s="565"/>
    </row>
    <row r="28" spans="1:37" s="134" customFormat="1" ht="15.75" customHeight="1" x14ac:dyDescent="0.15">
      <c r="A28" s="548"/>
      <c r="B28" s="1005"/>
      <c r="C28" s="1005"/>
      <c r="D28" s="2110"/>
      <c r="E28" s="2111"/>
      <c r="F28" s="2111"/>
      <c r="G28" s="2111"/>
      <c r="H28" s="2111"/>
      <c r="I28" s="2111"/>
      <c r="J28" s="2111"/>
      <c r="K28" s="2111"/>
      <c r="L28" s="2111"/>
      <c r="M28" s="2111"/>
      <c r="N28" s="2111"/>
      <c r="O28" s="2111"/>
      <c r="P28" s="2111"/>
      <c r="Q28" s="2111"/>
      <c r="R28" s="2111"/>
      <c r="S28" s="2111"/>
      <c r="T28" s="2111"/>
      <c r="U28" s="2111"/>
      <c r="V28" s="2111"/>
      <c r="W28" s="2112"/>
      <c r="X28" s="1005"/>
      <c r="Y28" s="548"/>
      <c r="Z28" s="355"/>
      <c r="AA28" s="355"/>
      <c r="AB28" s="355"/>
      <c r="AC28" s="355"/>
      <c r="AD28" s="355"/>
      <c r="AE28" s="355"/>
      <c r="AF28" s="355"/>
      <c r="AG28" s="355"/>
      <c r="AH28" s="565"/>
    </row>
    <row r="29" spans="1:37" s="134" customFormat="1" ht="15.75" customHeight="1" x14ac:dyDescent="0.15">
      <c r="A29" s="548"/>
      <c r="B29" s="1005"/>
      <c r="C29" s="1005"/>
      <c r="D29" s="1005"/>
      <c r="E29" s="1005"/>
      <c r="F29" s="1005"/>
      <c r="G29" s="1005"/>
      <c r="H29" s="1005"/>
      <c r="I29" s="1005"/>
      <c r="J29" s="1005"/>
      <c r="K29" s="1005"/>
      <c r="L29" s="1005"/>
      <c r="M29" s="1005"/>
      <c r="N29" s="1005"/>
      <c r="O29" s="1005"/>
      <c r="P29" s="1005"/>
      <c r="Q29" s="1005"/>
      <c r="R29" s="1005"/>
      <c r="S29" s="1005"/>
      <c r="T29" s="1005"/>
      <c r="U29" s="1005"/>
      <c r="V29" s="1005"/>
      <c r="W29" s="1005"/>
      <c r="X29" s="1005"/>
      <c r="Y29" s="548"/>
      <c r="Z29" s="355"/>
      <c r="AA29" s="355"/>
      <c r="AB29" s="355"/>
      <c r="AC29" s="355"/>
      <c r="AD29" s="355"/>
      <c r="AE29" s="355"/>
      <c r="AF29" s="355"/>
      <c r="AG29" s="355"/>
      <c r="AH29" s="565"/>
    </row>
    <row r="30" spans="1:37" s="134" customFormat="1" ht="15.75" customHeight="1" x14ac:dyDescent="0.15">
      <c r="A30" s="548"/>
      <c r="B30" s="1005"/>
      <c r="C30" s="1005" t="s">
        <v>413</v>
      </c>
      <c r="D30" s="2172" t="s">
        <v>2303</v>
      </c>
      <c r="E30" s="2172"/>
      <c r="F30" s="2172"/>
      <c r="G30" s="2172"/>
      <c r="H30" s="2172"/>
      <c r="I30" s="2172"/>
      <c r="J30" s="2172"/>
      <c r="K30" s="2172"/>
      <c r="L30" s="2172"/>
      <c r="M30" s="2172"/>
      <c r="N30" s="2172"/>
      <c r="O30" s="2172"/>
      <c r="P30" s="2172"/>
      <c r="Q30" s="2172"/>
      <c r="R30" s="2172"/>
      <c r="S30" s="2172"/>
      <c r="T30" s="2172"/>
      <c r="U30" s="2172"/>
      <c r="V30" s="2172"/>
      <c r="W30" s="2172"/>
      <c r="X30" s="2203"/>
      <c r="Y30" s="548"/>
      <c r="Z30" s="355"/>
      <c r="AA30" s="355"/>
      <c r="AB30" s="355"/>
      <c r="AC30" s="355"/>
      <c r="AD30" s="355"/>
      <c r="AE30" s="355"/>
      <c r="AF30" s="355"/>
      <c r="AG30" s="355"/>
      <c r="AH30" s="565"/>
    </row>
    <row r="31" spans="1:37" s="134" customFormat="1" ht="15.75" customHeight="1" x14ac:dyDescent="0.15">
      <c r="A31" s="548"/>
      <c r="B31" s="1005"/>
      <c r="C31" s="1005"/>
      <c r="D31" s="1851"/>
      <c r="E31" s="1852"/>
      <c r="F31" s="1852"/>
      <c r="G31" s="1852"/>
      <c r="H31" s="1852"/>
      <c r="I31" s="1852"/>
      <c r="J31" s="1852"/>
      <c r="K31" s="1852"/>
      <c r="L31" s="1852"/>
      <c r="M31" s="1852"/>
      <c r="N31" s="1852"/>
      <c r="O31" s="1852"/>
      <c r="P31" s="1852"/>
      <c r="Q31" s="1852"/>
      <c r="R31" s="1852"/>
      <c r="S31" s="1852"/>
      <c r="T31" s="1852"/>
      <c r="U31" s="1852"/>
      <c r="V31" s="1852"/>
      <c r="W31" s="1853"/>
      <c r="X31" s="1005"/>
      <c r="Y31" s="548"/>
      <c r="Z31" s="355"/>
      <c r="AA31" s="355"/>
      <c r="AB31" s="355"/>
      <c r="AC31" s="355"/>
      <c r="AD31" s="355"/>
      <c r="AE31" s="355"/>
      <c r="AF31" s="355"/>
      <c r="AG31" s="355"/>
      <c r="AH31" s="565"/>
    </row>
    <row r="32" spans="1:37" s="134" customFormat="1" ht="15.75" customHeight="1" x14ac:dyDescent="0.15">
      <c r="A32" s="548"/>
      <c r="B32" s="1005"/>
      <c r="C32" s="1005"/>
      <c r="D32" s="1857"/>
      <c r="E32" s="1858"/>
      <c r="F32" s="1858"/>
      <c r="G32" s="1858"/>
      <c r="H32" s="1858"/>
      <c r="I32" s="1858"/>
      <c r="J32" s="1858"/>
      <c r="K32" s="1858"/>
      <c r="L32" s="1858"/>
      <c r="M32" s="1858"/>
      <c r="N32" s="1858"/>
      <c r="O32" s="1858"/>
      <c r="P32" s="1858"/>
      <c r="Q32" s="1858"/>
      <c r="R32" s="1858"/>
      <c r="S32" s="1858"/>
      <c r="T32" s="1858"/>
      <c r="U32" s="1858"/>
      <c r="V32" s="1858"/>
      <c r="W32" s="1859"/>
      <c r="X32" s="1005"/>
      <c r="Y32" s="548"/>
      <c r="Z32" s="355"/>
      <c r="AA32" s="355"/>
      <c r="AB32" s="355"/>
      <c r="AC32" s="355"/>
      <c r="AD32" s="355"/>
      <c r="AE32" s="355"/>
      <c r="AF32" s="355"/>
      <c r="AG32" s="355"/>
      <c r="AH32" s="565"/>
    </row>
    <row r="33" spans="1:34" ht="12.95" customHeight="1" x14ac:dyDescent="0.15">
      <c r="A33" s="2"/>
      <c r="B33" s="1"/>
      <c r="C33" s="1"/>
      <c r="D33" s="1"/>
      <c r="E33" s="1"/>
      <c r="F33" s="1"/>
      <c r="G33" s="1"/>
      <c r="H33" s="1"/>
      <c r="I33" s="1"/>
      <c r="J33" s="1"/>
      <c r="K33" s="1"/>
      <c r="L33" s="1"/>
      <c r="M33" s="1"/>
      <c r="N33" s="1"/>
      <c r="O33" s="1"/>
      <c r="P33" s="1"/>
      <c r="Q33" s="1"/>
      <c r="R33" s="1"/>
      <c r="S33" s="1"/>
      <c r="T33" s="1"/>
      <c r="U33" s="1"/>
      <c r="V33" s="1"/>
      <c r="W33" s="1"/>
      <c r="X33" s="1"/>
      <c r="Y33" s="2"/>
      <c r="Z33" s="1"/>
      <c r="AA33" s="1"/>
      <c r="AB33" s="1"/>
      <c r="AC33" s="1"/>
      <c r="AD33" s="1"/>
      <c r="AE33" s="1"/>
      <c r="AF33" s="1"/>
      <c r="AG33" s="1"/>
      <c r="AH33" s="4"/>
    </row>
    <row r="34" spans="1:34" ht="12.95" customHeight="1" x14ac:dyDescent="0.15">
      <c r="A34" s="2"/>
      <c r="B34" s="876" t="s">
        <v>391</v>
      </c>
      <c r="C34" s="935" t="s">
        <v>1315</v>
      </c>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4"/>
    </row>
    <row r="35" spans="1:34" ht="12.95" customHeight="1" x14ac:dyDescent="0.15">
      <c r="A35" s="2"/>
      <c r="B35" s="1498" t="s">
        <v>230</v>
      </c>
      <c r="C35" s="1498"/>
      <c r="D35" s="1498"/>
      <c r="E35" s="1498"/>
      <c r="F35" s="1498" t="s">
        <v>231</v>
      </c>
      <c r="G35" s="1498"/>
      <c r="H35" s="1498"/>
      <c r="I35" s="1498"/>
      <c r="J35" s="1498" t="s">
        <v>233</v>
      </c>
      <c r="K35" s="1498"/>
      <c r="L35" s="1498"/>
      <c r="M35" s="1498"/>
      <c r="N35" s="1498" t="s">
        <v>234</v>
      </c>
      <c r="O35" s="1498"/>
      <c r="P35" s="1498"/>
      <c r="Q35" s="1498"/>
      <c r="R35" s="1498" t="s">
        <v>232</v>
      </c>
      <c r="S35" s="1498"/>
      <c r="T35" s="1498"/>
      <c r="U35" s="1498"/>
      <c r="V35" s="1498" t="s">
        <v>262</v>
      </c>
      <c r="W35" s="1498"/>
      <c r="X35" s="1498"/>
      <c r="Y35" s="1498"/>
      <c r="Z35" s="1498" t="s">
        <v>261</v>
      </c>
      <c r="AA35" s="1498"/>
      <c r="AB35" s="1498"/>
      <c r="AC35" s="1498"/>
      <c r="AD35" s="1498" t="s">
        <v>342</v>
      </c>
      <c r="AE35" s="1498"/>
      <c r="AF35" s="1498"/>
      <c r="AG35" s="1498"/>
      <c r="AH35" s="4"/>
    </row>
    <row r="36" spans="1:34" ht="12.95" customHeight="1" x14ac:dyDescent="0.15">
      <c r="A36" s="2"/>
      <c r="B36" s="1498"/>
      <c r="C36" s="1498"/>
      <c r="D36" s="1498"/>
      <c r="E36" s="1498"/>
      <c r="F36" s="1498"/>
      <c r="G36" s="1498"/>
      <c r="H36" s="1498"/>
      <c r="I36" s="1498"/>
      <c r="J36" s="1498"/>
      <c r="K36" s="1498"/>
      <c r="L36" s="1498"/>
      <c r="M36" s="1498"/>
      <c r="N36" s="1498"/>
      <c r="O36" s="1498"/>
      <c r="P36" s="1498"/>
      <c r="Q36" s="1498"/>
      <c r="R36" s="1498"/>
      <c r="S36" s="1498"/>
      <c r="T36" s="1498"/>
      <c r="U36" s="1498"/>
      <c r="V36" s="1498"/>
      <c r="W36" s="1498"/>
      <c r="X36" s="1498"/>
      <c r="Y36" s="1498"/>
      <c r="Z36" s="1498"/>
      <c r="AA36" s="1498"/>
      <c r="AB36" s="1498"/>
      <c r="AC36" s="1498"/>
      <c r="AD36" s="1498"/>
      <c r="AE36" s="1498"/>
      <c r="AF36" s="1498"/>
      <c r="AG36" s="1498"/>
      <c r="AH36" s="4"/>
    </row>
    <row r="37" spans="1:34" ht="12.95" customHeight="1" x14ac:dyDescent="0.15">
      <c r="A37" s="2"/>
      <c r="B37" s="1498"/>
      <c r="C37" s="1498"/>
      <c r="D37" s="1498"/>
      <c r="E37" s="1498"/>
      <c r="F37" s="1498"/>
      <c r="G37" s="1498"/>
      <c r="H37" s="1498"/>
      <c r="I37" s="1498"/>
      <c r="J37" s="1498"/>
      <c r="K37" s="1498"/>
      <c r="L37" s="1498"/>
      <c r="M37" s="1498"/>
      <c r="N37" s="1498"/>
      <c r="O37" s="1498"/>
      <c r="P37" s="1498"/>
      <c r="Q37" s="1498"/>
      <c r="R37" s="1498"/>
      <c r="S37" s="1498"/>
      <c r="T37" s="1498"/>
      <c r="U37" s="1498"/>
      <c r="V37" s="1498"/>
      <c r="W37" s="1498"/>
      <c r="X37" s="1498"/>
      <c r="Y37" s="1498"/>
      <c r="Z37" s="1498"/>
      <c r="AA37" s="1498"/>
      <c r="AB37" s="1498"/>
      <c r="AC37" s="1498"/>
      <c r="AD37" s="1498"/>
      <c r="AE37" s="1498"/>
      <c r="AF37" s="1498"/>
      <c r="AG37" s="1498"/>
      <c r="AH37" s="4"/>
    </row>
    <row r="38" spans="1:34" ht="15.95" customHeight="1" x14ac:dyDescent="0.15">
      <c r="A38" s="2"/>
      <c r="B38" s="1637" t="s">
        <v>97</v>
      </c>
      <c r="C38" s="1637"/>
      <c r="D38" s="1637"/>
      <c r="E38" s="1637"/>
      <c r="F38" s="1637" t="s">
        <v>90</v>
      </c>
      <c r="G38" s="1637"/>
      <c r="H38" s="1637"/>
      <c r="I38" s="1637"/>
      <c r="J38" s="2207"/>
      <c r="K38" s="2207"/>
      <c r="L38" s="2207"/>
      <c r="M38" s="2207"/>
      <c r="N38" s="2207"/>
      <c r="O38" s="2207"/>
      <c r="P38" s="2207"/>
      <c r="Q38" s="2207"/>
      <c r="R38" s="2209">
        <f>J38-N38</f>
        <v>0</v>
      </c>
      <c r="S38" s="2209"/>
      <c r="T38" s="2209"/>
      <c r="U38" s="2209"/>
      <c r="V38" s="2207"/>
      <c r="W38" s="2207"/>
      <c r="X38" s="2207"/>
      <c r="Y38" s="2207"/>
      <c r="Z38" s="2207"/>
      <c r="AA38" s="2207"/>
      <c r="AB38" s="2207"/>
      <c r="AC38" s="2207"/>
      <c r="AD38" s="2208" t="e">
        <f>N38/Z38</f>
        <v>#DIV/0!</v>
      </c>
      <c r="AE38" s="2208"/>
      <c r="AF38" s="2208"/>
      <c r="AG38" s="2208"/>
      <c r="AH38" s="4"/>
    </row>
    <row r="39" spans="1:34" ht="15.95" customHeight="1" x14ac:dyDescent="0.15">
      <c r="A39" s="2"/>
      <c r="B39" s="1637"/>
      <c r="C39" s="1637"/>
      <c r="D39" s="1637"/>
      <c r="E39" s="1637"/>
      <c r="F39" s="1637" t="s">
        <v>91</v>
      </c>
      <c r="G39" s="1637"/>
      <c r="H39" s="1637"/>
      <c r="I39" s="1637"/>
      <c r="J39" s="2207"/>
      <c r="K39" s="2207"/>
      <c r="L39" s="2207"/>
      <c r="M39" s="2207"/>
      <c r="N39" s="2207"/>
      <c r="O39" s="2207"/>
      <c r="P39" s="2207"/>
      <c r="Q39" s="2207"/>
      <c r="R39" s="2209">
        <f>J39-N39</f>
        <v>0</v>
      </c>
      <c r="S39" s="2209"/>
      <c r="T39" s="2209"/>
      <c r="U39" s="2209"/>
      <c r="V39" s="2207"/>
      <c r="W39" s="2207"/>
      <c r="X39" s="2207"/>
      <c r="Y39" s="2207"/>
      <c r="Z39" s="2207"/>
      <c r="AA39" s="2207"/>
      <c r="AB39" s="2207"/>
      <c r="AC39" s="2207"/>
      <c r="AD39" s="2208" t="e">
        <f>N39/Z39</f>
        <v>#DIV/0!</v>
      </c>
      <c r="AE39" s="2208"/>
      <c r="AF39" s="2208"/>
      <c r="AG39" s="2208"/>
      <c r="AH39" s="4"/>
    </row>
    <row r="40" spans="1:34" ht="15.95" customHeight="1" x14ac:dyDescent="0.15">
      <c r="A40" s="2"/>
      <c r="B40" s="1637" t="s">
        <v>98</v>
      </c>
      <c r="C40" s="1637"/>
      <c r="D40" s="1637"/>
      <c r="E40" s="1637"/>
      <c r="F40" s="1637" t="s">
        <v>90</v>
      </c>
      <c r="G40" s="1637"/>
      <c r="H40" s="1637"/>
      <c r="I40" s="1637"/>
      <c r="J40" s="2207"/>
      <c r="K40" s="2207"/>
      <c r="L40" s="2207"/>
      <c r="M40" s="2207"/>
      <c r="N40" s="2207"/>
      <c r="O40" s="2207"/>
      <c r="P40" s="2207"/>
      <c r="Q40" s="2207"/>
      <c r="R40" s="2209">
        <f>J40-N40</f>
        <v>0</v>
      </c>
      <c r="S40" s="2209"/>
      <c r="T40" s="2209"/>
      <c r="U40" s="2209"/>
      <c r="V40" s="2207"/>
      <c r="W40" s="2207"/>
      <c r="X40" s="2207"/>
      <c r="Y40" s="2207"/>
      <c r="Z40" s="2207"/>
      <c r="AA40" s="2207"/>
      <c r="AB40" s="2207"/>
      <c r="AC40" s="2207"/>
      <c r="AD40" s="2208" t="e">
        <f>N40/Z40</f>
        <v>#DIV/0!</v>
      </c>
      <c r="AE40" s="2208"/>
      <c r="AF40" s="2208"/>
      <c r="AG40" s="2208"/>
      <c r="AH40" s="4"/>
    </row>
    <row r="41" spans="1:34" ht="15.95" customHeight="1" x14ac:dyDescent="0.15">
      <c r="A41" s="2"/>
      <c r="B41" s="1637"/>
      <c r="C41" s="1637"/>
      <c r="D41" s="1637"/>
      <c r="E41" s="1637"/>
      <c r="F41" s="1637" t="s">
        <v>91</v>
      </c>
      <c r="G41" s="1637"/>
      <c r="H41" s="1637"/>
      <c r="I41" s="1637"/>
      <c r="J41" s="2207"/>
      <c r="K41" s="2207"/>
      <c r="L41" s="2207"/>
      <c r="M41" s="2207"/>
      <c r="N41" s="2207"/>
      <c r="O41" s="2207"/>
      <c r="P41" s="2207"/>
      <c r="Q41" s="2207"/>
      <c r="R41" s="2209">
        <f>J41-N41</f>
        <v>0</v>
      </c>
      <c r="S41" s="2209"/>
      <c r="T41" s="2209"/>
      <c r="U41" s="2209"/>
      <c r="V41" s="2207"/>
      <c r="W41" s="2207"/>
      <c r="X41" s="2207"/>
      <c r="Y41" s="2207"/>
      <c r="Z41" s="2207"/>
      <c r="AA41" s="2207"/>
      <c r="AB41" s="2207"/>
      <c r="AC41" s="2207"/>
      <c r="AD41" s="2208" t="e">
        <f>N41/Z41</f>
        <v>#DIV/0!</v>
      </c>
      <c r="AE41" s="2208"/>
      <c r="AF41" s="2208"/>
      <c r="AG41" s="2208"/>
      <c r="AH41" s="4"/>
    </row>
    <row r="42" spans="1:34" ht="12.95" customHeight="1" x14ac:dyDescent="0.15">
      <c r="A42" s="2"/>
      <c r="B42" s="876"/>
      <c r="C42" s="879"/>
      <c r="D42" s="876"/>
      <c r="E42" s="876"/>
      <c r="F42" s="969" t="s">
        <v>1900</v>
      </c>
      <c r="G42" s="490"/>
      <c r="H42" s="490"/>
      <c r="I42" s="490"/>
      <c r="J42" s="583"/>
      <c r="K42" s="583"/>
      <c r="L42" s="583"/>
      <c r="M42" s="583"/>
      <c r="N42" s="583"/>
      <c r="O42" s="583"/>
      <c r="P42" s="583"/>
      <c r="Q42" s="583"/>
      <c r="R42" s="583"/>
      <c r="S42" s="583"/>
      <c r="T42" s="583"/>
      <c r="U42" s="583"/>
      <c r="V42" s="583"/>
      <c r="W42" s="583"/>
      <c r="X42" s="583"/>
      <c r="Y42" s="583"/>
      <c r="Z42" s="583"/>
      <c r="AA42" s="583"/>
      <c r="AB42" s="583"/>
      <c r="AC42" s="583"/>
      <c r="AD42" s="584"/>
      <c r="AE42" s="584"/>
      <c r="AF42" s="584"/>
      <c r="AG42" s="584"/>
      <c r="AH42" s="4"/>
    </row>
    <row r="43" spans="1:34" ht="12.95" customHeight="1" x14ac:dyDescent="0.15">
      <c r="A43" s="2"/>
      <c r="B43" s="876"/>
      <c r="C43" s="876"/>
      <c r="D43" s="876"/>
      <c r="E43" s="876"/>
      <c r="F43" s="490"/>
      <c r="G43" s="490"/>
      <c r="H43" s="490"/>
      <c r="I43" s="490"/>
      <c r="J43" s="583"/>
      <c r="K43" s="583"/>
      <c r="L43" s="583"/>
      <c r="M43" s="583"/>
      <c r="N43" s="583"/>
      <c r="O43" s="583"/>
      <c r="P43" s="583"/>
      <c r="Q43" s="583"/>
      <c r="R43" s="583"/>
      <c r="S43" s="583"/>
      <c r="T43" s="583"/>
      <c r="U43" s="583"/>
      <c r="V43" s="583"/>
      <c r="W43" s="583"/>
      <c r="X43" s="583"/>
      <c r="Y43" s="583"/>
      <c r="Z43" s="583"/>
      <c r="AA43" s="583"/>
      <c r="AB43" s="583"/>
      <c r="AC43" s="583"/>
      <c r="AD43" s="584"/>
      <c r="AE43" s="584"/>
      <c r="AF43" s="584"/>
      <c r="AG43" s="584"/>
      <c r="AH43" s="4"/>
    </row>
    <row r="44" spans="1:34" ht="12.95" customHeight="1" x14ac:dyDescent="0.15">
      <c r="A44" s="1031"/>
      <c r="B44" s="2070" t="s">
        <v>3229</v>
      </c>
      <c r="C44" s="2070"/>
      <c r="D44" s="2070"/>
      <c r="E44" s="2070"/>
      <c r="F44" s="2070"/>
      <c r="G44" s="2070"/>
      <c r="H44" s="2070"/>
      <c r="I44" s="2070"/>
      <c r="J44" s="2070"/>
      <c r="K44" s="2070"/>
      <c r="L44" s="2070"/>
      <c r="M44" s="2070"/>
      <c r="N44" s="2070"/>
      <c r="O44" s="2070"/>
      <c r="P44" s="2070"/>
      <c r="Q44" s="2070"/>
      <c r="R44" s="2070"/>
      <c r="S44" s="2070"/>
      <c r="T44" s="2070"/>
      <c r="U44" s="2070"/>
      <c r="V44" s="2070"/>
      <c r="W44" s="2070"/>
      <c r="X44" s="935"/>
      <c r="Y44" s="1738" t="s">
        <v>1316</v>
      </c>
      <c r="Z44" s="1633"/>
      <c r="AA44" s="1633"/>
      <c r="AB44" s="1633"/>
      <c r="AC44" s="1633"/>
      <c r="AD44" s="1633"/>
      <c r="AE44" s="1633"/>
      <c r="AF44" s="1633"/>
      <c r="AG44" s="1633"/>
      <c r="AH44" s="1739"/>
    </row>
    <row r="45" spans="1:34" ht="12.95" customHeight="1" x14ac:dyDescent="0.15">
      <c r="A45" s="1031"/>
      <c r="B45" s="935"/>
      <c r="C45" s="935" t="s">
        <v>1317</v>
      </c>
      <c r="D45" s="935"/>
      <c r="E45" s="935"/>
      <c r="F45" s="935"/>
      <c r="G45" s="935"/>
      <c r="H45" s="935"/>
      <c r="I45" s="935"/>
      <c r="J45" s="935"/>
      <c r="K45" s="935"/>
      <c r="L45" s="935"/>
      <c r="M45" s="935"/>
      <c r="N45" s="935"/>
      <c r="O45" s="935"/>
      <c r="P45" s="935"/>
      <c r="Q45" s="935"/>
      <c r="R45" s="935"/>
      <c r="S45" s="935"/>
      <c r="T45" s="935"/>
      <c r="U45" s="935"/>
      <c r="V45" s="935"/>
      <c r="W45" s="935"/>
      <c r="X45" s="935"/>
      <c r="Y45" s="1738"/>
      <c r="Z45" s="1633"/>
      <c r="AA45" s="1633"/>
      <c r="AB45" s="1633"/>
      <c r="AC45" s="1633"/>
      <c r="AD45" s="1633"/>
      <c r="AE45" s="1633"/>
      <c r="AF45" s="1633"/>
      <c r="AG45" s="1633"/>
      <c r="AH45" s="1739"/>
    </row>
    <row r="46" spans="1:34" ht="12.95" customHeight="1" x14ac:dyDescent="0.15">
      <c r="A46" s="1031"/>
      <c r="B46" s="935"/>
      <c r="C46" s="935"/>
      <c r="D46" s="935"/>
      <c r="E46" s="935"/>
      <c r="F46" s="935"/>
      <c r="G46" s="935"/>
      <c r="H46" s="935"/>
      <c r="I46" s="935"/>
      <c r="J46" s="875" t="s">
        <v>212</v>
      </c>
      <c r="K46" s="935" t="s">
        <v>17</v>
      </c>
      <c r="L46" s="879"/>
      <c r="M46" s="935"/>
      <c r="N46" s="935"/>
      <c r="O46" s="875" t="s">
        <v>212</v>
      </c>
      <c r="P46" s="935" t="s">
        <v>18</v>
      </c>
      <c r="Q46" s="935"/>
      <c r="R46" s="935"/>
      <c r="S46" s="935"/>
      <c r="T46" s="935"/>
      <c r="U46" s="935"/>
      <c r="V46" s="935"/>
      <c r="W46" s="935"/>
      <c r="X46" s="935"/>
      <c r="Y46" s="1738"/>
      <c r="Z46" s="1633"/>
      <c r="AA46" s="1633"/>
      <c r="AB46" s="1633"/>
      <c r="AC46" s="1633"/>
      <c r="AD46" s="1633"/>
      <c r="AE46" s="1633"/>
      <c r="AF46" s="1633"/>
      <c r="AG46" s="1633"/>
      <c r="AH46" s="1739"/>
    </row>
    <row r="47" spans="1:34" ht="12.95" customHeight="1" x14ac:dyDescent="0.15">
      <c r="A47" s="1031"/>
      <c r="B47" s="935"/>
      <c r="C47" s="935"/>
      <c r="D47" s="935"/>
      <c r="E47" s="935"/>
      <c r="F47" s="935"/>
      <c r="G47" s="935"/>
      <c r="H47" s="935"/>
      <c r="I47" s="935"/>
      <c r="J47" s="935"/>
      <c r="K47" s="935"/>
      <c r="L47" s="935"/>
      <c r="M47" s="935"/>
      <c r="N47" s="935"/>
      <c r="O47" s="935"/>
      <c r="P47" s="935"/>
      <c r="Q47" s="935"/>
      <c r="R47" s="935"/>
      <c r="S47" s="935"/>
      <c r="T47" s="935"/>
      <c r="U47" s="935"/>
      <c r="V47" s="935"/>
      <c r="W47" s="935"/>
      <c r="X47" s="935"/>
      <c r="Y47" s="1738"/>
      <c r="Z47" s="1633"/>
      <c r="AA47" s="1633"/>
      <c r="AB47" s="1633"/>
      <c r="AC47" s="1633"/>
      <c r="AD47" s="1633"/>
      <c r="AE47" s="1633"/>
      <c r="AF47" s="1633"/>
      <c r="AG47" s="1633"/>
      <c r="AH47" s="1739"/>
    </row>
    <row r="48" spans="1:34" ht="12.95" customHeight="1" x14ac:dyDescent="0.15">
      <c r="A48" s="1031"/>
      <c r="B48" s="2070" t="s">
        <v>3230</v>
      </c>
      <c r="C48" s="2070"/>
      <c r="D48" s="2070"/>
      <c r="E48" s="2070"/>
      <c r="F48" s="2070"/>
      <c r="G48" s="2070"/>
      <c r="H48" s="2070"/>
      <c r="I48" s="2070"/>
      <c r="J48" s="2070"/>
      <c r="K48" s="2070"/>
      <c r="L48" s="2070"/>
      <c r="M48" s="2070"/>
      <c r="N48" s="2070"/>
      <c r="O48" s="2070"/>
      <c r="P48" s="2070"/>
      <c r="Q48" s="2070"/>
      <c r="R48" s="2070"/>
      <c r="S48" s="2070"/>
      <c r="T48" s="2070"/>
      <c r="U48" s="935"/>
      <c r="V48" s="935"/>
      <c r="W48" s="935"/>
      <c r="X48" s="935"/>
      <c r="Y48" s="1738" t="s">
        <v>3231</v>
      </c>
      <c r="Z48" s="1633"/>
      <c r="AA48" s="1633"/>
      <c r="AB48" s="1633"/>
      <c r="AC48" s="1633"/>
      <c r="AD48" s="1633"/>
      <c r="AE48" s="1633"/>
      <c r="AF48" s="1633"/>
      <c r="AG48" s="1633"/>
      <c r="AH48" s="1739"/>
    </row>
    <row r="49" spans="1:34" ht="12.95" customHeight="1" x14ac:dyDescent="0.15">
      <c r="A49" s="1031"/>
      <c r="B49" s="935"/>
      <c r="C49" s="935"/>
      <c r="D49" s="935"/>
      <c r="E49" s="935"/>
      <c r="F49" s="935"/>
      <c r="G49" s="935"/>
      <c r="H49" s="935"/>
      <c r="I49" s="935"/>
      <c r="J49" s="875" t="s">
        <v>212</v>
      </c>
      <c r="K49" s="935" t="s">
        <v>17</v>
      </c>
      <c r="L49" s="879"/>
      <c r="M49" s="935"/>
      <c r="N49" s="935"/>
      <c r="O49" s="875" t="s">
        <v>212</v>
      </c>
      <c r="P49" s="935" t="s">
        <v>18</v>
      </c>
      <c r="Q49" s="935"/>
      <c r="R49" s="935"/>
      <c r="S49" s="935"/>
      <c r="T49" s="935"/>
      <c r="U49" s="935"/>
      <c r="V49" s="935"/>
      <c r="W49" s="935"/>
      <c r="X49" s="935"/>
      <c r="Y49" s="1738"/>
      <c r="Z49" s="1633"/>
      <c r="AA49" s="1633"/>
      <c r="AB49" s="1633"/>
      <c r="AC49" s="1633"/>
      <c r="AD49" s="1633"/>
      <c r="AE49" s="1633"/>
      <c r="AF49" s="1633"/>
      <c r="AG49" s="1633"/>
      <c r="AH49" s="1739"/>
    </row>
    <row r="50" spans="1:34" ht="12.95" customHeight="1" x14ac:dyDescent="0.15">
      <c r="A50" s="1031"/>
      <c r="B50" s="935"/>
      <c r="C50" s="935"/>
      <c r="D50" s="935"/>
      <c r="E50" s="935"/>
      <c r="F50" s="935"/>
      <c r="G50" s="935"/>
      <c r="H50" s="935"/>
      <c r="I50" s="935"/>
      <c r="J50" s="935"/>
      <c r="K50" s="935"/>
      <c r="L50" s="935"/>
      <c r="M50" s="935"/>
      <c r="N50" s="935"/>
      <c r="O50" s="935"/>
      <c r="P50" s="935"/>
      <c r="Q50" s="935"/>
      <c r="R50" s="935"/>
      <c r="S50" s="935"/>
      <c r="T50" s="935"/>
      <c r="U50" s="935"/>
      <c r="V50" s="935"/>
      <c r="W50" s="935"/>
      <c r="X50" s="935"/>
      <c r="Y50" s="943"/>
      <c r="Z50" s="944"/>
      <c r="AA50" s="944"/>
      <c r="AB50" s="944"/>
      <c r="AC50" s="944"/>
      <c r="AD50" s="944"/>
      <c r="AE50" s="944"/>
      <c r="AF50" s="944"/>
      <c r="AG50" s="944"/>
      <c r="AH50" s="945"/>
    </row>
    <row r="51" spans="1:34" ht="12.95" customHeight="1" x14ac:dyDescent="0.15">
      <c r="A51" s="1031"/>
      <c r="B51" s="879"/>
      <c r="C51" s="2070" t="s">
        <v>3232</v>
      </c>
      <c r="D51" s="2070"/>
      <c r="E51" s="2070"/>
      <c r="F51" s="2070"/>
      <c r="G51" s="2070"/>
      <c r="H51" s="2070"/>
      <c r="I51" s="2070"/>
      <c r="J51" s="2070"/>
      <c r="K51" s="2070"/>
      <c r="L51" s="2070"/>
      <c r="M51" s="2070"/>
      <c r="N51" s="2070"/>
      <c r="O51" s="2070"/>
      <c r="P51" s="2070"/>
      <c r="Q51" s="2070"/>
      <c r="R51" s="2070"/>
      <c r="S51" s="2070"/>
      <c r="T51" s="2070"/>
      <c r="U51" s="2070"/>
      <c r="V51" s="2070"/>
      <c r="W51" s="935"/>
      <c r="X51" s="935"/>
      <c r="Y51" s="943"/>
      <c r="Z51" s="944"/>
      <c r="AA51" s="944"/>
      <c r="AB51" s="944"/>
      <c r="AC51" s="944"/>
      <c r="AD51" s="944"/>
      <c r="AE51" s="944"/>
      <c r="AF51" s="944"/>
      <c r="AG51" s="944"/>
      <c r="AH51" s="945"/>
    </row>
    <row r="52" spans="1:34" ht="12.95" customHeight="1" x14ac:dyDescent="0.15">
      <c r="A52" s="1031"/>
      <c r="B52" s="879"/>
      <c r="C52" s="935"/>
      <c r="D52" s="935"/>
      <c r="E52" s="935"/>
      <c r="F52" s="935"/>
      <c r="G52" s="935"/>
      <c r="H52" s="935"/>
      <c r="I52" s="935"/>
      <c r="J52" s="875" t="s">
        <v>212</v>
      </c>
      <c r="K52" s="935" t="s">
        <v>49</v>
      </c>
      <c r="L52" s="879"/>
      <c r="M52" s="935"/>
      <c r="N52" s="935"/>
      <c r="O52" s="875" t="s">
        <v>212</v>
      </c>
      <c r="P52" s="935" t="s">
        <v>54</v>
      </c>
      <c r="Q52" s="935"/>
      <c r="R52" s="935"/>
      <c r="S52" s="935"/>
      <c r="T52" s="935"/>
      <c r="U52" s="935"/>
      <c r="V52" s="935"/>
      <c r="W52" s="935"/>
      <c r="X52" s="935"/>
      <c r="Y52" s="943"/>
      <c r="Z52" s="944"/>
      <c r="AA52" s="944"/>
      <c r="AB52" s="944"/>
      <c r="AC52" s="944"/>
      <c r="AD52" s="944"/>
      <c r="AE52" s="944"/>
      <c r="AF52" s="944"/>
      <c r="AG52" s="944"/>
      <c r="AH52" s="945"/>
    </row>
    <row r="53" spans="1:34" ht="12.95" customHeight="1" x14ac:dyDescent="0.15">
      <c r="A53" s="1031"/>
      <c r="B53" s="879"/>
      <c r="C53" s="935"/>
      <c r="D53" s="935"/>
      <c r="E53" s="935"/>
      <c r="F53" s="935"/>
      <c r="G53" s="935"/>
      <c r="H53" s="935"/>
      <c r="I53" s="935"/>
      <c r="J53" s="935"/>
      <c r="K53" s="935"/>
      <c r="L53" s="935"/>
      <c r="M53" s="935"/>
      <c r="N53" s="935"/>
      <c r="O53" s="935"/>
      <c r="P53" s="935"/>
      <c r="Q53" s="935"/>
      <c r="R53" s="935"/>
      <c r="S53" s="935"/>
      <c r="T53" s="935"/>
      <c r="U53" s="935"/>
      <c r="V53" s="935"/>
      <c r="W53" s="935"/>
      <c r="X53" s="935"/>
      <c r="Y53" s="943"/>
      <c r="Z53" s="944"/>
      <c r="AA53" s="944"/>
      <c r="AB53" s="944"/>
      <c r="AC53" s="944"/>
      <c r="AD53" s="944"/>
      <c r="AE53" s="944"/>
      <c r="AF53" s="944"/>
      <c r="AG53" s="944"/>
      <c r="AH53" s="945"/>
    </row>
    <row r="54" spans="1:34" ht="12.95" customHeight="1" x14ac:dyDescent="0.15">
      <c r="A54" s="1031"/>
      <c r="B54" s="879"/>
      <c r="C54" s="2070" t="s">
        <v>3233</v>
      </c>
      <c r="D54" s="2070"/>
      <c r="E54" s="2070"/>
      <c r="F54" s="2070"/>
      <c r="G54" s="2070"/>
      <c r="H54" s="2070"/>
      <c r="I54" s="2070"/>
      <c r="J54" s="2070"/>
      <c r="K54" s="2070"/>
      <c r="L54" s="2070"/>
      <c r="M54" s="2070"/>
      <c r="N54" s="2070"/>
      <c r="O54" s="2070"/>
      <c r="P54" s="2070"/>
      <c r="Q54" s="2070"/>
      <c r="R54" s="2070"/>
      <c r="S54" s="2070"/>
      <c r="T54" s="2070"/>
      <c r="U54" s="2070"/>
      <c r="V54" s="2070"/>
      <c r="W54" s="935"/>
      <c r="X54" s="935"/>
      <c r="Y54" s="943"/>
      <c r="Z54" s="944"/>
      <c r="AA54" s="944"/>
      <c r="AB54" s="944"/>
      <c r="AC54" s="944"/>
      <c r="AD54" s="944"/>
      <c r="AE54" s="944"/>
      <c r="AF54" s="944"/>
      <c r="AG54" s="944"/>
      <c r="AH54" s="945"/>
    </row>
    <row r="55" spans="1:34" ht="12.95" customHeight="1" x14ac:dyDescent="0.15">
      <c r="A55" s="145"/>
      <c r="C55" s="1005"/>
      <c r="D55" s="1005"/>
      <c r="E55" s="1005"/>
      <c r="F55" s="1005"/>
      <c r="G55" s="1005"/>
      <c r="H55" s="1005"/>
      <c r="I55" s="1005"/>
      <c r="J55" s="875" t="s">
        <v>212</v>
      </c>
      <c r="K55" s="1005" t="s">
        <v>17</v>
      </c>
      <c r="M55" s="1005"/>
      <c r="N55" s="1005"/>
      <c r="O55" s="875" t="s">
        <v>212</v>
      </c>
      <c r="P55" s="1005" t="s">
        <v>18</v>
      </c>
      <c r="Q55" s="1005"/>
      <c r="R55" s="1005"/>
      <c r="S55" s="1005"/>
      <c r="T55" s="1005"/>
      <c r="U55" s="1005"/>
      <c r="V55" s="1005"/>
      <c r="W55" s="1005"/>
      <c r="X55" s="1005"/>
      <c r="Y55" s="1049"/>
      <c r="Z55" s="1050"/>
      <c r="AA55" s="1050"/>
      <c r="AB55" s="1050"/>
      <c r="AC55" s="1050"/>
      <c r="AD55" s="1050"/>
      <c r="AE55" s="1050"/>
      <c r="AF55" s="1050"/>
      <c r="AG55" s="1050"/>
      <c r="AH55" s="1051"/>
    </row>
    <row r="56" spans="1:34" ht="12.95" customHeight="1" x14ac:dyDescent="0.15">
      <c r="A56" s="145"/>
      <c r="C56" s="1005"/>
      <c r="D56" s="1005"/>
      <c r="E56" s="1005"/>
      <c r="F56" s="1005"/>
      <c r="G56" s="1005"/>
      <c r="H56" s="1005"/>
      <c r="I56" s="1005"/>
      <c r="J56" s="1005"/>
      <c r="K56" s="1005"/>
      <c r="L56" s="1005"/>
      <c r="M56" s="1005"/>
      <c r="N56" s="1005"/>
      <c r="O56" s="1005"/>
      <c r="P56" s="1005"/>
      <c r="Q56" s="1005"/>
      <c r="R56" s="1005"/>
      <c r="S56" s="1005"/>
      <c r="T56" s="1005"/>
      <c r="U56" s="1005"/>
      <c r="V56" s="1005"/>
      <c r="W56" s="1005"/>
      <c r="X56" s="1005"/>
      <c r="Y56" s="1049"/>
      <c r="Z56" s="1050"/>
      <c r="AA56" s="1050"/>
      <c r="AB56" s="1050"/>
      <c r="AC56" s="1050"/>
      <c r="AD56" s="1050"/>
      <c r="AE56" s="1050"/>
      <c r="AF56" s="1050"/>
      <c r="AG56" s="1050"/>
      <c r="AH56" s="1051"/>
    </row>
    <row r="57" spans="1:34" ht="12.95" customHeight="1" x14ac:dyDescent="0.15">
      <c r="A57" s="145"/>
      <c r="C57" s="2172" t="s">
        <v>3234</v>
      </c>
      <c r="D57" s="2172"/>
      <c r="E57" s="2172"/>
      <c r="F57" s="2172"/>
      <c r="G57" s="2172"/>
      <c r="H57" s="2172"/>
      <c r="I57" s="2172"/>
      <c r="J57" s="2172"/>
      <c r="K57" s="2172"/>
      <c r="L57" s="2172"/>
      <c r="M57" s="2172"/>
      <c r="N57" s="2172"/>
      <c r="O57" s="2172"/>
      <c r="P57" s="2172"/>
      <c r="Q57" s="2172"/>
      <c r="R57" s="2172"/>
      <c r="S57" s="2172"/>
      <c r="T57" s="2172"/>
      <c r="U57" s="2172"/>
      <c r="V57" s="2172"/>
      <c r="W57" s="2172"/>
      <c r="X57" s="1005"/>
      <c r="Y57" s="1049"/>
      <c r="Z57" s="1050"/>
      <c r="AA57" s="1050"/>
      <c r="AB57" s="1050"/>
      <c r="AC57" s="1050"/>
      <c r="AD57" s="1050"/>
      <c r="AE57" s="1050"/>
      <c r="AF57" s="1050"/>
      <c r="AG57" s="1050"/>
      <c r="AH57" s="1051"/>
    </row>
    <row r="58" spans="1:34" ht="12.95" customHeight="1" x14ac:dyDescent="0.15">
      <c r="A58" s="145"/>
      <c r="B58" s="1005"/>
      <c r="C58" s="1005"/>
      <c r="D58" s="1005"/>
      <c r="E58" s="1005"/>
      <c r="F58" s="1005"/>
      <c r="G58" s="1005"/>
      <c r="H58" s="1005"/>
      <c r="I58" s="1005"/>
      <c r="J58" s="875" t="s">
        <v>212</v>
      </c>
      <c r="K58" s="1005" t="s">
        <v>17</v>
      </c>
      <c r="M58" s="1005"/>
      <c r="N58" s="1005"/>
      <c r="O58" s="875" t="s">
        <v>212</v>
      </c>
      <c r="P58" s="1005" t="s">
        <v>18</v>
      </c>
      <c r="Q58" s="1005"/>
      <c r="R58" s="1005"/>
      <c r="S58" s="1005"/>
      <c r="T58" s="1005"/>
      <c r="U58" s="1005"/>
      <c r="V58" s="1005"/>
      <c r="W58" s="1005"/>
      <c r="X58" s="1005"/>
      <c r="Y58" s="1049"/>
      <c r="Z58" s="1050"/>
      <c r="AA58" s="1050"/>
      <c r="AB58" s="1050"/>
      <c r="AC58" s="1050"/>
      <c r="AD58" s="1050"/>
      <c r="AE58" s="1050"/>
      <c r="AF58" s="1050"/>
      <c r="AG58" s="1050"/>
      <c r="AH58" s="1051"/>
    </row>
    <row r="59" spans="1:34" ht="12.95" customHeight="1" x14ac:dyDescent="0.15">
      <c r="A59" s="145"/>
      <c r="B59" s="1005"/>
      <c r="C59" s="1005"/>
      <c r="D59" s="1005"/>
      <c r="E59" s="1005"/>
      <c r="F59" s="1005"/>
      <c r="G59" s="1005"/>
      <c r="H59" s="1005"/>
      <c r="I59" s="1005"/>
      <c r="J59" s="134"/>
      <c r="K59" s="134"/>
      <c r="L59" s="134"/>
      <c r="M59" s="134"/>
      <c r="N59" s="134"/>
      <c r="O59" s="134"/>
      <c r="P59" s="134"/>
      <c r="Q59" s="134"/>
      <c r="R59" s="1005"/>
      <c r="S59" s="1005"/>
      <c r="T59" s="1005"/>
      <c r="U59" s="1005"/>
      <c r="V59" s="1005"/>
      <c r="W59" s="1005"/>
      <c r="X59" s="1005"/>
      <c r="Y59" s="1049"/>
      <c r="Z59" s="1050"/>
      <c r="AA59" s="1050"/>
      <c r="AB59" s="1050"/>
      <c r="AC59" s="1050"/>
      <c r="AD59" s="1050"/>
      <c r="AE59" s="1050"/>
      <c r="AF59" s="1050"/>
      <c r="AG59" s="1050"/>
      <c r="AH59" s="1051"/>
    </row>
    <row r="60" spans="1:34" ht="12.95" customHeight="1" x14ac:dyDescent="0.15">
      <c r="A60" s="145"/>
      <c r="B60" s="1005"/>
      <c r="C60" s="1005"/>
      <c r="D60" s="1005"/>
      <c r="E60" s="1005"/>
      <c r="F60" s="1005"/>
      <c r="G60" s="1005"/>
      <c r="H60" s="1005"/>
      <c r="I60" s="1005"/>
      <c r="J60" s="1005"/>
      <c r="K60" s="1005"/>
      <c r="L60" s="1005"/>
      <c r="M60" s="1005"/>
      <c r="N60" s="1005"/>
      <c r="O60" s="1005"/>
      <c r="P60" s="1005"/>
      <c r="Q60" s="1005"/>
      <c r="R60" s="1005"/>
      <c r="S60" s="1005"/>
      <c r="T60" s="1005"/>
      <c r="U60" s="1005"/>
      <c r="V60" s="1005"/>
      <c r="W60" s="1005"/>
      <c r="X60" s="1005"/>
      <c r="Y60" s="1049"/>
      <c r="Z60" s="1050"/>
      <c r="AA60" s="1050"/>
      <c r="AB60" s="1050"/>
      <c r="AC60" s="1050"/>
      <c r="AD60" s="1050"/>
      <c r="AE60" s="1050"/>
      <c r="AF60" s="1050"/>
      <c r="AG60" s="1050"/>
      <c r="AH60" s="1051"/>
    </row>
    <row r="61" spans="1:34" ht="12.95" customHeight="1" x14ac:dyDescent="0.15">
      <c r="A61" s="145"/>
      <c r="B61" s="1005"/>
      <c r="C61" s="1005"/>
      <c r="D61" s="1005"/>
      <c r="E61" s="1005"/>
      <c r="F61" s="1005"/>
      <c r="G61" s="1005"/>
      <c r="H61" s="1005"/>
      <c r="I61" s="1005"/>
      <c r="J61" s="1005"/>
      <c r="K61" s="1005"/>
      <c r="L61" s="1005"/>
      <c r="M61" s="1005"/>
      <c r="N61" s="1005"/>
      <c r="O61" s="1005"/>
      <c r="P61" s="1005"/>
      <c r="Q61" s="1005"/>
      <c r="R61" s="1005"/>
      <c r="S61" s="1005"/>
      <c r="T61" s="1005"/>
      <c r="U61" s="1005"/>
      <c r="V61" s="1005"/>
      <c r="W61" s="1005"/>
      <c r="X61" s="1005"/>
      <c r="Y61" s="1049"/>
      <c r="Z61" s="1050"/>
      <c r="AA61" s="1050"/>
      <c r="AB61" s="1050"/>
      <c r="AC61" s="1050"/>
      <c r="AD61" s="1050"/>
      <c r="AE61" s="1050"/>
      <c r="AF61" s="1050"/>
      <c r="AG61" s="1050"/>
      <c r="AH61" s="1051"/>
    </row>
    <row r="62" spans="1:34" ht="12.95" customHeight="1" x14ac:dyDescent="0.15">
      <c r="A62" s="145"/>
      <c r="B62" s="1005"/>
      <c r="C62" s="1005"/>
      <c r="D62" s="1005"/>
      <c r="E62" s="1005"/>
      <c r="F62" s="1005"/>
      <c r="G62" s="1005"/>
      <c r="H62" s="1005"/>
      <c r="I62" s="1005"/>
      <c r="J62" s="1005"/>
      <c r="K62" s="1005"/>
      <c r="L62" s="1005"/>
      <c r="M62" s="1005"/>
      <c r="N62" s="1005"/>
      <c r="O62" s="1005"/>
      <c r="P62" s="1005"/>
      <c r="Q62" s="1005"/>
      <c r="R62" s="1005"/>
      <c r="S62" s="1005"/>
      <c r="T62" s="1005"/>
      <c r="U62" s="1005"/>
      <c r="V62" s="1005"/>
      <c r="W62" s="1005"/>
      <c r="X62" s="1005"/>
      <c r="Y62" s="1049"/>
      <c r="Z62" s="1050"/>
      <c r="AA62" s="1050"/>
      <c r="AB62" s="1050"/>
      <c r="AC62" s="1050"/>
      <c r="AD62" s="1050"/>
      <c r="AE62" s="1050"/>
      <c r="AF62" s="1050"/>
      <c r="AG62" s="1050"/>
      <c r="AH62" s="1051"/>
    </row>
    <row r="63" spans="1:34" ht="12.95" customHeight="1" x14ac:dyDescent="0.15">
      <c r="A63" s="127"/>
      <c r="B63" s="143"/>
      <c r="C63" s="143"/>
      <c r="D63" s="143"/>
      <c r="E63" s="143"/>
      <c r="F63" s="143"/>
      <c r="G63" s="143"/>
      <c r="H63" s="143"/>
      <c r="I63" s="143"/>
      <c r="J63" s="143"/>
      <c r="K63" s="143"/>
      <c r="L63" s="143"/>
      <c r="M63" s="143"/>
      <c r="N63" s="143"/>
      <c r="O63" s="143"/>
      <c r="P63" s="143"/>
      <c r="Q63" s="143"/>
      <c r="R63" s="143"/>
      <c r="S63" s="143"/>
      <c r="T63" s="143"/>
      <c r="U63" s="143"/>
      <c r="V63" s="143"/>
      <c r="W63" s="143"/>
      <c r="X63" s="143"/>
      <c r="Y63" s="33"/>
      <c r="Z63" s="34"/>
      <c r="AA63" s="34"/>
      <c r="AB63" s="34"/>
      <c r="AC63" s="34"/>
      <c r="AD63" s="34"/>
      <c r="AE63" s="34"/>
      <c r="AF63" s="34"/>
      <c r="AG63" s="34"/>
      <c r="AH63" s="585"/>
    </row>
  </sheetData>
  <mergeCells count="62">
    <mergeCell ref="C51:V51"/>
    <mergeCell ref="C54:V54"/>
    <mergeCell ref="C57:W57"/>
    <mergeCell ref="A1:X2"/>
    <mergeCell ref="B38:E39"/>
    <mergeCell ref="F38:I38"/>
    <mergeCell ref="J38:M38"/>
    <mergeCell ref="N38:Q38"/>
    <mergeCell ref="R38:U38"/>
    <mergeCell ref="B35:E37"/>
    <mergeCell ref="F35:I37"/>
    <mergeCell ref="J35:M37"/>
    <mergeCell ref="N35:Q37"/>
    <mergeCell ref="B40:E41"/>
    <mergeCell ref="F40:I40"/>
    <mergeCell ref="J40:M40"/>
    <mergeCell ref="Y1:AH2"/>
    <mergeCell ref="Z35:AC37"/>
    <mergeCell ref="AD35:AG37"/>
    <mergeCell ref="Z38:AC38"/>
    <mergeCell ref="AD38:AG38"/>
    <mergeCell ref="V35:Y37"/>
    <mergeCell ref="V38:Y38"/>
    <mergeCell ref="D27:W28"/>
    <mergeCell ref="D30:X30"/>
    <mergeCell ref="D31:W32"/>
    <mergeCell ref="D15:X15"/>
    <mergeCell ref="D16:W17"/>
    <mergeCell ref="O22:P22"/>
    <mergeCell ref="R22:S22"/>
    <mergeCell ref="U22:V22"/>
    <mergeCell ref="D24:N24"/>
    <mergeCell ref="N40:Q40"/>
    <mergeCell ref="R40:U40"/>
    <mergeCell ref="F41:I41"/>
    <mergeCell ref="R35:U37"/>
    <mergeCell ref="F39:I39"/>
    <mergeCell ref="J39:M39"/>
    <mergeCell ref="N39:Q39"/>
    <mergeCell ref="R39:U39"/>
    <mergeCell ref="Y48:AH49"/>
    <mergeCell ref="J41:M41"/>
    <mergeCell ref="N41:Q41"/>
    <mergeCell ref="R41:U41"/>
    <mergeCell ref="V41:Y41"/>
    <mergeCell ref="Z41:AC41"/>
    <mergeCell ref="AD41:AG41"/>
    <mergeCell ref="Y44:AH47"/>
    <mergeCell ref="B44:W44"/>
    <mergeCell ref="B48:T48"/>
    <mergeCell ref="V40:Y40"/>
    <mergeCell ref="Z40:AC40"/>
    <mergeCell ref="AD40:AG40"/>
    <mergeCell ref="V39:Y39"/>
    <mergeCell ref="Z39:AC39"/>
    <mergeCell ref="AD39:AG39"/>
    <mergeCell ref="D26:X26"/>
    <mergeCell ref="O7:P7"/>
    <mergeCell ref="R7:S7"/>
    <mergeCell ref="U7:V7"/>
    <mergeCell ref="D11:X11"/>
    <mergeCell ref="D12:W13"/>
  </mergeCells>
  <phoneticPr fontId="2"/>
  <dataValidations count="1">
    <dataValidation type="list" allowBlank="1" showInputMessage="1" showErrorMessage="1" sqref="T5 T24 P20 T20 P9 T9 P5 P24 J46 O46 O49 J49 J52 O52 O55 J55 J58 O58">
      <formula1>"□,■"</formula1>
    </dataValidation>
  </dataValidations>
  <printOptions horizontalCentered="1"/>
  <pageMargins left="0.70866141732283472" right="0.51181102362204722" top="0.55118110236220474" bottom="0.35433070866141736" header="0.31496062992125984" footer="0.31496062992125984"/>
  <pageSetup paperSize="9" orientation="portrait" cellComments="asDisplayed" r:id="rId1"/>
  <headerFooter>
    <oddFooter>&amp;C-&amp;A-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FF0000"/>
  </sheetPr>
  <dimension ref="A1:AH57"/>
  <sheetViews>
    <sheetView view="pageBreakPreview" zoomScaleNormal="100" zoomScaleSheetLayoutView="100" workbookViewId="0">
      <selection activeCell="AY40" sqref="AY40"/>
    </sheetView>
  </sheetViews>
  <sheetFormatPr defaultColWidth="2.625" defaultRowHeight="12" x14ac:dyDescent="0.15"/>
  <cols>
    <col min="1" max="33" width="2.625" style="859"/>
    <col min="34" max="34" width="2.625" style="879"/>
    <col min="35" max="16384" width="2.625" style="859"/>
  </cols>
  <sheetData>
    <row r="1" spans="1:34" ht="12.95" customHeight="1" x14ac:dyDescent="0.15">
      <c r="A1" s="1462" t="s">
        <v>15</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34" ht="12.95"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34" ht="9.9499999999999993" customHeight="1" x14ac:dyDescent="0.15">
      <c r="A3" s="1031"/>
      <c r="B3" s="935"/>
      <c r="C3" s="935"/>
      <c r="D3" s="935"/>
      <c r="E3" s="935"/>
      <c r="F3" s="935"/>
      <c r="G3" s="935"/>
      <c r="H3" s="935"/>
      <c r="I3" s="935"/>
      <c r="J3" s="935"/>
      <c r="K3" s="935"/>
      <c r="L3" s="935"/>
      <c r="M3" s="935"/>
      <c r="N3" s="935"/>
      <c r="O3" s="935"/>
      <c r="P3" s="935"/>
      <c r="Q3" s="935"/>
      <c r="R3" s="935"/>
      <c r="S3" s="935"/>
      <c r="T3" s="935"/>
      <c r="U3" s="935"/>
      <c r="V3" s="935"/>
      <c r="W3" s="935"/>
      <c r="X3" s="935"/>
      <c r="Y3" s="943"/>
      <c r="Z3" s="944"/>
      <c r="AA3" s="944"/>
      <c r="AB3" s="944"/>
      <c r="AC3" s="944"/>
      <c r="AD3" s="944"/>
      <c r="AE3" s="944"/>
      <c r="AF3" s="944"/>
      <c r="AG3" s="944"/>
      <c r="AH3" s="945"/>
    </row>
    <row r="4" spans="1:34" ht="12.95" customHeight="1" x14ac:dyDescent="0.15">
      <c r="A4" s="1031"/>
      <c r="B4" s="2070" t="s">
        <v>3235</v>
      </c>
      <c r="C4" s="2070"/>
      <c r="D4" s="2070"/>
      <c r="E4" s="2070"/>
      <c r="F4" s="2070"/>
      <c r="G4" s="2070"/>
      <c r="H4" s="2070"/>
      <c r="I4" s="2070"/>
      <c r="J4" s="2070"/>
      <c r="K4" s="2070"/>
      <c r="L4" s="2070"/>
      <c r="M4" s="2070"/>
      <c r="N4" s="2070"/>
      <c r="O4" s="2070"/>
      <c r="P4" s="2070"/>
      <c r="Q4" s="2070"/>
      <c r="R4" s="2070"/>
      <c r="S4" s="2070"/>
      <c r="T4" s="2070"/>
      <c r="U4" s="2070"/>
      <c r="V4" s="2070"/>
      <c r="W4" s="2070"/>
      <c r="X4" s="935"/>
      <c r="Y4" s="943"/>
      <c r="Z4" s="944"/>
      <c r="AA4" s="944"/>
      <c r="AB4" s="944"/>
      <c r="AC4" s="944"/>
      <c r="AD4" s="944"/>
      <c r="AE4" s="944"/>
      <c r="AF4" s="944"/>
      <c r="AG4" s="944"/>
      <c r="AH4" s="945"/>
    </row>
    <row r="5" spans="1:34" ht="12.95" customHeight="1" x14ac:dyDescent="0.15">
      <c r="A5" s="1031"/>
      <c r="B5" s="935"/>
      <c r="C5" s="935" t="s">
        <v>1318</v>
      </c>
      <c r="D5" s="935"/>
      <c r="E5" s="935"/>
      <c r="F5" s="935"/>
      <c r="G5" s="935"/>
      <c r="H5" s="935"/>
      <c r="I5" s="935"/>
      <c r="J5" s="935"/>
      <c r="K5" s="935"/>
      <c r="L5" s="935"/>
      <c r="M5" s="935"/>
      <c r="N5" s="935"/>
      <c r="O5" s="935"/>
      <c r="P5" s="935"/>
      <c r="Q5" s="935"/>
      <c r="R5" s="935"/>
      <c r="S5" s="935"/>
      <c r="T5" s="935"/>
      <c r="U5" s="935"/>
      <c r="V5" s="935"/>
      <c r="W5" s="935"/>
      <c r="X5" s="935"/>
      <c r="Y5" s="943"/>
      <c r="Z5" s="944"/>
      <c r="AA5" s="944"/>
      <c r="AB5" s="944"/>
      <c r="AC5" s="944"/>
      <c r="AD5" s="944"/>
      <c r="AE5" s="944"/>
      <c r="AF5" s="944"/>
      <c r="AG5" s="944"/>
      <c r="AH5" s="945"/>
    </row>
    <row r="6" spans="1:34" ht="12.95" customHeight="1" x14ac:dyDescent="0.15">
      <c r="A6" s="1031"/>
      <c r="B6" s="935"/>
      <c r="C6" s="935" t="s">
        <v>1319</v>
      </c>
      <c r="D6" s="935"/>
      <c r="E6" s="935"/>
      <c r="F6" s="935"/>
      <c r="G6" s="935"/>
      <c r="H6" s="935"/>
      <c r="I6" s="935"/>
      <c r="J6" s="935"/>
      <c r="K6" s="935"/>
      <c r="L6" s="935"/>
      <c r="M6" s="935"/>
      <c r="N6" s="935"/>
      <c r="O6" s="935"/>
      <c r="P6" s="935"/>
      <c r="Q6" s="935"/>
      <c r="R6" s="935"/>
      <c r="S6" s="935"/>
      <c r="T6" s="935"/>
      <c r="U6" s="935"/>
      <c r="V6" s="935"/>
      <c r="W6" s="935"/>
      <c r="X6" s="935"/>
      <c r="Y6" s="943"/>
      <c r="Z6" s="944"/>
      <c r="AA6" s="944"/>
      <c r="AB6" s="944"/>
      <c r="AC6" s="944"/>
      <c r="AD6" s="944"/>
      <c r="AE6" s="944"/>
      <c r="AF6" s="944"/>
      <c r="AG6" s="944"/>
      <c r="AH6" s="945"/>
    </row>
    <row r="7" spans="1:34" ht="12.95" customHeight="1" x14ac:dyDescent="0.15">
      <c r="A7" s="1031"/>
      <c r="B7" s="935"/>
      <c r="C7" s="935" t="s">
        <v>330</v>
      </c>
      <c r="D7" s="935"/>
      <c r="E7" s="935"/>
      <c r="F7" s="935"/>
      <c r="G7" s="935"/>
      <c r="H7" s="935"/>
      <c r="I7" s="935"/>
      <c r="J7" s="935"/>
      <c r="K7" s="935"/>
      <c r="L7" s="935"/>
      <c r="M7" s="935"/>
      <c r="N7" s="935"/>
      <c r="O7" s="935"/>
      <c r="P7" s="935"/>
      <c r="Q7" s="935"/>
      <c r="R7" s="935"/>
      <c r="S7" s="935"/>
      <c r="T7" s="935"/>
      <c r="U7" s="935"/>
      <c r="V7" s="935"/>
      <c r="W7" s="935"/>
      <c r="X7" s="935"/>
      <c r="Y7" s="1"/>
      <c r="Z7" s="1"/>
      <c r="AA7" s="1"/>
      <c r="AB7" s="1"/>
      <c r="AC7" s="1"/>
      <c r="AD7" s="1"/>
      <c r="AE7" s="1"/>
      <c r="AF7" s="1"/>
      <c r="AG7" s="1"/>
      <c r="AH7" s="4"/>
    </row>
    <row r="8" spans="1:34" ht="12.95" customHeight="1" x14ac:dyDescent="0.15">
      <c r="A8" s="1031"/>
      <c r="B8" s="935"/>
      <c r="C8" s="935"/>
      <c r="D8" s="935"/>
      <c r="E8" s="935"/>
      <c r="F8" s="935"/>
      <c r="G8" s="935"/>
      <c r="H8" s="935"/>
      <c r="I8" s="935"/>
      <c r="J8" s="935"/>
      <c r="K8" s="922" t="s">
        <v>1363</v>
      </c>
      <c r="L8" s="2236" t="s">
        <v>2204</v>
      </c>
      <c r="M8" s="2236"/>
      <c r="N8" s="1272"/>
      <c r="O8" s="1272"/>
      <c r="P8" s="876" t="s">
        <v>36</v>
      </c>
      <c r="Q8" s="1708"/>
      <c r="R8" s="1708"/>
      <c r="S8" s="876" t="s">
        <v>24</v>
      </c>
      <c r="T8" s="1708"/>
      <c r="U8" s="1708"/>
      <c r="V8" s="1209" t="s">
        <v>263</v>
      </c>
      <c r="W8" s="1209"/>
      <c r="X8" s="1708"/>
      <c r="Y8" s="1708"/>
      <c r="Z8" s="876" t="s">
        <v>192</v>
      </c>
      <c r="AA8" s="1708"/>
      <c r="AB8" s="1708"/>
      <c r="AC8" s="876" t="s">
        <v>143</v>
      </c>
      <c r="AD8" s="935" t="s">
        <v>1320</v>
      </c>
      <c r="AE8" s="935"/>
      <c r="AF8" s="935"/>
      <c r="AG8" s="970"/>
      <c r="AH8" s="964"/>
    </row>
    <row r="9" spans="1:34" ht="15" customHeight="1" x14ac:dyDescent="0.15">
      <c r="A9" s="2"/>
      <c r="B9" s="1637" t="s">
        <v>100</v>
      </c>
      <c r="C9" s="1637"/>
      <c r="D9" s="1637"/>
      <c r="E9" s="1637"/>
      <c r="F9" s="1637" t="s">
        <v>210</v>
      </c>
      <c r="G9" s="1637"/>
      <c r="H9" s="1637"/>
      <c r="I9" s="1637"/>
      <c r="J9" s="1637"/>
      <c r="K9" s="2235" t="s">
        <v>1321</v>
      </c>
      <c r="L9" s="2235"/>
      <c r="M9" s="2235"/>
      <c r="N9" s="2233" t="s">
        <v>101</v>
      </c>
      <c r="O9" s="2234"/>
      <c r="P9" s="2233" t="s">
        <v>637</v>
      </c>
      <c r="Q9" s="2234"/>
      <c r="R9" s="2233" t="s">
        <v>1322</v>
      </c>
      <c r="S9" s="2234"/>
      <c r="T9" s="2233" t="s">
        <v>102</v>
      </c>
      <c r="U9" s="2234"/>
      <c r="V9" s="2233" t="s">
        <v>1323</v>
      </c>
      <c r="W9" s="2234"/>
      <c r="X9" s="2233" t="s">
        <v>1324</v>
      </c>
      <c r="Y9" s="2234"/>
      <c r="Z9" s="2233" t="s">
        <v>1325</v>
      </c>
      <c r="AA9" s="2234"/>
      <c r="AB9" s="2233" t="s">
        <v>1326</v>
      </c>
      <c r="AC9" s="2234"/>
      <c r="AD9" s="2233" t="s">
        <v>104</v>
      </c>
      <c r="AE9" s="2234"/>
      <c r="AF9" s="2233" t="s">
        <v>1327</v>
      </c>
      <c r="AG9" s="2234"/>
      <c r="AH9" s="4"/>
    </row>
    <row r="10" spans="1:34" ht="15" customHeight="1" x14ac:dyDescent="0.15">
      <c r="A10" s="2"/>
      <c r="B10" s="1637"/>
      <c r="C10" s="1637"/>
      <c r="D10" s="1637"/>
      <c r="E10" s="1637"/>
      <c r="F10" s="1637"/>
      <c r="G10" s="1637"/>
      <c r="H10" s="1637"/>
      <c r="I10" s="1637"/>
      <c r="J10" s="1637"/>
      <c r="K10" s="2235"/>
      <c r="L10" s="2235"/>
      <c r="M10" s="2235"/>
      <c r="N10" s="2234"/>
      <c r="O10" s="2234"/>
      <c r="P10" s="2234"/>
      <c r="Q10" s="2234"/>
      <c r="R10" s="2234"/>
      <c r="S10" s="2234"/>
      <c r="T10" s="2234"/>
      <c r="U10" s="2234"/>
      <c r="V10" s="2234"/>
      <c r="W10" s="2234"/>
      <c r="X10" s="2234"/>
      <c r="Y10" s="2234"/>
      <c r="Z10" s="2234"/>
      <c r="AA10" s="2234"/>
      <c r="AB10" s="2234"/>
      <c r="AC10" s="2234"/>
      <c r="AD10" s="2234"/>
      <c r="AE10" s="2234"/>
      <c r="AF10" s="2234"/>
      <c r="AG10" s="2234"/>
      <c r="AH10" s="4"/>
    </row>
    <row r="11" spans="1:34" ht="15.95" customHeight="1" x14ac:dyDescent="0.15">
      <c r="A11" s="2"/>
      <c r="B11" s="1239" t="s">
        <v>333</v>
      </c>
      <c r="C11" s="1240"/>
      <c r="D11" s="1240"/>
      <c r="E11" s="1241"/>
      <c r="F11" s="1498" t="s">
        <v>103</v>
      </c>
      <c r="G11" s="1498"/>
      <c r="H11" s="1498"/>
      <c r="I11" s="1498"/>
      <c r="J11" s="1498"/>
      <c r="K11" s="2217"/>
      <c r="L11" s="2217"/>
      <c r="M11" s="2217"/>
      <c r="N11" s="2218"/>
      <c r="O11" s="2218"/>
      <c r="P11" s="2218"/>
      <c r="Q11" s="2218"/>
      <c r="R11" s="2219"/>
      <c r="S11" s="2219"/>
      <c r="T11" s="2218"/>
      <c r="U11" s="2218"/>
      <c r="V11" s="2219"/>
      <c r="W11" s="2219"/>
      <c r="X11" s="2232"/>
      <c r="Y11" s="2232"/>
      <c r="Z11" s="2232"/>
      <c r="AA11" s="2232"/>
      <c r="AB11" s="2219"/>
      <c r="AC11" s="2219"/>
      <c r="AD11" s="2218"/>
      <c r="AE11" s="2218"/>
      <c r="AF11" s="2218"/>
      <c r="AG11" s="2218"/>
      <c r="AH11" s="4"/>
    </row>
    <row r="12" spans="1:34" ht="15.95" customHeight="1" x14ac:dyDescent="0.15">
      <c r="A12" s="2"/>
      <c r="B12" s="1242"/>
      <c r="C12" s="1243"/>
      <c r="D12" s="1243"/>
      <c r="E12" s="1244"/>
      <c r="F12" s="1498"/>
      <c r="G12" s="1498"/>
      <c r="H12" s="1498"/>
      <c r="I12" s="1498"/>
      <c r="J12" s="1498"/>
      <c r="K12" s="2217"/>
      <c r="L12" s="2217"/>
      <c r="M12" s="2217"/>
      <c r="N12" s="2218"/>
      <c r="O12" s="2218"/>
      <c r="P12" s="2218"/>
      <c r="Q12" s="2218"/>
      <c r="R12" s="2219"/>
      <c r="S12" s="2219"/>
      <c r="T12" s="2218"/>
      <c r="U12" s="2218"/>
      <c r="V12" s="2219"/>
      <c r="W12" s="2219"/>
      <c r="X12" s="2232"/>
      <c r="Y12" s="2232"/>
      <c r="Z12" s="2232"/>
      <c r="AA12" s="2232"/>
      <c r="AB12" s="2219"/>
      <c r="AC12" s="2219"/>
      <c r="AD12" s="2218"/>
      <c r="AE12" s="2218"/>
      <c r="AF12" s="2218"/>
      <c r="AG12" s="2218"/>
      <c r="AH12" s="4"/>
    </row>
    <row r="13" spans="1:34" ht="15.95" customHeight="1" x14ac:dyDescent="0.15">
      <c r="A13" s="2"/>
      <c r="B13" s="1242"/>
      <c r="C13" s="1243"/>
      <c r="D13" s="1243"/>
      <c r="E13" s="1244"/>
      <c r="F13" s="1498" t="s">
        <v>340</v>
      </c>
      <c r="G13" s="1498"/>
      <c r="H13" s="1498"/>
      <c r="I13" s="1498"/>
      <c r="J13" s="1498"/>
      <c r="K13" s="2217"/>
      <c r="L13" s="2217"/>
      <c r="M13" s="2217"/>
      <c r="N13" s="2218"/>
      <c r="O13" s="2218"/>
      <c r="P13" s="2218"/>
      <c r="Q13" s="2218"/>
      <c r="R13" s="2219"/>
      <c r="S13" s="2219"/>
      <c r="T13" s="2218"/>
      <c r="U13" s="2218"/>
      <c r="V13" s="2219"/>
      <c r="W13" s="2219"/>
      <c r="X13" s="2232"/>
      <c r="Y13" s="2232"/>
      <c r="Z13" s="2232"/>
      <c r="AA13" s="2232"/>
      <c r="AB13" s="2219"/>
      <c r="AC13" s="2219"/>
      <c r="AD13" s="2218"/>
      <c r="AE13" s="2218"/>
      <c r="AF13" s="2218"/>
      <c r="AG13" s="2218"/>
      <c r="AH13" s="4"/>
    </row>
    <row r="14" spans="1:34" ht="15.95" customHeight="1" x14ac:dyDescent="0.15">
      <c r="A14" s="2"/>
      <c r="B14" s="1242"/>
      <c r="C14" s="1243"/>
      <c r="D14" s="1243"/>
      <c r="E14" s="1244"/>
      <c r="F14" s="1498"/>
      <c r="G14" s="1498"/>
      <c r="H14" s="1498"/>
      <c r="I14" s="1498"/>
      <c r="J14" s="1498"/>
      <c r="K14" s="2217"/>
      <c r="L14" s="2217"/>
      <c r="M14" s="2217"/>
      <c r="N14" s="2218"/>
      <c r="O14" s="2218"/>
      <c r="P14" s="2218"/>
      <c r="Q14" s="2218"/>
      <c r="R14" s="2219"/>
      <c r="S14" s="2219"/>
      <c r="T14" s="2218"/>
      <c r="U14" s="2218"/>
      <c r="V14" s="2219"/>
      <c r="W14" s="2219"/>
      <c r="X14" s="2232"/>
      <c r="Y14" s="2232"/>
      <c r="Z14" s="2232"/>
      <c r="AA14" s="2232"/>
      <c r="AB14" s="2219"/>
      <c r="AC14" s="2219"/>
      <c r="AD14" s="2218"/>
      <c r="AE14" s="2218"/>
      <c r="AF14" s="2218"/>
      <c r="AG14" s="2218"/>
      <c r="AH14" s="4"/>
    </row>
    <row r="15" spans="1:34" ht="15.95" customHeight="1" x14ac:dyDescent="0.15">
      <c r="A15" s="2"/>
      <c r="B15" s="1242"/>
      <c r="C15" s="1243"/>
      <c r="D15" s="1243"/>
      <c r="E15" s="1244"/>
      <c r="F15" s="1222" t="s">
        <v>2305</v>
      </c>
      <c r="G15" s="1223"/>
      <c r="H15" s="1223"/>
      <c r="I15" s="1223"/>
      <c r="J15" s="1224"/>
      <c r="K15" s="2211" t="str">
        <f>IF(K11="","",K13/K11)</f>
        <v/>
      </c>
      <c r="L15" s="2212"/>
      <c r="M15" s="2213"/>
      <c r="N15" s="2211" t="str">
        <f>IF(N11="","",N13/N11)</f>
        <v/>
      </c>
      <c r="O15" s="2213"/>
      <c r="P15" s="2211" t="str">
        <f>IF(P11="","",P13/P11)</f>
        <v/>
      </c>
      <c r="Q15" s="2213"/>
      <c r="R15" s="2211" t="str">
        <f>IF(R11="","",R13/R11)</f>
        <v/>
      </c>
      <c r="S15" s="2213"/>
      <c r="T15" s="2211" t="str">
        <f>IF(T11="","",T13/T11)</f>
        <v/>
      </c>
      <c r="U15" s="2213"/>
      <c r="V15" s="2211" t="str">
        <f>IF(V11="","",V13/V11)</f>
        <v/>
      </c>
      <c r="W15" s="2213"/>
      <c r="X15" s="2211" t="str">
        <f>IF(X11="","",X13/X11)</f>
        <v/>
      </c>
      <c r="Y15" s="2213"/>
      <c r="Z15" s="2211" t="str">
        <f>IF(Z11="","",Z13/Z11)</f>
        <v/>
      </c>
      <c r="AA15" s="2213"/>
      <c r="AB15" s="2211" t="str">
        <f>IF(AB11="","",AB13/AB11)</f>
        <v/>
      </c>
      <c r="AC15" s="2213"/>
      <c r="AD15" s="2211" t="str">
        <f>IF(AD11="","",AD13/AD11)</f>
        <v/>
      </c>
      <c r="AE15" s="2213"/>
      <c r="AF15" s="2211" t="str">
        <f>IF(AF11="","",AF13/AF11)</f>
        <v/>
      </c>
      <c r="AG15" s="2213"/>
      <c r="AH15" s="4"/>
    </row>
    <row r="16" spans="1:34" ht="15.95" customHeight="1" x14ac:dyDescent="0.15">
      <c r="A16" s="2"/>
      <c r="B16" s="1245"/>
      <c r="C16" s="1246"/>
      <c r="D16" s="1246"/>
      <c r="E16" s="1247"/>
      <c r="F16" s="1225"/>
      <c r="G16" s="1226"/>
      <c r="H16" s="1226"/>
      <c r="I16" s="1226"/>
      <c r="J16" s="1227"/>
      <c r="K16" s="2214"/>
      <c r="L16" s="2215"/>
      <c r="M16" s="2216"/>
      <c r="N16" s="2214"/>
      <c r="O16" s="2216"/>
      <c r="P16" s="2214"/>
      <c r="Q16" s="2216"/>
      <c r="R16" s="2214"/>
      <c r="S16" s="2216"/>
      <c r="T16" s="2214"/>
      <c r="U16" s="2216"/>
      <c r="V16" s="2214"/>
      <c r="W16" s="2216"/>
      <c r="X16" s="2214"/>
      <c r="Y16" s="2216"/>
      <c r="Z16" s="2214"/>
      <c r="AA16" s="2216"/>
      <c r="AB16" s="2214"/>
      <c r="AC16" s="2216"/>
      <c r="AD16" s="2214"/>
      <c r="AE16" s="2216"/>
      <c r="AF16" s="2214"/>
      <c r="AG16" s="2216"/>
      <c r="AH16" s="4"/>
    </row>
    <row r="17" spans="1:34" ht="15.95" customHeight="1" x14ac:dyDescent="0.15">
      <c r="A17" s="2"/>
      <c r="B17" s="1202" t="s">
        <v>91</v>
      </c>
      <c r="C17" s="1203"/>
      <c r="D17" s="1203"/>
      <c r="E17" s="1204"/>
      <c r="F17" s="1498" t="s">
        <v>103</v>
      </c>
      <c r="G17" s="1498"/>
      <c r="H17" s="1498"/>
      <c r="I17" s="1498"/>
      <c r="J17" s="1498"/>
      <c r="K17" s="2217"/>
      <c r="L17" s="2217"/>
      <c r="M17" s="2217"/>
      <c r="N17" s="2218"/>
      <c r="O17" s="2218"/>
      <c r="P17" s="2218"/>
      <c r="Q17" s="2218"/>
      <c r="R17" s="2219"/>
      <c r="S17" s="2219"/>
      <c r="T17" s="2218"/>
      <c r="U17" s="2218"/>
      <c r="V17" s="2219"/>
      <c r="W17" s="2219"/>
      <c r="X17" s="2232"/>
      <c r="Y17" s="2232"/>
      <c r="Z17" s="2232"/>
      <c r="AA17" s="2232"/>
      <c r="AB17" s="2219"/>
      <c r="AC17" s="2219"/>
      <c r="AD17" s="2218"/>
      <c r="AE17" s="2218"/>
      <c r="AF17" s="2218"/>
      <c r="AG17" s="2218"/>
      <c r="AH17" s="4"/>
    </row>
    <row r="18" spans="1:34" ht="15.95" customHeight="1" x14ac:dyDescent="0.15">
      <c r="A18" s="2"/>
      <c r="B18" s="1205"/>
      <c r="C18" s="1206"/>
      <c r="D18" s="1206"/>
      <c r="E18" s="1207"/>
      <c r="F18" s="1498"/>
      <c r="G18" s="1498"/>
      <c r="H18" s="1498"/>
      <c r="I18" s="1498"/>
      <c r="J18" s="1498"/>
      <c r="K18" s="2217"/>
      <c r="L18" s="2217"/>
      <c r="M18" s="2217"/>
      <c r="N18" s="2218"/>
      <c r="O18" s="2218"/>
      <c r="P18" s="2218"/>
      <c r="Q18" s="2218"/>
      <c r="R18" s="2219"/>
      <c r="S18" s="2219"/>
      <c r="T18" s="2218"/>
      <c r="U18" s="2218"/>
      <c r="V18" s="2219"/>
      <c r="W18" s="2219"/>
      <c r="X18" s="2232"/>
      <c r="Y18" s="2232"/>
      <c r="Z18" s="2232"/>
      <c r="AA18" s="2232"/>
      <c r="AB18" s="2219"/>
      <c r="AC18" s="2219"/>
      <c r="AD18" s="2218"/>
      <c r="AE18" s="2218"/>
      <c r="AF18" s="2218"/>
      <c r="AG18" s="2218"/>
      <c r="AH18" s="4"/>
    </row>
    <row r="19" spans="1:34" ht="15.95" customHeight="1" x14ac:dyDescent="0.15">
      <c r="A19" s="2"/>
      <c r="B19" s="1205"/>
      <c r="C19" s="1206"/>
      <c r="D19" s="1206"/>
      <c r="E19" s="1207"/>
      <c r="F19" s="1498" t="s">
        <v>341</v>
      </c>
      <c r="G19" s="1498"/>
      <c r="H19" s="1498"/>
      <c r="I19" s="1498"/>
      <c r="J19" s="1498"/>
      <c r="K19" s="2217"/>
      <c r="L19" s="2217"/>
      <c r="M19" s="2217"/>
      <c r="N19" s="2218"/>
      <c r="O19" s="2218"/>
      <c r="P19" s="2218"/>
      <c r="Q19" s="2218"/>
      <c r="R19" s="2219"/>
      <c r="S19" s="2219"/>
      <c r="T19" s="2218"/>
      <c r="U19" s="2218"/>
      <c r="V19" s="2219"/>
      <c r="W19" s="2219"/>
      <c r="X19" s="2232"/>
      <c r="Y19" s="2232"/>
      <c r="Z19" s="2232"/>
      <c r="AA19" s="2232"/>
      <c r="AB19" s="2219"/>
      <c r="AC19" s="2219"/>
      <c r="AD19" s="2218"/>
      <c r="AE19" s="2218"/>
      <c r="AF19" s="2218"/>
      <c r="AG19" s="2218"/>
      <c r="AH19" s="4"/>
    </row>
    <row r="20" spans="1:34" ht="15.95" customHeight="1" x14ac:dyDescent="0.15">
      <c r="A20" s="2"/>
      <c r="B20" s="1205"/>
      <c r="C20" s="1206"/>
      <c r="D20" s="1206"/>
      <c r="E20" s="1207"/>
      <c r="F20" s="1498"/>
      <c r="G20" s="1498"/>
      <c r="H20" s="1498"/>
      <c r="I20" s="1498"/>
      <c r="J20" s="1498"/>
      <c r="K20" s="2217"/>
      <c r="L20" s="2217"/>
      <c r="M20" s="2217"/>
      <c r="N20" s="2218"/>
      <c r="O20" s="2218"/>
      <c r="P20" s="2218"/>
      <c r="Q20" s="2218"/>
      <c r="R20" s="2219"/>
      <c r="S20" s="2219"/>
      <c r="T20" s="2218"/>
      <c r="U20" s="2218"/>
      <c r="V20" s="2219"/>
      <c r="W20" s="2219"/>
      <c r="X20" s="2232"/>
      <c r="Y20" s="2232"/>
      <c r="Z20" s="2232"/>
      <c r="AA20" s="2232"/>
      <c r="AB20" s="2219"/>
      <c r="AC20" s="2219"/>
      <c r="AD20" s="2218"/>
      <c r="AE20" s="2218"/>
      <c r="AF20" s="2218"/>
      <c r="AG20" s="2218"/>
      <c r="AH20" s="4"/>
    </row>
    <row r="21" spans="1:34" ht="15.95" customHeight="1" x14ac:dyDescent="0.15">
      <c r="A21" s="2"/>
      <c r="B21" s="1205"/>
      <c r="C21" s="1206"/>
      <c r="D21" s="1206"/>
      <c r="E21" s="1207"/>
      <c r="F21" s="1222" t="s">
        <v>2305</v>
      </c>
      <c r="G21" s="1223"/>
      <c r="H21" s="1223"/>
      <c r="I21" s="1223"/>
      <c r="J21" s="1224"/>
      <c r="K21" s="2211" t="str">
        <f>IF(K17="","",K19/K17)</f>
        <v/>
      </c>
      <c r="L21" s="2212"/>
      <c r="M21" s="2213"/>
      <c r="N21" s="2211" t="str">
        <f>IF(N17="","",N19/N17)</f>
        <v/>
      </c>
      <c r="O21" s="2213"/>
      <c r="P21" s="2211" t="str">
        <f>IF(P17="","",P19/P17)</f>
        <v/>
      </c>
      <c r="Q21" s="2213"/>
      <c r="R21" s="2211" t="str">
        <f>IF(R17="","",R19/R17)</f>
        <v/>
      </c>
      <c r="S21" s="2213"/>
      <c r="T21" s="2211" t="str">
        <f>IF(T17="","",T19/T17)</f>
        <v/>
      </c>
      <c r="U21" s="2213"/>
      <c r="V21" s="2211" t="str">
        <f>IF(V17="","",V19/V17)</f>
        <v/>
      </c>
      <c r="W21" s="2213"/>
      <c r="X21" s="2211" t="str">
        <f>IF(X17="","",X19/X17)</f>
        <v/>
      </c>
      <c r="Y21" s="2213"/>
      <c r="Z21" s="2211" t="str">
        <f>IF(Z17="","",Z19/Z17)</f>
        <v/>
      </c>
      <c r="AA21" s="2213"/>
      <c r="AB21" s="2211" t="str">
        <f>IF(AB17="","",AB19/AB17)</f>
        <v/>
      </c>
      <c r="AC21" s="2213"/>
      <c r="AD21" s="2211" t="str">
        <f>IF(AD17="","",AD19/AD17)</f>
        <v/>
      </c>
      <c r="AE21" s="2213"/>
      <c r="AF21" s="2211" t="str">
        <f>IF(AF17="","",AF19/AF17)</f>
        <v/>
      </c>
      <c r="AG21" s="2213"/>
      <c r="AH21" s="4"/>
    </row>
    <row r="22" spans="1:34" ht="15.95" customHeight="1" x14ac:dyDescent="0.15">
      <c r="A22" s="2"/>
      <c r="B22" s="1208"/>
      <c r="C22" s="1209"/>
      <c r="D22" s="1209"/>
      <c r="E22" s="1210"/>
      <c r="F22" s="1225"/>
      <c r="G22" s="1226"/>
      <c r="H22" s="1226"/>
      <c r="I22" s="1226"/>
      <c r="J22" s="1227"/>
      <c r="K22" s="2214"/>
      <c r="L22" s="2215"/>
      <c r="M22" s="2216"/>
      <c r="N22" s="2214"/>
      <c r="O22" s="2216"/>
      <c r="P22" s="2214"/>
      <c r="Q22" s="2216"/>
      <c r="R22" s="2214"/>
      <c r="S22" s="2216"/>
      <c r="T22" s="2214"/>
      <c r="U22" s="2216"/>
      <c r="V22" s="2214"/>
      <c r="W22" s="2216"/>
      <c r="X22" s="2214"/>
      <c r="Y22" s="2216"/>
      <c r="Z22" s="2214"/>
      <c r="AA22" s="2216"/>
      <c r="AB22" s="2214"/>
      <c r="AC22" s="2216"/>
      <c r="AD22" s="2214"/>
      <c r="AE22" s="2216"/>
      <c r="AF22" s="2214"/>
      <c r="AG22" s="2216"/>
      <c r="AH22" s="4"/>
    </row>
    <row r="23" spans="1:34" ht="12.95" customHeight="1" x14ac:dyDescent="0.15">
      <c r="A23" s="2"/>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4"/>
    </row>
    <row r="24" spans="1:34" ht="12.95" customHeight="1" x14ac:dyDescent="0.15">
      <c r="A24" s="2"/>
      <c r="B24" s="935" t="s">
        <v>3236</v>
      </c>
      <c r="C24" s="935"/>
      <c r="D24" s="1"/>
      <c r="E24" s="1"/>
      <c r="F24" s="1"/>
      <c r="G24" s="1"/>
      <c r="H24" s="1"/>
      <c r="I24" s="1"/>
      <c r="J24" s="1"/>
      <c r="K24" s="1"/>
      <c r="L24" s="1"/>
      <c r="M24" s="1"/>
      <c r="N24" s="1"/>
      <c r="O24" s="1"/>
      <c r="P24" s="1"/>
      <c r="Q24" s="1"/>
      <c r="R24" s="1"/>
      <c r="S24" s="1"/>
      <c r="T24" s="1"/>
      <c r="U24" s="1"/>
      <c r="V24" s="1"/>
      <c r="W24" s="1"/>
      <c r="X24" s="4"/>
      <c r="Y24" s="1634" t="s">
        <v>1328</v>
      </c>
      <c r="Z24" s="1635"/>
      <c r="AA24" s="1635"/>
      <c r="AB24" s="1635"/>
      <c r="AC24" s="1635"/>
      <c r="AD24" s="1635"/>
      <c r="AE24" s="1635"/>
      <c r="AF24" s="1635"/>
      <c r="AG24" s="1635"/>
      <c r="AH24" s="1636"/>
    </row>
    <row r="25" spans="1:34" ht="15.95" customHeight="1" x14ac:dyDescent="0.15">
      <c r="A25" s="2"/>
      <c r="B25" s="1621" t="s">
        <v>100</v>
      </c>
      <c r="C25" s="1622"/>
      <c r="D25" s="1622"/>
      <c r="E25" s="1305"/>
      <c r="F25" s="1621" t="s">
        <v>264</v>
      </c>
      <c r="G25" s="1622"/>
      <c r="H25" s="1622"/>
      <c r="I25" s="1622"/>
      <c r="J25" s="1622"/>
      <c r="K25" s="1305"/>
      <c r="L25" s="1621" t="s">
        <v>105</v>
      </c>
      <c r="M25" s="1622"/>
      <c r="N25" s="1622"/>
      <c r="O25" s="1622"/>
      <c r="P25" s="1622"/>
      <c r="Q25" s="1305"/>
      <c r="R25" s="1621" t="s">
        <v>1329</v>
      </c>
      <c r="S25" s="1622"/>
      <c r="T25" s="1622"/>
      <c r="U25" s="1622"/>
      <c r="V25" s="1622"/>
      <c r="W25" s="1305"/>
      <c r="X25" s="4"/>
      <c r="Y25" s="1634"/>
      <c r="Z25" s="1635"/>
      <c r="AA25" s="1635"/>
      <c r="AB25" s="1635"/>
      <c r="AC25" s="1635"/>
      <c r="AD25" s="1635"/>
      <c r="AE25" s="1635"/>
      <c r="AF25" s="1635"/>
      <c r="AG25" s="1635"/>
      <c r="AH25" s="1636"/>
    </row>
    <row r="26" spans="1:34" ht="15.95" customHeight="1" x14ac:dyDescent="0.15">
      <c r="A26" s="2"/>
      <c r="B26" s="1239" t="s">
        <v>333</v>
      </c>
      <c r="C26" s="1240"/>
      <c r="D26" s="1240"/>
      <c r="E26" s="1241"/>
      <c r="F26" s="1621" t="s">
        <v>106</v>
      </c>
      <c r="G26" s="1622"/>
      <c r="H26" s="1622"/>
      <c r="I26" s="1622"/>
      <c r="J26" s="1622"/>
      <c r="K26" s="1305"/>
      <c r="L26" s="2228" t="e">
        <f>(N13*4)/K13</f>
        <v>#DIV/0!</v>
      </c>
      <c r="M26" s="2229"/>
      <c r="N26" s="2229"/>
      <c r="O26" s="2229"/>
      <c r="P26" s="2229"/>
      <c r="Q26" s="2230"/>
      <c r="R26" s="1621" t="s">
        <v>1330</v>
      </c>
      <c r="S26" s="1622"/>
      <c r="T26" s="1622"/>
      <c r="U26" s="1622"/>
      <c r="V26" s="1622"/>
      <c r="W26" s="1305"/>
      <c r="X26" s="4"/>
      <c r="Y26" s="1634"/>
      <c r="Z26" s="1635"/>
      <c r="AA26" s="1635"/>
      <c r="AB26" s="1635"/>
      <c r="AC26" s="1635"/>
      <c r="AD26" s="1635"/>
      <c r="AE26" s="1635"/>
      <c r="AF26" s="1635"/>
      <c r="AG26" s="1635"/>
      <c r="AH26" s="1636"/>
    </row>
    <row r="27" spans="1:34" ht="15.95" customHeight="1" x14ac:dyDescent="0.15">
      <c r="A27" s="2"/>
      <c r="B27" s="1242"/>
      <c r="C27" s="1243"/>
      <c r="D27" s="1243"/>
      <c r="E27" s="1244"/>
      <c r="F27" s="1621" t="s">
        <v>638</v>
      </c>
      <c r="G27" s="1622"/>
      <c r="H27" s="1622"/>
      <c r="I27" s="1622"/>
      <c r="J27" s="1622"/>
      <c r="K27" s="1305"/>
      <c r="L27" s="2228" t="e">
        <f>(P13*9)/K13</f>
        <v>#DIV/0!</v>
      </c>
      <c r="M27" s="2229"/>
      <c r="N27" s="2229"/>
      <c r="O27" s="2229"/>
      <c r="P27" s="2229"/>
      <c r="Q27" s="2230"/>
      <c r="R27" s="1621" t="s">
        <v>1331</v>
      </c>
      <c r="S27" s="1622"/>
      <c r="T27" s="1622"/>
      <c r="U27" s="1622"/>
      <c r="V27" s="1622"/>
      <c r="W27" s="1305"/>
      <c r="X27" s="4"/>
      <c r="Y27" s="1634"/>
      <c r="Z27" s="1635"/>
      <c r="AA27" s="1635"/>
      <c r="AB27" s="1635"/>
      <c r="AC27" s="1635"/>
      <c r="AD27" s="1635"/>
      <c r="AE27" s="1635"/>
      <c r="AF27" s="1635"/>
      <c r="AG27" s="1635"/>
      <c r="AH27" s="1636"/>
    </row>
    <row r="28" spans="1:34" ht="15.95" customHeight="1" x14ac:dyDescent="0.15">
      <c r="A28" s="2"/>
      <c r="B28" s="1245"/>
      <c r="C28" s="1246"/>
      <c r="D28" s="1246"/>
      <c r="E28" s="1247"/>
      <c r="F28" s="1621" t="s">
        <v>334</v>
      </c>
      <c r="G28" s="1622"/>
      <c r="H28" s="1622"/>
      <c r="I28" s="1622"/>
      <c r="J28" s="1622"/>
      <c r="K28" s="1305"/>
      <c r="L28" s="2228" t="e">
        <f>1-(L26+L27)</f>
        <v>#DIV/0!</v>
      </c>
      <c r="M28" s="2229"/>
      <c r="N28" s="2229"/>
      <c r="O28" s="2229"/>
      <c r="P28" s="2229"/>
      <c r="Q28" s="2230"/>
      <c r="R28" s="1621" t="s">
        <v>1332</v>
      </c>
      <c r="S28" s="1622"/>
      <c r="T28" s="1622"/>
      <c r="U28" s="1622"/>
      <c r="V28" s="1622"/>
      <c r="W28" s="1305"/>
      <c r="X28" s="4"/>
      <c r="Y28" s="1634"/>
      <c r="Z28" s="1635"/>
      <c r="AA28" s="1635"/>
      <c r="AB28" s="1635"/>
      <c r="AC28" s="1635"/>
      <c r="AD28" s="1635"/>
      <c r="AE28" s="1635"/>
      <c r="AF28" s="1635"/>
      <c r="AG28" s="1635"/>
      <c r="AH28" s="1636"/>
    </row>
    <row r="29" spans="1:34" ht="15.95" customHeight="1" x14ac:dyDescent="0.15">
      <c r="A29" s="2"/>
      <c r="B29" s="1202" t="s">
        <v>91</v>
      </c>
      <c r="C29" s="1203"/>
      <c r="D29" s="1203"/>
      <c r="E29" s="1204"/>
      <c r="F29" s="1621" t="s">
        <v>106</v>
      </c>
      <c r="G29" s="1622"/>
      <c r="H29" s="1622"/>
      <c r="I29" s="1622"/>
      <c r="J29" s="1622"/>
      <c r="K29" s="1305"/>
      <c r="L29" s="2228" t="e">
        <f>(N19*4)/K19</f>
        <v>#DIV/0!</v>
      </c>
      <c r="M29" s="2229"/>
      <c r="N29" s="2229"/>
      <c r="O29" s="2229"/>
      <c r="P29" s="2229"/>
      <c r="Q29" s="2230"/>
      <c r="R29" s="1621" t="s">
        <v>1330</v>
      </c>
      <c r="S29" s="1622"/>
      <c r="T29" s="1622"/>
      <c r="U29" s="1622"/>
      <c r="V29" s="1622"/>
      <c r="W29" s="1305"/>
      <c r="X29" s="4"/>
      <c r="Y29" s="1634"/>
      <c r="Z29" s="1635"/>
      <c r="AA29" s="1635"/>
      <c r="AB29" s="1635"/>
      <c r="AC29" s="1635"/>
      <c r="AD29" s="1635"/>
      <c r="AE29" s="1635"/>
      <c r="AF29" s="1635"/>
      <c r="AG29" s="1635"/>
      <c r="AH29" s="1636"/>
    </row>
    <row r="30" spans="1:34" ht="15.95" customHeight="1" x14ac:dyDescent="0.15">
      <c r="A30" s="2"/>
      <c r="B30" s="1205"/>
      <c r="C30" s="1206"/>
      <c r="D30" s="1206"/>
      <c r="E30" s="1207"/>
      <c r="F30" s="1621" t="s">
        <v>638</v>
      </c>
      <c r="G30" s="1622"/>
      <c r="H30" s="1622"/>
      <c r="I30" s="1622"/>
      <c r="J30" s="1622"/>
      <c r="K30" s="1305"/>
      <c r="L30" s="2228" t="e">
        <f>(P19*9)/K19</f>
        <v>#DIV/0!</v>
      </c>
      <c r="M30" s="2229"/>
      <c r="N30" s="2229"/>
      <c r="O30" s="2229"/>
      <c r="P30" s="2229"/>
      <c r="Q30" s="2230"/>
      <c r="R30" s="1621" t="s">
        <v>1331</v>
      </c>
      <c r="S30" s="1622"/>
      <c r="T30" s="1622"/>
      <c r="U30" s="1622"/>
      <c r="V30" s="1622"/>
      <c r="W30" s="1305"/>
      <c r="X30" s="1"/>
      <c r="Y30" s="1634"/>
      <c r="Z30" s="1635"/>
      <c r="AA30" s="1635"/>
      <c r="AB30" s="1635"/>
      <c r="AC30" s="1635"/>
      <c r="AD30" s="1635"/>
      <c r="AE30" s="1635"/>
      <c r="AF30" s="1635"/>
      <c r="AG30" s="1635"/>
      <c r="AH30" s="1636"/>
    </row>
    <row r="31" spans="1:34" ht="15.95" customHeight="1" x14ac:dyDescent="0.15">
      <c r="A31" s="2"/>
      <c r="B31" s="1208"/>
      <c r="C31" s="1209"/>
      <c r="D31" s="1209"/>
      <c r="E31" s="1210"/>
      <c r="F31" s="1621" t="s">
        <v>334</v>
      </c>
      <c r="G31" s="1622"/>
      <c r="H31" s="1622"/>
      <c r="I31" s="1622"/>
      <c r="J31" s="1622"/>
      <c r="K31" s="1305"/>
      <c r="L31" s="2228" t="e">
        <f>1-(L29+L30)</f>
        <v>#DIV/0!</v>
      </c>
      <c r="M31" s="2229"/>
      <c r="N31" s="2229"/>
      <c r="O31" s="2229"/>
      <c r="P31" s="2229"/>
      <c r="Q31" s="2230"/>
      <c r="R31" s="1621" t="s">
        <v>1332</v>
      </c>
      <c r="S31" s="1622"/>
      <c r="T31" s="1622"/>
      <c r="U31" s="1622"/>
      <c r="V31" s="1622"/>
      <c r="W31" s="1305"/>
      <c r="X31" s="1"/>
      <c r="Y31" s="1634"/>
      <c r="Z31" s="1635"/>
      <c r="AA31" s="1635"/>
      <c r="AB31" s="1635"/>
      <c r="AC31" s="1635"/>
      <c r="AD31" s="1635"/>
      <c r="AE31" s="1635"/>
      <c r="AF31" s="1635"/>
      <c r="AG31" s="1635"/>
      <c r="AH31" s="1636"/>
    </row>
    <row r="32" spans="1:34" ht="12.95" customHeight="1" x14ac:dyDescent="0.15">
      <c r="A32" s="2"/>
      <c r="B32" s="1"/>
      <c r="C32" s="1"/>
      <c r="D32" s="1"/>
      <c r="E32" s="1"/>
      <c r="F32" s="1"/>
      <c r="G32" s="1"/>
      <c r="H32" s="1"/>
      <c r="I32" s="1"/>
      <c r="J32" s="1"/>
      <c r="K32" s="1"/>
      <c r="L32" s="1"/>
      <c r="M32" s="79"/>
      <c r="N32" s="79"/>
      <c r="O32" s="79"/>
      <c r="P32" s="79"/>
      <c r="Q32" s="79"/>
      <c r="R32" s="79"/>
      <c r="S32" s="79"/>
      <c r="T32" s="79"/>
      <c r="U32" s="1"/>
      <c r="V32" s="1"/>
      <c r="W32" s="1"/>
      <c r="X32" s="1"/>
      <c r="Y32" s="1634"/>
      <c r="Z32" s="1635"/>
      <c r="AA32" s="1635"/>
      <c r="AB32" s="1635"/>
      <c r="AC32" s="1635"/>
      <c r="AD32" s="1635"/>
      <c r="AE32" s="1635"/>
      <c r="AF32" s="1635"/>
      <c r="AG32" s="1635"/>
      <c r="AH32" s="1636"/>
    </row>
    <row r="33" spans="1:34" ht="12.95" customHeight="1" x14ac:dyDescent="0.15">
      <c r="A33" s="2"/>
      <c r="B33" s="2070" t="s">
        <v>3237</v>
      </c>
      <c r="C33" s="2070"/>
      <c r="D33" s="2070"/>
      <c r="E33" s="2070"/>
      <c r="F33" s="2070"/>
      <c r="G33" s="2070"/>
      <c r="H33" s="2070"/>
      <c r="I33" s="2070"/>
      <c r="J33" s="2070"/>
      <c r="K33" s="2070"/>
      <c r="L33" s="2070"/>
      <c r="M33" s="2070"/>
      <c r="N33" s="2070"/>
      <c r="O33" s="2070"/>
      <c r="P33" s="2070"/>
      <c r="Q33" s="2070"/>
      <c r="R33" s="2070"/>
      <c r="S33" s="2070"/>
      <c r="T33" s="2070"/>
      <c r="U33" s="2070"/>
      <c r="V33" s="2070"/>
      <c r="W33" s="2070"/>
      <c r="X33" s="2093"/>
      <c r="Y33" s="1634"/>
      <c r="Z33" s="1635"/>
      <c r="AA33" s="1635"/>
      <c r="AB33" s="1635"/>
      <c r="AC33" s="1635"/>
      <c r="AD33" s="1635"/>
      <c r="AE33" s="1635"/>
      <c r="AF33" s="1635"/>
      <c r="AG33" s="1635"/>
      <c r="AH33" s="1636"/>
    </row>
    <row r="34" spans="1:34" ht="12.95" customHeight="1" x14ac:dyDescent="0.15">
      <c r="A34" s="2"/>
      <c r="B34" s="935"/>
      <c r="C34" s="935" t="s">
        <v>2583</v>
      </c>
      <c r="D34" s="935"/>
      <c r="E34" s="935"/>
      <c r="F34" s="935"/>
      <c r="G34" s="935"/>
      <c r="H34" s="935"/>
      <c r="I34" s="935"/>
      <c r="J34" s="879"/>
      <c r="K34" s="879"/>
      <c r="L34" s="879"/>
      <c r="M34" s="879"/>
      <c r="N34" s="879"/>
      <c r="O34" s="879"/>
      <c r="P34" s="879"/>
      <c r="Q34" s="879"/>
      <c r="R34" s="879"/>
      <c r="S34" s="879"/>
      <c r="T34" s="935"/>
      <c r="U34" s="1"/>
      <c r="V34" s="1"/>
      <c r="W34" s="1"/>
      <c r="X34" s="1"/>
      <c r="Y34" s="1634"/>
      <c r="Z34" s="1635"/>
      <c r="AA34" s="1635"/>
      <c r="AB34" s="1635"/>
      <c r="AC34" s="1635"/>
      <c r="AD34" s="1635"/>
      <c r="AE34" s="1635"/>
      <c r="AF34" s="1635"/>
      <c r="AG34" s="1635"/>
      <c r="AH34" s="1636"/>
    </row>
    <row r="35" spans="1:34" ht="12.95" customHeight="1" x14ac:dyDescent="0.15">
      <c r="A35" s="2"/>
      <c r="B35" s="935"/>
      <c r="C35" s="935"/>
      <c r="D35" s="935"/>
      <c r="E35" s="935"/>
      <c r="F35" s="935"/>
      <c r="G35" s="935"/>
      <c r="H35" s="935"/>
      <c r="I35" s="935"/>
      <c r="J35" s="968" t="s">
        <v>645</v>
      </c>
      <c r="K35" s="935" t="s">
        <v>1333</v>
      </c>
      <c r="L35" s="879"/>
      <c r="M35" s="935"/>
      <c r="N35" s="935"/>
      <c r="O35" s="968" t="s">
        <v>645</v>
      </c>
      <c r="P35" s="935" t="s">
        <v>1334</v>
      </c>
      <c r="Q35" s="935"/>
      <c r="R35" s="935"/>
      <c r="S35" s="935"/>
      <c r="T35" s="935"/>
      <c r="U35" s="1"/>
      <c r="V35" s="1"/>
      <c r="W35" s="1"/>
      <c r="X35" s="1"/>
      <c r="Y35" s="2"/>
      <c r="Z35" s="1"/>
      <c r="AA35" s="1"/>
      <c r="AB35" s="1"/>
      <c r="AC35" s="1"/>
      <c r="AD35" s="1"/>
      <c r="AE35" s="1"/>
      <c r="AF35" s="1"/>
      <c r="AG35" s="1"/>
      <c r="AH35" s="4"/>
    </row>
    <row r="36" spans="1:34" ht="12.95" customHeight="1" x14ac:dyDescent="0.15">
      <c r="A36" s="2"/>
      <c r="B36" s="1"/>
      <c r="C36" s="1"/>
      <c r="D36" s="1"/>
      <c r="E36" s="1"/>
      <c r="F36" s="1"/>
      <c r="G36" s="1"/>
      <c r="H36" s="1"/>
      <c r="I36" s="1"/>
      <c r="J36" s="1"/>
      <c r="K36" s="1"/>
      <c r="L36" s="1"/>
      <c r="M36" s="1"/>
      <c r="N36" s="1"/>
      <c r="O36" s="1"/>
      <c r="P36" s="1"/>
      <c r="Q36" s="1"/>
      <c r="R36" s="1"/>
      <c r="S36" s="1"/>
      <c r="T36" s="1"/>
      <c r="U36" s="1"/>
      <c r="V36" s="1"/>
      <c r="W36" s="1"/>
      <c r="X36" s="1"/>
      <c r="Y36" s="2"/>
      <c r="Z36" s="1"/>
      <c r="AA36" s="1"/>
      <c r="AB36" s="1"/>
      <c r="AC36" s="1"/>
      <c r="AD36" s="1"/>
      <c r="AE36" s="1"/>
      <c r="AF36" s="1"/>
      <c r="AG36" s="1"/>
      <c r="AH36" s="4"/>
    </row>
    <row r="37" spans="1:34" ht="15" customHeight="1" x14ac:dyDescent="0.15">
      <c r="A37" s="2"/>
      <c r="B37" s="1707" t="s">
        <v>3238</v>
      </c>
      <c r="C37" s="1707"/>
      <c r="D37" s="1707"/>
      <c r="E37" s="1707"/>
      <c r="F37" s="1707"/>
      <c r="G37" s="1707"/>
      <c r="H37" s="1707"/>
      <c r="I37" s="1707"/>
      <c r="J37" s="1707"/>
      <c r="K37" s="1707"/>
      <c r="L37" s="1707"/>
      <c r="M37" s="1707"/>
      <c r="N37" s="1707"/>
      <c r="O37" s="1707"/>
      <c r="P37" s="1707"/>
      <c r="Q37" s="1707"/>
      <c r="R37" s="1707"/>
      <c r="S37" s="1707"/>
      <c r="T37" s="1707"/>
      <c r="U37" s="1707"/>
      <c r="V37" s="1707"/>
      <c r="W37" s="1"/>
      <c r="X37" s="1"/>
      <c r="Y37" s="1"/>
      <c r="Z37" s="1"/>
      <c r="AA37" s="1"/>
      <c r="AB37" s="1"/>
      <c r="AC37" s="1"/>
      <c r="AD37" s="155" t="s">
        <v>108</v>
      </c>
      <c r="AE37" s="1"/>
      <c r="AF37" s="1"/>
      <c r="AG37" s="1"/>
      <c r="AH37" s="4"/>
    </row>
    <row r="38" spans="1:34" ht="15" customHeight="1" x14ac:dyDescent="0.15">
      <c r="A38" s="2"/>
      <c r="B38" s="1476" t="s">
        <v>100</v>
      </c>
      <c r="C38" s="1476"/>
      <c r="D38" s="1476"/>
      <c r="E38" s="1476"/>
      <c r="F38" s="1476" t="s">
        <v>210</v>
      </c>
      <c r="G38" s="1476"/>
      <c r="H38" s="1476"/>
      <c r="I38" s="1476"/>
      <c r="J38" s="1476"/>
      <c r="K38" s="2225" t="s">
        <v>276</v>
      </c>
      <c r="L38" s="2226"/>
      <c r="M38" s="2226"/>
      <c r="N38" s="2227"/>
      <c r="O38" s="2222" t="s">
        <v>299</v>
      </c>
      <c r="P38" s="2222" t="s">
        <v>300</v>
      </c>
      <c r="Q38" s="2222" t="s">
        <v>301</v>
      </c>
      <c r="R38" s="2225" t="s">
        <v>277</v>
      </c>
      <c r="S38" s="2227"/>
      <c r="T38" s="2222" t="s">
        <v>302</v>
      </c>
      <c r="U38" s="2222" t="s">
        <v>303</v>
      </c>
      <c r="V38" s="2222" t="s">
        <v>304</v>
      </c>
      <c r="W38" s="2225" t="s">
        <v>278</v>
      </c>
      <c r="X38" s="2226"/>
      <c r="Y38" s="2226"/>
      <c r="Z38" s="2227"/>
      <c r="AA38" s="2222" t="s">
        <v>305</v>
      </c>
      <c r="AB38" s="2222" t="s">
        <v>306</v>
      </c>
      <c r="AC38" s="2222" t="s">
        <v>307</v>
      </c>
      <c r="AD38" s="2222" t="s">
        <v>308</v>
      </c>
      <c r="AE38" s="1"/>
      <c r="AF38" s="1"/>
      <c r="AG38" s="1"/>
      <c r="AH38" s="4"/>
    </row>
    <row r="39" spans="1:34" ht="15" customHeight="1" x14ac:dyDescent="0.15">
      <c r="A39" s="2"/>
      <c r="B39" s="1476"/>
      <c r="C39" s="1476"/>
      <c r="D39" s="1476"/>
      <c r="E39" s="1476"/>
      <c r="F39" s="1476"/>
      <c r="G39" s="1476"/>
      <c r="H39" s="1476"/>
      <c r="I39" s="1476"/>
      <c r="J39" s="1476"/>
      <c r="K39" s="2222" t="s">
        <v>318</v>
      </c>
      <c r="L39" s="2222" t="s">
        <v>317</v>
      </c>
      <c r="M39" s="2222" t="s">
        <v>316</v>
      </c>
      <c r="N39" s="2222" t="s">
        <v>315</v>
      </c>
      <c r="O39" s="2224"/>
      <c r="P39" s="2224"/>
      <c r="Q39" s="2224"/>
      <c r="R39" s="2222" t="s">
        <v>314</v>
      </c>
      <c r="S39" s="2222" t="s">
        <v>313</v>
      </c>
      <c r="T39" s="2224"/>
      <c r="U39" s="2224"/>
      <c r="V39" s="2224"/>
      <c r="W39" s="2222" t="s">
        <v>312</v>
      </c>
      <c r="X39" s="2222" t="s">
        <v>311</v>
      </c>
      <c r="Y39" s="2222" t="s">
        <v>310</v>
      </c>
      <c r="Z39" s="2222" t="s">
        <v>309</v>
      </c>
      <c r="AA39" s="2224"/>
      <c r="AB39" s="2224"/>
      <c r="AC39" s="2224"/>
      <c r="AD39" s="2224"/>
      <c r="AE39" s="2"/>
      <c r="AF39" s="1"/>
      <c r="AG39" s="1"/>
      <c r="AH39" s="4"/>
    </row>
    <row r="40" spans="1:34" ht="15" customHeight="1" x14ac:dyDescent="0.15">
      <c r="A40" s="2"/>
      <c r="B40" s="1476"/>
      <c r="C40" s="1476"/>
      <c r="D40" s="1476"/>
      <c r="E40" s="1476"/>
      <c r="F40" s="1476"/>
      <c r="G40" s="1476"/>
      <c r="H40" s="1476"/>
      <c r="I40" s="1476"/>
      <c r="J40" s="1476"/>
      <c r="K40" s="2223"/>
      <c r="L40" s="2223"/>
      <c r="M40" s="2223"/>
      <c r="N40" s="2223"/>
      <c r="O40" s="2224"/>
      <c r="P40" s="2224"/>
      <c r="Q40" s="2224"/>
      <c r="R40" s="2223"/>
      <c r="S40" s="2223"/>
      <c r="T40" s="2224"/>
      <c r="U40" s="2224"/>
      <c r="V40" s="2224"/>
      <c r="W40" s="2223"/>
      <c r="X40" s="2223"/>
      <c r="Y40" s="2223"/>
      <c r="Z40" s="2223"/>
      <c r="AA40" s="2224"/>
      <c r="AB40" s="2224"/>
      <c r="AC40" s="2224"/>
      <c r="AD40" s="2224"/>
      <c r="AE40" s="2"/>
      <c r="AF40" s="1"/>
      <c r="AG40" s="1"/>
      <c r="AH40" s="4"/>
    </row>
    <row r="41" spans="1:34" ht="15" customHeight="1" x14ac:dyDescent="0.15">
      <c r="A41" s="2"/>
      <c r="B41" s="1476"/>
      <c r="C41" s="1476"/>
      <c r="D41" s="1476"/>
      <c r="E41" s="1476"/>
      <c r="F41" s="1476"/>
      <c r="G41" s="1476"/>
      <c r="H41" s="1476"/>
      <c r="I41" s="1476"/>
      <c r="J41" s="1476"/>
      <c r="K41" s="2223"/>
      <c r="L41" s="2223"/>
      <c r="M41" s="2223"/>
      <c r="N41" s="2223"/>
      <c r="O41" s="2224"/>
      <c r="P41" s="2224"/>
      <c r="Q41" s="2224"/>
      <c r="R41" s="2223"/>
      <c r="S41" s="2223"/>
      <c r="T41" s="2224"/>
      <c r="U41" s="2224"/>
      <c r="V41" s="2224"/>
      <c r="W41" s="2223"/>
      <c r="X41" s="2223"/>
      <c r="Y41" s="2223"/>
      <c r="Z41" s="2223"/>
      <c r="AA41" s="2224"/>
      <c r="AB41" s="2224"/>
      <c r="AC41" s="2224"/>
      <c r="AD41" s="2224"/>
      <c r="AE41" s="2"/>
      <c r="AF41" s="1"/>
      <c r="AG41" s="1"/>
      <c r="AH41" s="4"/>
    </row>
    <row r="42" spans="1:34" ht="15" customHeight="1" x14ac:dyDescent="0.15">
      <c r="A42" s="2"/>
      <c r="B42" s="1476"/>
      <c r="C42" s="1476"/>
      <c r="D42" s="1476"/>
      <c r="E42" s="1476"/>
      <c r="F42" s="1476"/>
      <c r="G42" s="1476"/>
      <c r="H42" s="1476"/>
      <c r="I42" s="1476"/>
      <c r="J42" s="1476"/>
      <c r="K42" s="2223"/>
      <c r="L42" s="2223"/>
      <c r="M42" s="2223"/>
      <c r="N42" s="2223"/>
      <c r="O42" s="2224"/>
      <c r="P42" s="2224"/>
      <c r="Q42" s="2224"/>
      <c r="R42" s="2223"/>
      <c r="S42" s="2223"/>
      <c r="T42" s="2224"/>
      <c r="U42" s="2224"/>
      <c r="V42" s="2224"/>
      <c r="W42" s="2223"/>
      <c r="X42" s="2223"/>
      <c r="Y42" s="2223"/>
      <c r="Z42" s="2223"/>
      <c r="AA42" s="2224"/>
      <c r="AB42" s="2224"/>
      <c r="AC42" s="2224"/>
      <c r="AD42" s="2224"/>
      <c r="AE42" s="2"/>
      <c r="AF42" s="1"/>
      <c r="AG42" s="1"/>
      <c r="AH42" s="4"/>
    </row>
    <row r="43" spans="1:34" ht="15" customHeight="1" x14ac:dyDescent="0.15">
      <c r="A43" s="2"/>
      <c r="B43" s="1476"/>
      <c r="C43" s="1476"/>
      <c r="D43" s="1476"/>
      <c r="E43" s="1476"/>
      <c r="F43" s="1476"/>
      <c r="G43" s="1476"/>
      <c r="H43" s="1476"/>
      <c r="I43" s="1476"/>
      <c r="J43" s="1476"/>
      <c r="K43" s="2223"/>
      <c r="L43" s="2223"/>
      <c r="M43" s="2223"/>
      <c r="N43" s="2223"/>
      <c r="O43" s="2224"/>
      <c r="P43" s="2224"/>
      <c r="Q43" s="2224"/>
      <c r="R43" s="2223"/>
      <c r="S43" s="2223"/>
      <c r="T43" s="2224"/>
      <c r="U43" s="2224"/>
      <c r="V43" s="2224"/>
      <c r="W43" s="2223"/>
      <c r="X43" s="2223"/>
      <c r="Y43" s="2223"/>
      <c r="Z43" s="2223"/>
      <c r="AA43" s="2224"/>
      <c r="AB43" s="2224"/>
      <c r="AC43" s="2224"/>
      <c r="AD43" s="2224"/>
      <c r="AE43" s="2"/>
      <c r="AF43" s="1"/>
      <c r="AG43" s="1"/>
      <c r="AH43" s="4"/>
    </row>
    <row r="44" spans="1:34" ht="15" customHeight="1" x14ac:dyDescent="0.15">
      <c r="A44" s="2"/>
      <c r="B44" s="1476"/>
      <c r="C44" s="1476"/>
      <c r="D44" s="1476"/>
      <c r="E44" s="1476"/>
      <c r="F44" s="1476"/>
      <c r="G44" s="1476"/>
      <c r="H44" s="1476"/>
      <c r="I44" s="1476"/>
      <c r="J44" s="1476"/>
      <c r="K44" s="2223"/>
      <c r="L44" s="2223"/>
      <c r="M44" s="2223"/>
      <c r="N44" s="2223"/>
      <c r="O44" s="2224"/>
      <c r="P44" s="2224"/>
      <c r="Q44" s="2224"/>
      <c r="R44" s="2223"/>
      <c r="S44" s="2223"/>
      <c r="T44" s="2224"/>
      <c r="U44" s="2224"/>
      <c r="V44" s="2224"/>
      <c r="W44" s="2223"/>
      <c r="X44" s="2223"/>
      <c r="Y44" s="2223"/>
      <c r="Z44" s="2223"/>
      <c r="AA44" s="2224"/>
      <c r="AB44" s="2224"/>
      <c r="AC44" s="2224"/>
      <c r="AD44" s="2224"/>
      <c r="AE44" s="2"/>
      <c r="AF44" s="1"/>
      <c r="AG44" s="1"/>
      <c r="AH44" s="4"/>
    </row>
    <row r="45" spans="1:34" ht="15" customHeight="1" x14ac:dyDescent="0.15">
      <c r="A45" s="2"/>
      <c r="B45" s="1476"/>
      <c r="C45" s="1476"/>
      <c r="D45" s="1476"/>
      <c r="E45" s="1476"/>
      <c r="F45" s="1476"/>
      <c r="G45" s="1476"/>
      <c r="H45" s="1476"/>
      <c r="I45" s="1476"/>
      <c r="J45" s="1476"/>
      <c r="K45" s="2223"/>
      <c r="L45" s="2223"/>
      <c r="M45" s="2223"/>
      <c r="N45" s="2223"/>
      <c r="O45" s="2224"/>
      <c r="P45" s="2224"/>
      <c r="Q45" s="2224"/>
      <c r="R45" s="2223"/>
      <c r="S45" s="2223"/>
      <c r="T45" s="2224"/>
      <c r="U45" s="2224"/>
      <c r="V45" s="2224"/>
      <c r="W45" s="2223"/>
      <c r="X45" s="2223"/>
      <c r="Y45" s="2223"/>
      <c r="Z45" s="2223"/>
      <c r="AA45" s="2224"/>
      <c r="AB45" s="2224"/>
      <c r="AC45" s="2224"/>
      <c r="AD45" s="2224"/>
      <c r="AE45" s="2"/>
      <c r="AF45" s="1"/>
      <c r="AG45" s="1"/>
      <c r="AH45" s="4"/>
    </row>
    <row r="46" spans="1:34" ht="15" customHeight="1" x14ac:dyDescent="0.15">
      <c r="A46" s="2"/>
      <c r="B46" s="1476"/>
      <c r="C46" s="1476"/>
      <c r="D46" s="1476"/>
      <c r="E46" s="1476"/>
      <c r="F46" s="1476"/>
      <c r="G46" s="1476"/>
      <c r="H46" s="1476"/>
      <c r="I46" s="1476"/>
      <c r="J46" s="1476"/>
      <c r="K46" s="2223"/>
      <c r="L46" s="2223"/>
      <c r="M46" s="2223"/>
      <c r="N46" s="2231"/>
      <c r="O46" s="2224"/>
      <c r="P46" s="2224"/>
      <c r="Q46" s="2224"/>
      <c r="R46" s="2223"/>
      <c r="S46" s="2223"/>
      <c r="T46" s="2224"/>
      <c r="U46" s="2224"/>
      <c r="V46" s="2224"/>
      <c r="W46" s="2223"/>
      <c r="X46" s="2223"/>
      <c r="Y46" s="2223"/>
      <c r="Z46" s="2223"/>
      <c r="AA46" s="2224"/>
      <c r="AB46" s="2224"/>
      <c r="AC46" s="2224"/>
      <c r="AD46" s="2224"/>
      <c r="AE46" s="2"/>
      <c r="AF46" s="1"/>
      <c r="AG46" s="1"/>
      <c r="AH46" s="4"/>
    </row>
    <row r="47" spans="1:34" ht="15" customHeight="1" x14ac:dyDescent="0.15">
      <c r="A47" s="2"/>
      <c r="B47" s="1498" t="s">
        <v>333</v>
      </c>
      <c r="C47" s="1476"/>
      <c r="D47" s="1476"/>
      <c r="E47" s="1476"/>
      <c r="F47" s="1476" t="s">
        <v>107</v>
      </c>
      <c r="G47" s="1476"/>
      <c r="H47" s="1476"/>
      <c r="I47" s="1476"/>
      <c r="J47" s="1476"/>
      <c r="K47" s="2220"/>
      <c r="L47" s="2220"/>
      <c r="M47" s="2220"/>
      <c r="N47" s="2220"/>
      <c r="O47" s="2220"/>
      <c r="P47" s="2220"/>
      <c r="Q47" s="2220"/>
      <c r="R47" s="2220"/>
      <c r="S47" s="2220"/>
      <c r="T47" s="2220"/>
      <c r="U47" s="2220"/>
      <c r="V47" s="2220"/>
      <c r="W47" s="2220"/>
      <c r="X47" s="2220"/>
      <c r="Y47" s="2220"/>
      <c r="Z47" s="2220"/>
      <c r="AA47" s="2220"/>
      <c r="AB47" s="2220"/>
      <c r="AC47" s="2220"/>
      <c r="AD47" s="2220"/>
      <c r="AE47" s="1"/>
      <c r="AF47" s="1"/>
      <c r="AG47" s="1"/>
      <c r="AH47" s="4"/>
    </row>
    <row r="48" spans="1:34" ht="15" customHeight="1" x14ac:dyDescent="0.15">
      <c r="A48" s="2"/>
      <c r="B48" s="1476"/>
      <c r="C48" s="1476"/>
      <c r="D48" s="1476"/>
      <c r="E48" s="1476"/>
      <c r="F48" s="1476"/>
      <c r="G48" s="1476"/>
      <c r="H48" s="1476"/>
      <c r="I48" s="1476"/>
      <c r="J48" s="1476"/>
      <c r="K48" s="2221"/>
      <c r="L48" s="2221"/>
      <c r="M48" s="2221"/>
      <c r="N48" s="2221"/>
      <c r="O48" s="2221"/>
      <c r="P48" s="2221"/>
      <c r="Q48" s="2221"/>
      <c r="R48" s="2221"/>
      <c r="S48" s="2221"/>
      <c r="T48" s="2221"/>
      <c r="U48" s="2221"/>
      <c r="V48" s="2221"/>
      <c r="W48" s="2221"/>
      <c r="X48" s="2221"/>
      <c r="Y48" s="2221"/>
      <c r="Z48" s="2221"/>
      <c r="AA48" s="2221"/>
      <c r="AB48" s="2221"/>
      <c r="AC48" s="2221"/>
      <c r="AD48" s="2221"/>
      <c r="AE48" s="1"/>
      <c r="AF48" s="1"/>
      <c r="AG48" s="1"/>
      <c r="AH48" s="4"/>
    </row>
    <row r="49" spans="1:34" ht="15" customHeight="1" x14ac:dyDescent="0.15">
      <c r="A49" s="2"/>
      <c r="B49" s="1476"/>
      <c r="C49" s="1476"/>
      <c r="D49" s="1476"/>
      <c r="E49" s="1476"/>
      <c r="F49" s="1498" t="s">
        <v>340</v>
      </c>
      <c r="G49" s="1476"/>
      <c r="H49" s="1476"/>
      <c r="I49" s="1476"/>
      <c r="J49" s="1476"/>
      <c r="K49" s="2220"/>
      <c r="L49" s="2220"/>
      <c r="M49" s="2220"/>
      <c r="N49" s="2220"/>
      <c r="O49" s="2220"/>
      <c r="P49" s="2220"/>
      <c r="Q49" s="2220"/>
      <c r="R49" s="2220"/>
      <c r="S49" s="2220"/>
      <c r="T49" s="2220"/>
      <c r="U49" s="2220"/>
      <c r="V49" s="2220"/>
      <c r="W49" s="2220"/>
      <c r="X49" s="2220"/>
      <c r="Y49" s="2220"/>
      <c r="Z49" s="2220"/>
      <c r="AA49" s="2220"/>
      <c r="AB49" s="2220"/>
      <c r="AC49" s="2220"/>
      <c r="AD49" s="2220"/>
      <c r="AE49" s="1"/>
      <c r="AF49" s="1"/>
      <c r="AG49" s="1"/>
      <c r="AH49" s="4"/>
    </row>
    <row r="50" spans="1:34" ht="15" customHeight="1" x14ac:dyDescent="0.15">
      <c r="A50" s="2"/>
      <c r="B50" s="1476"/>
      <c r="C50" s="1476"/>
      <c r="D50" s="1476"/>
      <c r="E50" s="1476"/>
      <c r="F50" s="1476"/>
      <c r="G50" s="1476"/>
      <c r="H50" s="1476"/>
      <c r="I50" s="1476"/>
      <c r="J50" s="1476"/>
      <c r="K50" s="2221"/>
      <c r="L50" s="2221"/>
      <c r="M50" s="2221"/>
      <c r="N50" s="2221"/>
      <c r="O50" s="2221"/>
      <c r="P50" s="2221"/>
      <c r="Q50" s="2221"/>
      <c r="R50" s="2221"/>
      <c r="S50" s="2221"/>
      <c r="T50" s="2221"/>
      <c r="U50" s="2221"/>
      <c r="V50" s="2221"/>
      <c r="W50" s="2221"/>
      <c r="X50" s="2221"/>
      <c r="Y50" s="2221"/>
      <c r="Z50" s="2221"/>
      <c r="AA50" s="2221"/>
      <c r="AB50" s="2221"/>
      <c r="AC50" s="2221"/>
      <c r="AD50" s="2221"/>
      <c r="AE50" s="1"/>
      <c r="AF50" s="1"/>
      <c r="AG50" s="1"/>
      <c r="AH50" s="4"/>
    </row>
    <row r="51" spans="1:34" ht="15" customHeight="1" x14ac:dyDescent="0.15">
      <c r="A51" s="2"/>
      <c r="B51" s="1476" t="s">
        <v>91</v>
      </c>
      <c r="C51" s="1476"/>
      <c r="D51" s="1476"/>
      <c r="E51" s="1476"/>
      <c r="F51" s="1476" t="s">
        <v>107</v>
      </c>
      <c r="G51" s="1476"/>
      <c r="H51" s="1476"/>
      <c r="I51" s="1476"/>
      <c r="J51" s="1476"/>
      <c r="K51" s="2220"/>
      <c r="L51" s="2220"/>
      <c r="M51" s="2220"/>
      <c r="N51" s="2220"/>
      <c r="O51" s="2220"/>
      <c r="P51" s="2220"/>
      <c r="Q51" s="2220"/>
      <c r="R51" s="2220"/>
      <c r="S51" s="2220"/>
      <c r="T51" s="2220"/>
      <c r="U51" s="2220"/>
      <c r="V51" s="2220"/>
      <c r="W51" s="2220"/>
      <c r="X51" s="2220"/>
      <c r="Y51" s="2220"/>
      <c r="Z51" s="2220"/>
      <c r="AA51" s="2220"/>
      <c r="AB51" s="2220"/>
      <c r="AC51" s="2220"/>
      <c r="AD51" s="2220"/>
      <c r="AE51" s="1"/>
      <c r="AF51" s="1"/>
      <c r="AG51" s="1"/>
      <c r="AH51" s="4"/>
    </row>
    <row r="52" spans="1:34" ht="15" customHeight="1" x14ac:dyDescent="0.15">
      <c r="A52" s="2"/>
      <c r="B52" s="1476"/>
      <c r="C52" s="1476"/>
      <c r="D52" s="1476"/>
      <c r="E52" s="1476"/>
      <c r="F52" s="1476"/>
      <c r="G52" s="1476"/>
      <c r="H52" s="1476"/>
      <c r="I52" s="1476"/>
      <c r="J52" s="1476"/>
      <c r="K52" s="2221"/>
      <c r="L52" s="2221"/>
      <c r="M52" s="2221"/>
      <c r="N52" s="2221"/>
      <c r="O52" s="2221"/>
      <c r="P52" s="2221"/>
      <c r="Q52" s="2221"/>
      <c r="R52" s="2221"/>
      <c r="S52" s="2221"/>
      <c r="T52" s="2221"/>
      <c r="U52" s="2221"/>
      <c r="V52" s="2221"/>
      <c r="W52" s="2221"/>
      <c r="X52" s="2221"/>
      <c r="Y52" s="2221"/>
      <c r="Z52" s="2221"/>
      <c r="AA52" s="2221"/>
      <c r="AB52" s="2221"/>
      <c r="AC52" s="2221"/>
      <c r="AD52" s="2221"/>
      <c r="AE52" s="1"/>
      <c r="AF52" s="1"/>
      <c r="AG52" s="1"/>
      <c r="AH52" s="4"/>
    </row>
    <row r="53" spans="1:34" ht="15" customHeight="1" x14ac:dyDescent="0.15">
      <c r="A53" s="2"/>
      <c r="B53" s="1476"/>
      <c r="C53" s="1476"/>
      <c r="D53" s="1476"/>
      <c r="E53" s="1476"/>
      <c r="F53" s="1498" t="s">
        <v>341</v>
      </c>
      <c r="G53" s="1476"/>
      <c r="H53" s="1476"/>
      <c r="I53" s="1476"/>
      <c r="J53" s="1476"/>
      <c r="K53" s="2220"/>
      <c r="L53" s="2220"/>
      <c r="M53" s="2220"/>
      <c r="N53" s="2220"/>
      <c r="O53" s="2220"/>
      <c r="P53" s="2220"/>
      <c r="Q53" s="2220"/>
      <c r="R53" s="2220"/>
      <c r="S53" s="2220"/>
      <c r="T53" s="2220"/>
      <c r="U53" s="2220"/>
      <c r="V53" s="2220"/>
      <c r="W53" s="2220"/>
      <c r="X53" s="2220"/>
      <c r="Y53" s="2220"/>
      <c r="Z53" s="2220"/>
      <c r="AA53" s="2220"/>
      <c r="AB53" s="2220"/>
      <c r="AC53" s="2220"/>
      <c r="AD53" s="2220"/>
      <c r="AE53" s="1"/>
      <c r="AF53" s="1"/>
      <c r="AG53" s="1"/>
      <c r="AH53" s="4"/>
    </row>
    <row r="54" spans="1:34" ht="15" customHeight="1" x14ac:dyDescent="0.15">
      <c r="A54" s="2"/>
      <c r="B54" s="1476"/>
      <c r="C54" s="1476"/>
      <c r="D54" s="1476"/>
      <c r="E54" s="1476"/>
      <c r="F54" s="1476"/>
      <c r="G54" s="1476"/>
      <c r="H54" s="1476"/>
      <c r="I54" s="1476"/>
      <c r="J54" s="1476"/>
      <c r="K54" s="2221"/>
      <c r="L54" s="2221"/>
      <c r="M54" s="2221"/>
      <c r="N54" s="2221"/>
      <c r="O54" s="2221"/>
      <c r="P54" s="2221"/>
      <c r="Q54" s="2221"/>
      <c r="R54" s="2221"/>
      <c r="S54" s="2221"/>
      <c r="T54" s="2221"/>
      <c r="U54" s="2221"/>
      <c r="V54" s="2221"/>
      <c r="W54" s="2221"/>
      <c r="X54" s="2221"/>
      <c r="Y54" s="2221"/>
      <c r="Z54" s="2221"/>
      <c r="AA54" s="2221"/>
      <c r="AB54" s="2221"/>
      <c r="AC54" s="2221"/>
      <c r="AD54" s="2221"/>
      <c r="AE54" s="1"/>
      <c r="AF54" s="1"/>
      <c r="AG54" s="1"/>
      <c r="AH54" s="4"/>
    </row>
    <row r="55" spans="1:34" ht="12.95" customHeight="1" x14ac:dyDescent="0.15">
      <c r="A55" s="5"/>
      <c r="B55" s="906"/>
      <c r="C55" s="906"/>
      <c r="D55" s="906"/>
      <c r="E55" s="906"/>
      <c r="F55" s="906"/>
      <c r="G55" s="906"/>
      <c r="H55" s="906"/>
      <c r="I55" s="906"/>
      <c r="J55" s="906"/>
      <c r="K55" s="44"/>
      <c r="L55" s="44"/>
      <c r="M55" s="44"/>
      <c r="N55" s="44"/>
      <c r="O55" s="44"/>
      <c r="P55" s="44"/>
      <c r="Q55" s="44"/>
      <c r="R55" s="44"/>
      <c r="S55" s="44"/>
      <c r="T55" s="44"/>
      <c r="U55" s="44"/>
      <c r="V55" s="44"/>
      <c r="W55" s="44"/>
      <c r="X55" s="44"/>
      <c r="Y55" s="44"/>
      <c r="Z55" s="44"/>
      <c r="AA55" s="44"/>
      <c r="AB55" s="44"/>
      <c r="AC55" s="44"/>
      <c r="AD55" s="44"/>
      <c r="AE55" s="81"/>
      <c r="AF55" s="81"/>
      <c r="AG55" s="81"/>
      <c r="AH55" s="7"/>
    </row>
    <row r="56" spans="1:34" ht="12.95" customHeight="1" x14ac:dyDescent="0.15">
      <c r="A56" s="5"/>
      <c r="B56" s="907"/>
      <c r="C56" s="907"/>
      <c r="D56" s="907"/>
      <c r="E56" s="907"/>
      <c r="F56" s="907"/>
      <c r="G56" s="907"/>
      <c r="H56" s="907"/>
      <c r="I56" s="907"/>
      <c r="J56" s="907"/>
      <c r="K56" s="45"/>
      <c r="L56" s="45"/>
      <c r="M56" s="45"/>
      <c r="N56" s="45"/>
      <c r="O56" s="45"/>
      <c r="P56" s="45"/>
      <c r="Q56" s="45"/>
      <c r="R56" s="45"/>
      <c r="S56" s="45"/>
      <c r="T56" s="45"/>
      <c r="U56" s="45"/>
      <c r="V56" s="45"/>
      <c r="W56" s="45"/>
      <c r="X56" s="45"/>
      <c r="Y56" s="46"/>
      <c r="Z56" s="45"/>
      <c r="AA56" s="45"/>
      <c r="AB56" s="45"/>
      <c r="AC56" s="45"/>
      <c r="AD56" s="45"/>
      <c r="AE56" s="81"/>
      <c r="AF56" s="81"/>
      <c r="AG56" s="81"/>
      <c r="AH56" s="7"/>
    </row>
    <row r="57" spans="1:34" ht="12.95" customHeight="1" x14ac:dyDescent="0.15">
      <c r="A57" s="8"/>
      <c r="B57" s="9"/>
      <c r="C57" s="9"/>
      <c r="D57" s="9"/>
      <c r="E57" s="9"/>
      <c r="F57" s="9"/>
      <c r="G57" s="9"/>
      <c r="H57" s="9"/>
      <c r="I57" s="9"/>
      <c r="J57" s="9"/>
      <c r="K57" s="9"/>
      <c r="L57" s="9"/>
      <c r="M57" s="9"/>
      <c r="N57" s="9"/>
      <c r="O57" s="9"/>
      <c r="P57" s="9"/>
      <c r="Q57" s="9"/>
      <c r="R57" s="9"/>
      <c r="S57" s="9"/>
      <c r="T57" s="9"/>
      <c r="U57" s="9"/>
      <c r="V57" s="9"/>
      <c r="W57" s="9"/>
      <c r="X57" s="9"/>
      <c r="Y57" s="8"/>
      <c r="Z57" s="9"/>
      <c r="AA57" s="9"/>
      <c r="AB57" s="9"/>
      <c r="AC57" s="9"/>
      <c r="AD57" s="9"/>
      <c r="AE57" s="9"/>
      <c r="AF57" s="9"/>
      <c r="AG57" s="9"/>
      <c r="AH57" s="10"/>
    </row>
  </sheetData>
  <mergeCells count="235">
    <mergeCell ref="B9:E10"/>
    <mergeCell ref="F9:J10"/>
    <mergeCell ref="K9:M10"/>
    <mergeCell ref="N9:O10"/>
    <mergeCell ref="P9:Q10"/>
    <mergeCell ref="R9:S10"/>
    <mergeCell ref="A1:X2"/>
    <mergeCell ref="Y1:AH2"/>
    <mergeCell ref="Q8:R8"/>
    <mergeCell ref="T8:U8"/>
    <mergeCell ref="V8:W8"/>
    <mergeCell ref="X8:Y8"/>
    <mergeCell ref="AA8:AB8"/>
    <mergeCell ref="L8:M8"/>
    <mergeCell ref="N8:O8"/>
    <mergeCell ref="B4:W4"/>
    <mergeCell ref="F13:J14"/>
    <mergeCell ref="K13:M14"/>
    <mergeCell ref="N13:O14"/>
    <mergeCell ref="P13:Q14"/>
    <mergeCell ref="R13:S14"/>
    <mergeCell ref="T13:U14"/>
    <mergeCell ref="AF9:AG10"/>
    <mergeCell ref="F11:J12"/>
    <mergeCell ref="K11:M12"/>
    <mergeCell ref="N11:O12"/>
    <mergeCell ref="P11:Q12"/>
    <mergeCell ref="R11:S12"/>
    <mergeCell ref="T11:U12"/>
    <mergeCell ref="V11:W12"/>
    <mergeCell ref="X11:Y12"/>
    <mergeCell ref="T9:U10"/>
    <mergeCell ref="V9:W10"/>
    <mergeCell ref="X9:Y10"/>
    <mergeCell ref="Z9:AA10"/>
    <mergeCell ref="AB9:AC10"/>
    <mergeCell ref="AD9:AE10"/>
    <mergeCell ref="V13:W14"/>
    <mergeCell ref="X13:Y14"/>
    <mergeCell ref="Z13:AA14"/>
    <mergeCell ref="AB13:AC14"/>
    <mergeCell ref="AD13:AE14"/>
    <mergeCell ref="AF13:AG14"/>
    <mergeCell ref="Z11:AA12"/>
    <mergeCell ref="AB11:AC12"/>
    <mergeCell ref="AD11:AE12"/>
    <mergeCell ref="AF11:AG12"/>
    <mergeCell ref="AF17:AG18"/>
    <mergeCell ref="F19:J20"/>
    <mergeCell ref="K19:M20"/>
    <mergeCell ref="N19:O20"/>
    <mergeCell ref="P19:Q20"/>
    <mergeCell ref="R19:S20"/>
    <mergeCell ref="T19:U20"/>
    <mergeCell ref="V19:W20"/>
    <mergeCell ref="X19:Y20"/>
    <mergeCell ref="Z19:AA20"/>
    <mergeCell ref="T17:U18"/>
    <mergeCell ref="V17:W18"/>
    <mergeCell ref="X17:Y18"/>
    <mergeCell ref="Z17:AA18"/>
    <mergeCell ref="AB17:AC18"/>
    <mergeCell ref="AD17:AE18"/>
    <mergeCell ref="F17:J18"/>
    <mergeCell ref="AB19:AC20"/>
    <mergeCell ref="AD19:AE20"/>
    <mergeCell ref="AF19:AG20"/>
    <mergeCell ref="F27:K27"/>
    <mergeCell ref="L27:Q27"/>
    <mergeCell ref="R27:W27"/>
    <mergeCell ref="V21:W22"/>
    <mergeCell ref="X21:Y22"/>
    <mergeCell ref="Z21:AA22"/>
    <mergeCell ref="AB21:AC22"/>
    <mergeCell ref="AD21:AE22"/>
    <mergeCell ref="AF21:AG22"/>
    <mergeCell ref="Y24:AH34"/>
    <mergeCell ref="B33:X33"/>
    <mergeCell ref="B25:E25"/>
    <mergeCell ref="F25:K25"/>
    <mergeCell ref="L25:Q25"/>
    <mergeCell ref="R25:W25"/>
    <mergeCell ref="B26:E28"/>
    <mergeCell ref="F26:K26"/>
    <mergeCell ref="B29:E31"/>
    <mergeCell ref="AC47:AC48"/>
    <mergeCell ref="B38:E46"/>
    <mergeCell ref="F38:J46"/>
    <mergeCell ref="K38:N38"/>
    <mergeCell ref="O38:O46"/>
    <mergeCell ref="P38:P46"/>
    <mergeCell ref="Q38:Q46"/>
    <mergeCell ref="AB38:AB46"/>
    <mergeCell ref="AC38:AC46"/>
    <mergeCell ref="K39:K46"/>
    <mergeCell ref="L39:L46"/>
    <mergeCell ref="M39:M46"/>
    <mergeCell ref="N39:N46"/>
    <mergeCell ref="R39:R46"/>
    <mergeCell ref="U38:U46"/>
    <mergeCell ref="V38:V46"/>
    <mergeCell ref="AD38:AD46"/>
    <mergeCell ref="R29:W29"/>
    <mergeCell ref="F30:K30"/>
    <mergeCell ref="L30:Q30"/>
    <mergeCell ref="R30:W30"/>
    <mergeCell ref="F31:K31"/>
    <mergeCell ref="L31:Q31"/>
    <mergeCell ref="R31:W31"/>
    <mergeCell ref="L26:Q26"/>
    <mergeCell ref="R26:W26"/>
    <mergeCell ref="R38:S38"/>
    <mergeCell ref="F28:K28"/>
    <mergeCell ref="L28:Q28"/>
    <mergeCell ref="R28:W28"/>
    <mergeCell ref="F29:K29"/>
    <mergeCell ref="L29:Q29"/>
    <mergeCell ref="B37:V37"/>
    <mergeCell ref="AD47:AD48"/>
    <mergeCell ref="F49:J50"/>
    <mergeCell ref="K49:K50"/>
    <mergeCell ref="L49:L50"/>
    <mergeCell ref="M49:M50"/>
    <mergeCell ref="N49:N50"/>
    <mergeCell ref="O49:O50"/>
    <mergeCell ref="U47:U48"/>
    <mergeCell ref="V47:V48"/>
    <mergeCell ref="W47:W48"/>
    <mergeCell ref="X47:X48"/>
    <mergeCell ref="Y47:Y48"/>
    <mergeCell ref="Z47:Z48"/>
    <mergeCell ref="O47:O48"/>
    <mergeCell ref="P47:P48"/>
    <mergeCell ref="Q47:Q48"/>
    <mergeCell ref="R47:R48"/>
    <mergeCell ref="S47:S48"/>
    <mergeCell ref="T47:T48"/>
    <mergeCell ref="F47:J48"/>
    <mergeCell ref="K47:K48"/>
    <mergeCell ref="AB49:AB50"/>
    <mergeCell ref="AC49:AC50"/>
    <mergeCell ref="AD49:AD50"/>
    <mergeCell ref="P49:P50"/>
    <mergeCell ref="Q49:Q50"/>
    <mergeCell ref="R49:R50"/>
    <mergeCell ref="S49:S50"/>
    <mergeCell ref="T49:T50"/>
    <mergeCell ref="U49:U50"/>
    <mergeCell ref="B51:E54"/>
    <mergeCell ref="F51:J52"/>
    <mergeCell ref="K51:K52"/>
    <mergeCell ref="L51:L52"/>
    <mergeCell ref="M51:M52"/>
    <mergeCell ref="N51:N52"/>
    <mergeCell ref="O51:O52"/>
    <mergeCell ref="B47:E50"/>
    <mergeCell ref="L47:L48"/>
    <mergeCell ref="M47:M48"/>
    <mergeCell ref="N47:N48"/>
    <mergeCell ref="AC51:AC52"/>
    <mergeCell ref="AD51:AD52"/>
    <mergeCell ref="F53:J54"/>
    <mergeCell ref="K53:K54"/>
    <mergeCell ref="L53:L54"/>
    <mergeCell ref="M53:M54"/>
    <mergeCell ref="N53:N54"/>
    <mergeCell ref="O53:O54"/>
    <mergeCell ref="P53:P54"/>
    <mergeCell ref="V51:V52"/>
    <mergeCell ref="W51:W52"/>
    <mergeCell ref="X51:X52"/>
    <mergeCell ref="Y51:Y52"/>
    <mergeCell ref="Z51:Z52"/>
    <mergeCell ref="AA51:AA52"/>
    <mergeCell ref="P51:P52"/>
    <mergeCell ref="Q51:Q52"/>
    <mergeCell ref="R51:R52"/>
    <mergeCell ref="S51:S52"/>
    <mergeCell ref="T51:T52"/>
    <mergeCell ref="U51:U52"/>
    <mergeCell ref="AC53:AC54"/>
    <mergeCell ref="AD53:AD54"/>
    <mergeCell ref="W53:W54"/>
    <mergeCell ref="X53:X54"/>
    <mergeCell ref="Y53:Y54"/>
    <mergeCell ref="Z53:Z54"/>
    <mergeCell ref="AA53:AA54"/>
    <mergeCell ref="AB53:AB54"/>
    <mergeCell ref="Q53:Q54"/>
    <mergeCell ref="R53:R54"/>
    <mergeCell ref="S53:S54"/>
    <mergeCell ref="T53:T54"/>
    <mergeCell ref="U53:U54"/>
    <mergeCell ref="V53:V54"/>
    <mergeCell ref="AB51:AB52"/>
    <mergeCell ref="X49:X50"/>
    <mergeCell ref="Y49:Y50"/>
    <mergeCell ref="Z49:Z50"/>
    <mergeCell ref="AA49:AA50"/>
    <mergeCell ref="V49:V50"/>
    <mergeCell ref="W49:W50"/>
    <mergeCell ref="S39:S46"/>
    <mergeCell ref="W39:W46"/>
    <mergeCell ref="T38:T46"/>
    <mergeCell ref="W38:Z38"/>
    <mergeCell ref="AA38:AA46"/>
    <mergeCell ref="X39:X46"/>
    <mergeCell ref="Y39:Y46"/>
    <mergeCell ref="Z39:Z46"/>
    <mergeCell ref="AA47:AA48"/>
    <mergeCell ref="AB47:AB48"/>
    <mergeCell ref="B11:E16"/>
    <mergeCell ref="F15:J16"/>
    <mergeCell ref="B17:E22"/>
    <mergeCell ref="F21:J22"/>
    <mergeCell ref="K15:M16"/>
    <mergeCell ref="AF15:AG16"/>
    <mergeCell ref="AB15:AC16"/>
    <mergeCell ref="Z15:AA16"/>
    <mergeCell ref="X15:Y16"/>
    <mergeCell ref="V15:W16"/>
    <mergeCell ref="T15:U16"/>
    <mergeCell ref="R15:S16"/>
    <mergeCell ref="P15:Q16"/>
    <mergeCell ref="N15:O16"/>
    <mergeCell ref="AD15:AE16"/>
    <mergeCell ref="K21:M22"/>
    <mergeCell ref="N21:O22"/>
    <mergeCell ref="P21:Q22"/>
    <mergeCell ref="R21:S22"/>
    <mergeCell ref="T21:U22"/>
    <mergeCell ref="K17:M18"/>
    <mergeCell ref="N17:O18"/>
    <mergeCell ref="P17:Q18"/>
    <mergeCell ref="R17:S18"/>
  </mergeCells>
  <phoneticPr fontId="2"/>
  <dataValidations count="1">
    <dataValidation type="list" allowBlank="1" showInputMessage="1" showErrorMessage="1" sqref="J35 O35">
      <formula1>"■,□"</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0000FF"/>
  </sheetPr>
  <dimension ref="A1:BM71"/>
  <sheetViews>
    <sheetView view="pageBreakPreview" topLeftCell="A49" zoomScaleNormal="100" zoomScaleSheetLayoutView="100" workbookViewId="0">
      <selection activeCell="O6" sqref="O6"/>
    </sheetView>
  </sheetViews>
  <sheetFormatPr defaultColWidth="2.5" defaultRowHeight="15.75" customHeight="1" x14ac:dyDescent="0.15"/>
  <cols>
    <col min="1" max="1" width="2.5" style="134"/>
    <col min="2" max="2" width="3.125" style="134" bestFit="1" customWidth="1"/>
    <col min="3" max="16384" width="2.5" style="134"/>
  </cols>
  <sheetData>
    <row r="1" spans="1:35" s="859" customFormat="1" ht="12" customHeight="1" x14ac:dyDescent="0.15">
      <c r="A1" s="1462" t="s">
        <v>636</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462" t="s">
        <v>12</v>
      </c>
      <c r="Z1" s="1188"/>
      <c r="AA1" s="1188"/>
      <c r="AB1" s="1188"/>
      <c r="AC1" s="1188"/>
      <c r="AD1" s="1188"/>
      <c r="AE1" s="1188"/>
      <c r="AF1" s="1188"/>
      <c r="AG1" s="1188"/>
      <c r="AH1" s="1188"/>
      <c r="AI1" s="1315"/>
    </row>
    <row r="2" spans="1:35" s="859" customFormat="1" ht="12"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191"/>
      <c r="Z2" s="1192"/>
      <c r="AA2" s="1192"/>
      <c r="AB2" s="1192"/>
      <c r="AC2" s="1192"/>
      <c r="AD2" s="1192"/>
      <c r="AE2" s="1192"/>
      <c r="AF2" s="1192"/>
      <c r="AG2" s="1192"/>
      <c r="AH2" s="1192"/>
      <c r="AI2" s="1317"/>
    </row>
    <row r="3" spans="1:35" s="879" customFormat="1" ht="8.25" customHeight="1" thickBot="1" x14ac:dyDescent="0.2">
      <c r="A3" s="878"/>
      <c r="B3" s="858"/>
      <c r="C3" s="858"/>
      <c r="D3" s="858"/>
      <c r="E3" s="858"/>
      <c r="F3" s="858"/>
      <c r="G3" s="858"/>
      <c r="H3" s="858"/>
      <c r="I3" s="858"/>
      <c r="J3" s="858"/>
      <c r="K3" s="858"/>
      <c r="L3" s="858"/>
      <c r="M3" s="858"/>
      <c r="N3" s="858"/>
      <c r="O3" s="858"/>
      <c r="P3" s="858"/>
      <c r="Q3" s="858"/>
      <c r="R3" s="858"/>
      <c r="S3" s="858"/>
      <c r="T3" s="858"/>
      <c r="U3" s="858"/>
      <c r="V3" s="858"/>
      <c r="W3" s="858"/>
      <c r="X3" s="858"/>
      <c r="Y3" s="913"/>
      <c r="Z3" s="858"/>
      <c r="AA3" s="858"/>
      <c r="AB3" s="858"/>
      <c r="AC3" s="858"/>
      <c r="AD3" s="858"/>
      <c r="AE3" s="858"/>
      <c r="AF3" s="858"/>
      <c r="AG3" s="858"/>
      <c r="AH3" s="858"/>
      <c r="AI3" s="964"/>
    </row>
    <row r="4" spans="1:35" ht="15.75" customHeight="1" thickBot="1" x14ac:dyDescent="0.2">
      <c r="A4" s="548"/>
      <c r="B4" s="2246" t="s">
        <v>324</v>
      </c>
      <c r="C4" s="2247"/>
      <c r="D4" s="2247"/>
      <c r="E4" s="2248"/>
      <c r="F4" s="355"/>
      <c r="G4" s="355"/>
      <c r="H4" s="355"/>
      <c r="I4" s="355"/>
      <c r="J4" s="355"/>
      <c r="K4" s="355"/>
      <c r="L4" s="355"/>
      <c r="M4" s="355"/>
      <c r="N4" s="355"/>
      <c r="O4" s="355"/>
      <c r="P4" s="355"/>
      <c r="Q4" s="355"/>
      <c r="R4" s="355"/>
      <c r="S4" s="355"/>
      <c r="T4" s="355"/>
      <c r="U4" s="355"/>
      <c r="V4" s="355"/>
      <c r="W4" s="355"/>
      <c r="X4" s="355"/>
      <c r="Y4" s="548"/>
      <c r="Z4" s="355"/>
      <c r="AA4" s="355"/>
      <c r="AB4" s="355"/>
      <c r="AC4" s="355"/>
      <c r="AD4" s="355"/>
      <c r="AE4" s="355"/>
      <c r="AF4" s="355"/>
      <c r="AG4" s="355"/>
      <c r="AH4" s="355"/>
      <c r="AI4" s="565"/>
    </row>
    <row r="5" spans="1:35" ht="15.75" customHeight="1" x14ac:dyDescent="0.15">
      <c r="A5" s="548"/>
      <c r="B5" s="586" t="s">
        <v>1901</v>
      </c>
      <c r="C5" s="2245" t="s">
        <v>1902</v>
      </c>
      <c r="D5" s="2245"/>
      <c r="E5" s="2245"/>
      <c r="F5" s="2245"/>
      <c r="G5" s="2245"/>
      <c r="H5" s="2245"/>
      <c r="I5" s="2245"/>
      <c r="J5" s="2245"/>
      <c r="K5" s="355"/>
      <c r="L5" s="355"/>
      <c r="M5" s="355"/>
      <c r="N5" s="355"/>
      <c r="O5" s="355"/>
      <c r="P5" s="355"/>
      <c r="Q5" s="355"/>
      <c r="R5" s="355"/>
      <c r="S5" s="355"/>
      <c r="T5" s="355"/>
      <c r="U5" s="355"/>
      <c r="V5" s="355"/>
      <c r="W5" s="355"/>
      <c r="X5" s="565"/>
      <c r="Y5" s="1662" t="s">
        <v>3239</v>
      </c>
      <c r="Z5" s="1663"/>
      <c r="AA5" s="1663"/>
      <c r="AB5" s="1663"/>
      <c r="AC5" s="1663"/>
      <c r="AD5" s="1663"/>
      <c r="AE5" s="1663"/>
      <c r="AF5" s="1663"/>
      <c r="AG5" s="1663"/>
      <c r="AH5" s="1663"/>
      <c r="AI5" s="1664"/>
    </row>
    <row r="6" spans="1:35" ht="4.3499999999999996" customHeight="1" x14ac:dyDescent="0.15">
      <c r="A6" s="548"/>
      <c r="B6" s="355"/>
      <c r="C6" s="355"/>
      <c r="D6" s="355"/>
      <c r="E6" s="355"/>
      <c r="F6" s="355"/>
      <c r="G6" s="355"/>
      <c r="H6" s="355"/>
      <c r="I6" s="355"/>
      <c r="J6" s="355"/>
      <c r="K6" s="355"/>
      <c r="L6" s="355"/>
      <c r="M6" s="355"/>
      <c r="N6" s="355"/>
      <c r="O6" s="355"/>
      <c r="P6" s="355"/>
      <c r="Q6" s="355"/>
      <c r="R6" s="355"/>
      <c r="S6" s="355"/>
      <c r="T6" s="355"/>
      <c r="U6" s="355"/>
      <c r="V6" s="355"/>
      <c r="W6" s="355"/>
      <c r="X6" s="355"/>
      <c r="Y6" s="1662"/>
      <c r="Z6" s="1663"/>
      <c r="AA6" s="1663"/>
      <c r="AB6" s="1663"/>
      <c r="AC6" s="1663"/>
      <c r="AD6" s="1663"/>
      <c r="AE6" s="1663"/>
      <c r="AF6" s="1663"/>
      <c r="AG6" s="1663"/>
      <c r="AH6" s="1663"/>
      <c r="AI6" s="1664"/>
    </row>
    <row r="7" spans="1:35" ht="14.1" customHeight="1" x14ac:dyDescent="0.15">
      <c r="A7" s="548"/>
      <c r="B7" s="1005" t="s">
        <v>391</v>
      </c>
      <c r="C7" s="2172" t="s">
        <v>1903</v>
      </c>
      <c r="D7" s="2172"/>
      <c r="E7" s="2172"/>
      <c r="F7" s="2172"/>
      <c r="G7" s="2172"/>
      <c r="H7" s="2172"/>
      <c r="I7" s="2172"/>
      <c r="J7" s="2172"/>
      <c r="K7" s="2172"/>
      <c r="L7" s="2172"/>
      <c r="M7" s="2172"/>
      <c r="N7" s="2172"/>
      <c r="O7" s="1005"/>
      <c r="P7" s="952" t="s">
        <v>645</v>
      </c>
      <c r="Q7" s="1005" t="s">
        <v>17</v>
      </c>
      <c r="R7" s="1005"/>
      <c r="S7" s="1005"/>
      <c r="T7" s="952" t="s">
        <v>645</v>
      </c>
      <c r="U7" s="1005" t="s">
        <v>1904</v>
      </c>
      <c r="V7" s="1005"/>
      <c r="W7" s="1005"/>
      <c r="X7" s="1005"/>
      <c r="Y7" s="1662"/>
      <c r="Z7" s="1663"/>
      <c r="AA7" s="1663"/>
      <c r="AB7" s="1663"/>
      <c r="AC7" s="1663"/>
      <c r="AD7" s="1663"/>
      <c r="AE7" s="1663"/>
      <c r="AF7" s="1663"/>
      <c r="AG7" s="1663"/>
      <c r="AH7" s="1663"/>
      <c r="AI7" s="1664"/>
    </row>
    <row r="8" spans="1:35" ht="15.75" customHeight="1" x14ac:dyDescent="0.15">
      <c r="A8" s="548"/>
      <c r="B8" s="1005"/>
      <c r="C8" s="1005"/>
      <c r="D8" s="1005"/>
      <c r="E8" s="1005"/>
      <c r="F8" s="1005"/>
      <c r="G8" s="1005"/>
      <c r="H8" s="1005"/>
      <c r="I8" s="1005"/>
      <c r="J8" s="1005"/>
      <c r="K8" s="1005"/>
      <c r="L8" s="1005"/>
      <c r="M8" s="1005"/>
      <c r="N8" s="1005"/>
      <c r="O8" s="1005"/>
      <c r="P8" s="1005"/>
      <c r="Q8" s="1005"/>
      <c r="R8" s="1005"/>
      <c r="S8" s="1005"/>
      <c r="T8" s="1005"/>
      <c r="U8" s="1005"/>
      <c r="V8" s="1005"/>
      <c r="W8" s="1005"/>
      <c r="X8" s="1005"/>
      <c r="Y8" s="1662"/>
      <c r="Z8" s="1663"/>
      <c r="AA8" s="1663"/>
      <c r="AB8" s="1663"/>
      <c r="AC8" s="1663"/>
      <c r="AD8" s="1663"/>
      <c r="AE8" s="1663"/>
      <c r="AF8" s="1663"/>
      <c r="AG8" s="1663"/>
      <c r="AH8" s="1663"/>
      <c r="AI8" s="1664"/>
    </row>
    <row r="9" spans="1:35" ht="14.1" customHeight="1" x14ac:dyDescent="0.15">
      <c r="A9" s="548"/>
      <c r="B9" s="1005" t="s">
        <v>353</v>
      </c>
      <c r="C9" s="2099" t="s">
        <v>1906</v>
      </c>
      <c r="D9" s="2099"/>
      <c r="E9" s="2099"/>
      <c r="F9" s="2099"/>
      <c r="G9" s="2099"/>
      <c r="H9" s="2099"/>
      <c r="I9" s="2099"/>
      <c r="J9" s="2099"/>
      <c r="K9" s="2099"/>
      <c r="L9" s="2099"/>
      <c r="M9" s="2099"/>
      <c r="N9" s="2099"/>
      <c r="O9" s="2099"/>
      <c r="P9" s="2099"/>
      <c r="Q9" s="2099"/>
      <c r="R9" s="2099"/>
      <c r="S9" s="2099"/>
      <c r="T9" s="2099"/>
      <c r="U9" s="2099"/>
      <c r="V9" s="2099"/>
      <c r="W9" s="2099"/>
      <c r="X9" s="2100"/>
      <c r="Y9" s="1662"/>
      <c r="Z9" s="1663"/>
      <c r="AA9" s="1663"/>
      <c r="AB9" s="1663"/>
      <c r="AC9" s="1663"/>
      <c r="AD9" s="1663"/>
      <c r="AE9" s="1663"/>
      <c r="AF9" s="1663"/>
      <c r="AG9" s="1663"/>
      <c r="AH9" s="1663"/>
      <c r="AI9" s="1664"/>
    </row>
    <row r="10" spans="1:35" ht="14.1" customHeight="1" x14ac:dyDescent="0.15">
      <c r="A10" s="548"/>
      <c r="B10" s="1005"/>
      <c r="C10" s="2099"/>
      <c r="D10" s="2099"/>
      <c r="E10" s="2099"/>
      <c r="F10" s="2099"/>
      <c r="G10" s="2099"/>
      <c r="H10" s="2099"/>
      <c r="I10" s="2099"/>
      <c r="J10" s="2099"/>
      <c r="K10" s="2099"/>
      <c r="L10" s="2099"/>
      <c r="M10" s="2099"/>
      <c r="N10" s="2099"/>
      <c r="O10" s="2099"/>
      <c r="P10" s="2099"/>
      <c r="Q10" s="2099"/>
      <c r="R10" s="2099"/>
      <c r="S10" s="2099"/>
      <c r="T10" s="2099"/>
      <c r="U10" s="2099"/>
      <c r="V10" s="2099"/>
      <c r="W10" s="2099"/>
      <c r="X10" s="2100"/>
      <c r="Y10" s="1662"/>
      <c r="Z10" s="1663"/>
      <c r="AA10" s="1663"/>
      <c r="AB10" s="1663"/>
      <c r="AC10" s="1663"/>
      <c r="AD10" s="1663"/>
      <c r="AE10" s="1663"/>
      <c r="AF10" s="1663"/>
      <c r="AG10" s="1663"/>
      <c r="AH10" s="1663"/>
      <c r="AI10" s="1664"/>
    </row>
    <row r="11" spans="1:35" ht="14.1" customHeight="1" x14ac:dyDescent="0.15">
      <c r="A11" s="548"/>
      <c r="B11" s="1005"/>
      <c r="C11" s="1005"/>
      <c r="D11" s="1005"/>
      <c r="E11" s="1005"/>
      <c r="F11" s="1005"/>
      <c r="G11" s="1005"/>
      <c r="H11" s="1005"/>
      <c r="I11" s="1005"/>
      <c r="J11" s="1005"/>
      <c r="K11" s="1005"/>
      <c r="L11" s="1005"/>
      <c r="M11" s="1005"/>
      <c r="N11" s="1005"/>
      <c r="O11" s="1005"/>
      <c r="P11" s="952" t="s">
        <v>645</v>
      </c>
      <c r="Q11" s="1005" t="s">
        <v>1907</v>
      </c>
      <c r="R11" s="1005"/>
      <c r="S11" s="1005"/>
      <c r="T11" s="952" t="s">
        <v>645</v>
      </c>
      <c r="U11" s="1005" t="s">
        <v>1908</v>
      </c>
      <c r="V11" s="1005"/>
      <c r="W11" s="1005"/>
      <c r="X11" s="1005"/>
      <c r="Y11" s="459"/>
      <c r="Z11" s="457"/>
      <c r="AA11" s="457"/>
      <c r="AB11" s="457"/>
      <c r="AC11" s="457"/>
      <c r="AD11" s="457"/>
      <c r="AE11" s="457"/>
      <c r="AF11" s="457"/>
      <c r="AG11" s="457"/>
      <c r="AH11" s="457"/>
      <c r="AI11" s="458"/>
    </row>
    <row r="12" spans="1:35" ht="6" customHeight="1" x14ac:dyDescent="0.15">
      <c r="A12" s="548"/>
      <c r="B12" s="1005"/>
      <c r="C12" s="1005"/>
      <c r="D12" s="1005"/>
      <c r="E12" s="1005"/>
      <c r="F12" s="1005"/>
      <c r="G12" s="1005"/>
      <c r="H12" s="1005"/>
      <c r="I12" s="1005"/>
      <c r="J12" s="1005"/>
      <c r="K12" s="1005"/>
      <c r="L12" s="1005"/>
      <c r="M12" s="1005"/>
      <c r="N12" s="1005"/>
      <c r="O12" s="1005"/>
      <c r="P12" s="1005"/>
      <c r="Q12" s="1005"/>
      <c r="R12" s="1005"/>
      <c r="S12" s="1005"/>
      <c r="T12" s="1005"/>
      <c r="U12" s="1005"/>
      <c r="V12" s="1005"/>
      <c r="W12" s="1005"/>
      <c r="X12" s="1005"/>
      <c r="Y12" s="459"/>
      <c r="Z12" s="457"/>
      <c r="AA12" s="457"/>
      <c r="AB12" s="457"/>
      <c r="AC12" s="457"/>
      <c r="AD12" s="457"/>
      <c r="AE12" s="457"/>
      <c r="AF12" s="457"/>
      <c r="AG12" s="457"/>
      <c r="AH12" s="457"/>
      <c r="AI12" s="458"/>
    </row>
    <row r="13" spans="1:35" ht="14.1" customHeight="1" x14ac:dyDescent="0.15">
      <c r="A13" s="548"/>
      <c r="B13" s="1005" t="s">
        <v>1905</v>
      </c>
      <c r="C13" s="2172" t="s">
        <v>1909</v>
      </c>
      <c r="D13" s="2172"/>
      <c r="E13" s="2172"/>
      <c r="F13" s="2172"/>
      <c r="G13" s="2172"/>
      <c r="H13" s="2172"/>
      <c r="I13" s="2172"/>
      <c r="J13" s="2172"/>
      <c r="K13" s="2172"/>
      <c r="L13" s="2172"/>
      <c r="M13" s="2172"/>
      <c r="N13" s="2172"/>
      <c r="O13" s="2172"/>
      <c r="P13" s="2172"/>
      <c r="Q13" s="2172"/>
      <c r="R13" s="2172"/>
      <c r="S13" s="2172"/>
      <c r="T13" s="2172"/>
      <c r="U13" s="2172"/>
      <c r="V13" s="2172"/>
      <c r="W13" s="2172"/>
      <c r="X13" s="2203"/>
      <c r="Y13" s="459"/>
      <c r="Z13" s="457"/>
      <c r="AA13" s="457"/>
      <c r="AB13" s="457"/>
      <c r="AC13" s="457"/>
      <c r="AD13" s="457"/>
      <c r="AE13" s="457"/>
      <c r="AF13" s="457"/>
      <c r="AG13" s="457"/>
      <c r="AH13" s="457"/>
      <c r="AI13" s="458"/>
    </row>
    <row r="14" spans="1:35" ht="4.5" customHeight="1" x14ac:dyDescent="0.15">
      <c r="A14" s="548"/>
      <c r="B14" s="1005"/>
      <c r="C14" s="1005"/>
      <c r="D14" s="1005"/>
      <c r="E14" s="1005"/>
      <c r="F14" s="1005"/>
      <c r="G14" s="1005"/>
      <c r="H14" s="1005"/>
      <c r="I14" s="1005"/>
      <c r="J14" s="1005"/>
      <c r="K14" s="1005"/>
      <c r="L14" s="1005"/>
      <c r="M14" s="1005"/>
      <c r="N14" s="1005"/>
      <c r="O14" s="1005"/>
      <c r="P14" s="1005"/>
      <c r="Q14" s="1005"/>
      <c r="R14" s="1005"/>
      <c r="S14" s="1005"/>
      <c r="T14" s="1005"/>
      <c r="U14" s="1005"/>
      <c r="V14" s="1005"/>
      <c r="W14" s="1005"/>
      <c r="X14" s="1005"/>
      <c r="Y14" s="459"/>
      <c r="Z14" s="457"/>
      <c r="AA14" s="457"/>
      <c r="AB14" s="457"/>
      <c r="AC14" s="457"/>
      <c r="AD14" s="457"/>
      <c r="AE14" s="457"/>
      <c r="AF14" s="457"/>
      <c r="AG14" s="457"/>
      <c r="AH14" s="457"/>
      <c r="AI14" s="458"/>
    </row>
    <row r="15" spans="1:35" ht="12.75" customHeight="1" x14ac:dyDescent="0.15">
      <c r="A15" s="548"/>
      <c r="B15" s="1005"/>
      <c r="C15" s="355" t="s">
        <v>416</v>
      </c>
      <c r="D15" s="1005" t="s">
        <v>2909</v>
      </c>
      <c r="E15" s="1005"/>
      <c r="F15" s="1005"/>
      <c r="G15" s="1005"/>
      <c r="H15" s="1005"/>
      <c r="I15" s="1005"/>
      <c r="J15" s="1005"/>
      <c r="K15" s="1005"/>
      <c r="L15" s="1005"/>
      <c r="M15" s="1005"/>
      <c r="N15" s="1005"/>
      <c r="O15" s="1005"/>
      <c r="P15" s="1005"/>
      <c r="Q15" s="1005"/>
      <c r="R15" s="1005"/>
      <c r="S15" s="1005"/>
      <c r="T15" s="1005"/>
      <c r="U15" s="1005"/>
      <c r="V15" s="1005"/>
      <c r="W15" s="1005"/>
      <c r="X15" s="1005"/>
      <c r="Y15" s="459"/>
      <c r="Z15" s="457"/>
      <c r="AA15" s="457"/>
      <c r="AB15" s="457"/>
      <c r="AC15" s="457"/>
      <c r="AD15" s="457"/>
      <c r="AE15" s="457"/>
      <c r="AF15" s="457"/>
      <c r="AG15" s="457"/>
      <c r="AH15" s="457"/>
      <c r="AI15" s="458"/>
    </row>
    <row r="16" spans="1:35" ht="13.5" customHeight="1" x14ac:dyDescent="0.15">
      <c r="A16" s="548"/>
      <c r="B16" s="355"/>
      <c r="C16" s="355"/>
      <c r="D16" s="355"/>
      <c r="E16" s="355"/>
      <c r="F16" s="355"/>
      <c r="G16" s="355"/>
      <c r="H16" s="355"/>
      <c r="I16" s="355"/>
      <c r="J16" s="355"/>
      <c r="K16" s="1005" t="s">
        <v>2433</v>
      </c>
      <c r="L16" s="1005"/>
      <c r="M16" s="952"/>
      <c r="N16" s="1270"/>
      <c r="O16" s="1270"/>
      <c r="P16" s="1270"/>
      <c r="Q16" s="1005" t="s">
        <v>582</v>
      </c>
      <c r="R16" s="1005"/>
      <c r="S16" s="2244"/>
      <c r="T16" s="2244"/>
      <c r="U16" s="2244"/>
      <c r="V16" s="2244"/>
      <c r="W16" s="2244"/>
      <c r="X16" s="1005" t="s">
        <v>372</v>
      </c>
      <c r="Y16" s="459"/>
      <c r="Z16" s="457"/>
      <c r="AA16" s="457"/>
      <c r="AB16" s="457"/>
      <c r="AC16" s="457"/>
      <c r="AD16" s="457"/>
      <c r="AE16" s="457"/>
      <c r="AF16" s="457"/>
      <c r="AG16" s="457"/>
      <c r="AH16" s="457"/>
      <c r="AI16" s="458"/>
    </row>
    <row r="17" spans="1:65" ht="14.1" customHeight="1" x14ac:dyDescent="0.15">
      <c r="A17" s="548"/>
      <c r="B17" s="1005"/>
      <c r="C17" s="355" t="s">
        <v>2584</v>
      </c>
      <c r="D17" s="2172" t="s">
        <v>1910</v>
      </c>
      <c r="E17" s="2172"/>
      <c r="F17" s="2172"/>
      <c r="G17" s="2172"/>
      <c r="H17" s="2172"/>
      <c r="I17" s="2172"/>
      <c r="J17" s="2172"/>
      <c r="K17" s="1005" t="s">
        <v>2433</v>
      </c>
      <c r="L17" s="1005"/>
      <c r="M17" s="2244"/>
      <c r="N17" s="2244"/>
      <c r="O17" s="2244"/>
      <c r="P17" s="2244"/>
      <c r="Q17" s="1005" t="s">
        <v>582</v>
      </c>
      <c r="R17" s="1005"/>
      <c r="S17" s="2244"/>
      <c r="T17" s="2244"/>
      <c r="U17" s="2244"/>
      <c r="V17" s="2244"/>
      <c r="W17" s="2244"/>
      <c r="X17" s="1005" t="s">
        <v>1911</v>
      </c>
      <c r="Y17" s="459"/>
      <c r="Z17" s="457"/>
      <c r="AA17" s="457"/>
      <c r="AB17" s="457"/>
      <c r="AC17" s="457"/>
      <c r="AD17" s="457"/>
      <c r="AE17" s="457"/>
      <c r="AF17" s="457"/>
      <c r="AG17" s="457"/>
      <c r="AH17" s="457"/>
      <c r="AI17" s="458"/>
      <c r="AJ17" s="1010"/>
    </row>
    <row r="18" spans="1:65" ht="14.1" customHeight="1" x14ac:dyDescent="0.15">
      <c r="A18" s="548"/>
      <c r="B18" s="1005"/>
      <c r="C18" s="355" t="s">
        <v>2584</v>
      </c>
      <c r="D18" s="2172" t="s">
        <v>1913</v>
      </c>
      <c r="E18" s="2172"/>
      <c r="F18" s="2172"/>
      <c r="G18" s="2172"/>
      <c r="H18" s="2172"/>
      <c r="I18" s="2172"/>
      <c r="J18" s="2172"/>
      <c r="K18" s="1005" t="s">
        <v>2434</v>
      </c>
      <c r="L18" s="1005"/>
      <c r="M18" s="2244"/>
      <c r="N18" s="2244"/>
      <c r="O18" s="2244"/>
      <c r="P18" s="2244"/>
      <c r="Q18" s="1005" t="s">
        <v>582</v>
      </c>
      <c r="R18" s="1005"/>
      <c r="S18" s="2244"/>
      <c r="T18" s="2244"/>
      <c r="U18" s="2244"/>
      <c r="V18" s="2244"/>
      <c r="W18" s="2244"/>
      <c r="X18" s="1005" t="s">
        <v>1914</v>
      </c>
      <c r="Y18" s="459"/>
      <c r="Z18" s="457"/>
      <c r="AA18" s="457"/>
      <c r="AB18" s="457"/>
      <c r="AC18" s="457"/>
      <c r="AD18" s="457"/>
      <c r="AE18" s="457"/>
      <c r="AF18" s="457"/>
      <c r="AG18" s="457"/>
      <c r="AH18" s="457"/>
      <c r="AI18" s="458"/>
      <c r="AJ18" s="1010"/>
    </row>
    <row r="19" spans="1:65" ht="14.1" customHeight="1" x14ac:dyDescent="0.15">
      <c r="A19" s="548"/>
      <c r="B19" s="1005"/>
      <c r="C19" s="1005" t="s">
        <v>1915</v>
      </c>
      <c r="D19" s="2172" t="s">
        <v>1916</v>
      </c>
      <c r="E19" s="2172"/>
      <c r="F19" s="2172"/>
      <c r="G19" s="2172"/>
      <c r="H19" s="2172"/>
      <c r="I19" s="2172"/>
      <c r="J19" s="2172"/>
      <c r="K19" s="1005" t="s">
        <v>2434</v>
      </c>
      <c r="L19" s="1005"/>
      <c r="M19" s="2244"/>
      <c r="N19" s="2244"/>
      <c r="O19" s="2244"/>
      <c r="P19" s="2244"/>
      <c r="Q19" s="1005" t="s">
        <v>582</v>
      </c>
      <c r="R19" s="1005"/>
      <c r="S19" s="2244"/>
      <c r="T19" s="2244"/>
      <c r="U19" s="2244"/>
      <c r="V19" s="2244"/>
      <c r="W19" s="2244"/>
      <c r="X19" s="1005" t="s">
        <v>1914</v>
      </c>
      <c r="Y19" s="459"/>
      <c r="Z19" s="457"/>
      <c r="AA19" s="457"/>
      <c r="AB19" s="457"/>
      <c r="AC19" s="457"/>
      <c r="AD19" s="457"/>
      <c r="AE19" s="457"/>
      <c r="AF19" s="457"/>
      <c r="AG19" s="457"/>
      <c r="AH19" s="457"/>
      <c r="AI19" s="458"/>
    </row>
    <row r="20" spans="1:65" ht="8.25" customHeight="1" x14ac:dyDescent="0.15">
      <c r="A20" s="548"/>
      <c r="B20" s="1005"/>
      <c r="C20" s="1005"/>
      <c r="D20" s="1005"/>
      <c r="E20" s="1005"/>
      <c r="F20" s="1005"/>
      <c r="G20" s="1005"/>
      <c r="H20" s="1005"/>
      <c r="I20" s="1005"/>
      <c r="J20" s="1005"/>
      <c r="K20" s="1005"/>
      <c r="L20" s="1005"/>
      <c r="M20" s="1005"/>
      <c r="N20" s="1005"/>
      <c r="O20" s="1005"/>
      <c r="P20" s="1005"/>
      <c r="Q20" s="1005"/>
      <c r="R20" s="1005"/>
      <c r="S20" s="1005"/>
      <c r="T20" s="1005"/>
      <c r="U20" s="1005"/>
      <c r="V20" s="1005"/>
      <c r="W20" s="1005"/>
      <c r="X20" s="1005"/>
      <c r="Y20" s="459"/>
      <c r="Z20" s="457"/>
      <c r="AA20" s="457"/>
      <c r="AB20" s="457"/>
      <c r="AC20" s="457"/>
      <c r="AD20" s="457"/>
      <c r="AE20" s="457"/>
      <c r="AF20" s="457"/>
      <c r="AG20" s="457"/>
      <c r="AH20" s="457"/>
      <c r="AI20" s="458"/>
      <c r="AJ20" s="2249"/>
      <c r="AK20" s="1518"/>
      <c r="AL20" s="1518"/>
      <c r="AM20" s="1518"/>
      <c r="AN20" s="1518"/>
      <c r="AO20" s="1518"/>
      <c r="AP20" s="1518"/>
      <c r="AQ20" s="1518"/>
      <c r="AR20" s="1518"/>
      <c r="AS20" s="1518"/>
      <c r="AT20" s="1518"/>
      <c r="AU20" s="1518"/>
      <c r="AV20" s="1518"/>
      <c r="AW20" s="1518"/>
      <c r="AX20" s="1518"/>
      <c r="AY20" s="1518"/>
      <c r="AZ20" s="1518"/>
      <c r="BA20" s="1518"/>
      <c r="BB20" s="1518"/>
      <c r="BC20" s="1518"/>
      <c r="BD20" s="1518"/>
      <c r="BE20" s="1518"/>
      <c r="BF20" s="1518"/>
      <c r="BG20" s="1518"/>
      <c r="BH20" s="1518"/>
      <c r="BI20" s="1518"/>
      <c r="BJ20" s="1518"/>
      <c r="BK20" s="1518"/>
      <c r="BL20" s="1518"/>
      <c r="BM20" s="1518"/>
    </row>
    <row r="21" spans="1:65" ht="14.1" customHeight="1" x14ac:dyDescent="0.15">
      <c r="A21" s="548"/>
      <c r="B21" s="1005"/>
      <c r="C21" s="1005" t="s">
        <v>1917</v>
      </c>
      <c r="D21" s="2172" t="s">
        <v>1918</v>
      </c>
      <c r="E21" s="2172"/>
      <c r="F21" s="2172"/>
      <c r="G21" s="2172"/>
      <c r="H21" s="2172"/>
      <c r="I21" s="2172"/>
      <c r="J21" s="2172"/>
      <c r="K21" s="2172"/>
      <c r="L21" s="2172"/>
      <c r="M21" s="2172"/>
      <c r="N21" s="2172"/>
      <c r="O21" s="1005"/>
      <c r="P21" s="952" t="s">
        <v>645</v>
      </c>
      <c r="Q21" s="1005" t="s">
        <v>1919</v>
      </c>
      <c r="R21" s="1005"/>
      <c r="S21" s="1005"/>
      <c r="T21" s="952" t="s">
        <v>645</v>
      </c>
      <c r="U21" s="1005" t="s">
        <v>1920</v>
      </c>
      <c r="V21" s="1005"/>
      <c r="W21" s="1005"/>
      <c r="X21" s="1005"/>
      <c r="Y21" s="2074" t="s">
        <v>2831</v>
      </c>
      <c r="Z21" s="2250"/>
      <c r="AA21" s="2250"/>
      <c r="AB21" s="2250"/>
      <c r="AC21" s="2250"/>
      <c r="AD21" s="2250"/>
      <c r="AE21" s="2250"/>
      <c r="AF21" s="2250"/>
      <c r="AG21" s="2250"/>
      <c r="AH21" s="2250"/>
      <c r="AI21" s="2251"/>
      <c r="AJ21" s="2249"/>
      <c r="AK21" s="1518"/>
      <c r="AL21" s="1518"/>
      <c r="AM21" s="1518"/>
      <c r="AN21" s="1518"/>
      <c r="AO21" s="1518"/>
      <c r="AP21" s="1518"/>
      <c r="AQ21" s="1518"/>
      <c r="AR21" s="1518"/>
      <c r="AS21" s="1518"/>
      <c r="AT21" s="1518"/>
      <c r="AU21" s="1518"/>
      <c r="AV21" s="1518"/>
      <c r="AW21" s="1518"/>
      <c r="AX21" s="1518"/>
      <c r="AY21" s="1518"/>
      <c r="AZ21" s="1518"/>
      <c r="BA21" s="1518"/>
      <c r="BB21" s="1518"/>
      <c r="BC21" s="1518"/>
      <c r="BD21" s="1518"/>
      <c r="BE21" s="1518"/>
      <c r="BF21" s="1518"/>
      <c r="BG21" s="1518"/>
      <c r="BH21" s="1518"/>
      <c r="BI21" s="1518"/>
      <c r="BJ21" s="1518"/>
      <c r="BK21" s="1518"/>
      <c r="BL21" s="1518"/>
      <c r="BM21" s="1518"/>
    </row>
    <row r="22" spans="1:65" ht="9" customHeight="1" x14ac:dyDescent="0.15">
      <c r="A22" s="548"/>
      <c r="B22" s="1005"/>
      <c r="C22" s="1005"/>
      <c r="D22" s="1005"/>
      <c r="E22" s="1005"/>
      <c r="F22" s="1005"/>
      <c r="G22" s="1005"/>
      <c r="H22" s="1005"/>
      <c r="I22" s="1005"/>
      <c r="J22" s="1005"/>
      <c r="K22" s="1005"/>
      <c r="L22" s="1005"/>
      <c r="M22" s="1005"/>
      <c r="N22" s="1005"/>
      <c r="O22" s="1005"/>
      <c r="P22" s="1005"/>
      <c r="Q22" s="1005"/>
      <c r="R22" s="1005"/>
      <c r="S22" s="1005"/>
      <c r="T22" s="1005"/>
      <c r="U22" s="1005"/>
      <c r="V22" s="1005"/>
      <c r="W22" s="1005"/>
      <c r="X22" s="1005"/>
      <c r="Y22" s="930"/>
      <c r="Z22" s="931"/>
      <c r="AA22" s="931"/>
      <c r="AB22" s="931"/>
      <c r="AC22" s="931"/>
      <c r="AD22" s="931"/>
      <c r="AE22" s="931"/>
      <c r="AF22" s="931"/>
      <c r="AG22" s="931"/>
      <c r="AH22" s="931"/>
      <c r="AI22" s="932"/>
    </row>
    <row r="23" spans="1:65" ht="14.1" customHeight="1" x14ac:dyDescent="0.15">
      <c r="A23" s="548"/>
      <c r="B23" s="1005" t="s">
        <v>1921</v>
      </c>
      <c r="C23" s="1005" t="s">
        <v>1922</v>
      </c>
      <c r="D23" s="1005"/>
      <c r="E23" s="1005"/>
      <c r="F23" s="1005"/>
      <c r="G23" s="1005"/>
      <c r="H23" s="1005"/>
      <c r="I23" s="1005"/>
      <c r="J23" s="1005"/>
      <c r="K23" s="1005"/>
      <c r="L23" s="1005"/>
      <c r="M23" s="1005"/>
      <c r="N23" s="1005"/>
      <c r="O23" s="1005"/>
      <c r="P23" s="952" t="s">
        <v>645</v>
      </c>
      <c r="Q23" s="1005" t="s">
        <v>1923</v>
      </c>
      <c r="R23" s="1005"/>
      <c r="S23" s="1005"/>
      <c r="T23" s="952" t="s">
        <v>645</v>
      </c>
      <c r="U23" s="1005" t="s">
        <v>1924</v>
      </c>
      <c r="V23" s="1005"/>
      <c r="W23" s="1005"/>
      <c r="X23" s="1005"/>
      <c r="Y23" s="1662" t="s">
        <v>1925</v>
      </c>
      <c r="Z23" s="1663"/>
      <c r="AA23" s="1663"/>
      <c r="AB23" s="1663"/>
      <c r="AC23" s="1663"/>
      <c r="AD23" s="1663"/>
      <c r="AE23" s="1663"/>
      <c r="AF23" s="1663"/>
      <c r="AG23" s="1663"/>
      <c r="AH23" s="1663"/>
      <c r="AI23" s="1664"/>
    </row>
    <row r="24" spans="1:65" ht="6" customHeight="1" x14ac:dyDescent="0.15">
      <c r="A24" s="548"/>
      <c r="B24" s="1005"/>
      <c r="C24" s="1005"/>
      <c r="D24" s="1005"/>
      <c r="E24" s="1005"/>
      <c r="F24" s="1005"/>
      <c r="G24" s="1005"/>
      <c r="H24" s="1005"/>
      <c r="I24" s="1005"/>
      <c r="J24" s="1005"/>
      <c r="K24" s="1005"/>
      <c r="L24" s="1005"/>
      <c r="M24" s="1005"/>
      <c r="N24" s="1005"/>
      <c r="O24" s="1005"/>
      <c r="P24" s="1005"/>
      <c r="Q24" s="1005"/>
      <c r="R24" s="1005"/>
      <c r="S24" s="1005"/>
      <c r="T24" s="1005"/>
      <c r="U24" s="1005"/>
      <c r="V24" s="1005"/>
      <c r="W24" s="1005"/>
      <c r="X24" s="1005"/>
      <c r="Y24" s="1662"/>
      <c r="Z24" s="1663"/>
      <c r="AA24" s="1663"/>
      <c r="AB24" s="1663"/>
      <c r="AC24" s="1663"/>
      <c r="AD24" s="1663"/>
      <c r="AE24" s="1663"/>
      <c r="AF24" s="1663"/>
      <c r="AG24" s="1663"/>
      <c r="AH24" s="1663"/>
      <c r="AI24" s="1664"/>
    </row>
    <row r="25" spans="1:65" ht="14.1" customHeight="1" x14ac:dyDescent="0.15">
      <c r="A25" s="548"/>
      <c r="B25" s="2243" t="s">
        <v>1926</v>
      </c>
      <c r="C25" s="2243"/>
      <c r="D25" s="2243"/>
      <c r="E25" s="2243"/>
      <c r="F25" s="2243"/>
      <c r="G25" s="2243"/>
      <c r="H25" s="2243"/>
      <c r="I25" s="2243"/>
      <c r="J25" s="2243"/>
      <c r="K25" s="2243"/>
      <c r="L25" s="2243"/>
      <c r="M25" s="2243"/>
      <c r="N25" s="2243"/>
      <c r="O25" s="2243"/>
      <c r="P25" s="2243"/>
      <c r="Q25" s="2243"/>
      <c r="R25" s="2243"/>
      <c r="S25" s="1005"/>
      <c r="T25" s="1005"/>
      <c r="U25" s="1005"/>
      <c r="V25" s="1005"/>
      <c r="W25" s="1005"/>
      <c r="X25" s="1005"/>
      <c r="Y25" s="1662"/>
      <c r="Z25" s="1663"/>
      <c r="AA25" s="1663"/>
      <c r="AB25" s="1663"/>
      <c r="AC25" s="1663"/>
      <c r="AD25" s="1663"/>
      <c r="AE25" s="1663"/>
      <c r="AF25" s="1663"/>
      <c r="AG25" s="1663"/>
      <c r="AH25" s="1663"/>
      <c r="AI25" s="1664"/>
    </row>
    <row r="26" spans="1:65" ht="4.5" customHeight="1" x14ac:dyDescent="0.15">
      <c r="A26" s="548"/>
      <c r="B26" s="1005"/>
      <c r="C26" s="1005"/>
      <c r="D26" s="1005"/>
      <c r="E26" s="1005"/>
      <c r="F26" s="1005"/>
      <c r="G26" s="1005"/>
      <c r="H26" s="1005"/>
      <c r="I26" s="1005"/>
      <c r="J26" s="1005"/>
      <c r="K26" s="1005"/>
      <c r="L26" s="1005"/>
      <c r="M26" s="1005"/>
      <c r="N26" s="1005"/>
      <c r="O26" s="1005"/>
      <c r="P26" s="1005"/>
      <c r="Q26" s="1005"/>
      <c r="R26" s="1005"/>
      <c r="S26" s="1005"/>
      <c r="T26" s="1005"/>
      <c r="U26" s="1005"/>
      <c r="V26" s="1005"/>
      <c r="W26" s="1005"/>
      <c r="X26" s="1005"/>
      <c r="Y26" s="1662"/>
      <c r="Z26" s="1663"/>
      <c r="AA26" s="1663"/>
      <c r="AB26" s="1663"/>
      <c r="AC26" s="1663"/>
      <c r="AD26" s="1663"/>
      <c r="AE26" s="1663"/>
      <c r="AF26" s="1663"/>
      <c r="AG26" s="1663"/>
      <c r="AH26" s="1663"/>
      <c r="AI26" s="1664"/>
    </row>
    <row r="27" spans="1:65" ht="14.1" customHeight="1" x14ac:dyDescent="0.15">
      <c r="A27" s="548"/>
      <c r="B27" s="1005"/>
      <c r="C27" s="1005" t="s">
        <v>1917</v>
      </c>
      <c r="D27" s="1005" t="s">
        <v>1927</v>
      </c>
      <c r="E27" s="1005"/>
      <c r="F27" s="1005"/>
      <c r="G27" s="1005"/>
      <c r="H27" s="1005"/>
      <c r="I27" s="1005"/>
      <c r="J27" s="1005"/>
      <c r="K27" s="1005" t="s">
        <v>2434</v>
      </c>
      <c r="L27" s="1005"/>
      <c r="M27" s="2244"/>
      <c r="N27" s="2244"/>
      <c r="O27" s="2244"/>
      <c r="P27" s="2244"/>
      <c r="Q27" s="1005" t="s">
        <v>582</v>
      </c>
      <c r="R27" s="1005"/>
      <c r="S27" s="2244"/>
      <c r="T27" s="2244"/>
      <c r="U27" s="2244"/>
      <c r="V27" s="2244"/>
      <c r="W27" s="2244"/>
      <c r="X27" s="1005" t="s">
        <v>1914</v>
      </c>
      <c r="Y27" s="1662"/>
      <c r="Z27" s="1663"/>
      <c r="AA27" s="1663"/>
      <c r="AB27" s="1663"/>
      <c r="AC27" s="1663"/>
      <c r="AD27" s="1663"/>
      <c r="AE27" s="1663"/>
      <c r="AF27" s="1663"/>
      <c r="AG27" s="1663"/>
      <c r="AH27" s="1663"/>
      <c r="AI27" s="1664"/>
    </row>
    <row r="28" spans="1:65" ht="8.25" customHeight="1" x14ac:dyDescent="0.15">
      <c r="A28" s="548"/>
      <c r="B28" s="1005"/>
      <c r="C28" s="1005"/>
      <c r="D28" s="1005"/>
      <c r="E28" s="1005"/>
      <c r="F28" s="1005"/>
      <c r="G28" s="1005"/>
      <c r="H28" s="1005"/>
      <c r="I28" s="1005"/>
      <c r="J28" s="1005"/>
      <c r="K28" s="1005"/>
      <c r="L28" s="1005"/>
      <c r="M28" s="1005"/>
      <c r="N28" s="1005"/>
      <c r="O28" s="1005"/>
      <c r="P28" s="1005"/>
      <c r="Q28" s="1005"/>
      <c r="R28" s="1005"/>
      <c r="S28" s="1005"/>
      <c r="T28" s="1005"/>
      <c r="U28" s="1005"/>
      <c r="V28" s="1005"/>
      <c r="W28" s="1005"/>
      <c r="X28" s="1005"/>
      <c r="Y28" s="930"/>
      <c r="Z28" s="931"/>
      <c r="AA28" s="931"/>
      <c r="AB28" s="931"/>
      <c r="AC28" s="931"/>
      <c r="AD28" s="931"/>
      <c r="AE28" s="931"/>
      <c r="AF28" s="931"/>
      <c r="AG28" s="931"/>
      <c r="AH28" s="931"/>
      <c r="AI28" s="932"/>
    </row>
    <row r="29" spans="1:65" ht="14.1" customHeight="1" x14ac:dyDescent="0.15">
      <c r="A29" s="548"/>
      <c r="B29" s="1005"/>
      <c r="C29" s="1005" t="s">
        <v>1917</v>
      </c>
      <c r="D29" s="2172" t="s">
        <v>1928</v>
      </c>
      <c r="E29" s="2172"/>
      <c r="F29" s="2172"/>
      <c r="G29" s="2172"/>
      <c r="H29" s="2172"/>
      <c r="I29" s="2172"/>
      <c r="J29" s="2172"/>
      <c r="K29" s="2172"/>
      <c r="L29" s="2172"/>
      <c r="M29" s="2172"/>
      <c r="N29" s="2172"/>
      <c r="O29" s="2172"/>
      <c r="P29" s="2172"/>
      <c r="Q29" s="2172"/>
      <c r="R29" s="2172"/>
      <c r="S29" s="2172"/>
      <c r="T29" s="1005"/>
      <c r="U29" s="1005"/>
      <c r="V29" s="1005"/>
      <c r="W29" s="1005"/>
      <c r="X29" s="1005"/>
      <c r="Y29" s="1662" t="s">
        <v>1929</v>
      </c>
      <c r="Z29" s="1663"/>
      <c r="AA29" s="1663"/>
      <c r="AB29" s="1663"/>
      <c r="AC29" s="1663"/>
      <c r="AD29" s="1663"/>
      <c r="AE29" s="1663"/>
      <c r="AF29" s="1663"/>
      <c r="AG29" s="1663"/>
      <c r="AH29" s="1663"/>
      <c r="AI29" s="1664"/>
    </row>
    <row r="30" spans="1:65" ht="14.1" customHeight="1" x14ac:dyDescent="0.15">
      <c r="A30" s="548"/>
      <c r="B30" s="1005"/>
      <c r="C30" s="1005"/>
      <c r="D30" s="1005"/>
      <c r="E30" s="1005"/>
      <c r="F30" s="1005"/>
      <c r="G30" s="1005"/>
      <c r="H30" s="1005"/>
      <c r="I30" s="1005"/>
      <c r="J30" s="1005"/>
      <c r="K30" s="1005"/>
      <c r="L30" s="1005"/>
      <c r="M30" s="1005"/>
      <c r="N30" s="1005"/>
      <c r="O30" s="1005"/>
      <c r="P30" s="952" t="s">
        <v>645</v>
      </c>
      <c r="Q30" s="1005" t="s">
        <v>1919</v>
      </c>
      <c r="R30" s="1005"/>
      <c r="S30" s="1005"/>
      <c r="T30" s="952" t="s">
        <v>645</v>
      </c>
      <c r="U30" s="1005" t="s">
        <v>1920</v>
      </c>
      <c r="V30" s="1005"/>
      <c r="W30" s="1005"/>
      <c r="X30" s="1005"/>
      <c r="Y30" s="1662"/>
      <c r="Z30" s="1663"/>
      <c r="AA30" s="1663"/>
      <c r="AB30" s="1663"/>
      <c r="AC30" s="1663"/>
      <c r="AD30" s="1663"/>
      <c r="AE30" s="1663"/>
      <c r="AF30" s="1663"/>
      <c r="AG30" s="1663"/>
      <c r="AH30" s="1663"/>
      <c r="AI30" s="1664"/>
    </row>
    <row r="31" spans="1:65" ht="8.25" customHeight="1" x14ac:dyDescent="0.15">
      <c r="A31" s="548"/>
      <c r="B31" s="1005"/>
      <c r="C31" s="1005"/>
      <c r="D31" s="1005"/>
      <c r="E31" s="1005"/>
      <c r="F31" s="1005"/>
      <c r="G31" s="1005"/>
      <c r="H31" s="1005"/>
      <c r="I31" s="1005"/>
      <c r="J31" s="1005"/>
      <c r="K31" s="1005"/>
      <c r="L31" s="1005"/>
      <c r="M31" s="1005"/>
      <c r="N31" s="1005"/>
      <c r="O31" s="1005"/>
      <c r="P31" s="1005"/>
      <c r="Q31" s="1005"/>
      <c r="R31" s="1005"/>
      <c r="S31" s="1005"/>
      <c r="T31" s="1005"/>
      <c r="U31" s="1005"/>
      <c r="V31" s="1005"/>
      <c r="W31" s="1005"/>
      <c r="X31" s="1005"/>
      <c r="Y31" s="1662"/>
      <c r="Z31" s="1663"/>
      <c r="AA31" s="1663"/>
      <c r="AB31" s="1663"/>
      <c r="AC31" s="1663"/>
      <c r="AD31" s="1663"/>
      <c r="AE31" s="1663"/>
      <c r="AF31" s="1663"/>
      <c r="AG31" s="1663"/>
      <c r="AH31" s="1663"/>
      <c r="AI31" s="1664"/>
    </row>
    <row r="32" spans="1:65" ht="14.1" customHeight="1" x14ac:dyDescent="0.15">
      <c r="A32" s="548"/>
      <c r="B32" s="1005"/>
      <c r="C32" s="1005" t="s">
        <v>416</v>
      </c>
      <c r="D32" s="1725" t="s">
        <v>1930</v>
      </c>
      <c r="E32" s="1725"/>
      <c r="F32" s="1725"/>
      <c r="G32" s="1725"/>
      <c r="H32" s="1725"/>
      <c r="I32" s="1725"/>
      <c r="J32" s="1725"/>
      <c r="K32" s="1725"/>
      <c r="L32" s="1725"/>
      <c r="M32" s="1725"/>
      <c r="N32" s="1725"/>
      <c r="O32" s="1725"/>
      <c r="P32" s="1725"/>
      <c r="Q32" s="1725"/>
      <c r="R32" s="1725"/>
      <c r="S32" s="1725"/>
      <c r="T32" s="1725"/>
      <c r="U32" s="1725"/>
      <c r="V32" s="1725"/>
      <c r="W32" s="1725"/>
      <c r="X32" s="1726"/>
      <c r="Y32" s="1662"/>
      <c r="Z32" s="1663"/>
      <c r="AA32" s="1663"/>
      <c r="AB32" s="1663"/>
      <c r="AC32" s="1663"/>
      <c r="AD32" s="1663"/>
      <c r="AE32" s="1663"/>
      <c r="AF32" s="1663"/>
      <c r="AG32" s="1663"/>
      <c r="AH32" s="1663"/>
      <c r="AI32" s="1664"/>
    </row>
    <row r="33" spans="1:35" ht="14.1" customHeight="1" x14ac:dyDescent="0.15">
      <c r="A33" s="548"/>
      <c r="B33" s="1005"/>
      <c r="C33" s="1005"/>
      <c r="D33" s="1725"/>
      <c r="E33" s="1725"/>
      <c r="F33" s="1725"/>
      <c r="G33" s="1725"/>
      <c r="H33" s="1725"/>
      <c r="I33" s="1725"/>
      <c r="J33" s="1725"/>
      <c r="K33" s="1725"/>
      <c r="L33" s="1725"/>
      <c r="M33" s="1725"/>
      <c r="N33" s="1725"/>
      <c r="O33" s="1725"/>
      <c r="P33" s="1725"/>
      <c r="Q33" s="1725"/>
      <c r="R33" s="1725"/>
      <c r="S33" s="1725"/>
      <c r="T33" s="1725"/>
      <c r="U33" s="1725"/>
      <c r="V33" s="1725"/>
      <c r="W33" s="1725"/>
      <c r="X33" s="1726"/>
      <c r="Y33" s="1662"/>
      <c r="Z33" s="1663"/>
      <c r="AA33" s="1663"/>
      <c r="AB33" s="1663"/>
      <c r="AC33" s="1663"/>
      <c r="AD33" s="1663"/>
      <c r="AE33" s="1663"/>
      <c r="AF33" s="1663"/>
      <c r="AG33" s="1663"/>
      <c r="AH33" s="1663"/>
      <c r="AI33" s="1664"/>
    </row>
    <row r="34" spans="1:35" ht="14.1" customHeight="1" x14ac:dyDescent="0.15">
      <c r="A34" s="548"/>
      <c r="B34" s="1005"/>
      <c r="C34" s="1005"/>
      <c r="D34" s="1005"/>
      <c r="E34" s="1005"/>
      <c r="F34" s="1005"/>
      <c r="G34" s="1005"/>
      <c r="H34" s="1005"/>
      <c r="I34" s="1005"/>
      <c r="J34" s="1005"/>
      <c r="K34" s="1005"/>
      <c r="L34" s="1005"/>
      <c r="M34" s="1005"/>
      <c r="N34" s="1005"/>
      <c r="O34" s="1005"/>
      <c r="P34" s="952" t="s">
        <v>645</v>
      </c>
      <c r="Q34" s="1005" t="s">
        <v>1919</v>
      </c>
      <c r="R34" s="1005"/>
      <c r="S34" s="1005"/>
      <c r="T34" s="952" t="s">
        <v>645</v>
      </c>
      <c r="U34" s="1005" t="s">
        <v>1920</v>
      </c>
      <c r="V34" s="1005"/>
      <c r="W34" s="1005"/>
      <c r="X34" s="1005"/>
      <c r="Y34" s="1662" t="s">
        <v>1931</v>
      </c>
      <c r="Z34" s="1663"/>
      <c r="AA34" s="1663"/>
      <c r="AB34" s="1663"/>
      <c r="AC34" s="1663"/>
      <c r="AD34" s="1663"/>
      <c r="AE34" s="1663"/>
      <c r="AF34" s="1663"/>
      <c r="AG34" s="1663"/>
      <c r="AH34" s="1663"/>
      <c r="AI34" s="1664"/>
    </row>
    <row r="35" spans="1:35" ht="7.5" customHeight="1" x14ac:dyDescent="0.15">
      <c r="A35" s="548"/>
      <c r="B35" s="1005"/>
      <c r="C35" s="1005"/>
      <c r="D35" s="1005"/>
      <c r="E35" s="1005"/>
      <c r="F35" s="1005"/>
      <c r="G35" s="1005"/>
      <c r="H35" s="1005"/>
      <c r="I35" s="1005"/>
      <c r="J35" s="1005"/>
      <c r="K35" s="1005"/>
      <c r="L35" s="1005"/>
      <c r="M35" s="1005"/>
      <c r="N35" s="1005"/>
      <c r="O35" s="1005"/>
      <c r="P35" s="1005"/>
      <c r="Q35" s="1005"/>
      <c r="R35" s="1005"/>
      <c r="S35" s="1005"/>
      <c r="T35" s="1005"/>
      <c r="U35" s="1005"/>
      <c r="V35" s="1005"/>
      <c r="W35" s="1005"/>
      <c r="X35" s="1005"/>
      <c r="Y35" s="1662"/>
      <c r="Z35" s="1663"/>
      <c r="AA35" s="1663"/>
      <c r="AB35" s="1663"/>
      <c r="AC35" s="1663"/>
      <c r="AD35" s="1663"/>
      <c r="AE35" s="1663"/>
      <c r="AF35" s="1663"/>
      <c r="AG35" s="1663"/>
      <c r="AH35" s="1663"/>
      <c r="AI35" s="1664"/>
    </row>
    <row r="36" spans="1:35" ht="14.1" customHeight="1" x14ac:dyDescent="0.15">
      <c r="A36" s="548"/>
      <c r="B36" s="236" t="s">
        <v>2585</v>
      </c>
      <c r="C36" s="494" t="s">
        <v>2586</v>
      </c>
      <c r="D36" s="236"/>
      <c r="E36" s="236"/>
      <c r="F36" s="236"/>
      <c r="G36" s="236"/>
      <c r="H36" s="236"/>
      <c r="I36" s="236"/>
      <c r="J36" s="236"/>
      <c r="K36" s="236"/>
      <c r="L36" s="236"/>
      <c r="M36" s="236"/>
      <c r="N36" s="236"/>
      <c r="O36" s="236"/>
      <c r="P36" s="236"/>
      <c r="Q36" s="236"/>
      <c r="R36" s="236"/>
      <c r="S36" s="236"/>
      <c r="T36" s="236"/>
      <c r="U36" s="236"/>
      <c r="V36" s="236"/>
      <c r="W36" s="236"/>
      <c r="X36" s="1005"/>
      <c r="Y36" s="1662"/>
      <c r="Z36" s="1663"/>
      <c r="AA36" s="1663"/>
      <c r="AB36" s="1663"/>
      <c r="AC36" s="1663"/>
      <c r="AD36" s="1663"/>
      <c r="AE36" s="1663"/>
      <c r="AF36" s="1663"/>
      <c r="AG36" s="1663"/>
      <c r="AH36" s="1663"/>
      <c r="AI36" s="1664"/>
    </row>
    <row r="37" spans="1:35" ht="14.1" customHeight="1" x14ac:dyDescent="0.15">
      <c r="A37" s="548"/>
      <c r="B37" s="355"/>
      <c r="C37" s="1363" t="s">
        <v>2587</v>
      </c>
      <c r="D37" s="1363"/>
      <c r="E37" s="1363"/>
      <c r="F37" s="1363"/>
      <c r="G37" s="1363"/>
      <c r="H37" s="1363"/>
      <c r="I37" s="1363"/>
      <c r="J37" s="1363"/>
      <c r="K37" s="1363"/>
      <c r="L37" s="1363"/>
      <c r="M37" s="1363"/>
      <c r="N37" s="1363"/>
      <c r="O37" s="1363"/>
      <c r="P37" s="1069"/>
      <c r="Q37" s="1069"/>
      <c r="R37" s="1069"/>
      <c r="S37" s="1069"/>
      <c r="T37" s="1069"/>
      <c r="U37" s="1069"/>
      <c r="V37" s="1069"/>
      <c r="W37" s="1069"/>
      <c r="X37" s="1005"/>
      <c r="Y37" s="1662"/>
      <c r="Z37" s="1663"/>
      <c r="AA37" s="1663"/>
      <c r="AB37" s="1663"/>
      <c r="AC37" s="1663"/>
      <c r="AD37" s="1663"/>
      <c r="AE37" s="1663"/>
      <c r="AF37" s="1663"/>
      <c r="AG37" s="1663"/>
      <c r="AH37" s="1663"/>
      <c r="AI37" s="1664"/>
    </row>
    <row r="38" spans="1:35" ht="15.75" customHeight="1" x14ac:dyDescent="0.15">
      <c r="A38" s="548"/>
      <c r="B38" s="1005"/>
      <c r="C38" s="1005"/>
      <c r="D38" s="1005"/>
      <c r="E38" s="1005"/>
      <c r="F38" s="1005"/>
      <c r="G38" s="1005"/>
      <c r="H38" s="1005"/>
      <c r="I38" s="1005"/>
      <c r="J38" s="1005"/>
      <c r="K38" s="1005"/>
      <c r="L38" s="1005"/>
      <c r="M38" s="1005"/>
      <c r="N38" s="1005"/>
      <c r="O38" s="1005"/>
      <c r="P38" s="1033" t="s">
        <v>2588</v>
      </c>
      <c r="Q38" s="1363" t="s">
        <v>2589</v>
      </c>
      <c r="R38" s="1363"/>
      <c r="S38" s="1363"/>
      <c r="T38" s="1033" t="s">
        <v>2588</v>
      </c>
      <c r="U38" s="1363" t="s">
        <v>2590</v>
      </c>
      <c r="V38" s="1363"/>
      <c r="W38" s="1363"/>
      <c r="X38" s="1005"/>
      <c r="Y38" s="1662"/>
      <c r="Z38" s="1663"/>
      <c r="AA38" s="1663"/>
      <c r="AB38" s="1663"/>
      <c r="AC38" s="1663"/>
      <c r="AD38" s="1663"/>
      <c r="AE38" s="1663"/>
      <c r="AF38" s="1663"/>
      <c r="AG38" s="1663"/>
      <c r="AH38" s="1663"/>
      <c r="AI38" s="1664"/>
    </row>
    <row r="39" spans="1:35" ht="15.75" customHeight="1" x14ac:dyDescent="0.15">
      <c r="A39" s="548"/>
      <c r="B39" s="1005" t="s">
        <v>391</v>
      </c>
      <c r="C39" s="1725" t="s">
        <v>1932</v>
      </c>
      <c r="D39" s="1725"/>
      <c r="E39" s="1725"/>
      <c r="F39" s="1725"/>
      <c r="G39" s="1725"/>
      <c r="H39" s="1725"/>
      <c r="I39" s="1725"/>
      <c r="J39" s="1725"/>
      <c r="K39" s="1725"/>
      <c r="L39" s="1725"/>
      <c r="M39" s="1725"/>
      <c r="N39" s="1725"/>
      <c r="O39" s="1725"/>
      <c r="P39" s="1725"/>
      <c r="Q39" s="1725"/>
      <c r="R39" s="1725"/>
      <c r="S39" s="1725"/>
      <c r="T39" s="1725"/>
      <c r="U39" s="1725"/>
      <c r="V39" s="1725"/>
      <c r="W39" s="1725"/>
      <c r="X39" s="1726"/>
      <c r="Y39" s="1662"/>
      <c r="Z39" s="1663"/>
      <c r="AA39" s="1663"/>
      <c r="AB39" s="1663"/>
      <c r="AC39" s="1663"/>
      <c r="AD39" s="1663"/>
      <c r="AE39" s="1663"/>
      <c r="AF39" s="1663"/>
      <c r="AG39" s="1663"/>
      <c r="AH39" s="1663"/>
      <c r="AI39" s="1664"/>
    </row>
    <row r="40" spans="1:35" ht="15.75" customHeight="1" x14ac:dyDescent="0.15">
      <c r="A40" s="548"/>
      <c r="B40" s="1005"/>
      <c r="C40" s="1725"/>
      <c r="D40" s="1725"/>
      <c r="E40" s="1725"/>
      <c r="F40" s="1725"/>
      <c r="G40" s="1725"/>
      <c r="H40" s="1725"/>
      <c r="I40" s="1725"/>
      <c r="J40" s="1725"/>
      <c r="K40" s="1725"/>
      <c r="L40" s="1725"/>
      <c r="M40" s="1725"/>
      <c r="N40" s="1725"/>
      <c r="O40" s="1725"/>
      <c r="P40" s="1725"/>
      <c r="Q40" s="1725"/>
      <c r="R40" s="1725"/>
      <c r="S40" s="1725"/>
      <c r="T40" s="1725"/>
      <c r="U40" s="1725"/>
      <c r="V40" s="1725"/>
      <c r="W40" s="1725"/>
      <c r="X40" s="1726"/>
      <c r="Y40" s="1662"/>
      <c r="Z40" s="1663"/>
      <c r="AA40" s="1663"/>
      <c r="AB40" s="1663"/>
      <c r="AC40" s="1663"/>
      <c r="AD40" s="1663"/>
      <c r="AE40" s="1663"/>
      <c r="AF40" s="1663"/>
      <c r="AG40" s="1663"/>
      <c r="AH40" s="1663"/>
      <c r="AI40" s="1664"/>
    </row>
    <row r="41" spans="1:35" ht="14.1" customHeight="1" x14ac:dyDescent="0.15">
      <c r="A41" s="548"/>
      <c r="B41" s="1005"/>
      <c r="C41" s="1005"/>
      <c r="D41" s="1005"/>
      <c r="E41" s="1005"/>
      <c r="F41" s="1005"/>
      <c r="G41" s="1005"/>
      <c r="H41" s="1005"/>
      <c r="I41" s="1005"/>
      <c r="J41" s="1005"/>
      <c r="K41" s="1005"/>
      <c r="L41" s="1005"/>
      <c r="M41" s="1005"/>
      <c r="N41" s="1005"/>
      <c r="O41" s="1005"/>
      <c r="P41" s="952" t="s">
        <v>645</v>
      </c>
      <c r="Q41" s="1005" t="s">
        <v>1919</v>
      </c>
      <c r="R41" s="1005"/>
      <c r="S41" s="1005"/>
      <c r="T41" s="952" t="s">
        <v>645</v>
      </c>
      <c r="U41" s="1005" t="s">
        <v>1920</v>
      </c>
      <c r="V41" s="1005"/>
      <c r="W41" s="1005"/>
      <c r="X41" s="1005"/>
      <c r="Y41" s="1662"/>
      <c r="Z41" s="1663"/>
      <c r="AA41" s="1663"/>
      <c r="AB41" s="1663"/>
      <c r="AC41" s="1663"/>
      <c r="AD41" s="1663"/>
      <c r="AE41" s="1663"/>
      <c r="AF41" s="1663"/>
      <c r="AG41" s="1663"/>
      <c r="AH41" s="1663"/>
      <c r="AI41" s="1664"/>
    </row>
    <row r="42" spans="1:35" ht="8.25" customHeight="1" x14ac:dyDescent="0.15">
      <c r="A42" s="548"/>
      <c r="B42" s="1005"/>
      <c r="C42" s="1005"/>
      <c r="D42" s="1005"/>
      <c r="E42" s="1005"/>
      <c r="F42" s="1005"/>
      <c r="G42" s="1005"/>
      <c r="H42" s="1005"/>
      <c r="I42" s="1005"/>
      <c r="J42" s="1005"/>
      <c r="K42" s="1005"/>
      <c r="L42" s="1005"/>
      <c r="M42" s="1005"/>
      <c r="N42" s="1005"/>
      <c r="O42" s="1005"/>
      <c r="P42" s="1005"/>
      <c r="Q42" s="1005"/>
      <c r="R42" s="1005"/>
      <c r="S42" s="1005"/>
      <c r="T42" s="1005"/>
      <c r="U42" s="1005"/>
      <c r="V42" s="1005"/>
      <c r="W42" s="1005"/>
      <c r="X42" s="1005"/>
      <c r="Y42" s="1662"/>
      <c r="Z42" s="1663"/>
      <c r="AA42" s="1663"/>
      <c r="AB42" s="1663"/>
      <c r="AC42" s="1663"/>
      <c r="AD42" s="1663"/>
      <c r="AE42" s="1663"/>
      <c r="AF42" s="1663"/>
      <c r="AG42" s="1663"/>
      <c r="AH42" s="1663"/>
      <c r="AI42" s="1664"/>
    </row>
    <row r="43" spans="1:35" ht="14.1" customHeight="1" x14ac:dyDescent="0.15">
      <c r="A43" s="548"/>
      <c r="B43" s="1005"/>
      <c r="C43" s="1005" t="s">
        <v>416</v>
      </c>
      <c r="D43" s="2238" t="s">
        <v>1933</v>
      </c>
      <c r="E43" s="2238"/>
      <c r="F43" s="2238"/>
      <c r="G43" s="2238"/>
      <c r="H43" s="2238"/>
      <c r="I43" s="2238"/>
      <c r="J43" s="2238"/>
      <c r="K43" s="2238"/>
      <c r="L43" s="2238"/>
      <c r="M43" s="2238"/>
      <c r="N43" s="2238"/>
      <c r="O43" s="2238"/>
      <c r="P43" s="2238"/>
      <c r="Q43" s="2238"/>
      <c r="R43" s="2238"/>
      <c r="S43" s="2238"/>
      <c r="T43" s="2238"/>
      <c r="U43" s="2238"/>
      <c r="V43" s="2238"/>
      <c r="W43" s="2238"/>
      <c r="X43" s="2239"/>
      <c r="Y43" s="1662"/>
      <c r="Z43" s="1663"/>
      <c r="AA43" s="1663"/>
      <c r="AB43" s="1663"/>
      <c r="AC43" s="1663"/>
      <c r="AD43" s="1663"/>
      <c r="AE43" s="1663"/>
      <c r="AF43" s="1663"/>
      <c r="AG43" s="1663"/>
      <c r="AH43" s="1663"/>
      <c r="AI43" s="1664"/>
    </row>
    <row r="44" spans="1:35" ht="14.1" customHeight="1" x14ac:dyDescent="0.15">
      <c r="A44" s="548"/>
      <c r="B44" s="1005"/>
      <c r="C44" s="1005"/>
      <c r="D44" s="1005"/>
      <c r="E44" s="1005"/>
      <c r="F44" s="1005"/>
      <c r="G44" s="1005"/>
      <c r="H44" s="1005"/>
      <c r="I44" s="1005"/>
      <c r="J44" s="1005"/>
      <c r="K44" s="1005"/>
      <c r="L44" s="1005"/>
      <c r="M44" s="1005"/>
      <c r="N44" s="1005"/>
      <c r="O44" s="1005"/>
      <c r="P44" s="952" t="s">
        <v>645</v>
      </c>
      <c r="Q44" s="1005" t="s">
        <v>1919</v>
      </c>
      <c r="R44" s="1005"/>
      <c r="S44" s="1005"/>
      <c r="T44" s="952" t="s">
        <v>645</v>
      </c>
      <c r="U44" s="1005" t="s">
        <v>1920</v>
      </c>
      <c r="V44" s="1005"/>
      <c r="W44" s="1005"/>
      <c r="X44" s="1005"/>
      <c r="Y44" s="1662"/>
      <c r="Z44" s="1663"/>
      <c r="AA44" s="1663"/>
      <c r="AB44" s="1663"/>
      <c r="AC44" s="1663"/>
      <c r="AD44" s="1663"/>
      <c r="AE44" s="1663"/>
      <c r="AF44" s="1663"/>
      <c r="AG44" s="1663"/>
      <c r="AH44" s="1663"/>
      <c r="AI44" s="1664"/>
    </row>
    <row r="45" spans="1:35" s="301" customFormat="1" ht="8.25" customHeight="1" x14ac:dyDescent="0.15">
      <c r="A45" s="424"/>
      <c r="B45" s="587"/>
      <c r="C45" s="587"/>
      <c r="D45" s="587"/>
      <c r="E45" s="587"/>
      <c r="F45" s="587"/>
      <c r="G45" s="587"/>
      <c r="H45" s="587"/>
      <c r="I45" s="587"/>
      <c r="J45" s="587"/>
      <c r="K45" s="587"/>
      <c r="L45" s="587"/>
      <c r="M45" s="587"/>
      <c r="N45" s="587"/>
      <c r="O45" s="587"/>
      <c r="P45" s="361"/>
      <c r="Q45" s="876"/>
      <c r="R45" s="876"/>
      <c r="S45" s="876"/>
      <c r="T45" s="361"/>
      <c r="U45" s="969"/>
      <c r="V45" s="587"/>
      <c r="W45" s="587"/>
      <c r="X45" s="587"/>
      <c r="Y45" s="1662"/>
      <c r="Z45" s="1663"/>
      <c r="AA45" s="1663"/>
      <c r="AB45" s="1663"/>
      <c r="AC45" s="1663"/>
      <c r="AD45" s="1663"/>
      <c r="AE45" s="1663"/>
      <c r="AF45" s="1663"/>
      <c r="AG45" s="1663"/>
      <c r="AH45" s="1663"/>
      <c r="AI45" s="1664"/>
    </row>
    <row r="46" spans="1:35" s="301" customFormat="1" ht="14.25" customHeight="1" x14ac:dyDescent="0.15">
      <c r="A46" s="424"/>
      <c r="B46" s="587"/>
      <c r="C46" s="154"/>
      <c r="D46" s="587" t="s">
        <v>1912</v>
      </c>
      <c r="E46" s="587" t="s">
        <v>1934</v>
      </c>
      <c r="F46" s="587"/>
      <c r="G46" s="587"/>
      <c r="H46" s="587"/>
      <c r="I46" s="587"/>
      <c r="J46" s="587"/>
      <c r="K46" s="587"/>
      <c r="L46" s="587"/>
      <c r="M46" s="587"/>
      <c r="N46" s="587"/>
      <c r="O46" s="587"/>
      <c r="P46" s="361"/>
      <c r="Q46" s="876"/>
      <c r="R46" s="876"/>
      <c r="S46" s="876"/>
      <c r="T46" s="361"/>
      <c r="U46" s="969"/>
      <c r="V46" s="587"/>
      <c r="W46" s="587"/>
      <c r="X46" s="587"/>
      <c r="Y46" s="1662"/>
      <c r="Z46" s="1663"/>
      <c r="AA46" s="1663"/>
      <c r="AB46" s="1663"/>
      <c r="AC46" s="1663"/>
      <c r="AD46" s="1663"/>
      <c r="AE46" s="1663"/>
      <c r="AF46" s="1663"/>
      <c r="AG46" s="1663"/>
      <c r="AH46" s="1663"/>
      <c r="AI46" s="1664"/>
    </row>
    <row r="47" spans="1:35" s="301" customFormat="1" ht="18.75" customHeight="1" x14ac:dyDescent="0.15">
      <c r="A47" s="424"/>
      <c r="B47" s="587"/>
      <c r="C47" s="167"/>
      <c r="D47" s="2240"/>
      <c r="E47" s="2241"/>
      <c r="F47" s="2241"/>
      <c r="G47" s="2241"/>
      <c r="H47" s="2241"/>
      <c r="I47" s="2241"/>
      <c r="J47" s="2241"/>
      <c r="K47" s="2241"/>
      <c r="L47" s="2241"/>
      <c r="M47" s="2241"/>
      <c r="N47" s="2241"/>
      <c r="O47" s="2241"/>
      <c r="P47" s="2241"/>
      <c r="Q47" s="2241"/>
      <c r="R47" s="2241"/>
      <c r="S47" s="2241"/>
      <c r="T47" s="2241"/>
      <c r="U47" s="2241"/>
      <c r="V47" s="2241"/>
      <c r="W47" s="2242"/>
      <c r="X47" s="587"/>
      <c r="Y47" s="1662"/>
      <c r="Z47" s="1663"/>
      <c r="AA47" s="1663"/>
      <c r="AB47" s="1663"/>
      <c r="AC47" s="1663"/>
      <c r="AD47" s="1663"/>
      <c r="AE47" s="1663"/>
      <c r="AF47" s="1663"/>
      <c r="AG47" s="1663"/>
      <c r="AH47" s="1663"/>
      <c r="AI47" s="1664"/>
    </row>
    <row r="48" spans="1:35" ht="8.25" customHeight="1" x14ac:dyDescent="0.15">
      <c r="A48" s="548"/>
      <c r="B48" s="1005"/>
      <c r="C48" s="1005"/>
      <c r="D48" s="1005"/>
      <c r="E48" s="1005"/>
      <c r="F48" s="1005"/>
      <c r="G48" s="1005"/>
      <c r="H48" s="1005"/>
      <c r="I48" s="1005"/>
      <c r="J48" s="1005"/>
      <c r="K48" s="1005"/>
      <c r="L48" s="1005"/>
      <c r="M48" s="1005"/>
      <c r="N48" s="1005"/>
      <c r="O48" s="1005"/>
      <c r="P48" s="1005"/>
      <c r="Q48" s="1005"/>
      <c r="R48" s="1005"/>
      <c r="S48" s="1005"/>
      <c r="T48" s="1005"/>
      <c r="U48" s="1005"/>
      <c r="V48" s="1005"/>
      <c r="W48" s="1005"/>
      <c r="X48" s="1005"/>
      <c r="Y48" s="1662"/>
      <c r="Z48" s="1663"/>
      <c r="AA48" s="1663"/>
      <c r="AB48" s="1663"/>
      <c r="AC48" s="1663"/>
      <c r="AD48" s="1663"/>
      <c r="AE48" s="1663"/>
      <c r="AF48" s="1663"/>
      <c r="AG48" s="1663"/>
      <c r="AH48" s="1663"/>
      <c r="AI48" s="1664"/>
    </row>
    <row r="49" spans="1:35" ht="14.1" customHeight="1" x14ac:dyDescent="0.15">
      <c r="A49" s="548"/>
      <c r="B49" s="1005"/>
      <c r="C49" s="1005" t="s">
        <v>416</v>
      </c>
      <c r="D49" s="2172" t="s">
        <v>1935</v>
      </c>
      <c r="E49" s="2172"/>
      <c r="F49" s="2172"/>
      <c r="G49" s="2172"/>
      <c r="H49" s="2172"/>
      <c r="I49" s="2172"/>
      <c r="J49" s="2172"/>
      <c r="K49" s="2172"/>
      <c r="L49" s="2172"/>
      <c r="M49" s="2172"/>
      <c r="N49" s="2172"/>
      <c r="O49" s="2172"/>
      <c r="P49" s="2172"/>
      <c r="Q49" s="2172"/>
      <c r="R49" s="2172"/>
      <c r="S49" s="2172"/>
      <c r="T49" s="2172"/>
      <c r="U49" s="2172"/>
      <c r="V49" s="2172"/>
      <c r="W49" s="2172"/>
      <c r="X49" s="2203"/>
      <c r="Y49" s="1662"/>
      <c r="Z49" s="1663"/>
      <c r="AA49" s="1663"/>
      <c r="AB49" s="1663"/>
      <c r="AC49" s="1663"/>
      <c r="AD49" s="1663"/>
      <c r="AE49" s="1663"/>
      <c r="AF49" s="1663"/>
      <c r="AG49" s="1663"/>
      <c r="AH49" s="1663"/>
      <c r="AI49" s="1664"/>
    </row>
    <row r="50" spans="1:35" ht="14.1" customHeight="1" x14ac:dyDescent="0.15">
      <c r="A50" s="548"/>
      <c r="B50" s="1005"/>
      <c r="C50" s="1005"/>
      <c r="D50" s="1005"/>
      <c r="E50" s="1005"/>
      <c r="F50" s="1005"/>
      <c r="G50" s="1005"/>
      <c r="H50" s="1005"/>
      <c r="I50" s="1005"/>
      <c r="J50" s="1005"/>
      <c r="K50" s="1005"/>
      <c r="L50" s="1005"/>
      <c r="M50" s="1005"/>
      <c r="N50" s="1005"/>
      <c r="O50" s="1005"/>
      <c r="P50" s="952" t="s">
        <v>645</v>
      </c>
      <c r="Q50" s="1005" t="s">
        <v>1923</v>
      </c>
      <c r="R50" s="1005"/>
      <c r="S50" s="1005"/>
      <c r="T50" s="952" t="s">
        <v>645</v>
      </c>
      <c r="U50" s="1005" t="s">
        <v>1924</v>
      </c>
      <c r="V50" s="1005"/>
      <c r="W50" s="1005"/>
      <c r="X50" s="1005"/>
      <c r="Y50" s="1662"/>
      <c r="Z50" s="1663"/>
      <c r="AA50" s="1663"/>
      <c r="AB50" s="1663"/>
      <c r="AC50" s="1663"/>
      <c r="AD50" s="1663"/>
      <c r="AE50" s="1663"/>
      <c r="AF50" s="1663"/>
      <c r="AG50" s="1663"/>
      <c r="AH50" s="1663"/>
      <c r="AI50" s="1664"/>
    </row>
    <row r="51" spans="1:35" ht="8.25" customHeight="1" x14ac:dyDescent="0.15">
      <c r="A51" s="548"/>
      <c r="B51" s="1005"/>
      <c r="C51" s="1005"/>
      <c r="D51" s="1005"/>
      <c r="E51" s="1005"/>
      <c r="F51" s="1005"/>
      <c r="G51" s="1005"/>
      <c r="H51" s="1005"/>
      <c r="I51" s="1005"/>
      <c r="J51" s="1005"/>
      <c r="K51" s="1005"/>
      <c r="L51" s="1005"/>
      <c r="M51" s="1005"/>
      <c r="N51" s="1005"/>
      <c r="O51" s="1005"/>
      <c r="P51" s="1005"/>
      <c r="Q51" s="1005"/>
      <c r="R51" s="1005"/>
      <c r="S51" s="1005"/>
      <c r="T51" s="1005"/>
      <c r="U51" s="1005"/>
      <c r="V51" s="1005"/>
      <c r="W51" s="1005"/>
      <c r="X51" s="1005"/>
      <c r="Y51" s="548"/>
      <c r="Z51" s="355"/>
      <c r="AA51" s="355"/>
      <c r="AB51" s="355"/>
      <c r="AC51" s="355"/>
      <c r="AD51" s="355"/>
      <c r="AE51" s="355"/>
      <c r="AF51" s="355"/>
      <c r="AG51" s="355"/>
      <c r="AH51" s="355"/>
      <c r="AI51" s="565"/>
    </row>
    <row r="52" spans="1:35" ht="14.1" customHeight="1" x14ac:dyDescent="0.15">
      <c r="A52" s="548"/>
      <c r="B52" s="1005"/>
      <c r="C52" s="1005"/>
      <c r="D52" s="1005" t="s">
        <v>1917</v>
      </c>
      <c r="E52" s="2172" t="s">
        <v>1936</v>
      </c>
      <c r="F52" s="2172"/>
      <c r="G52" s="2172"/>
      <c r="H52" s="2172"/>
      <c r="I52" s="2172"/>
      <c r="J52" s="1005"/>
      <c r="K52" s="1005"/>
      <c r="L52" s="1005" t="s">
        <v>1937</v>
      </c>
      <c r="M52" s="2237"/>
      <c r="N52" s="2237"/>
      <c r="O52" s="2237"/>
      <c r="P52" s="2237"/>
      <c r="Q52" s="2237"/>
      <c r="R52" s="2237"/>
      <c r="S52" s="1005" t="s">
        <v>1938</v>
      </c>
      <c r="T52" s="1000" t="s">
        <v>42</v>
      </c>
      <c r="U52" s="1005"/>
      <c r="V52" s="1005"/>
      <c r="W52" s="1005"/>
      <c r="X52" s="1005"/>
      <c r="Y52" s="548"/>
      <c r="Z52" s="355"/>
      <c r="AA52" s="355"/>
      <c r="AB52" s="355"/>
      <c r="AC52" s="355"/>
      <c r="AD52" s="355"/>
      <c r="AE52" s="355"/>
      <c r="AF52" s="355"/>
      <c r="AG52" s="355"/>
      <c r="AH52" s="355"/>
      <c r="AI52" s="565"/>
    </row>
    <row r="53" spans="1:35" ht="7.5" customHeight="1" x14ac:dyDescent="0.15">
      <c r="A53" s="548"/>
      <c r="B53" s="1005"/>
      <c r="C53" s="1005"/>
      <c r="D53" s="1005"/>
      <c r="E53" s="1005"/>
      <c r="F53" s="1005"/>
      <c r="G53" s="1005"/>
      <c r="H53" s="1005"/>
      <c r="I53" s="1005"/>
      <c r="J53" s="1005"/>
      <c r="K53" s="1005"/>
      <c r="L53" s="1005"/>
      <c r="M53" s="1005"/>
      <c r="N53" s="1005"/>
      <c r="O53" s="1005"/>
      <c r="P53" s="1005"/>
      <c r="Q53" s="1005"/>
      <c r="R53" s="1005"/>
      <c r="S53" s="1005"/>
      <c r="T53" s="1005"/>
      <c r="U53" s="1005"/>
      <c r="V53" s="1005"/>
      <c r="W53" s="1005"/>
      <c r="X53" s="1005"/>
      <c r="Y53" s="548"/>
      <c r="Z53" s="355"/>
      <c r="AA53" s="355"/>
      <c r="AB53" s="355"/>
      <c r="AC53" s="355"/>
      <c r="AD53" s="355"/>
      <c r="AE53" s="355"/>
      <c r="AF53" s="355"/>
      <c r="AG53" s="355"/>
      <c r="AH53" s="355"/>
      <c r="AI53" s="565"/>
    </row>
    <row r="54" spans="1:35" s="301" customFormat="1" ht="15.75" customHeight="1" x14ac:dyDescent="0.15">
      <c r="A54" s="588"/>
      <c r="B54" s="1005" t="s">
        <v>391</v>
      </c>
      <c r="C54" s="969" t="s">
        <v>1939</v>
      </c>
      <c r="D54" s="587"/>
      <c r="E54" s="587"/>
      <c r="F54" s="587"/>
      <c r="G54" s="587"/>
      <c r="H54" s="587"/>
      <c r="I54" s="587"/>
      <c r="J54" s="587"/>
      <c r="K54" s="587"/>
      <c r="L54" s="587"/>
      <c r="M54" s="587"/>
      <c r="N54" s="1005"/>
      <c r="O54" s="587"/>
      <c r="P54" s="970"/>
      <c r="Q54" s="970"/>
      <c r="R54" s="970"/>
      <c r="S54" s="970"/>
      <c r="T54" s="970"/>
      <c r="U54" s="587"/>
      <c r="V54" s="587"/>
      <c r="W54" s="587"/>
      <c r="X54" s="587"/>
      <c r="Y54" s="1662" t="s">
        <v>1940</v>
      </c>
      <c r="Z54" s="1663"/>
      <c r="AA54" s="1663"/>
      <c r="AB54" s="1663"/>
      <c r="AC54" s="1663"/>
      <c r="AD54" s="1663"/>
      <c r="AE54" s="1663"/>
      <c r="AF54" s="1663"/>
      <c r="AG54" s="1663"/>
      <c r="AH54" s="1663"/>
      <c r="AI54" s="1664"/>
    </row>
    <row r="55" spans="1:35" s="301" customFormat="1" ht="15.75" customHeight="1" x14ac:dyDescent="0.15">
      <c r="A55" s="588"/>
      <c r="B55" s="969"/>
      <c r="C55" s="969"/>
      <c r="D55" s="587"/>
      <c r="E55" s="587"/>
      <c r="F55" s="587"/>
      <c r="G55" s="587"/>
      <c r="H55" s="587"/>
      <c r="I55" s="587"/>
      <c r="J55" s="587"/>
      <c r="K55" s="587"/>
      <c r="L55" s="587"/>
      <c r="M55" s="587"/>
      <c r="N55" s="1005"/>
      <c r="O55" s="587"/>
      <c r="P55" s="952" t="s">
        <v>645</v>
      </c>
      <c r="Q55" s="1005" t="s">
        <v>1919</v>
      </c>
      <c r="R55" s="1005"/>
      <c r="S55" s="1005"/>
      <c r="T55" s="952" t="s">
        <v>645</v>
      </c>
      <c r="U55" s="1005" t="s">
        <v>1920</v>
      </c>
      <c r="V55" s="1005"/>
      <c r="W55" s="587"/>
      <c r="X55" s="587"/>
      <c r="Y55" s="1662"/>
      <c r="Z55" s="1663"/>
      <c r="AA55" s="1663"/>
      <c r="AB55" s="1663"/>
      <c r="AC55" s="1663"/>
      <c r="AD55" s="1663"/>
      <c r="AE55" s="1663"/>
      <c r="AF55" s="1663"/>
      <c r="AG55" s="1663"/>
      <c r="AH55" s="1663"/>
      <c r="AI55" s="1664"/>
    </row>
    <row r="56" spans="1:35" s="301" customFormat="1" ht="9.75" customHeight="1" x14ac:dyDescent="0.15">
      <c r="A56" s="588"/>
      <c r="B56" s="969"/>
      <c r="C56" s="969"/>
      <c r="D56" s="587"/>
      <c r="E56" s="587"/>
      <c r="F56" s="587"/>
      <c r="G56" s="587"/>
      <c r="H56" s="587"/>
      <c r="I56" s="587"/>
      <c r="J56" s="587"/>
      <c r="K56" s="587"/>
      <c r="L56" s="587"/>
      <c r="M56" s="587"/>
      <c r="N56" s="1005"/>
      <c r="O56" s="587"/>
      <c r="P56" s="970"/>
      <c r="Q56" s="970"/>
      <c r="R56" s="970"/>
      <c r="S56" s="970"/>
      <c r="T56" s="970"/>
      <c r="U56" s="587"/>
      <c r="V56" s="587"/>
      <c r="W56" s="587"/>
      <c r="X56" s="587"/>
      <c r="Y56" s="1662"/>
      <c r="Z56" s="1663"/>
      <c r="AA56" s="1663"/>
      <c r="AB56" s="1663"/>
      <c r="AC56" s="1663"/>
      <c r="AD56" s="1663"/>
      <c r="AE56" s="1663"/>
      <c r="AF56" s="1663"/>
      <c r="AG56" s="1663"/>
      <c r="AH56" s="1663"/>
      <c r="AI56" s="1664"/>
    </row>
    <row r="57" spans="1:35" ht="14.1" customHeight="1" x14ac:dyDescent="0.15">
      <c r="A57" s="548"/>
      <c r="B57" s="1005" t="s">
        <v>391</v>
      </c>
      <c r="C57" s="1005" t="s">
        <v>1941</v>
      </c>
      <c r="D57" s="1005"/>
      <c r="E57" s="1005"/>
      <c r="F57" s="1005"/>
      <c r="G57" s="1005"/>
      <c r="H57" s="1005"/>
      <c r="I57" s="1005"/>
      <c r="J57" s="1005"/>
      <c r="K57" s="1005"/>
      <c r="L57" s="1005" t="s">
        <v>1937</v>
      </c>
      <c r="M57" s="2237"/>
      <c r="N57" s="2237"/>
      <c r="O57" s="2237"/>
      <c r="P57" s="2237"/>
      <c r="Q57" s="2237"/>
      <c r="R57" s="2237"/>
      <c r="S57" s="1005" t="s">
        <v>1938</v>
      </c>
      <c r="T57" s="1000" t="s">
        <v>143</v>
      </c>
      <c r="U57" s="1005"/>
      <c r="V57" s="1005"/>
      <c r="W57" s="1005"/>
      <c r="X57" s="1005"/>
      <c r="Y57" s="548"/>
      <c r="Z57" s="355"/>
      <c r="AA57" s="355"/>
      <c r="AB57" s="355"/>
      <c r="AC57" s="355"/>
      <c r="AD57" s="355"/>
      <c r="AE57" s="355"/>
      <c r="AF57" s="355"/>
      <c r="AG57" s="355"/>
      <c r="AH57" s="355"/>
      <c r="AI57" s="565"/>
    </row>
    <row r="58" spans="1:35" ht="8.25" customHeight="1" x14ac:dyDescent="0.15">
      <c r="A58" s="548"/>
      <c r="B58" s="1005"/>
      <c r="C58" s="1005"/>
      <c r="D58" s="1005"/>
      <c r="E58" s="1005"/>
      <c r="F58" s="1005"/>
      <c r="G58" s="1005"/>
      <c r="H58" s="1005"/>
      <c r="I58" s="1005"/>
      <c r="J58" s="1005"/>
      <c r="K58" s="1005"/>
      <c r="L58" s="1005"/>
      <c r="M58" s="1005"/>
      <c r="N58" s="1005"/>
      <c r="O58" s="1005"/>
      <c r="P58" s="1005"/>
      <c r="Q58" s="1005"/>
      <c r="R58" s="1005"/>
      <c r="S58" s="1005"/>
      <c r="T58" s="1005"/>
      <c r="U58" s="1005"/>
      <c r="V58" s="1005"/>
      <c r="W58" s="1005"/>
      <c r="X58" s="1005"/>
      <c r="Y58" s="548"/>
      <c r="Z58" s="355"/>
      <c r="AA58" s="355"/>
      <c r="AB58" s="355"/>
      <c r="AC58" s="355"/>
      <c r="AD58" s="355"/>
      <c r="AE58" s="355"/>
      <c r="AF58" s="355"/>
      <c r="AG58" s="355"/>
      <c r="AH58" s="355"/>
      <c r="AI58" s="565"/>
    </row>
    <row r="59" spans="1:35" ht="14.1" customHeight="1" x14ac:dyDescent="0.15">
      <c r="A59" s="548"/>
      <c r="B59" s="1005"/>
      <c r="C59" s="1005" t="s">
        <v>416</v>
      </c>
      <c r="D59" s="2172" t="s">
        <v>1942</v>
      </c>
      <c r="E59" s="2172"/>
      <c r="F59" s="2172"/>
      <c r="G59" s="2172"/>
      <c r="H59" s="2172"/>
      <c r="I59" s="2172"/>
      <c r="J59" s="2172"/>
      <c r="K59" s="2172"/>
      <c r="L59" s="2172"/>
      <c r="M59" s="2172"/>
      <c r="N59" s="2172"/>
      <c r="O59" s="2172"/>
      <c r="P59" s="2172"/>
      <c r="Q59" s="2172"/>
      <c r="R59" s="2172"/>
      <c r="S59" s="2172"/>
      <c r="T59" s="2172"/>
      <c r="U59" s="2172"/>
      <c r="V59" s="2172"/>
      <c r="W59" s="2172"/>
      <c r="X59" s="2203"/>
      <c r="Y59" s="548"/>
      <c r="Z59" s="355"/>
      <c r="AA59" s="355"/>
      <c r="AB59" s="355"/>
      <c r="AC59" s="355"/>
      <c r="AD59" s="355"/>
      <c r="AE59" s="355"/>
      <c r="AF59" s="355"/>
      <c r="AG59" s="355"/>
      <c r="AH59" s="355"/>
      <c r="AI59" s="565"/>
    </row>
    <row r="60" spans="1:35" ht="14.1" customHeight="1" x14ac:dyDescent="0.15">
      <c r="A60" s="548"/>
      <c r="B60" s="1005"/>
      <c r="C60" s="1005"/>
      <c r="D60" s="1005"/>
      <c r="E60" s="1005"/>
      <c r="F60" s="1005"/>
      <c r="G60" s="1005"/>
      <c r="H60" s="1005"/>
      <c r="I60" s="1005"/>
      <c r="J60" s="1005"/>
      <c r="K60" s="1005"/>
      <c r="L60" s="1005"/>
      <c r="M60" s="1005"/>
      <c r="N60" s="1005"/>
      <c r="O60" s="1005"/>
      <c r="P60" s="952" t="s">
        <v>645</v>
      </c>
      <c r="Q60" s="1005" t="s">
        <v>1919</v>
      </c>
      <c r="R60" s="1005"/>
      <c r="S60" s="1005"/>
      <c r="T60" s="952" t="s">
        <v>645</v>
      </c>
      <c r="U60" s="1005" t="s">
        <v>1920</v>
      </c>
      <c r="V60" s="1005"/>
      <c r="W60" s="1005"/>
      <c r="X60" s="1006"/>
      <c r="Y60" s="548"/>
      <c r="Z60" s="355"/>
      <c r="AA60" s="355"/>
      <c r="AB60" s="355"/>
      <c r="AC60" s="355"/>
      <c r="AD60" s="355"/>
      <c r="AE60" s="355"/>
      <c r="AF60" s="355"/>
      <c r="AG60" s="355"/>
      <c r="AH60" s="355"/>
      <c r="AI60" s="565"/>
    </row>
    <row r="61" spans="1:35" ht="9" customHeight="1" x14ac:dyDescent="0.15">
      <c r="A61" s="548"/>
      <c r="B61" s="1005"/>
      <c r="C61" s="1005"/>
      <c r="D61" s="1005"/>
      <c r="E61" s="1005"/>
      <c r="F61" s="1005"/>
      <c r="G61" s="1005"/>
      <c r="H61" s="1005"/>
      <c r="I61" s="1005"/>
      <c r="J61" s="1005"/>
      <c r="K61" s="1005"/>
      <c r="L61" s="1005"/>
      <c r="M61" s="1005"/>
      <c r="N61" s="1005"/>
      <c r="O61" s="1005"/>
      <c r="P61" s="1005"/>
      <c r="Q61" s="1005"/>
      <c r="R61" s="1005"/>
      <c r="S61" s="1005"/>
      <c r="T61" s="1005"/>
      <c r="U61" s="1005"/>
      <c r="V61" s="1005"/>
      <c r="W61" s="1005"/>
      <c r="X61" s="1006"/>
      <c r="Y61" s="548"/>
      <c r="Z61" s="355"/>
      <c r="AA61" s="355"/>
      <c r="AB61" s="355"/>
      <c r="AC61" s="355"/>
      <c r="AD61" s="355"/>
      <c r="AE61" s="355"/>
      <c r="AF61" s="355"/>
      <c r="AG61" s="355"/>
      <c r="AH61" s="355"/>
      <c r="AI61" s="565"/>
    </row>
    <row r="62" spans="1:35" ht="14.1" customHeight="1" x14ac:dyDescent="0.15">
      <c r="A62" s="548"/>
      <c r="B62" s="1005" t="s">
        <v>1921</v>
      </c>
      <c r="C62" s="2172" t="s">
        <v>1943</v>
      </c>
      <c r="D62" s="2172"/>
      <c r="E62" s="2172"/>
      <c r="F62" s="2172"/>
      <c r="G62" s="2172"/>
      <c r="H62" s="2172"/>
      <c r="I62" s="2172"/>
      <c r="J62" s="2172"/>
      <c r="K62" s="2172"/>
      <c r="L62" s="2172"/>
      <c r="M62" s="2172"/>
      <c r="N62" s="2172"/>
      <c r="O62" s="2172"/>
      <c r="P62" s="2172"/>
      <c r="Q62" s="2172"/>
      <c r="R62" s="2172"/>
      <c r="S62" s="2172"/>
      <c r="T62" s="2172"/>
      <c r="U62" s="2172"/>
      <c r="V62" s="2172"/>
      <c r="W62" s="2172"/>
      <c r="X62" s="2203"/>
      <c r="Y62" s="548"/>
      <c r="Z62" s="355"/>
      <c r="AA62" s="355"/>
      <c r="AB62" s="355"/>
      <c r="AC62" s="355"/>
      <c r="AD62" s="355"/>
      <c r="AE62" s="355"/>
      <c r="AF62" s="355"/>
      <c r="AG62" s="355"/>
      <c r="AH62" s="355"/>
      <c r="AI62" s="565"/>
    </row>
    <row r="63" spans="1:35" ht="14.1" customHeight="1" x14ac:dyDescent="0.15">
      <c r="A63" s="548"/>
      <c r="B63" s="1005"/>
      <c r="C63" s="1005"/>
      <c r="D63" s="1005"/>
      <c r="E63" s="1005"/>
      <c r="F63" s="1005"/>
      <c r="G63" s="1005"/>
      <c r="H63" s="1005"/>
      <c r="I63" s="1005"/>
      <c r="J63" s="1005"/>
      <c r="K63" s="1005"/>
      <c r="L63" s="1005"/>
      <c r="M63" s="1005"/>
      <c r="N63" s="1005"/>
      <c r="O63" s="1005"/>
      <c r="P63" s="952" t="s">
        <v>645</v>
      </c>
      <c r="Q63" s="1005" t="s">
        <v>1923</v>
      </c>
      <c r="R63" s="1005"/>
      <c r="S63" s="1005"/>
      <c r="T63" s="952" t="s">
        <v>645</v>
      </c>
      <c r="U63" s="1005" t="s">
        <v>1924</v>
      </c>
      <c r="V63" s="1005"/>
      <c r="W63" s="1005"/>
      <c r="X63" s="1006"/>
      <c r="Y63" s="548"/>
      <c r="Z63" s="355"/>
      <c r="AA63" s="355"/>
      <c r="AB63" s="355"/>
      <c r="AC63" s="355"/>
      <c r="AD63" s="355"/>
      <c r="AE63" s="355"/>
      <c r="AF63" s="355"/>
      <c r="AG63" s="355"/>
      <c r="AH63" s="355"/>
      <c r="AI63" s="565"/>
    </row>
    <row r="64" spans="1:35" ht="8.25" customHeight="1" x14ac:dyDescent="0.15">
      <c r="A64" s="548"/>
      <c r="B64" s="1005"/>
      <c r="C64" s="1005"/>
      <c r="D64" s="1005"/>
      <c r="E64" s="1005"/>
      <c r="F64" s="1005"/>
      <c r="G64" s="1005"/>
      <c r="H64" s="1005"/>
      <c r="I64" s="1005"/>
      <c r="J64" s="1005"/>
      <c r="K64" s="1005"/>
      <c r="L64" s="1005"/>
      <c r="M64" s="1005"/>
      <c r="N64" s="1005"/>
      <c r="O64" s="1005"/>
      <c r="P64" s="1005"/>
      <c r="Q64" s="1005"/>
      <c r="R64" s="1005"/>
      <c r="S64" s="1005"/>
      <c r="T64" s="1005"/>
      <c r="U64" s="1005"/>
      <c r="V64" s="1005"/>
      <c r="W64" s="1005"/>
      <c r="X64" s="1006"/>
      <c r="Y64" s="548"/>
      <c r="Z64" s="355"/>
      <c r="AA64" s="355"/>
      <c r="AB64" s="355"/>
      <c r="AC64" s="355"/>
      <c r="AD64" s="355"/>
      <c r="AE64" s="355"/>
      <c r="AF64" s="355"/>
      <c r="AG64" s="355"/>
      <c r="AH64" s="355"/>
      <c r="AI64" s="565"/>
    </row>
    <row r="65" spans="1:35" ht="14.1" customHeight="1" x14ac:dyDescent="0.15">
      <c r="A65" s="548"/>
      <c r="B65" s="1005"/>
      <c r="C65" s="1005" t="s">
        <v>1917</v>
      </c>
      <c r="D65" s="2172" t="s">
        <v>1944</v>
      </c>
      <c r="E65" s="2172"/>
      <c r="F65" s="2172"/>
      <c r="G65" s="2172"/>
      <c r="H65" s="2172"/>
      <c r="I65" s="2172"/>
      <c r="J65" s="2172"/>
      <c r="K65" s="2172"/>
      <c r="L65" s="2172"/>
      <c r="M65" s="2172"/>
      <c r="N65" s="2172"/>
      <c r="O65" s="2172"/>
      <c r="P65" s="2172"/>
      <c r="Q65" s="2172"/>
      <c r="R65" s="2172"/>
      <c r="S65" s="2172"/>
      <c r="T65" s="2172"/>
      <c r="U65" s="2172"/>
      <c r="V65" s="2172"/>
      <c r="W65" s="2172"/>
      <c r="X65" s="2203"/>
      <c r="Y65" s="548"/>
      <c r="Z65" s="355"/>
      <c r="AA65" s="355"/>
      <c r="AB65" s="355"/>
      <c r="AC65" s="355"/>
      <c r="AD65" s="355"/>
      <c r="AE65" s="355"/>
      <c r="AF65" s="355"/>
      <c r="AG65" s="355"/>
      <c r="AH65" s="355"/>
      <c r="AI65" s="565"/>
    </row>
    <row r="66" spans="1:35" ht="14.1" customHeight="1" x14ac:dyDescent="0.15">
      <c r="A66" s="548"/>
      <c r="B66" s="1005"/>
      <c r="C66" s="1005"/>
      <c r="D66" s="1005" t="s">
        <v>585</v>
      </c>
      <c r="E66" s="1005"/>
      <c r="F66" s="1005"/>
      <c r="G66" s="1005"/>
      <c r="H66" s="1005"/>
      <c r="J66" s="1005" t="s">
        <v>2434</v>
      </c>
      <c r="K66" s="1005"/>
      <c r="L66" s="1270"/>
      <c r="M66" s="1270"/>
      <c r="N66" s="1270"/>
      <c r="O66" s="1270"/>
      <c r="P66" s="1005" t="s">
        <v>582</v>
      </c>
      <c r="Q66" s="1005"/>
      <c r="R66" s="1270"/>
      <c r="S66" s="1270"/>
      <c r="T66" s="1270"/>
      <c r="U66" s="1270"/>
      <c r="V66" s="1270"/>
      <c r="W66" s="1005" t="s">
        <v>372</v>
      </c>
      <c r="X66" s="589"/>
      <c r="Y66" s="548"/>
      <c r="Z66" s="355"/>
      <c r="AA66" s="355"/>
      <c r="AB66" s="355"/>
      <c r="AC66" s="355"/>
      <c r="AD66" s="355"/>
      <c r="AE66" s="355"/>
      <c r="AF66" s="355"/>
      <c r="AG66" s="355"/>
      <c r="AH66" s="355"/>
      <c r="AI66" s="565"/>
    </row>
    <row r="67" spans="1:35" ht="14.1" customHeight="1" x14ac:dyDescent="0.15">
      <c r="A67" s="548"/>
      <c r="B67" s="1005"/>
      <c r="C67" s="1005"/>
      <c r="D67" s="1005" t="s">
        <v>1945</v>
      </c>
      <c r="E67" s="1005"/>
      <c r="F67" s="1005"/>
      <c r="G67" s="1005"/>
      <c r="H67" s="1005"/>
      <c r="J67" s="1005" t="s">
        <v>2434</v>
      </c>
      <c r="K67" s="1005"/>
      <c r="L67" s="1270"/>
      <c r="M67" s="1270"/>
      <c r="N67" s="1270"/>
      <c r="O67" s="1270"/>
      <c r="P67" s="1005" t="s">
        <v>582</v>
      </c>
      <c r="Q67" s="1005"/>
      <c r="R67" s="1270"/>
      <c r="S67" s="1270"/>
      <c r="T67" s="1270"/>
      <c r="U67" s="1270"/>
      <c r="V67" s="1270"/>
      <c r="W67" s="1005" t="s">
        <v>372</v>
      </c>
      <c r="X67" s="589"/>
      <c r="Y67" s="548"/>
      <c r="Z67" s="355"/>
      <c r="AA67" s="355"/>
      <c r="AB67" s="355"/>
      <c r="AC67" s="355"/>
      <c r="AD67" s="355"/>
      <c r="AE67" s="355"/>
      <c r="AF67" s="355"/>
      <c r="AG67" s="355"/>
      <c r="AH67" s="355"/>
      <c r="AI67" s="565"/>
    </row>
    <row r="68" spans="1:35" ht="15.75" customHeight="1" x14ac:dyDescent="0.15">
      <c r="A68" s="548"/>
      <c r="B68" s="1005"/>
      <c r="C68" s="1005"/>
      <c r="D68" s="1005"/>
      <c r="E68" s="1005"/>
      <c r="F68" s="1005"/>
      <c r="G68" s="1005"/>
      <c r="H68" s="1005"/>
      <c r="I68" s="1005"/>
      <c r="J68" s="1005"/>
      <c r="K68" s="1005"/>
      <c r="L68" s="1005"/>
      <c r="M68" s="1005"/>
      <c r="N68" s="1005"/>
      <c r="O68" s="1005"/>
      <c r="P68" s="1005"/>
      <c r="Q68" s="1005"/>
      <c r="R68" s="1005"/>
      <c r="S68" s="1005"/>
      <c r="T68" s="1005"/>
      <c r="U68" s="1005"/>
      <c r="V68" s="1005"/>
      <c r="W68" s="1005"/>
      <c r="X68" s="1006"/>
      <c r="Y68" s="548"/>
      <c r="Z68" s="355"/>
      <c r="AA68" s="355"/>
      <c r="AB68" s="355"/>
      <c r="AC68" s="355"/>
      <c r="AD68" s="355"/>
      <c r="AE68" s="355"/>
      <c r="AF68" s="355"/>
      <c r="AG68" s="355"/>
      <c r="AH68" s="355"/>
      <c r="AI68" s="565"/>
    </row>
    <row r="69" spans="1:35" ht="14.1" customHeight="1" x14ac:dyDescent="0.15">
      <c r="A69" s="548"/>
      <c r="B69" s="1005" t="s">
        <v>391</v>
      </c>
      <c r="C69" s="2172" t="s">
        <v>1946</v>
      </c>
      <c r="D69" s="2172"/>
      <c r="E69" s="2172"/>
      <c r="F69" s="2172"/>
      <c r="G69" s="2172"/>
      <c r="H69" s="2172"/>
      <c r="I69" s="2172"/>
      <c r="J69" s="2172"/>
      <c r="K69" s="2172"/>
      <c r="L69" s="2172"/>
      <c r="M69" s="2172"/>
      <c r="N69" s="2172"/>
      <c r="O69" s="2172"/>
      <c r="P69" s="2172"/>
      <c r="Q69" s="2172"/>
      <c r="R69" s="2172"/>
      <c r="S69" s="2172"/>
      <c r="T69" s="2172"/>
      <c r="U69" s="2172"/>
      <c r="V69" s="2172"/>
      <c r="W69" s="2172"/>
      <c r="X69" s="2203"/>
      <c r="Y69" s="548"/>
      <c r="Z69" s="355"/>
      <c r="AA69" s="355"/>
      <c r="AB69" s="355"/>
      <c r="AC69" s="355"/>
      <c r="AD69" s="355"/>
      <c r="AE69" s="355"/>
      <c r="AF69" s="355"/>
      <c r="AG69" s="355"/>
      <c r="AH69" s="355"/>
      <c r="AI69" s="565"/>
    </row>
    <row r="70" spans="1:35" ht="14.1" customHeight="1" x14ac:dyDescent="0.15">
      <c r="A70" s="548"/>
      <c r="B70" s="1005"/>
      <c r="C70" s="1005"/>
      <c r="D70" s="1005"/>
      <c r="E70" s="1005"/>
      <c r="F70" s="1005"/>
      <c r="G70" s="1005"/>
      <c r="H70" s="1005"/>
      <c r="I70" s="1005"/>
      <c r="J70" s="1005"/>
      <c r="K70" s="1005"/>
      <c r="L70" s="1005"/>
      <c r="M70" s="1005"/>
      <c r="N70" s="1005"/>
      <c r="O70" s="1005"/>
      <c r="P70" s="952" t="s">
        <v>645</v>
      </c>
      <c r="Q70" s="1005" t="s">
        <v>1947</v>
      </c>
      <c r="R70" s="1005"/>
      <c r="S70" s="1005"/>
      <c r="T70" s="952" t="s">
        <v>645</v>
      </c>
      <c r="U70" s="1005" t="s">
        <v>1948</v>
      </c>
      <c r="V70" s="1005"/>
      <c r="W70" s="1005"/>
      <c r="X70" s="1006"/>
      <c r="Y70" s="548"/>
      <c r="Z70" s="355"/>
      <c r="AA70" s="355"/>
      <c r="AB70" s="355"/>
      <c r="AC70" s="355"/>
      <c r="AD70" s="355"/>
      <c r="AE70" s="355"/>
      <c r="AF70" s="355"/>
      <c r="AG70" s="355"/>
      <c r="AH70" s="355"/>
      <c r="AI70" s="565"/>
    </row>
    <row r="71" spans="1:35" ht="10.5" customHeight="1" x14ac:dyDescent="0.15">
      <c r="A71" s="590"/>
      <c r="B71" s="143"/>
      <c r="C71" s="143"/>
      <c r="D71" s="143"/>
      <c r="E71" s="143"/>
      <c r="F71" s="143"/>
      <c r="G71" s="143"/>
      <c r="H71" s="143"/>
      <c r="I71" s="143"/>
      <c r="J71" s="143"/>
      <c r="K71" s="143"/>
      <c r="L71" s="143"/>
      <c r="M71" s="143"/>
      <c r="N71" s="143"/>
      <c r="O71" s="143"/>
      <c r="P71" s="143"/>
      <c r="Q71" s="143"/>
      <c r="R71" s="143"/>
      <c r="S71" s="143"/>
      <c r="T71" s="143"/>
      <c r="U71" s="143"/>
      <c r="V71" s="143"/>
      <c r="W71" s="143"/>
      <c r="X71" s="128"/>
      <c r="Y71" s="590"/>
      <c r="Z71" s="477"/>
      <c r="AA71" s="477"/>
      <c r="AB71" s="477"/>
      <c r="AC71" s="477"/>
      <c r="AD71" s="477"/>
      <c r="AE71" s="477"/>
      <c r="AF71" s="477"/>
      <c r="AG71" s="477"/>
      <c r="AH71" s="477"/>
      <c r="AI71" s="478"/>
    </row>
  </sheetData>
  <mergeCells count="50">
    <mergeCell ref="Y5:AI10"/>
    <mergeCell ref="AK20:BM21"/>
    <mergeCell ref="AJ20:AJ21"/>
    <mergeCell ref="C37:O37"/>
    <mergeCell ref="C69:X69"/>
    <mergeCell ref="Y29:AI33"/>
    <mergeCell ref="Y21:AI21"/>
    <mergeCell ref="N16:P16"/>
    <mergeCell ref="S16:W16"/>
    <mergeCell ref="B4:E4"/>
    <mergeCell ref="L67:O67"/>
    <mergeCell ref="R67:V67"/>
    <mergeCell ref="R66:V66"/>
    <mergeCell ref="L66:O66"/>
    <mergeCell ref="S18:W18"/>
    <mergeCell ref="D19:J19"/>
    <mergeCell ref="M19:P19"/>
    <mergeCell ref="S19:W19"/>
    <mergeCell ref="A1:X2"/>
    <mergeCell ref="D65:X65"/>
    <mergeCell ref="S27:W27"/>
    <mergeCell ref="D29:S29"/>
    <mergeCell ref="C5:J5"/>
    <mergeCell ref="Q38:S38"/>
    <mergeCell ref="U38:W38"/>
    <mergeCell ref="D32:X33"/>
    <mergeCell ref="C7:N7"/>
    <mergeCell ref="C9:X10"/>
    <mergeCell ref="C13:X13"/>
    <mergeCell ref="D17:J17"/>
    <mergeCell ref="M17:P17"/>
    <mergeCell ref="S17:W17"/>
    <mergeCell ref="D18:J18"/>
    <mergeCell ref="M18:P18"/>
    <mergeCell ref="Y1:AI2"/>
    <mergeCell ref="Y54:AI56"/>
    <mergeCell ref="M57:R57"/>
    <mergeCell ref="D59:X59"/>
    <mergeCell ref="C62:X62"/>
    <mergeCell ref="Y34:AI50"/>
    <mergeCell ref="C39:X40"/>
    <mergeCell ref="D43:X43"/>
    <mergeCell ref="D47:W47"/>
    <mergeCell ref="D49:X49"/>
    <mergeCell ref="E52:I52"/>
    <mergeCell ref="M52:R52"/>
    <mergeCell ref="D21:N21"/>
    <mergeCell ref="Y23:AI27"/>
    <mergeCell ref="B25:R25"/>
    <mergeCell ref="M27:P27"/>
  </mergeCells>
  <phoneticPr fontId="2"/>
  <dataValidations count="1">
    <dataValidation type="list" allowBlank="1" showInputMessage="1" showErrorMessage="1" sqref="P7 T7 T11 P11 P21 T21 P23 P30 T30 T34 T50 P41 T41 P55 T23 P60 T60 T63 P63 T70 T44 P44 T55 P70 P50 T38 P34 P38">
      <formula1>"□,■"</formula1>
    </dataValidation>
  </dataValidations>
  <printOptions horizontalCentered="1"/>
  <pageMargins left="0.70866141732283472" right="0.51181102362204722" top="0.55118110236220474" bottom="0.35433070866141736" header="0.31496062992125984" footer="0.31496062992125984"/>
  <pageSetup paperSize="9" scale="92" orientation="portrait" r:id="rId1"/>
  <headerFooter>
    <oddFooter>&amp;C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0000FF"/>
  </sheetPr>
  <dimension ref="A1:AJ613"/>
  <sheetViews>
    <sheetView view="pageBreakPreview" topLeftCell="B43" zoomScaleNormal="85" zoomScaleSheetLayoutView="100" workbookViewId="0">
      <selection activeCell="AA6" sqref="AA6"/>
    </sheetView>
  </sheetViews>
  <sheetFormatPr defaultColWidth="2.5" defaultRowHeight="15.75" customHeight="1" x14ac:dyDescent="0.15"/>
  <cols>
    <col min="1" max="1" width="2.5" style="134"/>
    <col min="2" max="2" width="3.5" style="134" bestFit="1" customWidth="1"/>
    <col min="3" max="16384" width="2.5" style="134"/>
  </cols>
  <sheetData>
    <row r="1" spans="1:35" s="859" customFormat="1" ht="12" customHeight="1" x14ac:dyDescent="0.15">
      <c r="A1" s="1462" t="s">
        <v>636</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462" t="s">
        <v>12</v>
      </c>
      <c r="Z1" s="1188"/>
      <c r="AA1" s="1188"/>
      <c r="AB1" s="1188"/>
      <c r="AC1" s="1188"/>
      <c r="AD1" s="1188"/>
      <c r="AE1" s="1188"/>
      <c r="AF1" s="1188"/>
      <c r="AG1" s="1188"/>
      <c r="AH1" s="1188"/>
      <c r="AI1" s="1315"/>
    </row>
    <row r="2" spans="1:35" s="859" customFormat="1" ht="12"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191"/>
      <c r="Z2" s="1192"/>
      <c r="AA2" s="1192"/>
      <c r="AB2" s="1192"/>
      <c r="AC2" s="1192"/>
      <c r="AD2" s="1192"/>
      <c r="AE2" s="1192"/>
      <c r="AF2" s="1192"/>
      <c r="AG2" s="1192"/>
      <c r="AH2" s="1192"/>
      <c r="AI2" s="1317"/>
    </row>
    <row r="3" spans="1:35" s="879" customFormat="1" ht="8.25" customHeight="1" x14ac:dyDescent="0.15">
      <c r="A3" s="878"/>
      <c r="B3" s="858"/>
      <c r="C3" s="858"/>
      <c r="D3" s="858"/>
      <c r="E3" s="858"/>
      <c r="F3" s="858"/>
      <c r="G3" s="858"/>
      <c r="H3" s="858"/>
      <c r="I3" s="858"/>
      <c r="J3" s="858"/>
      <c r="K3" s="858"/>
      <c r="L3" s="858"/>
      <c r="M3" s="858"/>
      <c r="N3" s="858"/>
      <c r="O3" s="858"/>
      <c r="P3" s="858"/>
      <c r="Q3" s="858"/>
      <c r="R3" s="858"/>
      <c r="S3" s="858"/>
      <c r="T3" s="858"/>
      <c r="U3" s="858"/>
      <c r="V3" s="858"/>
      <c r="W3" s="858"/>
      <c r="X3" s="855"/>
      <c r="Y3" s="878"/>
      <c r="Z3" s="858"/>
      <c r="AA3" s="858"/>
      <c r="AB3" s="858"/>
      <c r="AC3" s="858"/>
      <c r="AD3" s="858"/>
      <c r="AE3" s="858"/>
      <c r="AF3" s="858"/>
      <c r="AG3" s="858"/>
      <c r="AH3" s="858"/>
      <c r="AI3" s="855"/>
    </row>
    <row r="4" spans="1:35" ht="14.1" customHeight="1" x14ac:dyDescent="0.15">
      <c r="A4" s="1031"/>
      <c r="B4" s="935" t="s">
        <v>391</v>
      </c>
      <c r="C4" s="2094" t="s">
        <v>1949</v>
      </c>
      <c r="D4" s="2094"/>
      <c r="E4" s="2094"/>
      <c r="F4" s="2094"/>
      <c r="G4" s="2094"/>
      <c r="H4" s="2094"/>
      <c r="I4" s="2094"/>
      <c r="J4" s="2094"/>
      <c r="K4" s="2094"/>
      <c r="L4" s="2094"/>
      <c r="M4" s="2094"/>
      <c r="N4" s="2094"/>
      <c r="O4" s="2094"/>
      <c r="P4" s="2094"/>
      <c r="Q4" s="2094"/>
      <c r="R4" s="2094"/>
      <c r="S4" s="2094"/>
      <c r="T4" s="2094"/>
      <c r="U4" s="2094"/>
      <c r="V4" s="2094"/>
      <c r="W4" s="2094"/>
      <c r="X4" s="2095"/>
      <c r="Y4" s="559"/>
      <c r="Z4" s="1069"/>
      <c r="AA4" s="1069"/>
      <c r="AB4" s="1069"/>
      <c r="AC4" s="1069"/>
      <c r="AD4" s="1069"/>
      <c r="AE4" s="1069"/>
      <c r="AF4" s="1069"/>
      <c r="AG4" s="1069"/>
      <c r="AH4" s="1069"/>
      <c r="AI4" s="238"/>
    </row>
    <row r="5" spans="1:35" ht="14.1" customHeight="1" x14ac:dyDescent="0.15">
      <c r="A5" s="591"/>
      <c r="B5" s="546"/>
      <c r="C5" s="2094"/>
      <c r="D5" s="2094"/>
      <c r="E5" s="2094"/>
      <c r="F5" s="2094"/>
      <c r="G5" s="2094"/>
      <c r="H5" s="2094"/>
      <c r="I5" s="2094"/>
      <c r="J5" s="2094"/>
      <c r="K5" s="2094"/>
      <c r="L5" s="2094"/>
      <c r="M5" s="2094"/>
      <c r="N5" s="2094"/>
      <c r="O5" s="2094"/>
      <c r="P5" s="2094"/>
      <c r="Q5" s="2094"/>
      <c r="R5" s="2094"/>
      <c r="S5" s="2094"/>
      <c r="T5" s="2094"/>
      <c r="U5" s="2094"/>
      <c r="V5" s="2094"/>
      <c r="W5" s="2094"/>
      <c r="X5" s="2095"/>
      <c r="Y5" s="592"/>
      <c r="Z5" s="550"/>
      <c r="AA5" s="550"/>
      <c r="AB5" s="550"/>
      <c r="AC5" s="550"/>
      <c r="AD5" s="550"/>
      <c r="AE5" s="550"/>
      <c r="AF5" s="550"/>
      <c r="AG5" s="550"/>
      <c r="AH5" s="550"/>
      <c r="AI5" s="593"/>
    </row>
    <row r="6" spans="1:35" ht="14.1" customHeight="1" x14ac:dyDescent="0.15">
      <c r="A6" s="591"/>
      <c r="B6" s="546"/>
      <c r="C6" s="546"/>
      <c r="D6" s="546"/>
      <c r="E6" s="546"/>
      <c r="F6" s="546"/>
      <c r="G6" s="546"/>
      <c r="H6" s="546"/>
      <c r="I6" s="546"/>
      <c r="J6" s="546"/>
      <c r="K6" s="546"/>
      <c r="L6" s="546"/>
      <c r="M6" s="546"/>
      <c r="N6" s="546"/>
      <c r="O6" s="546"/>
      <c r="P6" s="952" t="s">
        <v>645</v>
      </c>
      <c r="Q6" s="935" t="s">
        <v>17</v>
      </c>
      <c r="R6" s="935"/>
      <c r="S6" s="935"/>
      <c r="T6" s="952" t="s">
        <v>645</v>
      </c>
      <c r="U6" s="935" t="s">
        <v>18</v>
      </c>
      <c r="V6" s="935"/>
      <c r="W6" s="546"/>
      <c r="X6" s="594"/>
      <c r="Y6" s="592"/>
      <c r="Z6" s="550"/>
      <c r="AA6" s="550"/>
      <c r="AB6" s="550"/>
      <c r="AC6" s="550"/>
      <c r="AD6" s="550"/>
      <c r="AE6" s="550"/>
      <c r="AF6" s="550"/>
      <c r="AG6" s="550"/>
      <c r="AH6" s="550"/>
      <c r="AI6" s="593"/>
    </row>
    <row r="7" spans="1:35" ht="9.9499999999999993" customHeight="1" x14ac:dyDescent="0.15">
      <c r="A7" s="591"/>
      <c r="B7" s="546"/>
      <c r="C7" s="546"/>
      <c r="D7" s="546"/>
      <c r="E7" s="546"/>
      <c r="F7" s="546"/>
      <c r="G7" s="546"/>
      <c r="H7" s="546"/>
      <c r="I7" s="546"/>
      <c r="J7" s="546"/>
      <c r="K7" s="546"/>
      <c r="L7" s="546"/>
      <c r="M7" s="546"/>
      <c r="N7" s="546"/>
      <c r="O7" s="546"/>
      <c r="P7" s="546"/>
      <c r="Q7" s="546"/>
      <c r="R7" s="546"/>
      <c r="S7" s="546"/>
      <c r="T7" s="546"/>
      <c r="U7" s="546"/>
      <c r="V7" s="546"/>
      <c r="W7" s="546"/>
      <c r="X7" s="594"/>
      <c r="Y7" s="592"/>
      <c r="Z7" s="550"/>
      <c r="AA7" s="550"/>
      <c r="AB7" s="550"/>
      <c r="AC7" s="550"/>
      <c r="AD7" s="550"/>
      <c r="AE7" s="550"/>
      <c r="AF7" s="550"/>
      <c r="AG7" s="550"/>
      <c r="AH7" s="550"/>
      <c r="AI7" s="593"/>
    </row>
    <row r="8" spans="1:35" ht="14.1" customHeight="1" x14ac:dyDescent="0.15">
      <c r="A8" s="591"/>
      <c r="B8" s="935" t="s">
        <v>391</v>
      </c>
      <c r="C8" s="935" t="s">
        <v>1950</v>
      </c>
      <c r="D8" s="935"/>
      <c r="E8" s="935"/>
      <c r="F8" s="935"/>
      <c r="G8" s="935"/>
      <c r="H8" s="935"/>
      <c r="I8" s="935"/>
      <c r="J8" s="935"/>
      <c r="K8" s="935"/>
      <c r="L8" s="935"/>
      <c r="M8" s="935"/>
      <c r="N8" s="935"/>
      <c r="O8" s="935"/>
      <c r="P8" s="935"/>
      <c r="Q8" s="935"/>
      <c r="R8" s="935"/>
      <c r="S8" s="935"/>
      <c r="T8" s="935"/>
      <c r="U8" s="935"/>
      <c r="V8" s="935"/>
      <c r="W8" s="935"/>
      <c r="X8" s="964"/>
      <c r="Y8" s="592"/>
      <c r="Z8" s="550"/>
      <c r="AA8" s="550"/>
      <c r="AB8" s="550"/>
      <c r="AC8" s="550"/>
      <c r="AD8" s="550"/>
      <c r="AE8" s="550"/>
      <c r="AF8" s="550"/>
      <c r="AG8" s="550"/>
      <c r="AH8" s="550"/>
      <c r="AI8" s="593"/>
    </row>
    <row r="9" spans="1:35" ht="14.1" customHeight="1" x14ac:dyDescent="0.15">
      <c r="A9" s="591"/>
      <c r="B9" s="546"/>
      <c r="C9" s="935" t="s">
        <v>587</v>
      </c>
      <c r="D9" s="935"/>
      <c r="E9" s="935"/>
      <c r="F9" s="935"/>
      <c r="G9" s="935"/>
      <c r="H9" s="935"/>
      <c r="I9" s="935"/>
      <c r="J9" s="935"/>
      <c r="K9" s="935"/>
      <c r="L9" s="935"/>
      <c r="M9" s="935"/>
      <c r="N9" s="935"/>
      <c r="O9" s="935"/>
      <c r="P9" s="952" t="s">
        <v>645</v>
      </c>
      <c r="Q9" s="935" t="s">
        <v>17</v>
      </c>
      <c r="R9" s="935"/>
      <c r="S9" s="935"/>
      <c r="T9" s="952" t="s">
        <v>645</v>
      </c>
      <c r="U9" s="935" t="s">
        <v>18</v>
      </c>
      <c r="V9" s="546"/>
      <c r="W9" s="935"/>
      <c r="X9" s="964"/>
      <c r="Y9" s="592"/>
      <c r="Z9" s="550"/>
      <c r="AA9" s="550"/>
      <c r="AB9" s="550"/>
      <c r="AC9" s="550"/>
      <c r="AD9" s="550"/>
      <c r="AE9" s="550"/>
      <c r="AF9" s="550"/>
      <c r="AG9" s="550"/>
      <c r="AH9" s="550"/>
      <c r="AI9" s="593"/>
    </row>
    <row r="10" spans="1:35" ht="12.95" customHeight="1" x14ac:dyDescent="0.15">
      <c r="A10" s="591"/>
      <c r="B10" s="546"/>
      <c r="C10" s="546"/>
      <c r="D10" s="546"/>
      <c r="E10" s="546"/>
      <c r="F10" s="546"/>
      <c r="G10" s="546"/>
      <c r="H10" s="546"/>
      <c r="I10" s="546"/>
      <c r="J10" s="546"/>
      <c r="K10" s="546"/>
      <c r="L10" s="546"/>
      <c r="M10" s="546"/>
      <c r="N10" s="546"/>
      <c r="O10" s="546"/>
      <c r="P10" s="557"/>
      <c r="Q10" s="557"/>
      <c r="R10" s="557"/>
      <c r="S10" s="557"/>
      <c r="T10" s="557"/>
      <c r="U10" s="557"/>
      <c r="V10" s="557"/>
      <c r="W10" s="546"/>
      <c r="X10" s="594"/>
      <c r="Y10" s="592"/>
      <c r="Z10" s="550"/>
      <c r="AA10" s="550"/>
      <c r="AB10" s="550"/>
      <c r="AC10" s="550"/>
      <c r="AD10" s="550"/>
      <c r="AE10" s="550"/>
      <c r="AF10" s="550"/>
      <c r="AG10" s="550"/>
      <c r="AH10" s="550"/>
      <c r="AI10" s="593"/>
    </row>
    <row r="11" spans="1:35" ht="14.1" customHeight="1" x14ac:dyDescent="0.15">
      <c r="A11" s="591"/>
      <c r="B11" s="935" t="s">
        <v>391</v>
      </c>
      <c r="C11" s="935" t="s">
        <v>1951</v>
      </c>
      <c r="D11" s="935"/>
      <c r="E11" s="935"/>
      <c r="F11" s="935"/>
      <c r="G11" s="935"/>
      <c r="H11" s="935"/>
      <c r="I11" s="935"/>
      <c r="J11" s="935"/>
      <c r="K11" s="935"/>
      <c r="L11" s="935"/>
      <c r="M11" s="935"/>
      <c r="N11" s="935"/>
      <c r="O11" s="935"/>
      <c r="P11" s="935"/>
      <c r="Q11" s="935"/>
      <c r="R11" s="935"/>
      <c r="S11" s="935"/>
      <c r="T11" s="935"/>
      <c r="U11" s="935"/>
      <c r="V11" s="935"/>
      <c r="W11" s="935"/>
      <c r="X11" s="964"/>
      <c r="Y11" s="592"/>
      <c r="Z11" s="550"/>
      <c r="AA11" s="550"/>
      <c r="AB11" s="550"/>
      <c r="AC11" s="550"/>
      <c r="AD11" s="550"/>
      <c r="AE11" s="550"/>
      <c r="AF11" s="550"/>
      <c r="AG11" s="550"/>
      <c r="AH11" s="550"/>
      <c r="AI11" s="593"/>
    </row>
    <row r="12" spans="1:35" ht="14.1" customHeight="1" x14ac:dyDescent="0.15">
      <c r="A12" s="591"/>
      <c r="B12" s="546"/>
      <c r="C12" s="935" t="s">
        <v>586</v>
      </c>
      <c r="D12" s="935"/>
      <c r="E12" s="935"/>
      <c r="F12" s="935"/>
      <c r="G12" s="935"/>
      <c r="H12" s="935"/>
      <c r="I12" s="935"/>
      <c r="J12" s="935"/>
      <c r="K12" s="935"/>
      <c r="L12" s="935"/>
      <c r="M12" s="935"/>
      <c r="N12" s="935"/>
      <c r="O12" s="935"/>
      <c r="P12" s="952" t="s">
        <v>645</v>
      </c>
      <c r="Q12" s="935" t="s">
        <v>17</v>
      </c>
      <c r="R12" s="935"/>
      <c r="S12" s="935"/>
      <c r="T12" s="952" t="s">
        <v>645</v>
      </c>
      <c r="U12" s="935" t="s">
        <v>18</v>
      </c>
      <c r="V12" s="935"/>
      <c r="W12" s="935"/>
      <c r="X12" s="964"/>
      <c r="Y12" s="592"/>
      <c r="Z12" s="550"/>
      <c r="AA12" s="550"/>
      <c r="AB12" s="550"/>
      <c r="AC12" s="550"/>
      <c r="AD12" s="550"/>
      <c r="AE12" s="550"/>
      <c r="AF12" s="550"/>
      <c r="AG12" s="550"/>
      <c r="AH12" s="550"/>
      <c r="AI12" s="593"/>
    </row>
    <row r="13" spans="1:35" ht="12.95" customHeight="1" x14ac:dyDescent="0.15">
      <c r="A13" s="591"/>
      <c r="B13" s="546"/>
      <c r="C13" s="546"/>
      <c r="D13" s="546"/>
      <c r="E13" s="546"/>
      <c r="F13" s="546"/>
      <c r="G13" s="546"/>
      <c r="H13" s="546"/>
      <c r="I13" s="546"/>
      <c r="J13" s="546"/>
      <c r="K13" s="546"/>
      <c r="L13" s="546"/>
      <c r="M13" s="546"/>
      <c r="N13" s="546"/>
      <c r="O13" s="546"/>
      <c r="P13" s="557"/>
      <c r="Q13" s="557"/>
      <c r="R13" s="557"/>
      <c r="S13" s="557"/>
      <c r="T13" s="557"/>
      <c r="U13" s="557"/>
      <c r="V13" s="546"/>
      <c r="W13" s="546"/>
      <c r="X13" s="594"/>
      <c r="Y13" s="592"/>
      <c r="Z13" s="550"/>
      <c r="AA13" s="550"/>
      <c r="AB13" s="550"/>
      <c r="AC13" s="550"/>
      <c r="AD13" s="550"/>
      <c r="AE13" s="550"/>
      <c r="AF13" s="550"/>
      <c r="AG13" s="550"/>
      <c r="AH13" s="550"/>
      <c r="AI13" s="593"/>
    </row>
    <row r="14" spans="1:35" ht="14.1" customHeight="1" x14ac:dyDescent="0.15">
      <c r="A14" s="591"/>
      <c r="B14" s="935" t="s">
        <v>391</v>
      </c>
      <c r="C14" s="2094" t="s">
        <v>1952</v>
      </c>
      <c r="D14" s="2094"/>
      <c r="E14" s="2094"/>
      <c r="F14" s="2094"/>
      <c r="G14" s="2094"/>
      <c r="H14" s="2094"/>
      <c r="I14" s="2094"/>
      <c r="J14" s="2094"/>
      <c r="K14" s="2094"/>
      <c r="L14" s="2094"/>
      <c r="M14" s="2094"/>
      <c r="N14" s="2094"/>
      <c r="O14" s="2094"/>
      <c r="P14" s="2094"/>
      <c r="Q14" s="2094"/>
      <c r="R14" s="2094"/>
      <c r="S14" s="2094"/>
      <c r="T14" s="2094"/>
      <c r="U14" s="2094"/>
      <c r="V14" s="2094"/>
      <c r="W14" s="2094"/>
      <c r="X14" s="2095"/>
      <c r="Y14" s="592"/>
      <c r="Z14" s="550"/>
      <c r="AA14" s="550"/>
      <c r="AB14" s="550"/>
      <c r="AC14" s="550"/>
      <c r="AD14" s="550"/>
      <c r="AE14" s="550"/>
      <c r="AF14" s="550"/>
      <c r="AG14" s="550"/>
      <c r="AH14" s="550"/>
      <c r="AI14" s="593"/>
    </row>
    <row r="15" spans="1:35" ht="14.1" customHeight="1" x14ac:dyDescent="0.15">
      <c r="A15" s="591"/>
      <c r="B15" s="546"/>
      <c r="C15" s="2094"/>
      <c r="D15" s="2094"/>
      <c r="E15" s="2094"/>
      <c r="F15" s="2094"/>
      <c r="G15" s="2094"/>
      <c r="H15" s="2094"/>
      <c r="I15" s="2094"/>
      <c r="J15" s="2094"/>
      <c r="K15" s="2094"/>
      <c r="L15" s="2094"/>
      <c r="M15" s="2094"/>
      <c r="N15" s="2094"/>
      <c r="O15" s="2094"/>
      <c r="P15" s="2094"/>
      <c r="Q15" s="2094"/>
      <c r="R15" s="2094"/>
      <c r="S15" s="2094"/>
      <c r="T15" s="2094"/>
      <c r="U15" s="2094"/>
      <c r="V15" s="2094"/>
      <c r="W15" s="2094"/>
      <c r="X15" s="2094"/>
      <c r="Y15" s="592"/>
      <c r="Z15" s="550"/>
      <c r="AA15" s="550"/>
      <c r="AB15" s="550"/>
      <c r="AC15" s="550"/>
      <c r="AD15" s="550"/>
      <c r="AE15" s="550"/>
      <c r="AF15" s="550"/>
      <c r="AG15" s="550"/>
      <c r="AH15" s="550"/>
      <c r="AI15" s="593"/>
    </row>
    <row r="16" spans="1:35" ht="14.1" customHeight="1" x14ac:dyDescent="0.15">
      <c r="A16" s="591"/>
      <c r="B16" s="546"/>
      <c r="C16" s="546"/>
      <c r="D16" s="546"/>
      <c r="E16" s="546"/>
      <c r="F16" s="546"/>
      <c r="G16" s="546"/>
      <c r="H16" s="546"/>
      <c r="I16" s="546"/>
      <c r="J16" s="546"/>
      <c r="K16" s="546"/>
      <c r="L16" s="546"/>
      <c r="M16" s="546"/>
      <c r="N16" s="546"/>
      <c r="O16" s="546"/>
      <c r="P16" s="952" t="s">
        <v>645</v>
      </c>
      <c r="Q16" s="935" t="s">
        <v>17</v>
      </c>
      <c r="R16" s="935"/>
      <c r="S16" s="935"/>
      <c r="T16" s="952" t="s">
        <v>645</v>
      </c>
      <c r="U16" s="935" t="s">
        <v>18</v>
      </c>
      <c r="V16" s="546"/>
      <c r="W16" s="546"/>
      <c r="X16" s="546"/>
      <c r="Y16" s="592"/>
      <c r="Z16" s="550"/>
      <c r="AA16" s="550"/>
      <c r="AB16" s="550"/>
      <c r="AC16" s="550"/>
      <c r="AD16" s="550"/>
      <c r="AE16" s="550"/>
      <c r="AF16" s="550"/>
      <c r="AG16" s="550"/>
      <c r="AH16" s="550"/>
      <c r="AI16" s="593"/>
    </row>
    <row r="17" spans="1:36" ht="9.9499999999999993" customHeight="1" x14ac:dyDescent="0.15">
      <c r="A17" s="591"/>
      <c r="B17" s="546"/>
      <c r="C17" s="546"/>
      <c r="D17" s="546"/>
      <c r="E17" s="546"/>
      <c r="F17" s="546"/>
      <c r="G17" s="546"/>
      <c r="H17" s="546"/>
      <c r="I17" s="546"/>
      <c r="J17" s="546"/>
      <c r="K17" s="546"/>
      <c r="L17" s="546"/>
      <c r="M17" s="546"/>
      <c r="N17" s="546"/>
      <c r="O17" s="546"/>
      <c r="P17" s="557"/>
      <c r="Q17" s="935"/>
      <c r="R17" s="935"/>
      <c r="S17" s="935"/>
      <c r="T17" s="557"/>
      <c r="U17" s="935"/>
      <c r="V17" s="546"/>
      <c r="W17" s="546"/>
      <c r="X17" s="594"/>
      <c r="Y17" s="550"/>
      <c r="Z17" s="550"/>
      <c r="AA17" s="550"/>
      <c r="AB17" s="550"/>
      <c r="AC17" s="550"/>
      <c r="AD17" s="550"/>
      <c r="AE17" s="550"/>
      <c r="AF17" s="550"/>
      <c r="AG17" s="550"/>
      <c r="AH17" s="550"/>
      <c r="AI17" s="593"/>
    </row>
    <row r="18" spans="1:36" ht="14.1" customHeight="1" x14ac:dyDescent="0.15">
      <c r="A18" s="1031"/>
      <c r="B18" s="935" t="s">
        <v>391</v>
      </c>
      <c r="C18" s="2094" t="s">
        <v>1953</v>
      </c>
      <c r="D18" s="2094"/>
      <c r="E18" s="2094"/>
      <c r="F18" s="2094"/>
      <c r="G18" s="2094"/>
      <c r="H18" s="2094"/>
      <c r="I18" s="2094"/>
      <c r="J18" s="2094"/>
      <c r="K18" s="2094"/>
      <c r="L18" s="2094"/>
      <c r="M18" s="2094"/>
      <c r="N18" s="2094"/>
      <c r="O18" s="2094"/>
      <c r="P18" s="2094"/>
      <c r="Q18" s="2094"/>
      <c r="R18" s="2094"/>
      <c r="S18" s="2094"/>
      <c r="T18" s="2094"/>
      <c r="U18" s="2094"/>
      <c r="V18" s="2094"/>
      <c r="W18" s="2094"/>
      <c r="X18" s="2095"/>
      <c r="Y18" s="559"/>
      <c r="Z18" s="1069"/>
      <c r="AA18" s="1069"/>
      <c r="AB18" s="1069"/>
      <c r="AC18" s="1069"/>
      <c r="AD18" s="1069"/>
      <c r="AE18" s="1069"/>
      <c r="AF18" s="1069"/>
      <c r="AG18" s="1069"/>
      <c r="AH18" s="1069"/>
      <c r="AI18" s="238"/>
    </row>
    <row r="19" spans="1:36" ht="14.1" customHeight="1" x14ac:dyDescent="0.15">
      <c r="A19" s="1031"/>
      <c r="B19" s="935"/>
      <c r="C19" s="2094"/>
      <c r="D19" s="2094"/>
      <c r="E19" s="2094"/>
      <c r="F19" s="2094"/>
      <c r="G19" s="2094"/>
      <c r="H19" s="2094"/>
      <c r="I19" s="2094"/>
      <c r="J19" s="2094"/>
      <c r="K19" s="2094"/>
      <c r="L19" s="2094"/>
      <c r="M19" s="2094"/>
      <c r="N19" s="2094"/>
      <c r="O19" s="2094"/>
      <c r="P19" s="2094"/>
      <c r="Q19" s="2094"/>
      <c r="R19" s="2094"/>
      <c r="S19" s="2094"/>
      <c r="T19" s="2094"/>
      <c r="U19" s="2094"/>
      <c r="V19" s="2094"/>
      <c r="W19" s="2094"/>
      <c r="X19" s="2094"/>
      <c r="Y19" s="559"/>
      <c r="Z19" s="1069"/>
      <c r="AA19" s="1069"/>
      <c r="AB19" s="1069"/>
      <c r="AC19" s="1069"/>
      <c r="AD19" s="1069"/>
      <c r="AE19" s="1069"/>
      <c r="AF19" s="1069"/>
      <c r="AG19" s="1069"/>
      <c r="AH19" s="1069"/>
      <c r="AI19" s="238"/>
    </row>
    <row r="20" spans="1:36" ht="14.1" customHeight="1" x14ac:dyDescent="0.15">
      <c r="A20" s="1031"/>
      <c r="B20" s="935"/>
      <c r="C20" s="903"/>
      <c r="D20" s="903"/>
      <c r="E20" s="903"/>
      <c r="F20" s="903"/>
      <c r="G20" s="903"/>
      <c r="H20" s="903"/>
      <c r="I20" s="903"/>
      <c r="J20" s="903"/>
      <c r="K20" s="903"/>
      <c r="L20" s="903"/>
      <c r="M20" s="903"/>
      <c r="N20" s="903"/>
      <c r="O20" s="903"/>
      <c r="P20" s="952" t="s">
        <v>645</v>
      </c>
      <c r="Q20" s="935" t="s">
        <v>49</v>
      </c>
      <c r="R20" s="935"/>
      <c r="S20" s="935"/>
      <c r="T20" s="952" t="s">
        <v>645</v>
      </c>
      <c r="U20" s="935" t="s">
        <v>54</v>
      </c>
      <c r="V20" s="903"/>
      <c r="W20" s="903"/>
      <c r="X20" s="903"/>
      <c r="Y20" s="559"/>
      <c r="Z20" s="1069"/>
      <c r="AA20" s="1069"/>
      <c r="AB20" s="1069"/>
      <c r="AC20" s="1069"/>
      <c r="AD20" s="1069"/>
      <c r="AE20" s="1069"/>
      <c r="AF20" s="1069"/>
      <c r="AG20" s="1069"/>
      <c r="AH20" s="1069"/>
      <c r="AI20" s="238"/>
    </row>
    <row r="21" spans="1:36" ht="9.9499999999999993" customHeight="1" x14ac:dyDescent="0.15">
      <c r="A21" s="1031"/>
      <c r="B21" s="935"/>
      <c r="C21" s="935"/>
      <c r="D21" s="935"/>
      <c r="E21" s="935"/>
      <c r="F21" s="935"/>
      <c r="G21" s="935"/>
      <c r="H21" s="935"/>
      <c r="I21" s="935"/>
      <c r="J21" s="935"/>
      <c r="K21" s="935"/>
      <c r="L21" s="935"/>
      <c r="M21" s="935"/>
      <c r="N21" s="935"/>
      <c r="O21" s="935"/>
      <c r="P21" s="935"/>
      <c r="Q21" s="935"/>
      <c r="R21" s="935"/>
      <c r="S21" s="935"/>
      <c r="T21" s="935"/>
      <c r="U21" s="935"/>
      <c r="V21" s="935"/>
      <c r="W21" s="935"/>
      <c r="X21" s="935"/>
      <c r="Y21" s="559"/>
      <c r="Z21" s="1069"/>
      <c r="AA21" s="1069"/>
      <c r="AB21" s="1069"/>
      <c r="AC21" s="1069"/>
      <c r="AD21" s="1069"/>
      <c r="AE21" s="1069"/>
      <c r="AF21" s="1069"/>
      <c r="AG21" s="1069"/>
      <c r="AH21" s="1069"/>
      <c r="AI21" s="238"/>
    </row>
    <row r="22" spans="1:36" ht="14.1" customHeight="1" x14ac:dyDescent="0.15">
      <c r="A22" s="2252" t="s">
        <v>1954</v>
      </c>
      <c r="B22" s="2253"/>
      <c r="C22" s="2253"/>
      <c r="D22" s="2253"/>
      <c r="E22" s="2253"/>
      <c r="F22" s="2253"/>
      <c r="G22" s="2253"/>
      <c r="H22" s="2253"/>
      <c r="I22" s="2253"/>
      <c r="J22" s="2253"/>
      <c r="K22" s="2253"/>
      <c r="L22" s="2253"/>
      <c r="M22" s="2253"/>
      <c r="N22" s="2253"/>
      <c r="O22" s="2253"/>
      <c r="P22" s="2253"/>
      <c r="Q22" s="2253"/>
      <c r="R22" s="2253"/>
      <c r="S22" s="2253"/>
      <c r="T22" s="2253"/>
      <c r="U22" s="2253"/>
      <c r="V22" s="2253"/>
      <c r="W22" s="2253"/>
      <c r="X22" s="2254"/>
      <c r="Y22" s="595"/>
      <c r="Z22" s="596"/>
      <c r="AA22" s="596"/>
      <c r="AB22" s="596"/>
      <c r="AC22" s="596"/>
      <c r="AD22" s="1069"/>
      <c r="AE22" s="1069"/>
      <c r="AF22" s="1069"/>
      <c r="AG22" s="1069"/>
      <c r="AH22" s="1069"/>
      <c r="AI22" s="238"/>
    </row>
    <row r="23" spans="1:36" ht="9.9499999999999993" customHeight="1" x14ac:dyDescent="0.15">
      <c r="A23" s="1031"/>
      <c r="B23" s="935"/>
      <c r="C23" s="935"/>
      <c r="D23" s="935"/>
      <c r="E23" s="935"/>
      <c r="F23" s="935"/>
      <c r="G23" s="935"/>
      <c r="H23" s="935"/>
      <c r="I23" s="935"/>
      <c r="J23" s="935"/>
      <c r="K23" s="935"/>
      <c r="L23" s="935"/>
      <c r="M23" s="935"/>
      <c r="N23" s="935"/>
      <c r="O23" s="935"/>
      <c r="P23" s="935"/>
      <c r="Q23" s="935"/>
      <c r="R23" s="935"/>
      <c r="S23" s="935"/>
      <c r="T23" s="935"/>
      <c r="U23" s="935"/>
      <c r="V23" s="935"/>
      <c r="W23" s="935"/>
      <c r="X23" s="935"/>
      <c r="Y23" s="559"/>
      <c r="Z23" s="1069"/>
      <c r="AA23" s="1069"/>
      <c r="AB23" s="1069"/>
      <c r="AC23" s="1069"/>
      <c r="AD23" s="1069"/>
      <c r="AE23" s="1069"/>
      <c r="AF23" s="1069"/>
      <c r="AG23" s="1069"/>
      <c r="AH23" s="1069"/>
      <c r="AI23" s="238"/>
    </row>
    <row r="24" spans="1:36" ht="14.1" customHeight="1" x14ac:dyDescent="0.15">
      <c r="A24" s="1031"/>
      <c r="B24" s="935"/>
      <c r="C24" s="935" t="s">
        <v>416</v>
      </c>
      <c r="D24" s="167" t="s">
        <v>1955</v>
      </c>
      <c r="E24" s="167"/>
      <c r="F24" s="167"/>
      <c r="G24" s="167"/>
      <c r="H24" s="167"/>
      <c r="I24" s="167"/>
      <c r="J24" s="167"/>
      <c r="K24" s="167"/>
      <c r="L24" s="167"/>
      <c r="M24" s="167"/>
      <c r="N24" s="167"/>
      <c r="O24" s="167"/>
      <c r="P24" s="167"/>
      <c r="Q24" s="167"/>
      <c r="R24" s="167"/>
      <c r="S24" s="167"/>
      <c r="T24" s="167"/>
      <c r="U24" s="167"/>
      <c r="V24" s="167"/>
      <c r="W24" s="167"/>
      <c r="X24" s="173"/>
      <c r="Y24" s="1746" t="s">
        <v>1956</v>
      </c>
      <c r="Z24" s="1747"/>
      <c r="AA24" s="1747"/>
      <c r="AB24" s="1747"/>
      <c r="AC24" s="1747"/>
      <c r="AD24" s="1747"/>
      <c r="AE24" s="1747"/>
      <c r="AF24" s="1747"/>
      <c r="AG24" s="1747"/>
      <c r="AH24" s="1747"/>
      <c r="AI24" s="1748"/>
    </row>
    <row r="25" spans="1:36" ht="14.1" customHeight="1" x14ac:dyDescent="0.15">
      <c r="A25" s="1031"/>
      <c r="B25" s="935"/>
      <c r="C25" s="935"/>
      <c r="D25" s="167" t="s">
        <v>1957</v>
      </c>
      <c r="E25" s="167"/>
      <c r="F25" s="167"/>
      <c r="G25" s="167"/>
      <c r="H25" s="167"/>
      <c r="I25" s="167"/>
      <c r="J25" s="167"/>
      <c r="K25" s="167"/>
      <c r="L25" s="167"/>
      <c r="M25" s="167"/>
      <c r="N25" s="167"/>
      <c r="O25" s="167"/>
      <c r="P25" s="952" t="s">
        <v>645</v>
      </c>
      <c r="Q25" s="935" t="s">
        <v>17</v>
      </c>
      <c r="R25" s="935"/>
      <c r="S25" s="935"/>
      <c r="T25" s="952" t="s">
        <v>645</v>
      </c>
      <c r="U25" s="935" t="s">
        <v>18</v>
      </c>
      <c r="V25" s="935"/>
      <c r="W25" s="167"/>
      <c r="X25" s="173"/>
      <c r="Y25" s="1746"/>
      <c r="Z25" s="1747"/>
      <c r="AA25" s="1747"/>
      <c r="AB25" s="1747"/>
      <c r="AC25" s="1747"/>
      <c r="AD25" s="1747"/>
      <c r="AE25" s="1747"/>
      <c r="AF25" s="1747"/>
      <c r="AG25" s="1747"/>
      <c r="AH25" s="1747"/>
      <c r="AI25" s="1748"/>
    </row>
    <row r="26" spans="1:36" ht="9.9499999999999993" customHeight="1" x14ac:dyDescent="0.15">
      <c r="A26" s="1031"/>
      <c r="B26" s="935"/>
      <c r="C26" s="935"/>
      <c r="D26" s="935"/>
      <c r="E26" s="935"/>
      <c r="F26" s="935"/>
      <c r="G26" s="935"/>
      <c r="H26" s="935"/>
      <c r="I26" s="935"/>
      <c r="J26" s="935"/>
      <c r="K26" s="935"/>
      <c r="L26" s="935"/>
      <c r="M26" s="935"/>
      <c r="N26" s="935"/>
      <c r="O26" s="935"/>
      <c r="P26" s="935"/>
      <c r="Q26" s="935"/>
      <c r="R26" s="935"/>
      <c r="S26" s="935"/>
      <c r="T26" s="935"/>
      <c r="U26" s="935"/>
      <c r="V26" s="935"/>
      <c r="W26" s="935"/>
      <c r="X26" s="935"/>
      <c r="Y26" s="1746"/>
      <c r="Z26" s="1747"/>
      <c r="AA26" s="1747"/>
      <c r="AB26" s="1747"/>
      <c r="AC26" s="1747"/>
      <c r="AD26" s="1747"/>
      <c r="AE26" s="1747"/>
      <c r="AF26" s="1747"/>
      <c r="AG26" s="1747"/>
      <c r="AH26" s="1747"/>
      <c r="AI26" s="1748"/>
      <c r="AJ26" s="1010"/>
    </row>
    <row r="27" spans="1:36" ht="14.1" customHeight="1" x14ac:dyDescent="0.15">
      <c r="A27" s="1031"/>
      <c r="B27" s="935"/>
      <c r="C27" s="935" t="s">
        <v>416</v>
      </c>
      <c r="D27" s="167" t="s">
        <v>1958</v>
      </c>
      <c r="E27" s="167"/>
      <c r="F27" s="167"/>
      <c r="G27" s="167"/>
      <c r="H27" s="167"/>
      <c r="I27" s="167"/>
      <c r="J27" s="167"/>
      <c r="K27" s="167"/>
      <c r="L27" s="167"/>
      <c r="M27" s="167"/>
      <c r="N27" s="167"/>
      <c r="O27" s="167"/>
      <c r="P27" s="167"/>
      <c r="Q27" s="167"/>
      <c r="R27" s="167"/>
      <c r="S27" s="167"/>
      <c r="T27" s="167"/>
      <c r="U27" s="167"/>
      <c r="V27" s="167"/>
      <c r="W27" s="167"/>
      <c r="X27" s="173"/>
      <c r="Y27" s="1746"/>
      <c r="Z27" s="1747"/>
      <c r="AA27" s="1747"/>
      <c r="AB27" s="1747"/>
      <c r="AC27" s="1747"/>
      <c r="AD27" s="1747"/>
      <c r="AE27" s="1747"/>
      <c r="AF27" s="1747"/>
      <c r="AG27" s="1747"/>
      <c r="AH27" s="1747"/>
      <c r="AI27" s="1748"/>
      <c r="AJ27" s="1010"/>
    </row>
    <row r="28" spans="1:36" ht="14.1" customHeight="1" x14ac:dyDescent="0.15">
      <c r="A28" s="1031"/>
      <c r="B28" s="935"/>
      <c r="C28" s="935"/>
      <c r="D28" s="167" t="s">
        <v>586</v>
      </c>
      <c r="E28" s="167"/>
      <c r="F28" s="167"/>
      <c r="G28" s="167"/>
      <c r="H28" s="167"/>
      <c r="I28" s="167"/>
      <c r="J28" s="167"/>
      <c r="K28" s="167"/>
      <c r="L28" s="167"/>
      <c r="M28" s="167"/>
      <c r="N28" s="167"/>
      <c r="O28" s="167"/>
      <c r="P28" s="952" t="s">
        <v>645</v>
      </c>
      <c r="Q28" s="935" t="s">
        <v>17</v>
      </c>
      <c r="R28" s="935"/>
      <c r="S28" s="935"/>
      <c r="T28" s="952" t="s">
        <v>645</v>
      </c>
      <c r="U28" s="935" t="s">
        <v>18</v>
      </c>
      <c r="V28" s="167"/>
      <c r="W28" s="167"/>
      <c r="X28" s="173"/>
      <c r="Y28" s="1746"/>
      <c r="Z28" s="1747"/>
      <c r="AA28" s="1747"/>
      <c r="AB28" s="1747"/>
      <c r="AC28" s="1747"/>
      <c r="AD28" s="1747"/>
      <c r="AE28" s="1747"/>
      <c r="AF28" s="1747"/>
      <c r="AG28" s="1747"/>
      <c r="AH28" s="1747"/>
      <c r="AI28" s="1748"/>
      <c r="AJ28" s="1010"/>
    </row>
    <row r="29" spans="1:36" ht="15.75" customHeight="1" x14ac:dyDescent="0.15">
      <c r="A29" s="1031"/>
      <c r="B29" s="935"/>
      <c r="C29" s="935"/>
      <c r="D29" s="935"/>
      <c r="E29" s="935"/>
      <c r="F29" s="935"/>
      <c r="G29" s="935"/>
      <c r="H29" s="935"/>
      <c r="I29" s="935"/>
      <c r="J29" s="935"/>
      <c r="K29" s="935"/>
      <c r="L29" s="935"/>
      <c r="M29" s="935"/>
      <c r="N29" s="935"/>
      <c r="O29" s="935"/>
      <c r="P29" s="557"/>
      <c r="Q29" s="557"/>
      <c r="R29" s="557"/>
      <c r="S29" s="557"/>
      <c r="T29" s="557"/>
      <c r="U29" s="557"/>
      <c r="V29" s="935"/>
      <c r="W29" s="935"/>
      <c r="X29" s="935"/>
      <c r="Y29" s="1746"/>
      <c r="Z29" s="1747"/>
      <c r="AA29" s="1747"/>
      <c r="AB29" s="1747"/>
      <c r="AC29" s="1747"/>
      <c r="AD29" s="1747"/>
      <c r="AE29" s="1747"/>
      <c r="AF29" s="1747"/>
      <c r="AG29" s="1747"/>
      <c r="AH29" s="1747"/>
      <c r="AI29" s="1748"/>
    </row>
    <row r="30" spans="1:36" ht="14.1" customHeight="1" x14ac:dyDescent="0.15">
      <c r="A30" s="1031"/>
      <c r="B30" s="935" t="s">
        <v>391</v>
      </c>
      <c r="C30" s="2094" t="s">
        <v>1959</v>
      </c>
      <c r="D30" s="2094"/>
      <c r="E30" s="2094"/>
      <c r="F30" s="2094"/>
      <c r="G30" s="2094"/>
      <c r="H30" s="2094"/>
      <c r="I30" s="2094"/>
      <c r="J30" s="2094"/>
      <c r="K30" s="2094"/>
      <c r="L30" s="2094"/>
      <c r="M30" s="2094"/>
      <c r="N30" s="2094"/>
      <c r="O30" s="2094"/>
      <c r="P30" s="2094"/>
      <c r="Q30" s="2094"/>
      <c r="R30" s="2094"/>
      <c r="S30" s="2094"/>
      <c r="T30" s="2094"/>
      <c r="U30" s="2094"/>
      <c r="V30" s="2094"/>
      <c r="W30" s="2094"/>
      <c r="X30" s="2095"/>
      <c r="Y30" s="1746" t="s">
        <v>3240</v>
      </c>
      <c r="Z30" s="1747"/>
      <c r="AA30" s="1747"/>
      <c r="AB30" s="1747"/>
      <c r="AC30" s="1747"/>
      <c r="AD30" s="1747"/>
      <c r="AE30" s="1747"/>
      <c r="AF30" s="1747"/>
      <c r="AG30" s="1747"/>
      <c r="AH30" s="1747"/>
      <c r="AI30" s="1748"/>
    </row>
    <row r="31" spans="1:36" ht="14.1" customHeight="1" x14ac:dyDescent="0.15">
      <c r="A31" s="1031"/>
      <c r="B31" s="935"/>
      <c r="C31" s="2094"/>
      <c r="D31" s="2094"/>
      <c r="E31" s="2094"/>
      <c r="F31" s="2094"/>
      <c r="G31" s="2094"/>
      <c r="H31" s="2094"/>
      <c r="I31" s="2094"/>
      <c r="J31" s="2094"/>
      <c r="K31" s="2094"/>
      <c r="L31" s="2094"/>
      <c r="M31" s="2094"/>
      <c r="N31" s="2094"/>
      <c r="O31" s="2094"/>
      <c r="P31" s="2094"/>
      <c r="Q31" s="2094"/>
      <c r="R31" s="2094"/>
      <c r="S31" s="2094"/>
      <c r="T31" s="2094"/>
      <c r="U31" s="2094"/>
      <c r="V31" s="2094"/>
      <c r="W31" s="2094"/>
      <c r="X31" s="2095"/>
      <c r="Y31" s="1746"/>
      <c r="Z31" s="1747"/>
      <c r="AA31" s="1747"/>
      <c r="AB31" s="1747"/>
      <c r="AC31" s="1747"/>
      <c r="AD31" s="1747"/>
      <c r="AE31" s="1747"/>
      <c r="AF31" s="1747"/>
      <c r="AG31" s="1747"/>
      <c r="AH31" s="1747"/>
      <c r="AI31" s="1748"/>
    </row>
    <row r="32" spans="1:36" ht="14.1" customHeight="1" x14ac:dyDescent="0.15">
      <c r="A32" s="1031"/>
      <c r="B32" s="935"/>
      <c r="C32" s="935"/>
      <c r="D32" s="935"/>
      <c r="E32" s="935"/>
      <c r="F32" s="935"/>
      <c r="G32" s="935"/>
      <c r="H32" s="935"/>
      <c r="I32" s="935"/>
      <c r="J32" s="935"/>
      <c r="L32" s="952" t="s">
        <v>645</v>
      </c>
      <c r="M32" s="935" t="s">
        <v>17</v>
      </c>
      <c r="N32" s="935"/>
      <c r="O32" s="935"/>
      <c r="P32" s="952" t="s">
        <v>645</v>
      </c>
      <c r="Q32" s="935" t="s">
        <v>18</v>
      </c>
      <c r="T32" s="952" t="s">
        <v>645</v>
      </c>
      <c r="U32" s="935" t="s">
        <v>19</v>
      </c>
      <c r="V32" s="935"/>
      <c r="W32" s="935"/>
      <c r="X32" s="935"/>
      <c r="Y32" s="1746"/>
      <c r="Z32" s="1747"/>
      <c r="AA32" s="1747"/>
      <c r="AB32" s="1747"/>
      <c r="AC32" s="1747"/>
      <c r="AD32" s="1747"/>
      <c r="AE32" s="1747"/>
      <c r="AF32" s="1747"/>
      <c r="AG32" s="1747"/>
      <c r="AH32" s="1747"/>
      <c r="AI32" s="1748"/>
    </row>
    <row r="33" spans="1:36" ht="9.9499999999999993" customHeight="1" x14ac:dyDescent="0.15">
      <c r="A33" s="1031"/>
      <c r="B33" s="935"/>
      <c r="C33" s="935"/>
      <c r="D33" s="935"/>
      <c r="E33" s="935"/>
      <c r="F33" s="935"/>
      <c r="G33" s="935"/>
      <c r="H33" s="935"/>
      <c r="I33" s="935"/>
      <c r="J33" s="935"/>
      <c r="K33" s="935"/>
      <c r="L33" s="935"/>
      <c r="M33" s="935"/>
      <c r="N33" s="935"/>
      <c r="O33" s="935"/>
      <c r="P33" s="935"/>
      <c r="Q33" s="935"/>
      <c r="R33" s="935"/>
      <c r="S33" s="935"/>
      <c r="T33" s="935"/>
      <c r="U33" s="935"/>
      <c r="V33" s="935"/>
      <c r="W33" s="935"/>
      <c r="X33" s="935"/>
      <c r="Y33" s="1746"/>
      <c r="Z33" s="1747"/>
      <c r="AA33" s="1747"/>
      <c r="AB33" s="1747"/>
      <c r="AC33" s="1747"/>
      <c r="AD33" s="1747"/>
      <c r="AE33" s="1747"/>
      <c r="AF33" s="1747"/>
      <c r="AG33" s="1747"/>
      <c r="AH33" s="1747"/>
      <c r="AI33" s="1748"/>
    </row>
    <row r="34" spans="1:36" ht="14.1" customHeight="1" x14ac:dyDescent="0.15">
      <c r="A34" s="1031"/>
      <c r="B34" s="935" t="s">
        <v>391</v>
      </c>
      <c r="C34" s="935" t="s">
        <v>3241</v>
      </c>
      <c r="D34" s="903"/>
      <c r="E34" s="903"/>
      <c r="F34" s="903"/>
      <c r="G34" s="903"/>
      <c r="H34" s="903"/>
      <c r="I34" s="903"/>
      <c r="J34" s="903"/>
      <c r="K34" s="903"/>
      <c r="L34" s="903"/>
      <c r="M34" s="903"/>
      <c r="N34" s="903"/>
      <c r="O34" s="903"/>
      <c r="P34" s="903"/>
      <c r="Q34" s="903"/>
      <c r="R34" s="903"/>
      <c r="S34" s="903"/>
      <c r="T34" s="903"/>
      <c r="U34" s="903"/>
      <c r="V34" s="903"/>
      <c r="W34" s="903"/>
      <c r="X34" s="914"/>
      <c r="Y34" s="1746"/>
      <c r="Z34" s="1747"/>
      <c r="AA34" s="1747"/>
      <c r="AB34" s="1747"/>
      <c r="AC34" s="1747"/>
      <c r="AD34" s="1747"/>
      <c r="AE34" s="1747"/>
      <c r="AF34" s="1747"/>
      <c r="AG34" s="1747"/>
      <c r="AH34" s="1747"/>
      <c r="AI34" s="1748"/>
    </row>
    <row r="35" spans="1:36" ht="14.1" customHeight="1" x14ac:dyDescent="0.15">
      <c r="A35" s="1031"/>
      <c r="B35" s="935"/>
      <c r="C35" s="935" t="s">
        <v>2910</v>
      </c>
      <c r="D35" s="903"/>
      <c r="E35" s="903"/>
      <c r="F35" s="903"/>
      <c r="G35" s="903"/>
      <c r="H35" s="903"/>
      <c r="I35" s="903"/>
      <c r="J35" s="903"/>
      <c r="K35" s="903"/>
      <c r="L35" s="903"/>
      <c r="M35" s="903"/>
      <c r="N35" s="903"/>
      <c r="O35" s="903"/>
      <c r="P35" s="952" t="s">
        <v>645</v>
      </c>
      <c r="Q35" s="935" t="s">
        <v>17</v>
      </c>
      <c r="R35" s="935"/>
      <c r="S35" s="935"/>
      <c r="T35" s="952" t="s">
        <v>645</v>
      </c>
      <c r="U35" s="935" t="s">
        <v>18</v>
      </c>
      <c r="V35" s="903"/>
      <c r="W35" s="903"/>
      <c r="X35" s="914"/>
      <c r="Y35" s="1746"/>
      <c r="Z35" s="1747"/>
      <c r="AA35" s="1747"/>
      <c r="AB35" s="1747"/>
      <c r="AC35" s="1747"/>
      <c r="AD35" s="1747"/>
      <c r="AE35" s="1747"/>
      <c r="AF35" s="1747"/>
      <c r="AG35" s="1747"/>
      <c r="AH35" s="1747"/>
      <c r="AI35" s="1748"/>
    </row>
    <row r="36" spans="1:36" ht="12.95" customHeight="1" x14ac:dyDescent="0.15">
      <c r="A36" s="1031"/>
      <c r="B36" s="935"/>
      <c r="C36" s="935"/>
      <c r="D36" s="935"/>
      <c r="E36" s="935"/>
      <c r="F36" s="935"/>
      <c r="G36" s="935"/>
      <c r="H36" s="935"/>
      <c r="I36" s="935"/>
      <c r="J36" s="935"/>
      <c r="K36" s="935"/>
      <c r="L36" s="935"/>
      <c r="M36" s="935"/>
      <c r="N36" s="935"/>
      <c r="O36" s="935"/>
      <c r="P36" s="557"/>
      <c r="Q36" s="557"/>
      <c r="R36" s="557"/>
      <c r="S36" s="557"/>
      <c r="T36" s="557"/>
      <c r="U36" s="557"/>
      <c r="V36" s="935"/>
      <c r="W36" s="935"/>
      <c r="X36" s="935"/>
      <c r="Y36" s="559"/>
      <c r="Z36" s="1069"/>
      <c r="AA36" s="1069"/>
      <c r="AB36" s="1069"/>
      <c r="AC36" s="1069"/>
      <c r="AD36" s="1069"/>
      <c r="AE36" s="1069"/>
      <c r="AF36" s="1069"/>
      <c r="AG36" s="1069"/>
      <c r="AH36" s="1069"/>
      <c r="AI36" s="238"/>
    </row>
    <row r="37" spans="1:36" ht="14.1" customHeight="1" x14ac:dyDescent="0.15">
      <c r="A37" s="1031"/>
      <c r="B37" s="935" t="s">
        <v>391</v>
      </c>
      <c r="C37" s="935" t="s">
        <v>1960</v>
      </c>
      <c r="D37" s="903"/>
      <c r="E37" s="903"/>
      <c r="F37" s="903"/>
      <c r="G37" s="903"/>
      <c r="H37" s="903"/>
      <c r="I37" s="903"/>
      <c r="J37" s="903"/>
      <c r="K37" s="903"/>
      <c r="L37" s="903"/>
      <c r="M37" s="903"/>
      <c r="N37" s="903"/>
      <c r="O37" s="903"/>
      <c r="P37" s="903"/>
      <c r="Q37" s="903"/>
      <c r="R37" s="903"/>
      <c r="S37" s="903"/>
      <c r="T37" s="903"/>
      <c r="U37" s="903"/>
      <c r="V37" s="903"/>
      <c r="W37" s="903"/>
      <c r="X37" s="914"/>
      <c r="Y37" s="559"/>
      <c r="Z37" s="1069"/>
      <c r="AA37" s="1069"/>
      <c r="AB37" s="1069"/>
      <c r="AC37" s="1069"/>
      <c r="AD37" s="1069"/>
      <c r="AE37" s="1069"/>
      <c r="AF37" s="1069"/>
      <c r="AG37" s="1069"/>
      <c r="AH37" s="1069"/>
      <c r="AI37" s="238"/>
    </row>
    <row r="38" spans="1:36" ht="14.1" customHeight="1" x14ac:dyDescent="0.15">
      <c r="A38" s="1031"/>
      <c r="B38" s="935"/>
      <c r="C38" s="935" t="s">
        <v>1961</v>
      </c>
      <c r="D38" s="903"/>
      <c r="E38" s="903"/>
      <c r="F38" s="903"/>
      <c r="G38" s="903"/>
      <c r="H38" s="903"/>
      <c r="I38" s="903"/>
      <c r="J38" s="903"/>
      <c r="K38" s="903"/>
      <c r="L38" s="903"/>
      <c r="M38" s="903"/>
      <c r="N38" s="903"/>
      <c r="O38" s="903"/>
      <c r="P38" s="952" t="s">
        <v>645</v>
      </c>
      <c r="Q38" s="935" t="s">
        <v>17</v>
      </c>
      <c r="R38" s="935"/>
      <c r="S38" s="935"/>
      <c r="T38" s="952" t="s">
        <v>645</v>
      </c>
      <c r="U38" s="935" t="s">
        <v>18</v>
      </c>
      <c r="V38" s="903"/>
      <c r="W38" s="903"/>
      <c r="X38" s="914"/>
      <c r="Y38" s="559"/>
      <c r="Z38" s="1069"/>
      <c r="AA38" s="1069"/>
      <c r="AB38" s="1069"/>
      <c r="AC38" s="1069"/>
      <c r="AD38" s="1069"/>
      <c r="AE38" s="1069"/>
      <c r="AF38" s="1069"/>
      <c r="AG38" s="1069"/>
      <c r="AH38" s="1069"/>
      <c r="AI38" s="238"/>
    </row>
    <row r="39" spans="1:36" ht="6.75" customHeight="1" x14ac:dyDescent="0.15">
      <c r="A39" s="1031"/>
      <c r="B39" s="935"/>
      <c r="C39" s="935"/>
      <c r="D39" s="935"/>
      <c r="E39" s="935"/>
      <c r="F39" s="935"/>
      <c r="G39" s="935"/>
      <c r="H39" s="935"/>
      <c r="I39" s="935"/>
      <c r="J39" s="935"/>
      <c r="K39" s="935"/>
      <c r="L39" s="935"/>
      <c r="M39" s="935"/>
      <c r="N39" s="935"/>
      <c r="O39" s="935"/>
      <c r="P39" s="557"/>
      <c r="Q39" s="557"/>
      <c r="R39" s="557"/>
      <c r="S39" s="557"/>
      <c r="T39" s="557"/>
      <c r="U39" s="557"/>
      <c r="V39" s="935"/>
      <c r="W39" s="935"/>
      <c r="X39" s="935"/>
      <c r="Y39" s="559"/>
      <c r="Z39" s="1069"/>
      <c r="AA39" s="1069"/>
      <c r="AB39" s="1069"/>
      <c r="AC39" s="1069"/>
      <c r="AD39" s="1069"/>
      <c r="AE39" s="1069"/>
      <c r="AF39" s="1069"/>
      <c r="AG39" s="1069"/>
      <c r="AH39" s="1069"/>
      <c r="AI39" s="238"/>
    </row>
    <row r="40" spans="1:36" ht="14.1" customHeight="1" x14ac:dyDescent="0.15">
      <c r="A40" s="1031"/>
      <c r="B40" s="935" t="s">
        <v>391</v>
      </c>
      <c r="C40" s="935" t="s">
        <v>1962</v>
      </c>
      <c r="D40" s="903"/>
      <c r="E40" s="903"/>
      <c r="F40" s="903"/>
      <c r="G40" s="903"/>
      <c r="H40" s="903"/>
      <c r="I40" s="903"/>
      <c r="J40" s="903"/>
      <c r="K40" s="903"/>
      <c r="L40" s="903"/>
      <c r="M40" s="903"/>
      <c r="N40" s="903"/>
      <c r="O40" s="903"/>
      <c r="P40" s="903"/>
      <c r="Q40" s="903"/>
      <c r="R40" s="903"/>
      <c r="S40" s="903"/>
      <c r="T40" s="903"/>
      <c r="U40" s="903"/>
      <c r="V40" s="903"/>
      <c r="W40" s="903"/>
      <c r="X40" s="914"/>
      <c r="Y40" s="559"/>
      <c r="Z40" s="1069"/>
      <c r="AA40" s="1069"/>
      <c r="AB40" s="1069"/>
      <c r="AC40" s="1069"/>
      <c r="AD40" s="1069"/>
      <c r="AE40" s="1069"/>
      <c r="AF40" s="1069"/>
      <c r="AG40" s="1069"/>
      <c r="AH40" s="1069"/>
      <c r="AI40" s="238"/>
    </row>
    <row r="41" spans="1:36" ht="14.1" customHeight="1" x14ac:dyDescent="0.15">
      <c r="A41" s="1031"/>
      <c r="B41" s="935"/>
      <c r="C41" s="935" t="s">
        <v>1963</v>
      </c>
      <c r="D41" s="903"/>
      <c r="E41" s="903"/>
      <c r="F41" s="903"/>
      <c r="G41" s="903"/>
      <c r="H41" s="903"/>
      <c r="I41" s="903"/>
      <c r="J41" s="903"/>
      <c r="K41" s="903"/>
      <c r="L41" s="903"/>
      <c r="M41" s="903"/>
      <c r="N41" s="903"/>
      <c r="O41" s="557"/>
      <c r="P41" s="952" t="s">
        <v>645</v>
      </c>
      <c r="Q41" s="935" t="s">
        <v>588</v>
      </c>
      <c r="R41" s="935"/>
      <c r="S41" s="935"/>
      <c r="T41" s="952" t="s">
        <v>645</v>
      </c>
      <c r="U41" s="935" t="s">
        <v>589</v>
      </c>
      <c r="V41" s="903"/>
      <c r="W41" s="903"/>
      <c r="X41" s="914"/>
      <c r="Y41" s="559"/>
      <c r="Z41" s="1069"/>
      <c r="AA41" s="1069"/>
      <c r="AB41" s="1069"/>
      <c r="AC41" s="1069"/>
      <c r="AD41" s="1069"/>
      <c r="AE41" s="1069"/>
      <c r="AF41" s="1069"/>
      <c r="AG41" s="1069"/>
      <c r="AH41" s="1069"/>
      <c r="AI41" s="238"/>
    </row>
    <row r="42" spans="1:36" ht="9.9499999999999993" customHeight="1" x14ac:dyDescent="0.15">
      <c r="A42" s="1031"/>
      <c r="B42" s="935"/>
      <c r="C42" s="935"/>
      <c r="D42" s="935"/>
      <c r="E42" s="935"/>
      <c r="F42" s="935"/>
      <c r="G42" s="935"/>
      <c r="H42" s="935"/>
      <c r="I42" s="935"/>
      <c r="J42" s="935"/>
      <c r="K42" s="935"/>
      <c r="L42" s="935"/>
      <c r="M42" s="935"/>
      <c r="N42" s="935"/>
      <c r="O42" s="935"/>
      <c r="P42" s="557"/>
      <c r="Q42" s="557"/>
      <c r="R42" s="557"/>
      <c r="S42" s="557"/>
      <c r="T42" s="557"/>
      <c r="U42" s="557"/>
      <c r="V42" s="935"/>
      <c r="W42" s="935"/>
      <c r="X42" s="935"/>
      <c r="Y42" s="559"/>
      <c r="Z42" s="1069"/>
      <c r="AA42" s="1069"/>
      <c r="AB42" s="1069"/>
      <c r="AC42" s="1069"/>
      <c r="AD42" s="1069"/>
      <c r="AE42" s="1069"/>
      <c r="AF42" s="1069"/>
      <c r="AG42" s="1069"/>
      <c r="AH42" s="1069"/>
      <c r="AI42" s="238"/>
    </row>
    <row r="43" spans="1:36" ht="14.1" customHeight="1" x14ac:dyDescent="0.15">
      <c r="A43" s="1031"/>
      <c r="B43" s="935"/>
      <c r="C43" s="935" t="s">
        <v>416</v>
      </c>
      <c r="D43" s="935" t="s">
        <v>1964</v>
      </c>
      <c r="E43" s="935"/>
      <c r="F43" s="935"/>
      <c r="G43" s="935"/>
      <c r="H43" s="935"/>
      <c r="I43" s="935"/>
      <c r="J43" s="935"/>
      <c r="K43" s="935"/>
      <c r="L43" s="935"/>
      <c r="M43" s="935"/>
      <c r="N43" s="935"/>
      <c r="O43" s="935"/>
      <c r="P43" s="935"/>
      <c r="Q43" s="935"/>
      <c r="R43" s="935"/>
      <c r="S43" s="935"/>
      <c r="T43" s="935"/>
      <c r="U43" s="935"/>
      <c r="V43" s="935"/>
      <c r="W43" s="935"/>
      <c r="X43" s="935"/>
      <c r="Y43" s="1738" t="s">
        <v>1965</v>
      </c>
      <c r="Z43" s="1633"/>
      <c r="AA43" s="1633"/>
      <c r="AB43" s="1633"/>
      <c r="AC43" s="1633"/>
      <c r="AD43" s="1633"/>
      <c r="AE43" s="1633"/>
      <c r="AF43" s="1633"/>
      <c r="AG43" s="1633"/>
      <c r="AH43" s="1633"/>
      <c r="AI43" s="1739"/>
    </row>
    <row r="44" spans="1:36" ht="14.1" customHeight="1" x14ac:dyDescent="0.15">
      <c r="A44" s="1031"/>
      <c r="B44" s="935"/>
      <c r="C44" s="935"/>
      <c r="D44" s="935"/>
      <c r="E44" s="935"/>
      <c r="F44" s="935"/>
      <c r="G44" s="935"/>
      <c r="H44" s="935"/>
      <c r="I44" s="935" t="s">
        <v>1966</v>
      </c>
      <c r="J44" s="969" t="s">
        <v>2363</v>
      </c>
      <c r="K44" s="965"/>
      <c r="L44" s="1834"/>
      <c r="M44" s="1834"/>
      <c r="N44" s="1834"/>
      <c r="O44" s="1834"/>
      <c r="P44" s="935" t="s">
        <v>582</v>
      </c>
      <c r="Q44" s="935"/>
      <c r="R44" s="2259"/>
      <c r="S44" s="2259"/>
      <c r="T44" s="2259"/>
      <c r="U44" s="2259"/>
      <c r="V44" s="2259"/>
      <c r="W44" s="2259"/>
      <c r="X44" s="597" t="s">
        <v>1967</v>
      </c>
      <c r="Y44" s="1738"/>
      <c r="Z44" s="1633"/>
      <c r="AA44" s="1633"/>
      <c r="AB44" s="1633"/>
      <c r="AC44" s="1633"/>
      <c r="AD44" s="1633"/>
      <c r="AE44" s="1633"/>
      <c r="AF44" s="1633"/>
      <c r="AG44" s="1633"/>
      <c r="AH44" s="1633"/>
      <c r="AI44" s="1739"/>
    </row>
    <row r="45" spans="1:36" s="301" customFormat="1" ht="14.1" customHeight="1" x14ac:dyDescent="0.15">
      <c r="A45" s="1082"/>
      <c r="B45" s="1083" t="s">
        <v>391</v>
      </c>
      <c r="C45" s="1084" t="s">
        <v>2911</v>
      </c>
      <c r="D45" s="1011"/>
      <c r="E45" s="1011"/>
      <c r="F45" s="1011"/>
      <c r="G45" s="1011"/>
      <c r="H45" s="1011"/>
      <c r="I45" s="1011"/>
      <c r="J45" s="1011"/>
      <c r="K45" s="1011"/>
      <c r="L45" s="1011"/>
      <c r="M45" s="1011"/>
      <c r="N45" s="1011"/>
      <c r="O45" s="1011"/>
      <c r="P45" s="1011"/>
      <c r="Q45" s="1011"/>
      <c r="R45" s="1011"/>
      <c r="S45" s="1011"/>
      <c r="T45" s="1011"/>
      <c r="U45" s="1011"/>
      <c r="V45" s="1011"/>
      <c r="W45" s="1011"/>
      <c r="X45" s="1085"/>
      <c r="Y45" s="1738"/>
      <c r="Z45" s="1633"/>
      <c r="AA45" s="1633"/>
      <c r="AB45" s="1633"/>
      <c r="AC45" s="1633"/>
      <c r="AD45" s="1633"/>
      <c r="AE45" s="1633"/>
      <c r="AF45" s="1633"/>
      <c r="AG45" s="1633"/>
      <c r="AH45" s="1633"/>
      <c r="AI45" s="1739"/>
      <c r="AJ45" s="140"/>
    </row>
    <row r="46" spans="1:36" s="301" customFormat="1" ht="14.1" customHeight="1" x14ac:dyDescent="0.15">
      <c r="A46" s="139"/>
      <c r="B46" s="303"/>
      <c r="C46" s="303" t="s">
        <v>2912</v>
      </c>
      <c r="D46" s="303"/>
      <c r="E46" s="303"/>
      <c r="F46" s="303"/>
      <c r="G46" s="671"/>
      <c r="H46" s="671"/>
      <c r="I46" s="671"/>
      <c r="J46" s="671"/>
      <c r="K46" s="671"/>
      <c r="L46" s="134"/>
      <c r="M46" s="134"/>
      <c r="N46" s="134"/>
      <c r="O46" s="134"/>
      <c r="P46" s="303"/>
      <c r="Q46" s="134"/>
      <c r="R46" s="134"/>
      <c r="S46" s="134"/>
      <c r="T46" s="134"/>
      <c r="U46" s="303"/>
      <c r="V46" s="303"/>
      <c r="W46" s="303"/>
      <c r="X46" s="1086"/>
      <c r="Y46" s="1738"/>
      <c r="Z46" s="1633"/>
      <c r="AA46" s="1633"/>
      <c r="AB46" s="1633"/>
      <c r="AC46" s="1633"/>
      <c r="AD46" s="1633"/>
      <c r="AE46" s="1633"/>
      <c r="AF46" s="1633"/>
      <c r="AG46" s="1633"/>
      <c r="AH46" s="1633"/>
      <c r="AI46" s="1739"/>
      <c r="AJ46" s="140"/>
    </row>
    <row r="47" spans="1:36" s="301" customFormat="1" ht="14.1" customHeight="1" x14ac:dyDescent="0.15">
      <c r="A47" s="139"/>
      <c r="B47" s="303"/>
      <c r="C47" s="303"/>
      <c r="D47" s="303"/>
      <c r="E47" s="303"/>
      <c r="F47" s="303"/>
      <c r="G47" s="671"/>
      <c r="H47" s="671"/>
      <c r="I47" s="671"/>
      <c r="J47" s="671"/>
      <c r="K47" s="671"/>
      <c r="L47" s="797" t="s">
        <v>212</v>
      </c>
      <c r="M47" s="2255" t="s">
        <v>17</v>
      </c>
      <c r="N47" s="2255"/>
      <c r="O47" s="2255"/>
      <c r="P47" s="797" t="s">
        <v>212</v>
      </c>
      <c r="Q47" s="2255" t="s">
        <v>18</v>
      </c>
      <c r="R47" s="2255"/>
      <c r="S47" s="2255"/>
      <c r="T47" s="797" t="s">
        <v>212</v>
      </c>
      <c r="U47" s="2255" t="s">
        <v>19</v>
      </c>
      <c r="V47" s="2255"/>
      <c r="W47" s="2255"/>
      <c r="X47" s="2256"/>
      <c r="Y47" s="1738"/>
      <c r="Z47" s="1633"/>
      <c r="AA47" s="1633"/>
      <c r="AB47" s="1633"/>
      <c r="AC47" s="1633"/>
      <c r="AD47" s="1633"/>
      <c r="AE47" s="1633"/>
      <c r="AF47" s="1633"/>
      <c r="AG47" s="1633"/>
      <c r="AH47" s="1633"/>
      <c r="AI47" s="1739"/>
      <c r="AJ47" s="140"/>
    </row>
    <row r="48" spans="1:36" s="301" customFormat="1" ht="6.75" customHeight="1" x14ac:dyDescent="0.15">
      <c r="A48" s="139"/>
      <c r="B48" s="303"/>
      <c r="C48" s="303"/>
      <c r="D48" s="303"/>
      <c r="E48" s="303"/>
      <c r="F48" s="303"/>
      <c r="G48" s="671"/>
      <c r="H48" s="671"/>
      <c r="I48" s="671"/>
      <c r="J48" s="671"/>
      <c r="K48" s="671"/>
      <c r="L48" s="671"/>
      <c r="M48" s="671"/>
      <c r="N48" s="671"/>
      <c r="O48" s="671"/>
      <c r="P48" s="671"/>
      <c r="Q48" s="671"/>
      <c r="R48" s="671"/>
      <c r="S48" s="671"/>
      <c r="T48" s="671"/>
      <c r="U48" s="671"/>
      <c r="V48" s="671"/>
      <c r="W48" s="671"/>
      <c r="X48" s="672"/>
      <c r="Y48" s="1738"/>
      <c r="Z48" s="1633"/>
      <c r="AA48" s="1633"/>
      <c r="AB48" s="1633"/>
      <c r="AC48" s="1633"/>
      <c r="AD48" s="1633"/>
      <c r="AE48" s="1633"/>
      <c r="AF48" s="1633"/>
      <c r="AG48" s="1633"/>
      <c r="AH48" s="1633"/>
      <c r="AI48" s="1739"/>
      <c r="AJ48" s="140"/>
    </row>
    <row r="49" spans="1:36" s="301" customFormat="1" ht="14.1" customHeight="1" x14ac:dyDescent="0.15">
      <c r="A49" s="139"/>
      <c r="B49" s="303"/>
      <c r="C49" s="303" t="s">
        <v>416</v>
      </c>
      <c r="D49" s="303" t="s">
        <v>2913</v>
      </c>
      <c r="E49" s="303"/>
      <c r="F49" s="303"/>
      <c r="G49" s="671"/>
      <c r="H49" s="671"/>
      <c r="I49" s="671"/>
      <c r="J49" s="671"/>
      <c r="K49" s="671"/>
      <c r="L49" s="671"/>
      <c r="M49" s="671"/>
      <c r="N49" s="671"/>
      <c r="O49" s="671"/>
      <c r="P49" s="671"/>
      <c r="Q49" s="671"/>
      <c r="R49" s="671"/>
      <c r="S49" s="671"/>
      <c r="T49" s="671"/>
      <c r="U49" s="671"/>
      <c r="V49" s="1012"/>
      <c r="W49" s="1012"/>
      <c r="X49" s="1087"/>
      <c r="Y49" s="1738"/>
      <c r="Z49" s="1633"/>
      <c r="AA49" s="1633"/>
      <c r="AB49" s="1633"/>
      <c r="AC49" s="1633"/>
      <c r="AD49" s="1633"/>
      <c r="AE49" s="1633"/>
      <c r="AF49" s="1633"/>
      <c r="AG49" s="1633"/>
      <c r="AH49" s="1633"/>
      <c r="AI49" s="1739"/>
      <c r="AJ49" s="140"/>
    </row>
    <row r="50" spans="1:36" s="301" customFormat="1" ht="14.1" customHeight="1" x14ac:dyDescent="0.15">
      <c r="A50" s="139"/>
      <c r="B50" s="303"/>
      <c r="C50" s="303"/>
      <c r="D50" s="303" t="s">
        <v>622</v>
      </c>
      <c r="E50" s="303"/>
      <c r="F50" s="303"/>
      <c r="G50" s="671"/>
      <c r="H50" s="671"/>
      <c r="I50" s="671"/>
      <c r="J50" s="671"/>
      <c r="K50" s="671"/>
      <c r="L50" s="797" t="s">
        <v>212</v>
      </c>
      <c r="M50" s="2255" t="s">
        <v>17</v>
      </c>
      <c r="N50" s="2255"/>
      <c r="O50" s="2255"/>
      <c r="P50" s="797" t="s">
        <v>212</v>
      </c>
      <c r="Q50" s="2255" t="s">
        <v>18</v>
      </c>
      <c r="R50" s="2255"/>
      <c r="S50" s="2255"/>
      <c r="T50" s="797" t="s">
        <v>212</v>
      </c>
      <c r="U50" s="2255" t="s">
        <v>19</v>
      </c>
      <c r="V50" s="2255"/>
      <c r="W50" s="2255"/>
      <c r="X50" s="2256"/>
      <c r="Y50" s="1738"/>
      <c r="Z50" s="1633"/>
      <c r="AA50" s="1633"/>
      <c r="AB50" s="1633"/>
      <c r="AC50" s="1633"/>
      <c r="AD50" s="1633"/>
      <c r="AE50" s="1633"/>
      <c r="AF50" s="1633"/>
      <c r="AG50" s="1633"/>
      <c r="AH50" s="1633"/>
      <c r="AI50" s="1739"/>
      <c r="AJ50" s="140"/>
    </row>
    <row r="51" spans="1:36" ht="6.75" customHeight="1" x14ac:dyDescent="0.15">
      <c r="A51" s="1031"/>
      <c r="B51" s="935"/>
      <c r="C51" s="935"/>
      <c r="D51" s="935"/>
      <c r="E51" s="935"/>
      <c r="F51" s="935"/>
      <c r="G51" s="935"/>
      <c r="H51" s="935"/>
      <c r="I51" s="935"/>
      <c r="J51" s="935"/>
      <c r="K51" s="935"/>
      <c r="L51" s="935"/>
      <c r="M51" s="935"/>
      <c r="N51" s="935"/>
      <c r="O51" s="935"/>
      <c r="P51" s="935"/>
      <c r="Q51" s="935"/>
      <c r="R51" s="935"/>
      <c r="S51" s="935"/>
      <c r="T51" s="935"/>
      <c r="U51" s="935"/>
      <c r="V51" s="935"/>
      <c r="W51" s="935"/>
      <c r="X51" s="935"/>
      <c r="Y51" s="1738"/>
      <c r="Z51" s="1633"/>
      <c r="AA51" s="1633"/>
      <c r="AB51" s="1633"/>
      <c r="AC51" s="1633"/>
      <c r="AD51" s="1633"/>
      <c r="AE51" s="1633"/>
      <c r="AF51" s="1633"/>
      <c r="AG51" s="1633"/>
      <c r="AH51" s="1633"/>
      <c r="AI51" s="1739"/>
    </row>
    <row r="52" spans="1:36" ht="14.1" customHeight="1" x14ac:dyDescent="0.15">
      <c r="A52" s="1031"/>
      <c r="B52" s="935" t="s">
        <v>391</v>
      </c>
      <c r="C52" s="2070" t="s">
        <v>1968</v>
      </c>
      <c r="D52" s="2070"/>
      <c r="E52" s="2070"/>
      <c r="F52" s="2070"/>
      <c r="G52" s="2070"/>
      <c r="H52" s="2070"/>
      <c r="I52" s="2070"/>
      <c r="J52" s="2070"/>
      <c r="K52" s="2070"/>
      <c r="L52" s="2070"/>
      <c r="M52" s="2070"/>
      <c r="N52" s="2070"/>
      <c r="O52" s="2070"/>
      <c r="P52" s="2070"/>
      <c r="Q52" s="2070"/>
      <c r="R52" s="2070"/>
      <c r="S52" s="2070"/>
      <c r="T52" s="2070"/>
      <c r="U52" s="2070"/>
      <c r="V52" s="2070"/>
      <c r="W52" s="2070"/>
      <c r="X52" s="2093"/>
      <c r="Y52" s="1738"/>
      <c r="Z52" s="1633"/>
      <c r="AA52" s="1633"/>
      <c r="AB52" s="1633"/>
      <c r="AC52" s="1633"/>
      <c r="AD52" s="1633"/>
      <c r="AE52" s="1633"/>
      <c r="AF52" s="1633"/>
      <c r="AG52" s="1633"/>
      <c r="AH52" s="1633"/>
      <c r="AI52" s="1739"/>
    </row>
    <row r="53" spans="1:36" ht="14.1" customHeight="1" x14ac:dyDescent="0.15">
      <c r="A53" s="1031"/>
      <c r="B53" s="935"/>
      <c r="C53" s="935"/>
      <c r="D53" s="935"/>
      <c r="E53" s="935"/>
      <c r="F53" s="935"/>
      <c r="G53" s="935"/>
      <c r="H53" s="935"/>
      <c r="I53" s="935"/>
      <c r="J53" s="935"/>
      <c r="K53" s="935"/>
      <c r="L53" s="935"/>
      <c r="M53" s="935"/>
      <c r="N53" s="935"/>
      <c r="O53" s="935"/>
      <c r="P53" s="952" t="s">
        <v>645</v>
      </c>
      <c r="Q53" s="935" t="s">
        <v>588</v>
      </c>
      <c r="R53" s="935"/>
      <c r="S53" s="935"/>
      <c r="T53" s="952" t="s">
        <v>645</v>
      </c>
      <c r="U53" s="935" t="s">
        <v>589</v>
      </c>
      <c r="V53" s="935"/>
      <c r="W53" s="935"/>
      <c r="X53" s="935"/>
      <c r="Y53" s="559"/>
      <c r="Z53" s="1069"/>
      <c r="AA53" s="1069"/>
      <c r="AB53" s="1069"/>
      <c r="AC53" s="1069"/>
      <c r="AD53" s="1069"/>
      <c r="AE53" s="1069"/>
      <c r="AF53" s="1069"/>
      <c r="AG53" s="1069"/>
      <c r="AH53" s="1069"/>
      <c r="AI53" s="238"/>
    </row>
    <row r="54" spans="1:36" ht="9.9499999999999993" customHeight="1" x14ac:dyDescent="0.15">
      <c r="A54" s="1031"/>
      <c r="B54" s="935"/>
      <c r="C54" s="935"/>
      <c r="D54" s="935"/>
      <c r="E54" s="935"/>
      <c r="F54" s="935"/>
      <c r="G54" s="935"/>
      <c r="H54" s="935"/>
      <c r="I54" s="935"/>
      <c r="J54" s="935"/>
      <c r="K54" s="935"/>
      <c r="L54" s="935"/>
      <c r="M54" s="935"/>
      <c r="N54" s="935"/>
      <c r="O54" s="935"/>
      <c r="P54" s="935"/>
      <c r="Q54" s="935"/>
      <c r="R54" s="935"/>
      <c r="S54" s="935"/>
      <c r="T54" s="935"/>
      <c r="U54" s="935"/>
      <c r="V54" s="935"/>
      <c r="W54" s="935"/>
      <c r="X54" s="935"/>
      <c r="Y54" s="559"/>
      <c r="Z54" s="1069"/>
      <c r="AA54" s="1069"/>
      <c r="AB54" s="1069"/>
      <c r="AC54" s="1069"/>
      <c r="AD54" s="1069"/>
      <c r="AE54" s="1069"/>
      <c r="AF54" s="1069"/>
      <c r="AG54" s="1069"/>
      <c r="AH54" s="1069"/>
      <c r="AI54" s="238"/>
    </row>
    <row r="55" spans="1:36" ht="14.1" customHeight="1" x14ac:dyDescent="0.15">
      <c r="A55" s="1031"/>
      <c r="B55" s="935" t="s">
        <v>391</v>
      </c>
      <c r="C55" s="935" t="s">
        <v>1969</v>
      </c>
      <c r="D55" s="903"/>
      <c r="E55" s="903"/>
      <c r="F55" s="903"/>
      <c r="G55" s="903"/>
      <c r="H55" s="903"/>
      <c r="I55" s="903"/>
      <c r="J55" s="903"/>
      <c r="K55" s="903"/>
      <c r="L55" s="903"/>
      <c r="M55" s="903"/>
      <c r="N55" s="903"/>
      <c r="O55" s="903"/>
      <c r="P55" s="903"/>
      <c r="Q55" s="903"/>
      <c r="R55" s="903"/>
      <c r="S55" s="903"/>
      <c r="T55" s="903"/>
      <c r="U55" s="903"/>
      <c r="V55" s="903"/>
      <c r="W55" s="903"/>
      <c r="X55" s="914"/>
      <c r="Y55" s="559"/>
      <c r="Z55" s="1069"/>
      <c r="AA55" s="1069"/>
      <c r="AB55" s="1069"/>
      <c r="AC55" s="1069"/>
      <c r="AD55" s="1069"/>
      <c r="AE55" s="1069"/>
      <c r="AF55" s="1069"/>
      <c r="AG55" s="1069"/>
      <c r="AH55" s="1069"/>
      <c r="AI55" s="238"/>
    </row>
    <row r="56" spans="1:36" ht="14.1" customHeight="1" x14ac:dyDescent="0.15">
      <c r="A56" s="1031"/>
      <c r="B56" s="935"/>
      <c r="C56" s="935" t="s">
        <v>1970</v>
      </c>
      <c r="D56" s="903"/>
      <c r="E56" s="903"/>
      <c r="F56" s="903"/>
      <c r="G56" s="903"/>
      <c r="H56" s="903"/>
      <c r="I56" s="903"/>
      <c r="J56" s="903"/>
      <c r="K56" s="903"/>
      <c r="L56" s="903"/>
      <c r="M56" s="903"/>
      <c r="N56" s="903"/>
      <c r="O56" s="903"/>
      <c r="P56" s="952" t="s">
        <v>645</v>
      </c>
      <c r="Q56" s="935" t="s">
        <v>1971</v>
      </c>
      <c r="R56" s="935"/>
      <c r="S56" s="935"/>
      <c r="T56" s="952" t="s">
        <v>645</v>
      </c>
      <c r="U56" s="935" t="s">
        <v>1972</v>
      </c>
      <c r="V56" s="903"/>
      <c r="W56" s="903"/>
      <c r="X56" s="914"/>
      <c r="Y56" s="559"/>
      <c r="Z56" s="1069"/>
      <c r="AA56" s="1069"/>
      <c r="AB56" s="1069"/>
      <c r="AC56" s="1069"/>
      <c r="AD56" s="1069"/>
      <c r="AE56" s="1069"/>
      <c r="AF56" s="1069"/>
      <c r="AG56" s="1069"/>
      <c r="AH56" s="1069"/>
      <c r="AI56" s="238"/>
    </row>
    <row r="57" spans="1:36" ht="12.95" customHeight="1" x14ac:dyDescent="0.15">
      <c r="A57" s="1031"/>
      <c r="B57" s="935"/>
      <c r="C57" s="935"/>
      <c r="D57" s="935"/>
      <c r="E57" s="935"/>
      <c r="F57" s="935"/>
      <c r="G57" s="935"/>
      <c r="H57" s="935"/>
      <c r="I57" s="935"/>
      <c r="J57" s="935"/>
      <c r="K57" s="935"/>
      <c r="L57" s="935"/>
      <c r="M57" s="935"/>
      <c r="N57" s="935"/>
      <c r="O57" s="935"/>
      <c r="P57" s="557"/>
      <c r="Q57" s="557"/>
      <c r="R57" s="557"/>
      <c r="S57" s="557"/>
      <c r="T57" s="557"/>
      <c r="U57" s="557"/>
      <c r="V57" s="935"/>
      <c r="W57" s="935"/>
      <c r="X57" s="935"/>
      <c r="Y57" s="559"/>
      <c r="Z57" s="1069"/>
      <c r="AA57" s="1069"/>
      <c r="AB57" s="1069"/>
      <c r="AC57" s="1069"/>
      <c r="AD57" s="1069"/>
      <c r="AE57" s="1069"/>
      <c r="AF57" s="1069"/>
      <c r="AG57" s="1069"/>
      <c r="AH57" s="1069"/>
      <c r="AI57" s="238"/>
    </row>
    <row r="58" spans="1:36" ht="14.1" customHeight="1" x14ac:dyDescent="0.15">
      <c r="A58" s="1031"/>
      <c r="B58" s="935" t="s">
        <v>391</v>
      </c>
      <c r="C58" s="2070" t="s">
        <v>1973</v>
      </c>
      <c r="D58" s="2070"/>
      <c r="E58" s="2070"/>
      <c r="F58" s="2070"/>
      <c r="G58" s="2070"/>
      <c r="H58" s="2070"/>
      <c r="I58" s="2070"/>
      <c r="J58" s="2070"/>
      <c r="K58" s="2070"/>
      <c r="L58" s="2070"/>
      <c r="M58" s="2070"/>
      <c r="N58" s="2070"/>
      <c r="O58" s="2070"/>
      <c r="P58" s="2070"/>
      <c r="Q58" s="2070"/>
      <c r="R58" s="2070"/>
      <c r="S58" s="2070"/>
      <c r="T58" s="2070"/>
      <c r="U58" s="2070"/>
      <c r="V58" s="2070"/>
      <c r="W58" s="2070"/>
      <c r="X58" s="2093"/>
      <c r="Y58" s="1746" t="s">
        <v>1974</v>
      </c>
      <c r="Z58" s="1747"/>
      <c r="AA58" s="1747"/>
      <c r="AB58" s="1747"/>
      <c r="AC58" s="1747"/>
      <c r="AD58" s="1747"/>
      <c r="AE58" s="1747"/>
      <c r="AF58" s="1747"/>
      <c r="AG58" s="1747"/>
      <c r="AH58" s="1747"/>
      <c r="AI58" s="1748"/>
    </row>
    <row r="59" spans="1:36" ht="14.1" customHeight="1" x14ac:dyDescent="0.15">
      <c r="A59" s="1031"/>
      <c r="B59" s="935"/>
      <c r="C59" s="935"/>
      <c r="D59" s="935"/>
      <c r="E59" s="935"/>
      <c r="F59" s="935"/>
      <c r="G59" s="935"/>
      <c r="H59" s="935"/>
      <c r="I59" s="935"/>
      <c r="J59" s="935"/>
      <c r="L59" s="952" t="s">
        <v>645</v>
      </c>
      <c r="M59" s="935" t="s">
        <v>1971</v>
      </c>
      <c r="N59" s="935"/>
      <c r="P59" s="952" t="s">
        <v>645</v>
      </c>
      <c r="Q59" s="935" t="s">
        <v>1972</v>
      </c>
      <c r="R59" s="935"/>
      <c r="S59" s="935"/>
      <c r="T59" s="952" t="s">
        <v>645</v>
      </c>
      <c r="U59" s="935" t="s">
        <v>19</v>
      </c>
      <c r="V59" s="935"/>
      <c r="W59" s="935"/>
      <c r="X59" s="935"/>
      <c r="Y59" s="1746"/>
      <c r="Z59" s="1747"/>
      <c r="AA59" s="1747"/>
      <c r="AB59" s="1747"/>
      <c r="AC59" s="1747"/>
      <c r="AD59" s="1747"/>
      <c r="AE59" s="1747"/>
      <c r="AF59" s="1747"/>
      <c r="AG59" s="1747"/>
      <c r="AH59" s="1747"/>
      <c r="AI59" s="1748"/>
    </row>
    <row r="60" spans="1:36" s="301" customFormat="1" ht="9.9499999999999993" customHeight="1" x14ac:dyDescent="0.15">
      <c r="A60" s="1031"/>
      <c r="B60" s="587"/>
      <c r="C60" s="587"/>
      <c r="D60" s="587"/>
      <c r="E60" s="587"/>
      <c r="F60" s="587"/>
      <c r="G60" s="587"/>
      <c r="H60" s="587"/>
      <c r="I60" s="587"/>
      <c r="J60" s="587"/>
      <c r="K60" s="557"/>
      <c r="L60" s="587"/>
      <c r="M60" s="587"/>
      <c r="N60" s="587"/>
      <c r="O60" s="557"/>
      <c r="P60" s="167"/>
      <c r="Q60" s="598"/>
      <c r="R60" s="598"/>
      <c r="S60" s="598"/>
      <c r="T60" s="557"/>
      <c r="U60" s="587"/>
      <c r="V60" s="587"/>
      <c r="W60" s="587"/>
      <c r="X60" s="599"/>
      <c r="Y60" s="600"/>
      <c r="Z60" s="167"/>
      <c r="AA60" s="167"/>
      <c r="AB60" s="167"/>
      <c r="AC60" s="167"/>
      <c r="AD60" s="167"/>
      <c r="AE60" s="167"/>
      <c r="AF60" s="167"/>
      <c r="AG60" s="167"/>
      <c r="AH60" s="167"/>
      <c r="AI60" s="173"/>
    </row>
    <row r="61" spans="1:36" s="301" customFormat="1" ht="13.5" customHeight="1" x14ac:dyDescent="0.15">
      <c r="A61" s="1031"/>
      <c r="B61" s="876" t="s">
        <v>1975</v>
      </c>
      <c r="C61" s="587" t="s">
        <v>1976</v>
      </c>
      <c r="D61" s="587"/>
      <c r="E61" s="587"/>
      <c r="F61" s="587"/>
      <c r="G61" s="587"/>
      <c r="H61" s="587"/>
      <c r="I61" s="587"/>
      <c r="J61" s="587"/>
      <c r="K61" s="557"/>
      <c r="L61" s="587"/>
      <c r="M61" s="557"/>
      <c r="N61" s="557"/>
      <c r="O61" s="557"/>
      <c r="P61" s="557"/>
      <c r="Q61" s="557"/>
      <c r="R61" s="557"/>
      <c r="S61" s="557"/>
      <c r="T61" s="557"/>
      <c r="U61" s="557"/>
      <c r="V61" s="557"/>
      <c r="W61" s="557"/>
      <c r="X61" s="557"/>
      <c r="Y61" s="800"/>
      <c r="Z61" s="562"/>
      <c r="AA61" s="562"/>
      <c r="AB61" s="562"/>
      <c r="AC61" s="562"/>
      <c r="AD61" s="562"/>
      <c r="AE61" s="562"/>
      <c r="AF61" s="562"/>
      <c r="AG61" s="562"/>
      <c r="AH61" s="167"/>
      <c r="AI61" s="173"/>
    </row>
    <row r="62" spans="1:36" s="301" customFormat="1" ht="15.75" customHeight="1" x14ac:dyDescent="0.15">
      <c r="A62" s="424"/>
      <c r="B62" s="1186" t="s">
        <v>1977</v>
      </c>
      <c r="C62" s="1186"/>
      <c r="D62" s="1186"/>
      <c r="E62" s="1186"/>
      <c r="F62" s="1186"/>
      <c r="G62" s="1186"/>
      <c r="H62" s="1186"/>
      <c r="I62" s="1186"/>
      <c r="J62" s="1186"/>
      <c r="K62" s="1186"/>
      <c r="L62" s="1186"/>
      <c r="M62" s="1386" t="s">
        <v>1978</v>
      </c>
      <c r="N62" s="2258"/>
      <c r="O62" s="2258"/>
      <c r="P62" s="2258"/>
      <c r="Q62" s="2258"/>
      <c r="R62" s="2258"/>
      <c r="S62" s="2258"/>
      <c r="T62" s="2258"/>
      <c r="U62" s="2258"/>
      <c r="V62" s="2258"/>
      <c r="W62" s="2258"/>
      <c r="X62" s="2258"/>
      <c r="Y62" s="2258"/>
      <c r="Z62" s="2258"/>
      <c r="AA62" s="2258"/>
      <c r="AB62" s="2258"/>
      <c r="AC62" s="2258"/>
      <c r="AD62" s="2258"/>
      <c r="AE62" s="2258"/>
      <c r="AF62" s="2258"/>
      <c r="AG62" s="1387"/>
      <c r="AH62" s="167"/>
      <c r="AI62" s="173"/>
    </row>
    <row r="63" spans="1:36" s="301" customFormat="1" ht="15.75" customHeight="1" x14ac:dyDescent="0.15">
      <c r="A63" s="424"/>
      <c r="B63" s="2257"/>
      <c r="C63" s="2257"/>
      <c r="D63" s="2257"/>
      <c r="E63" s="2257"/>
      <c r="F63" s="2257"/>
      <c r="G63" s="2257"/>
      <c r="H63" s="2257"/>
      <c r="I63" s="2257"/>
      <c r="J63" s="2257"/>
      <c r="K63" s="2257"/>
      <c r="L63" s="2257"/>
      <c r="M63" s="2257"/>
      <c r="N63" s="2257"/>
      <c r="O63" s="2257"/>
      <c r="P63" s="2257"/>
      <c r="Q63" s="2257"/>
      <c r="R63" s="2257"/>
      <c r="S63" s="2257"/>
      <c r="T63" s="2257"/>
      <c r="U63" s="2257"/>
      <c r="V63" s="2257"/>
      <c r="W63" s="2257"/>
      <c r="X63" s="2257"/>
      <c r="Y63" s="2257"/>
      <c r="Z63" s="2257"/>
      <c r="AA63" s="2257"/>
      <c r="AB63" s="2257"/>
      <c r="AC63" s="2257"/>
      <c r="AD63" s="2257"/>
      <c r="AE63" s="2257"/>
      <c r="AF63" s="2257"/>
      <c r="AG63" s="2257"/>
      <c r="AH63" s="167"/>
      <c r="AI63" s="173"/>
    </row>
    <row r="64" spans="1:36" s="301" customFormat="1" ht="16.5" customHeight="1" x14ac:dyDescent="0.15">
      <c r="A64" s="424"/>
      <c r="B64" s="2257"/>
      <c r="C64" s="2257"/>
      <c r="D64" s="2257"/>
      <c r="E64" s="2257"/>
      <c r="F64" s="2257"/>
      <c r="G64" s="2257"/>
      <c r="H64" s="2257"/>
      <c r="I64" s="2257"/>
      <c r="J64" s="2257"/>
      <c r="K64" s="2257"/>
      <c r="L64" s="2257"/>
      <c r="M64" s="2257"/>
      <c r="N64" s="2257"/>
      <c r="O64" s="2257"/>
      <c r="P64" s="2257"/>
      <c r="Q64" s="2257"/>
      <c r="R64" s="2257"/>
      <c r="S64" s="2257"/>
      <c r="T64" s="2257"/>
      <c r="U64" s="2257"/>
      <c r="V64" s="2257"/>
      <c r="W64" s="2257"/>
      <c r="X64" s="2257"/>
      <c r="Y64" s="2257"/>
      <c r="Z64" s="2257"/>
      <c r="AA64" s="2257"/>
      <c r="AB64" s="2257"/>
      <c r="AC64" s="2257"/>
      <c r="AD64" s="2257"/>
      <c r="AE64" s="2257"/>
      <c r="AF64" s="2257"/>
      <c r="AG64" s="2257"/>
      <c r="AH64" s="879"/>
      <c r="AI64" s="964"/>
    </row>
    <row r="65" spans="1:35" ht="9" customHeight="1" x14ac:dyDescent="0.15">
      <c r="A65" s="559"/>
      <c r="B65" s="1069"/>
      <c r="C65" s="1069"/>
      <c r="D65" s="1069"/>
      <c r="E65" s="1069"/>
      <c r="F65" s="1069"/>
      <c r="G65" s="1069"/>
      <c r="H65" s="1069"/>
      <c r="I65" s="1069"/>
      <c r="J65" s="1069"/>
      <c r="K65" s="1069"/>
      <c r="L65" s="1069"/>
      <c r="M65" s="1069"/>
      <c r="N65" s="1069"/>
      <c r="O65" s="1069"/>
      <c r="P65" s="1069"/>
      <c r="Q65" s="1069"/>
      <c r="R65" s="1069"/>
      <c r="S65" s="1069"/>
      <c r="T65" s="1069"/>
      <c r="U65" s="1069"/>
      <c r="V65" s="1069"/>
      <c r="W65" s="1069"/>
      <c r="X65" s="1069"/>
      <c r="Y65" s="559"/>
      <c r="Z65" s="1069"/>
      <c r="AA65" s="1069"/>
      <c r="AB65" s="1069"/>
      <c r="AC65" s="1069"/>
      <c r="AD65" s="1069"/>
      <c r="AE65" s="1069"/>
      <c r="AF65" s="1069"/>
      <c r="AG65" s="1069"/>
      <c r="AH65" s="1069"/>
      <c r="AI65" s="238"/>
    </row>
    <row r="66" spans="1:35" ht="14.1" customHeight="1" x14ac:dyDescent="0.15">
      <c r="A66" s="559"/>
      <c r="B66" s="935" t="s">
        <v>391</v>
      </c>
      <c r="C66" s="2094" t="s">
        <v>1979</v>
      </c>
      <c r="D66" s="2094"/>
      <c r="E66" s="2094"/>
      <c r="F66" s="2094"/>
      <c r="G66" s="2094"/>
      <c r="H66" s="2094"/>
      <c r="I66" s="2094"/>
      <c r="J66" s="2094"/>
      <c r="K66" s="2094"/>
      <c r="L66" s="2094"/>
      <c r="M66" s="2094"/>
      <c r="N66" s="2094"/>
      <c r="O66" s="2094"/>
      <c r="P66" s="2094"/>
      <c r="Q66" s="2094"/>
      <c r="R66" s="2094"/>
      <c r="S66" s="2094"/>
      <c r="T66" s="2094"/>
      <c r="U66" s="2094"/>
      <c r="V66" s="2094"/>
      <c r="W66" s="2094"/>
      <c r="X66" s="2095"/>
      <c r="Y66" s="559"/>
      <c r="Z66" s="1069"/>
      <c r="AA66" s="1069"/>
      <c r="AB66" s="1069"/>
      <c r="AC66" s="1069"/>
      <c r="AD66" s="1069"/>
      <c r="AE66" s="1069"/>
      <c r="AF66" s="1069"/>
      <c r="AG66" s="1069"/>
      <c r="AH66" s="1069"/>
      <c r="AI66" s="238"/>
    </row>
    <row r="67" spans="1:35" ht="14.1" customHeight="1" x14ac:dyDescent="0.15">
      <c r="A67" s="559"/>
      <c r="B67" s="935"/>
      <c r="C67" s="2094"/>
      <c r="D67" s="2094"/>
      <c r="E67" s="2094"/>
      <c r="F67" s="2094"/>
      <c r="G67" s="2094"/>
      <c r="H67" s="2094"/>
      <c r="I67" s="2094"/>
      <c r="J67" s="2094"/>
      <c r="K67" s="2094"/>
      <c r="L67" s="2094"/>
      <c r="M67" s="2094"/>
      <c r="N67" s="2094"/>
      <c r="O67" s="2094"/>
      <c r="P67" s="2094"/>
      <c r="Q67" s="2094"/>
      <c r="R67" s="2094"/>
      <c r="S67" s="2094"/>
      <c r="T67" s="2094"/>
      <c r="U67" s="2094"/>
      <c r="V67" s="2094"/>
      <c r="W67" s="2094"/>
      <c r="X67" s="2095"/>
      <c r="Y67" s="559"/>
      <c r="Z67" s="1069"/>
      <c r="AA67" s="1069"/>
      <c r="AB67" s="1069"/>
      <c r="AC67" s="1069"/>
      <c r="AD67" s="1069"/>
      <c r="AE67" s="1069"/>
      <c r="AF67" s="1069"/>
      <c r="AG67" s="1069"/>
      <c r="AH67" s="1069"/>
      <c r="AI67" s="238"/>
    </row>
    <row r="68" spans="1:35" ht="14.1" customHeight="1" x14ac:dyDescent="0.15">
      <c r="A68" s="548"/>
      <c r="B68" s="1005"/>
      <c r="C68" s="1005"/>
      <c r="D68" s="1005"/>
      <c r="E68" s="1005"/>
      <c r="F68" s="1005"/>
      <c r="G68" s="1005"/>
      <c r="H68" s="1005"/>
      <c r="I68" s="1005"/>
      <c r="J68" s="1005"/>
      <c r="K68" s="1005"/>
      <c r="L68" s="1005"/>
      <c r="M68" s="1005"/>
      <c r="N68" s="1005"/>
      <c r="O68" s="1005"/>
      <c r="P68" s="952" t="s">
        <v>645</v>
      </c>
      <c r="Q68" s="1005" t="s">
        <v>49</v>
      </c>
      <c r="R68" s="1005"/>
      <c r="S68" s="1005"/>
      <c r="T68" s="952" t="s">
        <v>645</v>
      </c>
      <c r="U68" s="1005" t="s">
        <v>54</v>
      </c>
      <c r="V68" s="1005"/>
      <c r="W68" s="1005"/>
      <c r="X68" s="1005"/>
      <c r="Y68" s="548"/>
      <c r="Z68" s="355"/>
      <c r="AA68" s="355"/>
      <c r="AB68" s="355"/>
      <c r="AC68" s="355"/>
      <c r="AD68" s="355"/>
      <c r="AE68" s="355"/>
      <c r="AF68" s="355"/>
      <c r="AG68" s="355"/>
      <c r="AH68" s="355"/>
      <c r="AI68" s="565"/>
    </row>
    <row r="69" spans="1:35" ht="5.0999999999999996" customHeight="1" x14ac:dyDescent="0.15">
      <c r="A69" s="590"/>
      <c r="B69" s="477"/>
      <c r="C69" s="477"/>
      <c r="D69" s="477"/>
      <c r="E69" s="477"/>
      <c r="F69" s="477"/>
      <c r="G69" s="477"/>
      <c r="H69" s="477"/>
      <c r="I69" s="477"/>
      <c r="J69" s="477"/>
      <c r="K69" s="477"/>
      <c r="L69" s="477"/>
      <c r="M69" s="477"/>
      <c r="N69" s="477"/>
      <c r="O69" s="477"/>
      <c r="P69" s="477"/>
      <c r="Q69" s="477"/>
      <c r="R69" s="477"/>
      <c r="S69" s="477"/>
      <c r="T69" s="477"/>
      <c r="U69" s="477"/>
      <c r="V69" s="477"/>
      <c r="W69" s="477"/>
      <c r="X69" s="477"/>
      <c r="Y69" s="590"/>
      <c r="Z69" s="477"/>
      <c r="AA69" s="477"/>
      <c r="AB69" s="477"/>
      <c r="AC69" s="477"/>
      <c r="AD69" s="477"/>
      <c r="AE69" s="477"/>
      <c r="AF69" s="477"/>
      <c r="AG69" s="477"/>
      <c r="AH69" s="477"/>
      <c r="AI69" s="478"/>
    </row>
    <row r="70" spans="1:35" ht="12.75" customHeight="1" x14ac:dyDescent="0.15">
      <c r="A70" s="1010"/>
      <c r="B70" s="1010"/>
      <c r="C70" s="1010"/>
      <c r="D70" s="1010"/>
      <c r="E70" s="1010"/>
      <c r="F70" s="1010"/>
      <c r="G70" s="1010"/>
      <c r="H70" s="1010"/>
      <c r="I70" s="1010"/>
      <c r="J70" s="1010"/>
      <c r="K70" s="1010"/>
      <c r="L70" s="1010"/>
      <c r="M70" s="1010"/>
      <c r="N70" s="1010"/>
      <c r="O70" s="1010"/>
      <c r="P70" s="1010"/>
      <c r="Q70" s="1010"/>
      <c r="R70" s="1010"/>
      <c r="S70" s="1010"/>
      <c r="T70" s="1010"/>
      <c r="U70" s="1010"/>
      <c r="V70" s="1010"/>
      <c r="W70" s="1010"/>
      <c r="X70" s="1010"/>
      <c r="Y70" s="1010"/>
      <c r="Z70" s="1010"/>
      <c r="AA70" s="1010"/>
      <c r="AB70" s="1010"/>
      <c r="AC70" s="1010"/>
      <c r="AD70" s="1010"/>
      <c r="AE70" s="1010"/>
      <c r="AF70" s="1010"/>
      <c r="AG70" s="1010"/>
      <c r="AH70" s="1010"/>
      <c r="AI70" s="1010"/>
    </row>
    <row r="71" spans="1:35" ht="12.75" customHeight="1" x14ac:dyDescent="0.15">
      <c r="A71" s="1010"/>
      <c r="B71" s="1010"/>
      <c r="C71" s="1010"/>
      <c r="D71" s="1010"/>
      <c r="E71" s="1010"/>
      <c r="F71" s="1010"/>
      <c r="G71" s="1010"/>
      <c r="H71" s="1010"/>
      <c r="I71" s="1010"/>
      <c r="J71" s="1010"/>
      <c r="K71" s="1010"/>
      <c r="L71" s="1010"/>
      <c r="M71" s="1010"/>
      <c r="N71" s="1010"/>
      <c r="O71" s="1010"/>
      <c r="P71" s="1010"/>
      <c r="Q71" s="1010"/>
      <c r="R71" s="1010"/>
      <c r="S71" s="1010"/>
      <c r="T71" s="1010"/>
      <c r="U71" s="1010"/>
      <c r="V71" s="1010"/>
      <c r="W71" s="1010"/>
      <c r="X71" s="1010"/>
      <c r="Y71" s="1010"/>
      <c r="Z71" s="1010"/>
      <c r="AA71" s="1010"/>
      <c r="AB71" s="1010"/>
      <c r="AC71" s="1010"/>
      <c r="AD71" s="1010"/>
      <c r="AE71" s="1010"/>
      <c r="AF71" s="1010"/>
      <c r="AG71" s="1010"/>
      <c r="AH71" s="1010"/>
      <c r="AI71" s="1010"/>
    </row>
    <row r="72" spans="1:35" ht="12.75" customHeight="1" x14ac:dyDescent="0.15">
      <c r="A72" s="1010"/>
      <c r="B72" s="1010"/>
      <c r="C72" s="1010"/>
      <c r="D72" s="1010"/>
      <c r="E72" s="1010"/>
      <c r="F72" s="1010"/>
      <c r="G72" s="1010"/>
      <c r="H72" s="1010"/>
      <c r="I72" s="1010"/>
      <c r="J72" s="1010"/>
      <c r="K72" s="1010"/>
      <c r="L72" s="1010"/>
      <c r="M72" s="1010"/>
      <c r="N72" s="1010"/>
      <c r="O72" s="1010"/>
      <c r="P72" s="1010"/>
      <c r="Q72" s="1010"/>
      <c r="R72" s="1010"/>
      <c r="S72" s="1010"/>
      <c r="T72" s="1010"/>
      <c r="U72" s="1010"/>
      <c r="V72" s="1010"/>
      <c r="W72" s="1010"/>
      <c r="X72" s="1010"/>
      <c r="Y72" s="1010"/>
      <c r="Z72" s="1010"/>
      <c r="AA72" s="1010"/>
      <c r="AB72" s="1010"/>
      <c r="AC72" s="1010"/>
      <c r="AD72" s="1010"/>
      <c r="AE72" s="1010"/>
      <c r="AF72" s="1010"/>
      <c r="AG72" s="1010"/>
      <c r="AH72" s="1010"/>
      <c r="AI72" s="1010"/>
    </row>
    <row r="73" spans="1:35" ht="12.75" customHeight="1" x14ac:dyDescent="0.15">
      <c r="A73" s="1010"/>
      <c r="B73" s="1010"/>
      <c r="C73" s="1010"/>
      <c r="D73" s="1010"/>
      <c r="E73" s="1010"/>
      <c r="F73" s="1010"/>
      <c r="G73" s="1010"/>
      <c r="H73" s="1010"/>
      <c r="I73" s="1010"/>
      <c r="J73" s="1010"/>
      <c r="K73" s="1010"/>
      <c r="L73" s="1010"/>
      <c r="M73" s="1010"/>
      <c r="N73" s="1010"/>
      <c r="O73" s="1010"/>
      <c r="P73" s="1010"/>
      <c r="Q73" s="1010"/>
      <c r="R73" s="1010"/>
      <c r="S73" s="1010"/>
      <c r="T73" s="1010"/>
      <c r="U73" s="1010"/>
      <c r="V73" s="1010"/>
      <c r="W73" s="1010"/>
      <c r="X73" s="1010"/>
      <c r="Y73" s="1010"/>
      <c r="Z73" s="1010"/>
      <c r="AA73" s="1010"/>
      <c r="AB73" s="1010"/>
      <c r="AC73" s="1010"/>
      <c r="AD73" s="1010"/>
      <c r="AE73" s="1010"/>
      <c r="AF73" s="1010"/>
      <c r="AG73" s="1010"/>
      <c r="AH73" s="1010"/>
      <c r="AI73" s="1010"/>
    </row>
    <row r="74" spans="1:35" ht="12.75" customHeight="1" x14ac:dyDescent="0.15">
      <c r="A74" s="1010"/>
      <c r="B74" s="1010"/>
      <c r="C74" s="1010"/>
      <c r="D74" s="1010"/>
      <c r="E74" s="1010"/>
      <c r="F74" s="1010"/>
      <c r="G74" s="1010"/>
      <c r="H74" s="1010"/>
      <c r="I74" s="1010"/>
      <c r="J74" s="1010"/>
      <c r="K74" s="1010"/>
      <c r="L74" s="1010"/>
      <c r="M74" s="1010"/>
      <c r="N74" s="1010"/>
      <c r="O74" s="1010"/>
      <c r="P74" s="1010"/>
      <c r="Q74" s="1010"/>
      <c r="R74" s="1010"/>
      <c r="S74" s="1010"/>
      <c r="T74" s="1010"/>
      <c r="U74" s="1010"/>
      <c r="V74" s="1010"/>
      <c r="W74" s="1010"/>
      <c r="X74" s="1010"/>
      <c r="Y74" s="1010"/>
      <c r="Z74" s="1010"/>
      <c r="AA74" s="1010"/>
      <c r="AB74" s="1010"/>
      <c r="AC74" s="1010"/>
      <c r="AD74" s="1010"/>
      <c r="AE74" s="1010"/>
      <c r="AF74" s="1010"/>
      <c r="AG74" s="1010"/>
      <c r="AH74" s="1010"/>
      <c r="AI74" s="1010"/>
    </row>
    <row r="75" spans="1:35" ht="12.75" customHeight="1" x14ac:dyDescent="0.15">
      <c r="A75" s="1010"/>
      <c r="B75" s="1010"/>
      <c r="C75" s="1010"/>
      <c r="D75" s="1010"/>
      <c r="E75" s="1010"/>
      <c r="F75" s="1010"/>
      <c r="G75" s="1010"/>
      <c r="H75" s="1010"/>
      <c r="I75" s="1010"/>
      <c r="J75" s="1010"/>
      <c r="K75" s="1010"/>
      <c r="L75" s="1010"/>
      <c r="M75" s="1010"/>
      <c r="N75" s="1010"/>
      <c r="O75" s="1010"/>
      <c r="P75" s="1010"/>
      <c r="Q75" s="1010"/>
      <c r="R75" s="1010"/>
      <c r="S75" s="1010"/>
      <c r="T75" s="1010"/>
      <c r="U75" s="1010"/>
      <c r="V75" s="1010"/>
      <c r="W75" s="1010"/>
      <c r="X75" s="1010"/>
      <c r="Y75" s="1010"/>
      <c r="Z75" s="1010"/>
      <c r="AA75" s="1010"/>
      <c r="AB75" s="1010"/>
      <c r="AC75" s="1010"/>
      <c r="AD75" s="1010"/>
      <c r="AE75" s="1010"/>
      <c r="AF75" s="1010"/>
      <c r="AG75" s="1010"/>
      <c r="AH75" s="1010"/>
      <c r="AI75" s="1010"/>
    </row>
    <row r="76" spans="1:35" ht="12.75" customHeight="1" x14ac:dyDescent="0.15">
      <c r="A76" s="1010"/>
      <c r="B76" s="1010"/>
      <c r="C76" s="1010"/>
      <c r="D76" s="1010"/>
      <c r="E76" s="1010"/>
      <c r="F76" s="1010"/>
      <c r="G76" s="1010"/>
      <c r="H76" s="1010"/>
      <c r="I76" s="1010"/>
      <c r="J76" s="1010"/>
      <c r="K76" s="1010"/>
      <c r="L76" s="1010"/>
      <c r="M76" s="1010"/>
      <c r="N76" s="1010"/>
      <c r="O76" s="1010"/>
      <c r="P76" s="1010"/>
      <c r="Q76" s="1010"/>
      <c r="R76" s="1010"/>
      <c r="S76" s="1010"/>
      <c r="T76" s="1010"/>
      <c r="U76" s="1010"/>
      <c r="V76" s="1010"/>
      <c r="W76" s="1010"/>
      <c r="X76" s="1010"/>
      <c r="Y76" s="1010"/>
      <c r="Z76" s="1010"/>
      <c r="AA76" s="1010"/>
      <c r="AB76" s="1010"/>
      <c r="AC76" s="1010"/>
      <c r="AD76" s="1010"/>
      <c r="AE76" s="1010"/>
      <c r="AF76" s="1010"/>
      <c r="AG76" s="1010"/>
      <c r="AH76" s="1010"/>
      <c r="AI76" s="1010"/>
    </row>
    <row r="77" spans="1:35" ht="12.75" customHeight="1" x14ac:dyDescent="0.15">
      <c r="A77" s="1010"/>
      <c r="B77" s="1010"/>
      <c r="C77" s="1010"/>
      <c r="D77" s="1010"/>
      <c r="E77" s="1010"/>
      <c r="F77" s="1010"/>
      <c r="G77" s="1010"/>
      <c r="H77" s="1010"/>
      <c r="I77" s="1010"/>
      <c r="J77" s="1010"/>
      <c r="K77" s="1010"/>
      <c r="L77" s="1010"/>
      <c r="M77" s="1010"/>
      <c r="N77" s="1010"/>
      <c r="O77" s="1010"/>
      <c r="P77" s="1010"/>
      <c r="Q77" s="1010"/>
      <c r="R77" s="1010"/>
      <c r="S77" s="1010"/>
      <c r="T77" s="1010"/>
      <c r="U77" s="1010"/>
      <c r="V77" s="1010"/>
      <c r="W77" s="1010"/>
      <c r="X77" s="1010"/>
      <c r="Y77" s="1010"/>
      <c r="Z77" s="1010"/>
      <c r="AA77" s="1010"/>
      <c r="AB77" s="1010"/>
      <c r="AC77" s="1010"/>
      <c r="AD77" s="1010"/>
      <c r="AE77" s="1010"/>
      <c r="AF77" s="1010"/>
      <c r="AG77" s="1010"/>
      <c r="AH77" s="1010"/>
      <c r="AI77" s="1010"/>
    </row>
    <row r="78" spans="1:35" ht="12.75" customHeight="1" x14ac:dyDescent="0.15">
      <c r="A78" s="1010"/>
      <c r="B78" s="1010"/>
      <c r="C78" s="1010"/>
      <c r="D78" s="1010"/>
      <c r="E78" s="1010"/>
      <c r="F78" s="1010"/>
      <c r="G78" s="1010"/>
      <c r="H78" s="1010"/>
      <c r="I78" s="1010"/>
      <c r="J78" s="1010"/>
      <c r="K78" s="1010"/>
      <c r="L78" s="1010"/>
      <c r="M78" s="1010"/>
      <c r="N78" s="1010"/>
      <c r="O78" s="1010"/>
      <c r="P78" s="1010"/>
      <c r="Q78" s="1010"/>
      <c r="R78" s="1010"/>
      <c r="S78" s="1010"/>
      <c r="T78" s="1010"/>
      <c r="U78" s="1010"/>
      <c r="V78" s="1010"/>
      <c r="W78" s="1010"/>
      <c r="X78" s="1010"/>
      <c r="Y78" s="1010"/>
      <c r="Z78" s="1010"/>
      <c r="AA78" s="1010"/>
      <c r="AB78" s="1010"/>
      <c r="AC78" s="1010"/>
      <c r="AD78" s="1010"/>
      <c r="AE78" s="1010"/>
      <c r="AF78" s="1010"/>
      <c r="AG78" s="1010"/>
      <c r="AH78" s="1010"/>
      <c r="AI78" s="1010"/>
    </row>
    <row r="79" spans="1:35" ht="12.75" customHeight="1" x14ac:dyDescent="0.15">
      <c r="A79" s="1010"/>
      <c r="B79" s="1010"/>
      <c r="C79" s="1010"/>
      <c r="D79" s="1010"/>
      <c r="E79" s="1010"/>
      <c r="F79" s="1010"/>
      <c r="G79" s="1010"/>
      <c r="H79" s="1010"/>
      <c r="I79" s="1010"/>
      <c r="J79" s="1010"/>
      <c r="K79" s="1010"/>
      <c r="L79" s="1010"/>
      <c r="M79" s="1010"/>
      <c r="N79" s="1010"/>
      <c r="O79" s="1010"/>
      <c r="P79" s="1010"/>
      <c r="Q79" s="1010"/>
      <c r="R79" s="1010"/>
      <c r="S79" s="1010"/>
      <c r="T79" s="1010"/>
      <c r="U79" s="1010"/>
      <c r="V79" s="1010"/>
      <c r="W79" s="1010"/>
      <c r="X79" s="1010"/>
      <c r="Y79" s="1010"/>
      <c r="Z79" s="1010"/>
      <c r="AA79" s="1010"/>
      <c r="AB79" s="1010"/>
      <c r="AC79" s="1010"/>
      <c r="AD79" s="1010"/>
      <c r="AE79" s="1010"/>
      <c r="AF79" s="1010"/>
      <c r="AG79" s="1010"/>
      <c r="AH79" s="1010"/>
      <c r="AI79" s="1010"/>
    </row>
    <row r="80" spans="1:35" ht="12.75" customHeight="1" x14ac:dyDescent="0.15">
      <c r="A80" s="1010"/>
      <c r="B80" s="1010"/>
      <c r="C80" s="1010"/>
      <c r="D80" s="1010"/>
      <c r="E80" s="1010"/>
      <c r="F80" s="1010"/>
      <c r="G80" s="1010"/>
      <c r="H80" s="1010"/>
      <c r="I80" s="1010"/>
      <c r="J80" s="1010"/>
      <c r="K80" s="1010"/>
      <c r="L80" s="1010"/>
      <c r="M80" s="1010"/>
      <c r="N80" s="1010"/>
      <c r="O80" s="1010"/>
      <c r="P80" s="1010"/>
      <c r="Q80" s="1010"/>
      <c r="R80" s="1010"/>
      <c r="S80" s="1010"/>
      <c r="T80" s="1010"/>
      <c r="U80" s="1010"/>
      <c r="V80" s="1010"/>
      <c r="W80" s="1010"/>
      <c r="X80" s="1010"/>
      <c r="Y80" s="1010"/>
      <c r="Z80" s="1010"/>
      <c r="AA80" s="1010"/>
      <c r="AB80" s="1010"/>
      <c r="AC80" s="1010"/>
      <c r="AD80" s="1010"/>
      <c r="AE80" s="1010"/>
      <c r="AF80" s="1010"/>
      <c r="AG80" s="1010"/>
      <c r="AH80" s="1010"/>
      <c r="AI80" s="1010"/>
    </row>
    <row r="81" spans="1:35" ht="12.75" customHeight="1" x14ac:dyDescent="0.15">
      <c r="A81" s="1010"/>
      <c r="B81" s="1010"/>
      <c r="C81" s="1010"/>
      <c r="D81" s="1010"/>
      <c r="E81" s="1010"/>
      <c r="F81" s="1010"/>
      <c r="G81" s="1010"/>
      <c r="H81" s="1010"/>
      <c r="I81" s="1010"/>
      <c r="J81" s="1010"/>
      <c r="K81" s="1010"/>
      <c r="L81" s="1010"/>
      <c r="M81" s="1010"/>
      <c r="N81" s="1010"/>
      <c r="O81" s="1010"/>
      <c r="P81" s="1010"/>
      <c r="Q81" s="1010"/>
      <c r="R81" s="1010"/>
      <c r="S81" s="1010"/>
      <c r="T81" s="1010"/>
      <c r="U81" s="1010"/>
      <c r="V81" s="1010"/>
      <c r="W81" s="1010"/>
      <c r="X81" s="1010"/>
      <c r="Y81" s="1010"/>
      <c r="Z81" s="1010"/>
      <c r="AA81" s="1010"/>
      <c r="AB81" s="1010"/>
      <c r="AC81" s="1010"/>
      <c r="AD81" s="1010"/>
      <c r="AE81" s="1010"/>
      <c r="AF81" s="1010"/>
      <c r="AG81" s="1010"/>
      <c r="AH81" s="1010"/>
      <c r="AI81" s="1010"/>
    </row>
    <row r="82" spans="1:35" ht="12.75" customHeight="1" x14ac:dyDescent="0.15">
      <c r="A82" s="1010"/>
      <c r="B82" s="1010"/>
      <c r="C82" s="1010"/>
      <c r="D82" s="1010"/>
      <c r="E82" s="1010"/>
      <c r="F82" s="1010"/>
      <c r="G82" s="1010"/>
      <c r="H82" s="1010"/>
      <c r="I82" s="1010"/>
      <c r="J82" s="1010"/>
      <c r="K82" s="1010"/>
      <c r="L82" s="1010"/>
      <c r="M82" s="1010"/>
      <c r="N82" s="1010"/>
      <c r="O82" s="1010"/>
      <c r="P82" s="1010"/>
      <c r="Q82" s="1010"/>
      <c r="R82" s="1010"/>
      <c r="S82" s="1010"/>
      <c r="T82" s="1010"/>
      <c r="U82" s="1010"/>
      <c r="V82" s="1010"/>
      <c r="W82" s="1010"/>
      <c r="X82" s="1010"/>
      <c r="Y82" s="1010"/>
      <c r="Z82" s="1010"/>
      <c r="AA82" s="1010"/>
      <c r="AB82" s="1010"/>
      <c r="AC82" s="1010"/>
      <c r="AD82" s="1010"/>
      <c r="AE82" s="1010"/>
      <c r="AF82" s="1010"/>
      <c r="AG82" s="1010"/>
      <c r="AH82" s="1010"/>
      <c r="AI82" s="1010"/>
    </row>
    <row r="83" spans="1:35" ht="12.75" customHeight="1" x14ac:dyDescent="0.15">
      <c r="A83" s="1010"/>
      <c r="B83" s="1010"/>
      <c r="C83" s="1010"/>
      <c r="D83" s="1010"/>
      <c r="E83" s="1010"/>
      <c r="F83" s="1010"/>
      <c r="G83" s="1010"/>
      <c r="H83" s="1010"/>
      <c r="I83" s="1010"/>
      <c r="J83" s="1010"/>
      <c r="K83" s="1010"/>
      <c r="L83" s="1010"/>
      <c r="M83" s="1010"/>
      <c r="N83" s="1010"/>
      <c r="O83" s="1010"/>
      <c r="P83" s="1010"/>
      <c r="Q83" s="1010"/>
      <c r="R83" s="1010"/>
      <c r="S83" s="1010"/>
      <c r="T83" s="1010"/>
      <c r="U83" s="1010"/>
      <c r="V83" s="1010"/>
      <c r="W83" s="1010"/>
      <c r="X83" s="1010"/>
      <c r="Y83" s="1010"/>
      <c r="Z83" s="1010"/>
      <c r="AA83" s="1010"/>
      <c r="AB83" s="1010"/>
      <c r="AC83" s="1010"/>
      <c r="AD83" s="1010"/>
      <c r="AE83" s="1010"/>
      <c r="AF83" s="1010"/>
      <c r="AG83" s="1010"/>
      <c r="AH83" s="1010"/>
      <c r="AI83" s="1010"/>
    </row>
    <row r="84" spans="1:35" ht="12.75" customHeight="1" x14ac:dyDescent="0.15">
      <c r="A84" s="1010"/>
      <c r="B84" s="1010"/>
      <c r="C84" s="1010"/>
      <c r="D84" s="1010"/>
      <c r="E84" s="1010"/>
      <c r="F84" s="1010"/>
      <c r="G84" s="1010"/>
      <c r="H84" s="1010"/>
      <c r="I84" s="1010"/>
      <c r="J84" s="1010"/>
      <c r="K84" s="1010"/>
      <c r="L84" s="1010"/>
      <c r="M84" s="1010"/>
      <c r="N84" s="1010"/>
      <c r="O84" s="1010"/>
      <c r="P84" s="1010"/>
      <c r="Q84" s="1010"/>
      <c r="R84" s="1010"/>
      <c r="S84" s="1010"/>
      <c r="T84" s="1010"/>
      <c r="U84" s="1010"/>
      <c r="V84" s="1010"/>
      <c r="W84" s="1010"/>
      <c r="X84" s="1010"/>
      <c r="Y84" s="1010"/>
      <c r="Z84" s="1010"/>
      <c r="AA84" s="1010"/>
      <c r="AB84" s="1010"/>
      <c r="AC84" s="1010"/>
      <c r="AD84" s="1010"/>
      <c r="AE84" s="1010"/>
      <c r="AF84" s="1010"/>
      <c r="AG84" s="1010"/>
      <c r="AH84" s="1010"/>
      <c r="AI84" s="1010"/>
    </row>
    <row r="85" spans="1:35" ht="12.75" customHeight="1" x14ac:dyDescent="0.15">
      <c r="A85" s="1010"/>
      <c r="B85" s="1010"/>
      <c r="C85" s="1010"/>
      <c r="D85" s="1010"/>
      <c r="E85" s="1010"/>
      <c r="F85" s="1010"/>
      <c r="G85" s="1010"/>
      <c r="H85" s="1010"/>
      <c r="I85" s="1010"/>
      <c r="J85" s="1010"/>
      <c r="K85" s="1010"/>
      <c r="L85" s="1010"/>
      <c r="M85" s="1010"/>
      <c r="N85" s="1010"/>
      <c r="O85" s="1010"/>
      <c r="P85" s="1010"/>
      <c r="Q85" s="1010"/>
      <c r="R85" s="1010"/>
      <c r="S85" s="1010"/>
      <c r="T85" s="1010"/>
      <c r="U85" s="1010"/>
      <c r="V85" s="1010"/>
      <c r="W85" s="1010"/>
      <c r="X85" s="1010"/>
      <c r="Y85" s="1010"/>
      <c r="Z85" s="1010"/>
      <c r="AA85" s="1010"/>
      <c r="AB85" s="1010"/>
      <c r="AC85" s="1010"/>
      <c r="AD85" s="1010"/>
      <c r="AE85" s="1010"/>
      <c r="AF85" s="1010"/>
      <c r="AG85" s="1010"/>
      <c r="AH85" s="1010"/>
      <c r="AI85" s="1010"/>
    </row>
    <row r="86" spans="1:35" ht="12.75" customHeight="1" x14ac:dyDescent="0.15">
      <c r="A86" s="1010"/>
      <c r="B86" s="1010"/>
      <c r="C86" s="1010"/>
      <c r="D86" s="1010"/>
      <c r="E86" s="1010"/>
      <c r="F86" s="1010"/>
      <c r="G86" s="1010"/>
      <c r="H86" s="1010"/>
      <c r="I86" s="1010"/>
      <c r="J86" s="1010"/>
      <c r="K86" s="1010"/>
      <c r="L86" s="1010"/>
      <c r="M86" s="1010"/>
      <c r="N86" s="1010"/>
      <c r="O86" s="1010"/>
      <c r="P86" s="1010"/>
      <c r="Q86" s="1010"/>
      <c r="R86" s="1010"/>
      <c r="S86" s="1010"/>
      <c r="T86" s="1010"/>
      <c r="U86" s="1010"/>
      <c r="V86" s="1010"/>
      <c r="W86" s="1010"/>
      <c r="X86" s="1010"/>
      <c r="Y86" s="1010"/>
      <c r="Z86" s="1010"/>
      <c r="AA86" s="1010"/>
      <c r="AB86" s="1010"/>
      <c r="AC86" s="1010"/>
      <c r="AD86" s="1010"/>
      <c r="AE86" s="1010"/>
      <c r="AF86" s="1010"/>
      <c r="AG86" s="1010"/>
      <c r="AH86" s="1010"/>
      <c r="AI86" s="1010"/>
    </row>
    <row r="87" spans="1:35" ht="12.75" customHeight="1" x14ac:dyDescent="0.15">
      <c r="A87" s="1010"/>
      <c r="B87" s="1010"/>
      <c r="C87" s="1010"/>
      <c r="D87" s="1010"/>
      <c r="E87" s="1010"/>
      <c r="F87" s="1010"/>
      <c r="G87" s="1010"/>
      <c r="H87" s="1010"/>
      <c r="I87" s="1010"/>
      <c r="J87" s="1010"/>
      <c r="K87" s="1010"/>
      <c r="L87" s="1010"/>
      <c r="M87" s="1010"/>
      <c r="N87" s="1010"/>
      <c r="O87" s="1010"/>
      <c r="P87" s="1010"/>
      <c r="Q87" s="1010"/>
      <c r="R87" s="1010"/>
      <c r="S87" s="1010"/>
      <c r="T87" s="1010"/>
      <c r="U87" s="1010"/>
      <c r="V87" s="1010"/>
      <c r="W87" s="1010"/>
      <c r="X87" s="1010"/>
      <c r="Y87" s="1010"/>
      <c r="Z87" s="1010"/>
      <c r="AA87" s="1010"/>
      <c r="AB87" s="1010"/>
      <c r="AC87" s="1010"/>
      <c r="AD87" s="1010"/>
      <c r="AE87" s="1010"/>
      <c r="AF87" s="1010"/>
      <c r="AG87" s="1010"/>
      <c r="AH87" s="1010"/>
      <c r="AI87" s="1010"/>
    </row>
    <row r="88" spans="1:35" ht="12.75" customHeight="1" x14ac:dyDescent="0.15">
      <c r="A88" s="1010"/>
      <c r="B88" s="1010"/>
      <c r="C88" s="1010"/>
      <c r="D88" s="1010"/>
      <c r="E88" s="1010"/>
      <c r="F88" s="1010"/>
      <c r="G88" s="1010"/>
      <c r="H88" s="1010"/>
      <c r="I88" s="1010"/>
      <c r="J88" s="1010"/>
      <c r="K88" s="1010"/>
      <c r="L88" s="1010"/>
      <c r="M88" s="1010"/>
      <c r="N88" s="1010"/>
      <c r="O88" s="1010"/>
      <c r="P88" s="1010"/>
      <c r="Q88" s="1010"/>
      <c r="R88" s="1010"/>
      <c r="S88" s="1010"/>
      <c r="T88" s="1010"/>
      <c r="U88" s="1010"/>
      <c r="V88" s="1010"/>
      <c r="W88" s="1010"/>
      <c r="X88" s="1010"/>
      <c r="Y88" s="1010"/>
      <c r="Z88" s="1010"/>
      <c r="AA88" s="1010"/>
      <c r="AB88" s="1010"/>
      <c r="AC88" s="1010"/>
      <c r="AD88" s="1010"/>
      <c r="AE88" s="1010"/>
      <c r="AF88" s="1010"/>
      <c r="AG88" s="1010"/>
      <c r="AH88" s="1010"/>
      <c r="AI88" s="1010"/>
    </row>
    <row r="89" spans="1:35" ht="12.75" customHeight="1" x14ac:dyDescent="0.15">
      <c r="A89" s="1010"/>
      <c r="B89" s="1010"/>
      <c r="C89" s="1010"/>
      <c r="D89" s="1010"/>
      <c r="E89" s="1010"/>
      <c r="F89" s="1010"/>
      <c r="G89" s="1010"/>
      <c r="H89" s="1010"/>
      <c r="I89" s="1010"/>
      <c r="J89" s="1010"/>
      <c r="K89" s="1010"/>
      <c r="L89" s="1010"/>
      <c r="M89" s="1010"/>
      <c r="N89" s="1010"/>
      <c r="O89" s="1010"/>
      <c r="P89" s="1010"/>
      <c r="Q89" s="1010"/>
      <c r="R89" s="1010"/>
      <c r="S89" s="1010"/>
      <c r="T89" s="1010"/>
      <c r="U89" s="1010"/>
      <c r="V89" s="1010"/>
      <c r="W89" s="1010"/>
      <c r="X89" s="1010"/>
      <c r="Y89" s="1010"/>
      <c r="Z89" s="1010"/>
      <c r="AA89" s="1010"/>
      <c r="AB89" s="1010"/>
      <c r="AC89" s="1010"/>
      <c r="AD89" s="1010"/>
      <c r="AE89" s="1010"/>
      <c r="AF89" s="1010"/>
      <c r="AG89" s="1010"/>
      <c r="AH89" s="1010"/>
      <c r="AI89" s="1010"/>
    </row>
    <row r="90" spans="1:35" ht="12.75" customHeight="1" x14ac:dyDescent="0.15">
      <c r="A90" s="1010"/>
      <c r="B90" s="1010"/>
      <c r="C90" s="1010"/>
      <c r="D90" s="1010"/>
      <c r="E90" s="1010"/>
      <c r="F90" s="1010"/>
      <c r="G90" s="1010"/>
      <c r="H90" s="1010"/>
      <c r="I90" s="1010"/>
      <c r="J90" s="1010"/>
      <c r="K90" s="1010"/>
      <c r="L90" s="1010"/>
      <c r="M90" s="1010"/>
      <c r="N90" s="1010"/>
      <c r="O90" s="1010"/>
      <c r="P90" s="1010"/>
      <c r="Q90" s="1010"/>
      <c r="R90" s="1010"/>
      <c r="S90" s="1010"/>
      <c r="T90" s="1010"/>
      <c r="U90" s="1010"/>
      <c r="V90" s="1010"/>
      <c r="W90" s="1010"/>
      <c r="X90" s="1010"/>
      <c r="Y90" s="1010"/>
      <c r="Z90" s="1010"/>
      <c r="AA90" s="1010"/>
      <c r="AB90" s="1010"/>
      <c r="AC90" s="1010"/>
      <c r="AD90" s="1010"/>
      <c r="AE90" s="1010"/>
      <c r="AF90" s="1010"/>
      <c r="AG90" s="1010"/>
      <c r="AH90" s="1010"/>
      <c r="AI90" s="1010"/>
    </row>
    <row r="91" spans="1:35" ht="12.75" customHeight="1" x14ac:dyDescent="0.15">
      <c r="A91" s="1010"/>
      <c r="B91" s="1010"/>
      <c r="C91" s="1010"/>
      <c r="D91" s="1010"/>
      <c r="E91" s="1010"/>
      <c r="F91" s="1010"/>
      <c r="G91" s="1010"/>
      <c r="H91" s="1010"/>
      <c r="I91" s="1010"/>
      <c r="J91" s="1010"/>
      <c r="K91" s="1010"/>
      <c r="L91" s="1010"/>
      <c r="M91" s="1010"/>
      <c r="N91" s="1010"/>
      <c r="O91" s="1010"/>
      <c r="P91" s="1010"/>
      <c r="Q91" s="1010"/>
      <c r="R91" s="1010"/>
      <c r="S91" s="1010"/>
      <c r="T91" s="1010"/>
      <c r="U91" s="1010"/>
      <c r="V91" s="1010"/>
      <c r="W91" s="1010"/>
      <c r="X91" s="1010"/>
      <c r="Y91" s="1010"/>
      <c r="Z91" s="1010"/>
      <c r="AA91" s="1010"/>
      <c r="AB91" s="1010"/>
      <c r="AC91" s="1010"/>
      <c r="AD91" s="1010"/>
      <c r="AE91" s="1010"/>
      <c r="AF91" s="1010"/>
      <c r="AG91" s="1010"/>
      <c r="AH91" s="1010"/>
      <c r="AI91" s="1010"/>
    </row>
    <row r="92" spans="1:35" ht="12.75" customHeight="1" x14ac:dyDescent="0.15">
      <c r="A92" s="1010"/>
      <c r="B92" s="1010"/>
      <c r="C92" s="1010"/>
      <c r="D92" s="1010"/>
      <c r="E92" s="1010"/>
      <c r="F92" s="1010"/>
      <c r="G92" s="1010"/>
      <c r="H92" s="1010"/>
      <c r="I92" s="1010"/>
      <c r="J92" s="1010"/>
      <c r="K92" s="1010"/>
      <c r="L92" s="1010"/>
      <c r="M92" s="1010"/>
      <c r="N92" s="1010"/>
      <c r="O92" s="1010"/>
      <c r="P92" s="1010"/>
      <c r="Q92" s="1010"/>
      <c r="R92" s="1010"/>
      <c r="S92" s="1010"/>
      <c r="T92" s="1010"/>
      <c r="U92" s="1010"/>
      <c r="V92" s="1010"/>
      <c r="W92" s="1010"/>
      <c r="X92" s="1010"/>
      <c r="Y92" s="1010"/>
      <c r="Z92" s="1010"/>
      <c r="AA92" s="1010"/>
      <c r="AB92" s="1010"/>
      <c r="AC92" s="1010"/>
      <c r="AD92" s="1010"/>
      <c r="AE92" s="1010"/>
      <c r="AF92" s="1010"/>
      <c r="AG92" s="1010"/>
      <c r="AH92" s="1010"/>
      <c r="AI92" s="1010"/>
    </row>
    <row r="93" spans="1:35" ht="12.75" customHeight="1" x14ac:dyDescent="0.15">
      <c r="A93" s="1010"/>
      <c r="B93" s="1010"/>
      <c r="C93" s="1010"/>
      <c r="D93" s="1010"/>
      <c r="E93" s="1010"/>
      <c r="F93" s="1010"/>
      <c r="G93" s="1010"/>
      <c r="H93" s="1010"/>
      <c r="I93" s="1010"/>
      <c r="J93" s="1010"/>
      <c r="K93" s="1010"/>
      <c r="L93" s="1010"/>
      <c r="M93" s="1010"/>
      <c r="N93" s="1010"/>
      <c r="O93" s="1010"/>
      <c r="P93" s="1010"/>
      <c r="Q93" s="1010"/>
      <c r="R93" s="1010"/>
      <c r="S93" s="1010"/>
      <c r="T93" s="1010"/>
      <c r="U93" s="1010"/>
      <c r="V93" s="1010"/>
      <c r="W93" s="1010"/>
      <c r="X93" s="1010"/>
      <c r="Y93" s="1010"/>
      <c r="Z93" s="1010"/>
      <c r="AA93" s="1010"/>
      <c r="AB93" s="1010"/>
      <c r="AC93" s="1010"/>
      <c r="AD93" s="1010"/>
      <c r="AE93" s="1010"/>
      <c r="AF93" s="1010"/>
      <c r="AG93" s="1010"/>
      <c r="AH93" s="1010"/>
      <c r="AI93" s="1010"/>
    </row>
    <row r="94" spans="1:35" ht="12.75" customHeight="1" x14ac:dyDescent="0.15">
      <c r="A94" s="1010"/>
      <c r="B94" s="1010"/>
      <c r="C94" s="1010"/>
      <c r="D94" s="1010"/>
      <c r="E94" s="1010"/>
      <c r="F94" s="1010"/>
      <c r="G94" s="1010"/>
      <c r="H94" s="1010"/>
      <c r="I94" s="1010"/>
      <c r="J94" s="1010"/>
      <c r="K94" s="1010"/>
      <c r="L94" s="1010"/>
      <c r="M94" s="1010"/>
      <c r="N94" s="1010"/>
      <c r="O94" s="1010"/>
      <c r="P94" s="1010"/>
      <c r="Q94" s="1010"/>
      <c r="R94" s="1010"/>
      <c r="S94" s="1010"/>
      <c r="T94" s="1010"/>
      <c r="U94" s="1010"/>
      <c r="V94" s="1010"/>
      <c r="W94" s="1010"/>
      <c r="X94" s="1010"/>
      <c r="Y94" s="1010"/>
      <c r="Z94" s="1010"/>
      <c r="AA94" s="1010"/>
      <c r="AB94" s="1010"/>
      <c r="AC94" s="1010"/>
      <c r="AD94" s="1010"/>
      <c r="AE94" s="1010"/>
      <c r="AF94" s="1010"/>
      <c r="AG94" s="1010"/>
      <c r="AH94" s="1010"/>
      <c r="AI94" s="1010"/>
    </row>
    <row r="95" spans="1:35" ht="12.75" customHeight="1" x14ac:dyDescent="0.15">
      <c r="A95" s="1010"/>
      <c r="B95" s="1010"/>
      <c r="C95" s="1010"/>
      <c r="D95" s="1010"/>
      <c r="E95" s="1010"/>
      <c r="F95" s="1010"/>
      <c r="G95" s="1010"/>
      <c r="H95" s="1010"/>
      <c r="I95" s="1010"/>
      <c r="J95" s="1010"/>
      <c r="K95" s="1010"/>
      <c r="L95" s="1010"/>
      <c r="M95" s="1010"/>
      <c r="N95" s="1010"/>
      <c r="O95" s="1010"/>
      <c r="P95" s="1010"/>
      <c r="Q95" s="1010"/>
      <c r="R95" s="1010"/>
      <c r="S95" s="1010"/>
      <c r="T95" s="1010"/>
      <c r="U95" s="1010"/>
      <c r="V95" s="1010"/>
      <c r="W95" s="1010"/>
      <c r="X95" s="1010"/>
      <c r="Y95" s="1010"/>
      <c r="Z95" s="1010"/>
      <c r="AA95" s="1010"/>
      <c r="AB95" s="1010"/>
      <c r="AC95" s="1010"/>
      <c r="AD95" s="1010"/>
      <c r="AE95" s="1010"/>
      <c r="AF95" s="1010"/>
      <c r="AG95" s="1010"/>
      <c r="AH95" s="1010"/>
      <c r="AI95" s="1010"/>
    </row>
    <row r="96" spans="1:35" ht="12.75" customHeight="1" x14ac:dyDescent="0.15">
      <c r="A96" s="1010"/>
      <c r="B96" s="1010"/>
      <c r="C96" s="1010"/>
      <c r="D96" s="1010"/>
      <c r="E96" s="1010"/>
      <c r="F96" s="1010"/>
      <c r="G96" s="1010"/>
      <c r="H96" s="1010"/>
      <c r="I96" s="1010"/>
      <c r="J96" s="1010"/>
      <c r="K96" s="1010"/>
      <c r="L96" s="1010"/>
      <c r="M96" s="1010"/>
      <c r="N96" s="1010"/>
      <c r="O96" s="1010"/>
      <c r="P96" s="1010"/>
      <c r="Q96" s="1010"/>
      <c r="R96" s="1010"/>
      <c r="S96" s="1010"/>
      <c r="T96" s="1010"/>
      <c r="U96" s="1010"/>
      <c r="V96" s="1010"/>
      <c r="W96" s="1010"/>
      <c r="X96" s="1010"/>
      <c r="Y96" s="1010"/>
      <c r="Z96" s="1010"/>
      <c r="AA96" s="1010"/>
      <c r="AB96" s="1010"/>
      <c r="AC96" s="1010"/>
      <c r="AD96" s="1010"/>
      <c r="AE96" s="1010"/>
      <c r="AF96" s="1010"/>
      <c r="AG96" s="1010"/>
      <c r="AH96" s="1010"/>
      <c r="AI96" s="1010"/>
    </row>
    <row r="97" spans="1:35" ht="12.75" customHeight="1" x14ac:dyDescent="0.15">
      <c r="A97" s="1010"/>
      <c r="B97" s="1010"/>
      <c r="C97" s="1010"/>
      <c r="D97" s="1010"/>
      <c r="E97" s="1010"/>
      <c r="F97" s="1010"/>
      <c r="G97" s="1010"/>
      <c r="H97" s="1010"/>
      <c r="I97" s="1010"/>
      <c r="J97" s="1010"/>
      <c r="K97" s="1010"/>
      <c r="L97" s="1010"/>
      <c r="M97" s="1010"/>
      <c r="N97" s="1010"/>
      <c r="O97" s="1010"/>
      <c r="P97" s="1010"/>
      <c r="Q97" s="1010"/>
      <c r="R97" s="1010"/>
      <c r="S97" s="1010"/>
      <c r="T97" s="1010"/>
      <c r="U97" s="1010"/>
      <c r="V97" s="1010"/>
      <c r="W97" s="1010"/>
      <c r="X97" s="1010"/>
      <c r="Y97" s="1010"/>
      <c r="Z97" s="1010"/>
      <c r="AA97" s="1010"/>
      <c r="AB97" s="1010"/>
      <c r="AC97" s="1010"/>
      <c r="AD97" s="1010"/>
      <c r="AE97" s="1010"/>
      <c r="AF97" s="1010"/>
      <c r="AG97" s="1010"/>
      <c r="AH97" s="1010"/>
      <c r="AI97" s="1010"/>
    </row>
    <row r="98" spans="1:35" ht="12.75" customHeight="1" x14ac:dyDescent="0.15">
      <c r="A98" s="1010"/>
      <c r="B98" s="1010"/>
      <c r="C98" s="1010"/>
      <c r="D98" s="1010"/>
      <c r="E98" s="1010"/>
      <c r="F98" s="1010"/>
      <c r="G98" s="1010"/>
      <c r="H98" s="1010"/>
      <c r="I98" s="1010"/>
      <c r="J98" s="1010"/>
      <c r="K98" s="1010"/>
      <c r="L98" s="1010"/>
      <c r="M98" s="1010"/>
      <c r="N98" s="1010"/>
      <c r="O98" s="1010"/>
      <c r="P98" s="1010"/>
      <c r="Q98" s="1010"/>
      <c r="R98" s="1010"/>
      <c r="S98" s="1010"/>
      <c r="T98" s="1010"/>
      <c r="U98" s="1010"/>
      <c r="V98" s="1010"/>
      <c r="W98" s="1010"/>
      <c r="X98" s="1010"/>
      <c r="Y98" s="1010"/>
      <c r="Z98" s="1010"/>
      <c r="AA98" s="1010"/>
      <c r="AB98" s="1010"/>
      <c r="AC98" s="1010"/>
      <c r="AD98" s="1010"/>
      <c r="AE98" s="1010"/>
      <c r="AF98" s="1010"/>
      <c r="AG98" s="1010"/>
      <c r="AH98" s="1010"/>
      <c r="AI98" s="1010"/>
    </row>
    <row r="99" spans="1:35" ht="12.75" customHeight="1" x14ac:dyDescent="0.15">
      <c r="A99" s="1010"/>
      <c r="B99" s="1010"/>
      <c r="C99" s="1010"/>
      <c r="D99" s="1010"/>
      <c r="E99" s="1010"/>
      <c r="F99" s="1010"/>
      <c r="G99" s="1010"/>
      <c r="H99" s="1010"/>
      <c r="I99" s="1010"/>
      <c r="J99" s="1010"/>
      <c r="K99" s="1010"/>
      <c r="L99" s="1010"/>
      <c r="M99" s="1010"/>
      <c r="N99" s="1010"/>
      <c r="O99" s="1010"/>
      <c r="P99" s="1010"/>
      <c r="Q99" s="1010"/>
      <c r="R99" s="1010"/>
      <c r="S99" s="1010"/>
      <c r="T99" s="1010"/>
      <c r="U99" s="1010"/>
      <c r="V99" s="1010"/>
      <c r="W99" s="1010"/>
      <c r="X99" s="1010"/>
      <c r="Y99" s="1010"/>
      <c r="Z99" s="1010"/>
      <c r="AA99" s="1010"/>
      <c r="AB99" s="1010"/>
      <c r="AC99" s="1010"/>
      <c r="AD99" s="1010"/>
      <c r="AE99" s="1010"/>
      <c r="AF99" s="1010"/>
      <c r="AG99" s="1010"/>
      <c r="AH99" s="1010"/>
      <c r="AI99" s="1010"/>
    </row>
    <row r="100" spans="1:35" ht="12.75" customHeight="1" x14ac:dyDescent="0.15">
      <c r="A100" s="1010"/>
      <c r="B100" s="1010"/>
      <c r="C100" s="1010"/>
      <c r="D100" s="1010"/>
      <c r="E100" s="1010"/>
      <c r="F100" s="1010"/>
      <c r="G100" s="1010"/>
      <c r="H100" s="1010"/>
      <c r="I100" s="1010"/>
      <c r="J100" s="1010"/>
      <c r="K100" s="1010"/>
      <c r="L100" s="1010"/>
      <c r="M100" s="1010"/>
      <c r="N100" s="1010"/>
      <c r="O100" s="1010"/>
      <c r="P100" s="1010"/>
      <c r="Q100" s="1010"/>
      <c r="R100" s="1010"/>
      <c r="S100" s="1010"/>
      <c r="T100" s="1010"/>
      <c r="U100" s="1010"/>
      <c r="V100" s="1010"/>
      <c r="W100" s="1010"/>
      <c r="X100" s="1010"/>
      <c r="Y100" s="1010"/>
      <c r="Z100" s="1010"/>
      <c r="AA100" s="1010"/>
      <c r="AB100" s="1010"/>
      <c r="AC100" s="1010"/>
      <c r="AD100" s="1010"/>
      <c r="AE100" s="1010"/>
      <c r="AF100" s="1010"/>
      <c r="AG100" s="1010"/>
      <c r="AH100" s="1010"/>
      <c r="AI100" s="1010"/>
    </row>
    <row r="101" spans="1:35" ht="12.75" customHeight="1" x14ac:dyDescent="0.15">
      <c r="A101" s="1010"/>
      <c r="B101" s="1010"/>
      <c r="C101" s="1010"/>
      <c r="D101" s="1010"/>
      <c r="E101" s="1010"/>
      <c r="F101" s="1010"/>
      <c r="G101" s="1010"/>
      <c r="H101" s="1010"/>
      <c r="I101" s="1010"/>
      <c r="J101" s="1010"/>
      <c r="K101" s="1010"/>
      <c r="L101" s="1010"/>
      <c r="M101" s="1010"/>
      <c r="N101" s="1010"/>
      <c r="O101" s="1010"/>
      <c r="P101" s="1010"/>
      <c r="Q101" s="1010"/>
      <c r="R101" s="1010"/>
      <c r="S101" s="1010"/>
      <c r="T101" s="1010"/>
      <c r="U101" s="1010"/>
      <c r="V101" s="1010"/>
      <c r="W101" s="1010"/>
      <c r="X101" s="1010"/>
      <c r="Y101" s="1010"/>
      <c r="Z101" s="1010"/>
      <c r="AA101" s="1010"/>
      <c r="AB101" s="1010"/>
      <c r="AC101" s="1010"/>
      <c r="AD101" s="1010"/>
      <c r="AE101" s="1010"/>
      <c r="AF101" s="1010"/>
      <c r="AG101" s="1010"/>
      <c r="AH101" s="1010"/>
      <c r="AI101" s="1010"/>
    </row>
    <row r="102" spans="1:35" ht="12.75" customHeight="1" x14ac:dyDescent="0.15">
      <c r="A102" s="1010"/>
      <c r="B102" s="1010"/>
      <c r="C102" s="1010"/>
      <c r="D102" s="1010"/>
      <c r="E102" s="1010"/>
      <c r="F102" s="1010"/>
      <c r="G102" s="1010"/>
      <c r="H102" s="1010"/>
      <c r="I102" s="1010"/>
      <c r="J102" s="1010"/>
      <c r="K102" s="1010"/>
      <c r="L102" s="1010"/>
      <c r="M102" s="1010"/>
      <c r="N102" s="1010"/>
      <c r="O102" s="1010"/>
      <c r="P102" s="1010"/>
      <c r="Q102" s="1010"/>
      <c r="R102" s="1010"/>
      <c r="S102" s="1010"/>
      <c r="T102" s="1010"/>
      <c r="U102" s="1010"/>
      <c r="V102" s="1010"/>
      <c r="W102" s="1010"/>
      <c r="X102" s="1010"/>
      <c r="Y102" s="1010"/>
      <c r="Z102" s="1010"/>
      <c r="AA102" s="1010"/>
      <c r="AB102" s="1010"/>
      <c r="AC102" s="1010"/>
      <c r="AD102" s="1010"/>
      <c r="AE102" s="1010"/>
      <c r="AF102" s="1010"/>
      <c r="AG102" s="1010"/>
      <c r="AH102" s="1010"/>
      <c r="AI102" s="1010"/>
    </row>
    <row r="103" spans="1:35" ht="12.75" customHeight="1" x14ac:dyDescent="0.15">
      <c r="A103" s="1010"/>
      <c r="B103" s="1010"/>
      <c r="C103" s="1010"/>
      <c r="D103" s="1010"/>
      <c r="E103" s="1010"/>
      <c r="F103" s="1010"/>
      <c r="G103" s="1010"/>
      <c r="H103" s="1010"/>
      <c r="I103" s="1010"/>
      <c r="J103" s="1010"/>
      <c r="K103" s="1010"/>
      <c r="L103" s="1010"/>
      <c r="M103" s="1010"/>
      <c r="N103" s="1010"/>
      <c r="O103" s="1010"/>
      <c r="P103" s="1010"/>
      <c r="Q103" s="1010"/>
      <c r="R103" s="1010"/>
      <c r="S103" s="1010"/>
      <c r="T103" s="1010"/>
      <c r="U103" s="1010"/>
      <c r="V103" s="1010"/>
      <c r="W103" s="1010"/>
      <c r="X103" s="1010"/>
      <c r="Y103" s="1010"/>
      <c r="Z103" s="1010"/>
      <c r="AA103" s="1010"/>
      <c r="AB103" s="1010"/>
      <c r="AC103" s="1010"/>
      <c r="AD103" s="1010"/>
      <c r="AE103" s="1010"/>
      <c r="AF103" s="1010"/>
      <c r="AG103" s="1010"/>
      <c r="AH103" s="1010"/>
      <c r="AI103" s="1010"/>
    </row>
    <row r="104" spans="1:35" ht="12.75" customHeight="1" x14ac:dyDescent="0.15">
      <c r="A104" s="1010"/>
      <c r="B104" s="1010"/>
      <c r="C104" s="1010"/>
      <c r="D104" s="1010"/>
      <c r="E104" s="1010"/>
      <c r="F104" s="1010"/>
      <c r="G104" s="1010"/>
      <c r="H104" s="1010"/>
      <c r="I104" s="1010"/>
      <c r="J104" s="1010"/>
      <c r="K104" s="1010"/>
      <c r="L104" s="1010"/>
      <c r="M104" s="1010"/>
      <c r="N104" s="1010"/>
      <c r="O104" s="1010"/>
      <c r="P104" s="1010"/>
      <c r="Q104" s="1010"/>
      <c r="R104" s="1010"/>
      <c r="S104" s="1010"/>
      <c r="T104" s="1010"/>
      <c r="U104" s="1010"/>
      <c r="V104" s="1010"/>
      <c r="W104" s="1010"/>
      <c r="X104" s="1010"/>
      <c r="Y104" s="1010"/>
      <c r="Z104" s="1010"/>
      <c r="AA104" s="1010"/>
      <c r="AB104" s="1010"/>
      <c r="AC104" s="1010"/>
      <c r="AD104" s="1010"/>
      <c r="AE104" s="1010"/>
      <c r="AF104" s="1010"/>
      <c r="AG104" s="1010"/>
      <c r="AH104" s="1010"/>
      <c r="AI104" s="1010"/>
    </row>
    <row r="105" spans="1:35" ht="12.75" customHeight="1" x14ac:dyDescent="0.15">
      <c r="A105" s="1010"/>
      <c r="B105" s="1010"/>
      <c r="C105" s="1010"/>
      <c r="D105" s="1010"/>
      <c r="E105" s="1010"/>
      <c r="F105" s="1010"/>
      <c r="G105" s="1010"/>
      <c r="H105" s="1010"/>
      <c r="I105" s="1010"/>
      <c r="J105" s="1010"/>
      <c r="K105" s="1010"/>
      <c r="L105" s="1010"/>
      <c r="M105" s="1010"/>
      <c r="N105" s="1010"/>
      <c r="O105" s="1010"/>
      <c r="P105" s="1010"/>
      <c r="Q105" s="1010"/>
      <c r="R105" s="1010"/>
      <c r="S105" s="1010"/>
      <c r="T105" s="1010"/>
      <c r="U105" s="1010"/>
      <c r="V105" s="1010"/>
      <c r="W105" s="1010"/>
      <c r="X105" s="1010"/>
      <c r="Y105" s="1010"/>
      <c r="Z105" s="1010"/>
      <c r="AA105" s="1010"/>
      <c r="AB105" s="1010"/>
      <c r="AC105" s="1010"/>
      <c r="AD105" s="1010"/>
      <c r="AE105" s="1010"/>
      <c r="AF105" s="1010"/>
      <c r="AG105" s="1010"/>
      <c r="AH105" s="1010"/>
      <c r="AI105" s="1010"/>
    </row>
    <row r="106" spans="1:35" ht="12.75" customHeight="1" x14ac:dyDescent="0.15">
      <c r="A106" s="1010"/>
      <c r="B106" s="1010"/>
      <c r="C106" s="1010"/>
      <c r="D106" s="1010"/>
      <c r="E106" s="1010"/>
      <c r="F106" s="1010"/>
      <c r="G106" s="1010"/>
      <c r="H106" s="1010"/>
      <c r="I106" s="1010"/>
      <c r="J106" s="1010"/>
      <c r="K106" s="1010"/>
      <c r="L106" s="1010"/>
      <c r="M106" s="1010"/>
      <c r="N106" s="1010"/>
      <c r="O106" s="1010"/>
      <c r="P106" s="1010"/>
      <c r="Q106" s="1010"/>
      <c r="R106" s="1010"/>
      <c r="S106" s="1010"/>
      <c r="T106" s="1010"/>
      <c r="U106" s="1010"/>
      <c r="V106" s="1010"/>
      <c r="W106" s="1010"/>
      <c r="X106" s="1010"/>
      <c r="Y106" s="1010"/>
      <c r="Z106" s="1010"/>
      <c r="AA106" s="1010"/>
      <c r="AB106" s="1010"/>
      <c r="AC106" s="1010"/>
      <c r="AD106" s="1010"/>
      <c r="AE106" s="1010"/>
      <c r="AF106" s="1010"/>
      <c r="AG106" s="1010"/>
      <c r="AH106" s="1010"/>
      <c r="AI106" s="1010"/>
    </row>
    <row r="107" spans="1:35" ht="12.75" customHeight="1" x14ac:dyDescent="0.15">
      <c r="A107" s="1010"/>
      <c r="B107" s="1010"/>
      <c r="C107" s="1010"/>
      <c r="D107" s="1010"/>
      <c r="E107" s="1010"/>
      <c r="F107" s="1010"/>
      <c r="G107" s="1010"/>
      <c r="H107" s="1010"/>
      <c r="I107" s="1010"/>
      <c r="J107" s="1010"/>
      <c r="K107" s="1010"/>
      <c r="L107" s="1010"/>
      <c r="M107" s="1010"/>
      <c r="N107" s="1010"/>
      <c r="O107" s="1010"/>
      <c r="P107" s="1010"/>
      <c r="Q107" s="1010"/>
      <c r="R107" s="1010"/>
      <c r="S107" s="1010"/>
      <c r="T107" s="1010"/>
      <c r="U107" s="1010"/>
      <c r="V107" s="1010"/>
      <c r="W107" s="1010"/>
      <c r="X107" s="1010"/>
      <c r="Y107" s="1010"/>
      <c r="Z107" s="1010"/>
      <c r="AA107" s="1010"/>
      <c r="AB107" s="1010"/>
      <c r="AC107" s="1010"/>
      <c r="AD107" s="1010"/>
      <c r="AE107" s="1010"/>
      <c r="AF107" s="1010"/>
      <c r="AG107" s="1010"/>
      <c r="AH107" s="1010"/>
      <c r="AI107" s="1010"/>
    </row>
    <row r="108" spans="1:35" ht="12.75" customHeight="1" x14ac:dyDescent="0.15">
      <c r="A108" s="1010"/>
      <c r="B108" s="1010"/>
      <c r="C108" s="1010"/>
      <c r="D108" s="1010"/>
      <c r="E108" s="1010"/>
      <c r="F108" s="1010"/>
      <c r="G108" s="1010"/>
      <c r="H108" s="1010"/>
      <c r="I108" s="1010"/>
      <c r="J108" s="1010"/>
      <c r="K108" s="1010"/>
      <c r="L108" s="1010"/>
      <c r="M108" s="1010"/>
      <c r="N108" s="1010"/>
      <c r="O108" s="1010"/>
      <c r="P108" s="1010"/>
      <c r="Q108" s="1010"/>
      <c r="R108" s="1010"/>
      <c r="S108" s="1010"/>
      <c r="T108" s="1010"/>
      <c r="U108" s="1010"/>
      <c r="V108" s="1010"/>
      <c r="W108" s="1010"/>
      <c r="X108" s="1010"/>
      <c r="Y108" s="1010"/>
      <c r="Z108" s="1010"/>
      <c r="AA108" s="1010"/>
      <c r="AB108" s="1010"/>
      <c r="AC108" s="1010"/>
      <c r="AD108" s="1010"/>
      <c r="AE108" s="1010"/>
      <c r="AF108" s="1010"/>
      <c r="AG108" s="1010"/>
      <c r="AH108" s="1010"/>
      <c r="AI108" s="1010"/>
    </row>
    <row r="109" spans="1:35" ht="12.75" customHeight="1" x14ac:dyDescent="0.15">
      <c r="A109" s="1010"/>
      <c r="B109" s="1010"/>
      <c r="C109" s="1010"/>
      <c r="D109" s="1010"/>
      <c r="E109" s="1010"/>
      <c r="F109" s="1010"/>
      <c r="G109" s="1010"/>
      <c r="H109" s="1010"/>
      <c r="I109" s="1010"/>
      <c r="J109" s="1010"/>
      <c r="K109" s="1010"/>
      <c r="L109" s="1010"/>
      <c r="M109" s="1010"/>
      <c r="N109" s="1010"/>
      <c r="O109" s="1010"/>
      <c r="P109" s="1010"/>
      <c r="Q109" s="1010"/>
      <c r="R109" s="1010"/>
      <c r="S109" s="1010"/>
      <c r="T109" s="1010"/>
      <c r="U109" s="1010"/>
      <c r="V109" s="1010"/>
      <c r="W109" s="1010"/>
      <c r="X109" s="1010"/>
      <c r="Y109" s="1010"/>
      <c r="Z109" s="1010"/>
      <c r="AA109" s="1010"/>
      <c r="AB109" s="1010"/>
      <c r="AC109" s="1010"/>
      <c r="AD109" s="1010"/>
      <c r="AE109" s="1010"/>
      <c r="AF109" s="1010"/>
      <c r="AG109" s="1010"/>
      <c r="AH109" s="1010"/>
      <c r="AI109" s="1010"/>
    </row>
    <row r="110" spans="1:35" ht="12.75" customHeight="1" x14ac:dyDescent="0.15">
      <c r="A110" s="1010"/>
      <c r="B110" s="1010"/>
      <c r="C110" s="1010"/>
      <c r="D110" s="1010"/>
      <c r="E110" s="1010"/>
      <c r="F110" s="1010"/>
      <c r="G110" s="1010"/>
      <c r="H110" s="1010"/>
      <c r="I110" s="1010"/>
      <c r="J110" s="1010"/>
      <c r="K110" s="1010"/>
      <c r="L110" s="1010"/>
      <c r="M110" s="1010"/>
      <c r="N110" s="1010"/>
      <c r="O110" s="1010"/>
      <c r="P110" s="1010"/>
      <c r="Q110" s="1010"/>
      <c r="R110" s="1010"/>
      <c r="S110" s="1010"/>
      <c r="T110" s="1010"/>
      <c r="U110" s="1010"/>
      <c r="V110" s="1010"/>
      <c r="W110" s="1010"/>
      <c r="X110" s="1010"/>
      <c r="Y110" s="1010"/>
      <c r="Z110" s="1010"/>
      <c r="AA110" s="1010"/>
      <c r="AB110" s="1010"/>
      <c r="AC110" s="1010"/>
      <c r="AD110" s="1010"/>
      <c r="AE110" s="1010"/>
      <c r="AF110" s="1010"/>
      <c r="AG110" s="1010"/>
      <c r="AH110" s="1010"/>
      <c r="AI110" s="1010"/>
    </row>
    <row r="111" spans="1:35" ht="12.75" customHeight="1" x14ac:dyDescent="0.15">
      <c r="A111" s="1010"/>
      <c r="B111" s="1010"/>
      <c r="C111" s="1010"/>
      <c r="D111" s="1010"/>
      <c r="E111" s="1010"/>
      <c r="F111" s="1010"/>
      <c r="G111" s="1010"/>
      <c r="H111" s="1010"/>
      <c r="I111" s="1010"/>
      <c r="J111" s="1010"/>
      <c r="K111" s="1010"/>
      <c r="L111" s="1010"/>
      <c r="M111" s="1010"/>
      <c r="N111" s="1010"/>
      <c r="O111" s="1010"/>
      <c r="P111" s="1010"/>
      <c r="Q111" s="1010"/>
      <c r="R111" s="1010"/>
      <c r="S111" s="1010"/>
      <c r="T111" s="1010"/>
      <c r="U111" s="1010"/>
      <c r="V111" s="1010"/>
      <c r="W111" s="1010"/>
      <c r="X111" s="1010"/>
      <c r="Y111" s="1010"/>
      <c r="Z111" s="1010"/>
      <c r="AA111" s="1010"/>
      <c r="AB111" s="1010"/>
      <c r="AC111" s="1010"/>
      <c r="AD111" s="1010"/>
      <c r="AE111" s="1010"/>
      <c r="AF111" s="1010"/>
      <c r="AG111" s="1010"/>
      <c r="AH111" s="1010"/>
      <c r="AI111" s="1010"/>
    </row>
    <row r="112" spans="1:35" ht="12.75" customHeight="1" x14ac:dyDescent="0.15">
      <c r="A112" s="1010"/>
      <c r="B112" s="1010"/>
      <c r="C112" s="1010"/>
      <c r="D112" s="1010"/>
      <c r="E112" s="1010"/>
      <c r="F112" s="1010"/>
      <c r="G112" s="1010"/>
      <c r="H112" s="1010"/>
      <c r="I112" s="1010"/>
      <c r="J112" s="1010"/>
      <c r="K112" s="1010"/>
      <c r="L112" s="1010"/>
      <c r="M112" s="1010"/>
      <c r="N112" s="1010"/>
      <c r="O112" s="1010"/>
      <c r="P112" s="1010"/>
      <c r="Q112" s="1010"/>
      <c r="R112" s="1010"/>
      <c r="S112" s="1010"/>
      <c r="T112" s="1010"/>
      <c r="U112" s="1010"/>
      <c r="V112" s="1010"/>
      <c r="W112" s="1010"/>
      <c r="X112" s="1010"/>
      <c r="Y112" s="1010"/>
      <c r="Z112" s="1010"/>
      <c r="AA112" s="1010"/>
      <c r="AB112" s="1010"/>
      <c r="AC112" s="1010"/>
      <c r="AD112" s="1010"/>
      <c r="AE112" s="1010"/>
      <c r="AF112" s="1010"/>
      <c r="AG112" s="1010"/>
      <c r="AH112" s="1010"/>
      <c r="AI112" s="1010"/>
    </row>
    <row r="113" spans="1:35" ht="12.75" customHeight="1" x14ac:dyDescent="0.15">
      <c r="A113" s="1010"/>
      <c r="B113" s="1010"/>
      <c r="C113" s="1010"/>
      <c r="D113" s="1010"/>
      <c r="E113" s="1010"/>
      <c r="F113" s="1010"/>
      <c r="G113" s="1010"/>
      <c r="H113" s="1010"/>
      <c r="I113" s="1010"/>
      <c r="J113" s="1010"/>
      <c r="K113" s="1010"/>
      <c r="L113" s="1010"/>
      <c r="M113" s="1010"/>
      <c r="N113" s="1010"/>
      <c r="O113" s="1010"/>
      <c r="P113" s="1010"/>
      <c r="Q113" s="1010"/>
      <c r="R113" s="1010"/>
      <c r="S113" s="1010"/>
      <c r="T113" s="1010"/>
      <c r="U113" s="1010"/>
      <c r="V113" s="1010"/>
      <c r="W113" s="1010"/>
      <c r="X113" s="1010"/>
      <c r="Y113" s="1010"/>
      <c r="Z113" s="1010"/>
      <c r="AA113" s="1010"/>
      <c r="AB113" s="1010"/>
      <c r="AC113" s="1010"/>
      <c r="AD113" s="1010"/>
      <c r="AE113" s="1010"/>
      <c r="AF113" s="1010"/>
      <c r="AG113" s="1010"/>
      <c r="AH113" s="1010"/>
      <c r="AI113" s="1010"/>
    </row>
    <row r="114" spans="1:35" ht="12.75" customHeight="1" x14ac:dyDescent="0.15">
      <c r="A114" s="1010"/>
      <c r="B114" s="1010"/>
      <c r="C114" s="1010"/>
      <c r="D114" s="1010"/>
      <c r="E114" s="1010"/>
      <c r="F114" s="1010"/>
      <c r="G114" s="1010"/>
      <c r="H114" s="1010"/>
      <c r="I114" s="1010"/>
      <c r="J114" s="1010"/>
      <c r="K114" s="1010"/>
      <c r="L114" s="1010"/>
      <c r="M114" s="1010"/>
      <c r="N114" s="1010"/>
      <c r="O114" s="1010"/>
      <c r="P114" s="1010"/>
      <c r="Q114" s="1010"/>
      <c r="R114" s="1010"/>
      <c r="S114" s="1010"/>
      <c r="T114" s="1010"/>
      <c r="U114" s="1010"/>
      <c r="V114" s="1010"/>
      <c r="W114" s="1010"/>
      <c r="X114" s="1010"/>
      <c r="Y114" s="1010"/>
      <c r="Z114" s="1010"/>
      <c r="AA114" s="1010"/>
      <c r="AB114" s="1010"/>
      <c r="AC114" s="1010"/>
      <c r="AD114" s="1010"/>
      <c r="AE114" s="1010"/>
      <c r="AF114" s="1010"/>
      <c r="AG114" s="1010"/>
      <c r="AH114" s="1010"/>
      <c r="AI114" s="1010"/>
    </row>
    <row r="115" spans="1:35" ht="12.75" customHeight="1" x14ac:dyDescent="0.15">
      <c r="A115" s="1010"/>
      <c r="B115" s="1010"/>
      <c r="C115" s="1010"/>
      <c r="D115" s="1010"/>
      <c r="E115" s="1010"/>
      <c r="F115" s="1010"/>
      <c r="G115" s="1010"/>
      <c r="H115" s="1010"/>
      <c r="I115" s="1010"/>
      <c r="J115" s="1010"/>
      <c r="K115" s="1010"/>
      <c r="L115" s="1010"/>
      <c r="M115" s="1010"/>
      <c r="N115" s="1010"/>
      <c r="O115" s="1010"/>
      <c r="P115" s="1010"/>
      <c r="Q115" s="1010"/>
      <c r="R115" s="1010"/>
      <c r="S115" s="1010"/>
      <c r="T115" s="1010"/>
      <c r="U115" s="1010"/>
      <c r="V115" s="1010"/>
      <c r="W115" s="1010"/>
      <c r="X115" s="1010"/>
      <c r="Y115" s="1010"/>
      <c r="Z115" s="1010"/>
      <c r="AA115" s="1010"/>
      <c r="AB115" s="1010"/>
      <c r="AC115" s="1010"/>
      <c r="AD115" s="1010"/>
      <c r="AE115" s="1010"/>
      <c r="AF115" s="1010"/>
      <c r="AG115" s="1010"/>
      <c r="AH115" s="1010"/>
      <c r="AI115" s="1010"/>
    </row>
    <row r="116" spans="1:35" ht="12.75" customHeight="1" x14ac:dyDescent="0.15">
      <c r="A116" s="1010"/>
      <c r="B116" s="1010"/>
      <c r="C116" s="1010"/>
      <c r="D116" s="1010"/>
      <c r="E116" s="1010"/>
      <c r="F116" s="1010"/>
      <c r="G116" s="1010"/>
      <c r="H116" s="1010"/>
      <c r="I116" s="1010"/>
      <c r="J116" s="1010"/>
      <c r="K116" s="1010"/>
      <c r="L116" s="1010"/>
      <c r="M116" s="1010"/>
      <c r="N116" s="1010"/>
      <c r="O116" s="1010"/>
      <c r="P116" s="1010"/>
      <c r="Q116" s="1010"/>
      <c r="R116" s="1010"/>
      <c r="S116" s="1010"/>
      <c r="T116" s="1010"/>
      <c r="U116" s="1010"/>
      <c r="V116" s="1010"/>
      <c r="W116" s="1010"/>
      <c r="X116" s="1010"/>
      <c r="Y116" s="1010"/>
      <c r="Z116" s="1010"/>
      <c r="AA116" s="1010"/>
      <c r="AB116" s="1010"/>
      <c r="AC116" s="1010"/>
      <c r="AD116" s="1010"/>
      <c r="AE116" s="1010"/>
      <c r="AF116" s="1010"/>
      <c r="AG116" s="1010"/>
      <c r="AH116" s="1010"/>
      <c r="AI116" s="1010"/>
    </row>
    <row r="117" spans="1:35" ht="12.75" customHeight="1" x14ac:dyDescent="0.15">
      <c r="A117" s="1010"/>
      <c r="B117" s="1010"/>
      <c r="C117" s="1010"/>
      <c r="D117" s="1010"/>
      <c r="E117" s="1010"/>
      <c r="F117" s="1010"/>
      <c r="G117" s="1010"/>
      <c r="H117" s="1010"/>
      <c r="I117" s="1010"/>
      <c r="J117" s="1010"/>
      <c r="K117" s="1010"/>
      <c r="L117" s="1010"/>
      <c r="M117" s="1010"/>
      <c r="N117" s="1010"/>
      <c r="O117" s="1010"/>
      <c r="P117" s="1010"/>
      <c r="Q117" s="1010"/>
      <c r="R117" s="1010"/>
      <c r="S117" s="1010"/>
      <c r="T117" s="1010"/>
      <c r="U117" s="1010"/>
      <c r="V117" s="1010"/>
      <c r="W117" s="1010"/>
      <c r="X117" s="1010"/>
      <c r="Y117" s="1010"/>
      <c r="Z117" s="1010"/>
      <c r="AA117" s="1010"/>
      <c r="AB117" s="1010"/>
      <c r="AC117" s="1010"/>
      <c r="AD117" s="1010"/>
      <c r="AE117" s="1010"/>
      <c r="AF117" s="1010"/>
      <c r="AG117" s="1010"/>
      <c r="AH117" s="1010"/>
      <c r="AI117" s="1010"/>
    </row>
    <row r="118" spans="1:35" ht="12.75" customHeight="1" x14ac:dyDescent="0.15">
      <c r="A118" s="1010"/>
      <c r="B118" s="1010"/>
      <c r="C118" s="1010"/>
      <c r="D118" s="1010"/>
      <c r="E118" s="1010"/>
      <c r="F118" s="1010"/>
      <c r="G118" s="1010"/>
      <c r="H118" s="1010"/>
      <c r="I118" s="1010"/>
      <c r="J118" s="1010"/>
      <c r="K118" s="1010"/>
      <c r="L118" s="1010"/>
      <c r="M118" s="1010"/>
      <c r="N118" s="1010"/>
      <c r="O118" s="1010"/>
      <c r="P118" s="1010"/>
      <c r="Q118" s="1010"/>
      <c r="R118" s="1010"/>
      <c r="S118" s="1010"/>
      <c r="T118" s="1010"/>
      <c r="U118" s="1010"/>
      <c r="V118" s="1010"/>
      <c r="W118" s="1010"/>
      <c r="X118" s="1010"/>
      <c r="Y118" s="1010"/>
      <c r="Z118" s="1010"/>
      <c r="AA118" s="1010"/>
      <c r="AB118" s="1010"/>
      <c r="AC118" s="1010"/>
      <c r="AD118" s="1010"/>
      <c r="AE118" s="1010"/>
      <c r="AF118" s="1010"/>
      <c r="AG118" s="1010"/>
      <c r="AH118" s="1010"/>
      <c r="AI118" s="1010"/>
    </row>
    <row r="119" spans="1:35" ht="12.75" customHeight="1" x14ac:dyDescent="0.15">
      <c r="A119" s="1010"/>
      <c r="B119" s="1010"/>
      <c r="C119" s="1010"/>
      <c r="D119" s="1010"/>
      <c r="E119" s="1010"/>
      <c r="F119" s="1010"/>
      <c r="G119" s="1010"/>
      <c r="H119" s="1010"/>
      <c r="I119" s="1010"/>
      <c r="J119" s="1010"/>
      <c r="K119" s="1010"/>
      <c r="L119" s="1010"/>
      <c r="M119" s="1010"/>
      <c r="N119" s="1010"/>
      <c r="O119" s="1010"/>
      <c r="P119" s="1010"/>
      <c r="Q119" s="1010"/>
      <c r="R119" s="1010"/>
      <c r="S119" s="1010"/>
      <c r="T119" s="1010"/>
      <c r="U119" s="1010"/>
      <c r="V119" s="1010"/>
      <c r="W119" s="1010"/>
      <c r="X119" s="1010"/>
      <c r="Y119" s="1010"/>
      <c r="Z119" s="1010"/>
      <c r="AA119" s="1010"/>
      <c r="AB119" s="1010"/>
      <c r="AC119" s="1010"/>
      <c r="AD119" s="1010"/>
      <c r="AE119" s="1010"/>
      <c r="AF119" s="1010"/>
      <c r="AG119" s="1010"/>
      <c r="AH119" s="1010"/>
      <c r="AI119" s="1010"/>
    </row>
    <row r="120" spans="1:35" ht="12.75" customHeight="1" x14ac:dyDescent="0.15">
      <c r="A120" s="1010"/>
      <c r="B120" s="1010"/>
      <c r="C120" s="1010"/>
      <c r="D120" s="1010"/>
      <c r="E120" s="1010"/>
      <c r="F120" s="1010"/>
      <c r="G120" s="1010"/>
      <c r="H120" s="1010"/>
      <c r="I120" s="1010"/>
      <c r="J120" s="1010"/>
      <c r="K120" s="1010"/>
      <c r="L120" s="1010"/>
      <c r="M120" s="1010"/>
      <c r="N120" s="1010"/>
      <c r="O120" s="1010"/>
      <c r="P120" s="1010"/>
      <c r="Q120" s="1010"/>
      <c r="R120" s="1010"/>
      <c r="S120" s="1010"/>
      <c r="T120" s="1010"/>
      <c r="U120" s="1010"/>
      <c r="V120" s="1010"/>
      <c r="W120" s="1010"/>
      <c r="X120" s="1010"/>
      <c r="Y120" s="1010"/>
      <c r="Z120" s="1010"/>
      <c r="AA120" s="1010"/>
      <c r="AB120" s="1010"/>
      <c r="AC120" s="1010"/>
      <c r="AD120" s="1010"/>
      <c r="AE120" s="1010"/>
      <c r="AF120" s="1010"/>
      <c r="AG120" s="1010"/>
      <c r="AH120" s="1010"/>
      <c r="AI120" s="1010"/>
    </row>
    <row r="121" spans="1:35" ht="12.75" customHeight="1" x14ac:dyDescent="0.15">
      <c r="A121" s="1010"/>
      <c r="B121" s="1010"/>
      <c r="C121" s="1010"/>
      <c r="D121" s="1010"/>
      <c r="E121" s="1010"/>
      <c r="F121" s="1010"/>
      <c r="G121" s="1010"/>
      <c r="H121" s="1010"/>
      <c r="I121" s="1010"/>
      <c r="J121" s="1010"/>
      <c r="K121" s="1010"/>
      <c r="L121" s="1010"/>
      <c r="M121" s="1010"/>
      <c r="N121" s="1010"/>
      <c r="O121" s="1010"/>
      <c r="P121" s="1010"/>
      <c r="Q121" s="1010"/>
      <c r="R121" s="1010"/>
      <c r="S121" s="1010"/>
      <c r="T121" s="1010"/>
      <c r="U121" s="1010"/>
      <c r="V121" s="1010"/>
      <c r="W121" s="1010"/>
      <c r="X121" s="1010"/>
      <c r="Y121" s="1010"/>
      <c r="Z121" s="1010"/>
      <c r="AA121" s="1010"/>
      <c r="AB121" s="1010"/>
      <c r="AC121" s="1010"/>
      <c r="AD121" s="1010"/>
      <c r="AE121" s="1010"/>
      <c r="AF121" s="1010"/>
      <c r="AG121" s="1010"/>
      <c r="AH121" s="1010"/>
      <c r="AI121" s="1010"/>
    </row>
    <row r="122" spans="1:35" ht="12.75" customHeight="1" x14ac:dyDescent="0.15">
      <c r="A122" s="1010"/>
      <c r="B122" s="1010"/>
      <c r="C122" s="1010"/>
      <c r="D122" s="1010"/>
      <c r="E122" s="1010"/>
      <c r="F122" s="1010"/>
      <c r="G122" s="1010"/>
      <c r="H122" s="1010"/>
      <c r="I122" s="1010"/>
      <c r="J122" s="1010"/>
      <c r="K122" s="1010"/>
      <c r="L122" s="1010"/>
      <c r="M122" s="1010"/>
      <c r="N122" s="1010"/>
      <c r="O122" s="1010"/>
      <c r="P122" s="1010"/>
      <c r="Q122" s="1010"/>
      <c r="R122" s="1010"/>
      <c r="S122" s="1010"/>
      <c r="T122" s="1010"/>
      <c r="U122" s="1010"/>
      <c r="V122" s="1010"/>
      <c r="W122" s="1010"/>
      <c r="X122" s="1010"/>
      <c r="Y122" s="1010"/>
      <c r="Z122" s="1010"/>
      <c r="AA122" s="1010"/>
      <c r="AB122" s="1010"/>
      <c r="AC122" s="1010"/>
      <c r="AD122" s="1010"/>
      <c r="AE122" s="1010"/>
      <c r="AF122" s="1010"/>
      <c r="AG122" s="1010"/>
      <c r="AH122" s="1010"/>
      <c r="AI122" s="1010"/>
    </row>
    <row r="123" spans="1:35" ht="12.75" customHeight="1" x14ac:dyDescent="0.15">
      <c r="A123" s="1010"/>
      <c r="B123" s="1010"/>
      <c r="C123" s="1010"/>
      <c r="D123" s="1010"/>
      <c r="E123" s="1010"/>
      <c r="F123" s="1010"/>
      <c r="G123" s="1010"/>
      <c r="H123" s="1010"/>
      <c r="I123" s="1010"/>
      <c r="J123" s="1010"/>
      <c r="K123" s="1010"/>
      <c r="L123" s="1010"/>
      <c r="M123" s="1010"/>
      <c r="N123" s="1010"/>
      <c r="O123" s="1010"/>
      <c r="P123" s="1010"/>
      <c r="Q123" s="1010"/>
      <c r="R123" s="1010"/>
      <c r="S123" s="1010"/>
      <c r="T123" s="1010"/>
      <c r="U123" s="1010"/>
      <c r="V123" s="1010"/>
      <c r="W123" s="1010"/>
      <c r="X123" s="1010"/>
      <c r="Y123" s="1010"/>
      <c r="Z123" s="1010"/>
      <c r="AA123" s="1010"/>
      <c r="AB123" s="1010"/>
      <c r="AC123" s="1010"/>
      <c r="AD123" s="1010"/>
      <c r="AE123" s="1010"/>
      <c r="AF123" s="1010"/>
      <c r="AG123" s="1010"/>
      <c r="AH123" s="1010"/>
      <c r="AI123" s="1010"/>
    </row>
    <row r="124" spans="1:35" ht="12.75" customHeight="1" x14ac:dyDescent="0.15">
      <c r="A124" s="1010"/>
      <c r="B124" s="1010"/>
      <c r="C124" s="1010"/>
      <c r="D124" s="1010"/>
      <c r="E124" s="1010"/>
      <c r="F124" s="1010"/>
      <c r="G124" s="1010"/>
      <c r="H124" s="1010"/>
      <c r="I124" s="1010"/>
      <c r="J124" s="1010"/>
      <c r="K124" s="1010"/>
      <c r="L124" s="1010"/>
      <c r="M124" s="1010"/>
      <c r="N124" s="1010"/>
      <c r="O124" s="1010"/>
      <c r="P124" s="1010"/>
      <c r="Q124" s="1010"/>
      <c r="R124" s="1010"/>
      <c r="S124" s="1010"/>
      <c r="T124" s="1010"/>
      <c r="U124" s="1010"/>
      <c r="V124" s="1010"/>
      <c r="W124" s="1010"/>
      <c r="X124" s="1010"/>
      <c r="Y124" s="1010"/>
      <c r="Z124" s="1010"/>
      <c r="AA124" s="1010"/>
      <c r="AB124" s="1010"/>
      <c r="AC124" s="1010"/>
      <c r="AD124" s="1010"/>
      <c r="AE124" s="1010"/>
      <c r="AF124" s="1010"/>
      <c r="AG124" s="1010"/>
      <c r="AH124" s="1010"/>
      <c r="AI124" s="1010"/>
    </row>
    <row r="125" spans="1:35" ht="12.75" customHeight="1" x14ac:dyDescent="0.15">
      <c r="A125" s="1010"/>
      <c r="B125" s="1010"/>
      <c r="C125" s="1010"/>
      <c r="D125" s="1010"/>
      <c r="E125" s="1010"/>
      <c r="F125" s="1010"/>
      <c r="G125" s="1010"/>
      <c r="H125" s="1010"/>
      <c r="I125" s="1010"/>
      <c r="J125" s="1010"/>
      <c r="K125" s="1010"/>
      <c r="L125" s="1010"/>
      <c r="M125" s="1010"/>
      <c r="N125" s="1010"/>
      <c r="O125" s="1010"/>
      <c r="P125" s="1010"/>
      <c r="Q125" s="1010"/>
      <c r="R125" s="1010"/>
      <c r="S125" s="1010"/>
      <c r="T125" s="1010"/>
      <c r="U125" s="1010"/>
      <c r="V125" s="1010"/>
      <c r="W125" s="1010"/>
      <c r="X125" s="1010"/>
      <c r="Y125" s="1010"/>
      <c r="Z125" s="1010"/>
      <c r="AA125" s="1010"/>
      <c r="AB125" s="1010"/>
      <c r="AC125" s="1010"/>
      <c r="AD125" s="1010"/>
      <c r="AE125" s="1010"/>
      <c r="AF125" s="1010"/>
      <c r="AG125" s="1010"/>
      <c r="AH125" s="1010"/>
      <c r="AI125" s="1010"/>
    </row>
    <row r="126" spans="1:35" ht="12.75" customHeight="1" x14ac:dyDescent="0.15">
      <c r="A126" s="1010"/>
      <c r="B126" s="1010"/>
      <c r="C126" s="1010"/>
      <c r="D126" s="1010"/>
      <c r="E126" s="1010"/>
      <c r="F126" s="1010"/>
      <c r="G126" s="1010"/>
      <c r="H126" s="1010"/>
      <c r="I126" s="1010"/>
      <c r="J126" s="1010"/>
      <c r="K126" s="1010"/>
      <c r="L126" s="1010"/>
      <c r="M126" s="1010"/>
      <c r="N126" s="1010"/>
      <c r="O126" s="1010"/>
      <c r="P126" s="1010"/>
      <c r="Q126" s="1010"/>
      <c r="R126" s="1010"/>
      <c r="S126" s="1010"/>
      <c r="T126" s="1010"/>
      <c r="U126" s="1010"/>
      <c r="V126" s="1010"/>
      <c r="W126" s="1010"/>
      <c r="X126" s="1010"/>
      <c r="Y126" s="1010"/>
      <c r="Z126" s="1010"/>
      <c r="AA126" s="1010"/>
      <c r="AB126" s="1010"/>
      <c r="AC126" s="1010"/>
      <c r="AD126" s="1010"/>
      <c r="AE126" s="1010"/>
      <c r="AF126" s="1010"/>
      <c r="AG126" s="1010"/>
      <c r="AH126" s="1010"/>
      <c r="AI126" s="1010"/>
    </row>
    <row r="127" spans="1:35" ht="12.75" customHeight="1" x14ac:dyDescent="0.15">
      <c r="A127" s="1010"/>
      <c r="B127" s="1010"/>
      <c r="C127" s="1010"/>
      <c r="D127" s="1010"/>
      <c r="E127" s="1010"/>
      <c r="F127" s="1010"/>
      <c r="G127" s="1010"/>
      <c r="H127" s="1010"/>
      <c r="I127" s="1010"/>
      <c r="J127" s="1010"/>
      <c r="K127" s="1010"/>
      <c r="L127" s="1010"/>
      <c r="M127" s="1010"/>
      <c r="N127" s="1010"/>
      <c r="O127" s="1010"/>
      <c r="P127" s="1010"/>
      <c r="Q127" s="1010"/>
      <c r="R127" s="1010"/>
      <c r="S127" s="1010"/>
      <c r="T127" s="1010"/>
      <c r="U127" s="1010"/>
      <c r="V127" s="1010"/>
      <c r="W127" s="1010"/>
      <c r="X127" s="1010"/>
      <c r="Y127" s="1010"/>
      <c r="Z127" s="1010"/>
      <c r="AA127" s="1010"/>
      <c r="AB127" s="1010"/>
      <c r="AC127" s="1010"/>
      <c r="AD127" s="1010"/>
      <c r="AE127" s="1010"/>
      <c r="AF127" s="1010"/>
      <c r="AG127" s="1010"/>
      <c r="AH127" s="1010"/>
      <c r="AI127" s="1010"/>
    </row>
    <row r="128" spans="1:35" ht="12.75" customHeight="1" x14ac:dyDescent="0.15">
      <c r="A128" s="1010"/>
      <c r="B128" s="1010"/>
      <c r="C128" s="1010"/>
      <c r="D128" s="1010"/>
      <c r="E128" s="1010"/>
      <c r="F128" s="1010"/>
      <c r="G128" s="1010"/>
      <c r="H128" s="1010"/>
      <c r="I128" s="1010"/>
      <c r="J128" s="1010"/>
      <c r="K128" s="1010"/>
      <c r="L128" s="1010"/>
      <c r="M128" s="1010"/>
      <c r="N128" s="1010"/>
      <c r="O128" s="1010"/>
      <c r="P128" s="1010"/>
      <c r="Q128" s="1010"/>
      <c r="R128" s="1010"/>
      <c r="S128" s="1010"/>
      <c r="T128" s="1010"/>
      <c r="U128" s="1010"/>
      <c r="V128" s="1010"/>
      <c r="W128" s="1010"/>
      <c r="X128" s="1010"/>
      <c r="Y128" s="1010"/>
      <c r="Z128" s="1010"/>
      <c r="AA128" s="1010"/>
      <c r="AB128" s="1010"/>
      <c r="AC128" s="1010"/>
      <c r="AD128" s="1010"/>
      <c r="AE128" s="1010"/>
      <c r="AF128" s="1010"/>
      <c r="AG128" s="1010"/>
      <c r="AH128" s="1010"/>
      <c r="AI128" s="1010"/>
    </row>
    <row r="129" spans="1:35" ht="12.75" customHeight="1" x14ac:dyDescent="0.15">
      <c r="A129" s="1010"/>
      <c r="B129" s="1010"/>
      <c r="C129" s="1010"/>
      <c r="D129" s="1010"/>
      <c r="E129" s="1010"/>
      <c r="F129" s="1010"/>
      <c r="G129" s="1010"/>
      <c r="H129" s="1010"/>
      <c r="I129" s="1010"/>
      <c r="J129" s="1010"/>
      <c r="K129" s="1010"/>
      <c r="L129" s="1010"/>
      <c r="M129" s="1010"/>
      <c r="N129" s="1010"/>
      <c r="O129" s="1010"/>
      <c r="P129" s="1010"/>
      <c r="Q129" s="1010"/>
      <c r="R129" s="1010"/>
      <c r="S129" s="1010"/>
      <c r="T129" s="1010"/>
      <c r="U129" s="1010"/>
      <c r="V129" s="1010"/>
      <c r="W129" s="1010"/>
      <c r="X129" s="1010"/>
      <c r="Y129" s="1010"/>
      <c r="Z129" s="1010"/>
      <c r="AA129" s="1010"/>
      <c r="AB129" s="1010"/>
      <c r="AC129" s="1010"/>
      <c r="AD129" s="1010"/>
      <c r="AE129" s="1010"/>
      <c r="AF129" s="1010"/>
      <c r="AG129" s="1010"/>
      <c r="AH129" s="1010"/>
      <c r="AI129" s="1010"/>
    </row>
    <row r="130" spans="1:35" ht="12.75" customHeight="1" x14ac:dyDescent="0.15">
      <c r="A130" s="1010"/>
      <c r="B130" s="1010"/>
      <c r="C130" s="1010"/>
      <c r="D130" s="1010"/>
      <c r="E130" s="1010"/>
      <c r="F130" s="1010"/>
      <c r="G130" s="1010"/>
      <c r="H130" s="1010"/>
      <c r="I130" s="1010"/>
      <c r="J130" s="1010"/>
      <c r="K130" s="1010"/>
      <c r="L130" s="1010"/>
      <c r="M130" s="1010"/>
      <c r="N130" s="1010"/>
      <c r="O130" s="1010"/>
      <c r="P130" s="1010"/>
      <c r="Q130" s="1010"/>
      <c r="R130" s="1010"/>
      <c r="S130" s="1010"/>
      <c r="T130" s="1010"/>
      <c r="U130" s="1010"/>
      <c r="V130" s="1010"/>
      <c r="W130" s="1010"/>
      <c r="X130" s="1010"/>
      <c r="Y130" s="1010"/>
      <c r="Z130" s="1010"/>
      <c r="AA130" s="1010"/>
      <c r="AB130" s="1010"/>
      <c r="AC130" s="1010"/>
      <c r="AD130" s="1010"/>
      <c r="AE130" s="1010"/>
      <c r="AF130" s="1010"/>
      <c r="AG130" s="1010"/>
      <c r="AH130" s="1010"/>
      <c r="AI130" s="1010"/>
    </row>
    <row r="131" spans="1:35" ht="12.75" customHeight="1" x14ac:dyDescent="0.15">
      <c r="A131" s="1010"/>
      <c r="B131" s="1010"/>
      <c r="C131" s="1010"/>
      <c r="D131" s="1010"/>
      <c r="E131" s="1010"/>
      <c r="F131" s="1010"/>
      <c r="G131" s="1010"/>
      <c r="H131" s="1010"/>
      <c r="I131" s="1010"/>
      <c r="J131" s="1010"/>
      <c r="K131" s="1010"/>
      <c r="L131" s="1010"/>
      <c r="M131" s="1010"/>
      <c r="N131" s="1010"/>
      <c r="O131" s="1010"/>
      <c r="P131" s="1010"/>
      <c r="Q131" s="1010"/>
      <c r="R131" s="1010"/>
      <c r="S131" s="1010"/>
      <c r="T131" s="1010"/>
      <c r="U131" s="1010"/>
      <c r="V131" s="1010"/>
      <c r="W131" s="1010"/>
      <c r="X131" s="1010"/>
      <c r="Y131" s="1010"/>
      <c r="Z131" s="1010"/>
      <c r="AA131" s="1010"/>
      <c r="AB131" s="1010"/>
      <c r="AC131" s="1010"/>
      <c r="AD131" s="1010"/>
      <c r="AE131" s="1010"/>
      <c r="AF131" s="1010"/>
      <c r="AG131" s="1010"/>
      <c r="AH131" s="1010"/>
      <c r="AI131" s="1010"/>
    </row>
    <row r="132" spans="1:35" ht="12.75" customHeight="1" x14ac:dyDescent="0.15">
      <c r="A132" s="1010"/>
      <c r="B132" s="1010"/>
      <c r="C132" s="1010"/>
      <c r="D132" s="1010"/>
      <c r="E132" s="1010"/>
      <c r="F132" s="1010"/>
      <c r="G132" s="1010"/>
      <c r="H132" s="1010"/>
      <c r="I132" s="1010"/>
      <c r="J132" s="1010"/>
      <c r="K132" s="1010"/>
      <c r="L132" s="1010"/>
      <c r="M132" s="1010"/>
      <c r="N132" s="1010"/>
      <c r="O132" s="1010"/>
      <c r="P132" s="1010"/>
      <c r="Q132" s="1010"/>
      <c r="R132" s="1010"/>
      <c r="S132" s="1010"/>
      <c r="T132" s="1010"/>
      <c r="U132" s="1010"/>
      <c r="V132" s="1010"/>
      <c r="W132" s="1010"/>
      <c r="X132" s="1010"/>
      <c r="Y132" s="1010"/>
      <c r="Z132" s="1010"/>
      <c r="AA132" s="1010"/>
      <c r="AB132" s="1010"/>
      <c r="AC132" s="1010"/>
      <c r="AD132" s="1010"/>
      <c r="AE132" s="1010"/>
      <c r="AF132" s="1010"/>
      <c r="AG132" s="1010"/>
      <c r="AH132" s="1010"/>
      <c r="AI132" s="1010"/>
    </row>
    <row r="133" spans="1:35" ht="12.75" customHeight="1" x14ac:dyDescent="0.15">
      <c r="A133" s="1010"/>
      <c r="B133" s="1010"/>
      <c r="C133" s="1010"/>
      <c r="D133" s="1010"/>
      <c r="E133" s="1010"/>
      <c r="F133" s="1010"/>
      <c r="G133" s="1010"/>
      <c r="H133" s="1010"/>
      <c r="I133" s="1010"/>
      <c r="J133" s="1010"/>
      <c r="K133" s="1010"/>
      <c r="L133" s="1010"/>
      <c r="M133" s="1010"/>
      <c r="N133" s="1010"/>
      <c r="O133" s="1010"/>
      <c r="P133" s="1010"/>
      <c r="Q133" s="1010"/>
      <c r="R133" s="1010"/>
      <c r="S133" s="1010"/>
      <c r="T133" s="1010"/>
      <c r="U133" s="1010"/>
      <c r="V133" s="1010"/>
      <c r="W133" s="1010"/>
      <c r="X133" s="1010"/>
      <c r="Y133" s="1010"/>
      <c r="Z133" s="1010"/>
      <c r="AA133" s="1010"/>
      <c r="AB133" s="1010"/>
      <c r="AC133" s="1010"/>
      <c r="AD133" s="1010"/>
      <c r="AE133" s="1010"/>
      <c r="AF133" s="1010"/>
      <c r="AG133" s="1010"/>
      <c r="AH133" s="1010"/>
      <c r="AI133" s="1010"/>
    </row>
    <row r="134" spans="1:35" ht="12.75" customHeight="1" x14ac:dyDescent="0.15">
      <c r="A134" s="1010"/>
      <c r="B134" s="1010"/>
      <c r="C134" s="1010"/>
      <c r="D134" s="1010"/>
      <c r="E134" s="1010"/>
      <c r="F134" s="1010"/>
      <c r="G134" s="1010"/>
      <c r="H134" s="1010"/>
      <c r="I134" s="1010"/>
      <c r="J134" s="1010"/>
      <c r="K134" s="1010"/>
      <c r="L134" s="1010"/>
      <c r="M134" s="1010"/>
      <c r="N134" s="1010"/>
      <c r="O134" s="1010"/>
      <c r="P134" s="1010"/>
      <c r="Q134" s="1010"/>
      <c r="R134" s="1010"/>
      <c r="S134" s="1010"/>
      <c r="T134" s="1010"/>
      <c r="U134" s="1010"/>
      <c r="V134" s="1010"/>
      <c r="W134" s="1010"/>
      <c r="X134" s="1010"/>
      <c r="Y134" s="1010"/>
      <c r="Z134" s="1010"/>
      <c r="AA134" s="1010"/>
      <c r="AB134" s="1010"/>
      <c r="AC134" s="1010"/>
      <c r="AD134" s="1010"/>
      <c r="AE134" s="1010"/>
      <c r="AF134" s="1010"/>
      <c r="AG134" s="1010"/>
      <c r="AH134" s="1010"/>
      <c r="AI134" s="1010"/>
    </row>
    <row r="135" spans="1:35" ht="12.75" customHeight="1" x14ac:dyDescent="0.15">
      <c r="A135" s="1010"/>
      <c r="B135" s="1010"/>
      <c r="C135" s="1010"/>
      <c r="D135" s="1010"/>
      <c r="E135" s="1010"/>
      <c r="F135" s="1010"/>
      <c r="G135" s="1010"/>
      <c r="H135" s="1010"/>
      <c r="I135" s="1010"/>
      <c r="J135" s="1010"/>
      <c r="K135" s="1010"/>
      <c r="L135" s="1010"/>
      <c r="M135" s="1010"/>
      <c r="N135" s="1010"/>
      <c r="O135" s="1010"/>
      <c r="P135" s="1010"/>
      <c r="Q135" s="1010"/>
      <c r="R135" s="1010"/>
      <c r="S135" s="1010"/>
      <c r="T135" s="1010"/>
      <c r="U135" s="1010"/>
      <c r="V135" s="1010"/>
      <c r="W135" s="1010"/>
      <c r="X135" s="1010"/>
      <c r="Y135" s="1010"/>
      <c r="Z135" s="1010"/>
      <c r="AA135" s="1010"/>
      <c r="AB135" s="1010"/>
      <c r="AC135" s="1010"/>
      <c r="AD135" s="1010"/>
      <c r="AE135" s="1010"/>
      <c r="AF135" s="1010"/>
      <c r="AG135" s="1010"/>
      <c r="AH135" s="1010"/>
      <c r="AI135" s="1010"/>
    </row>
    <row r="136" spans="1:35" ht="12.75" customHeight="1" x14ac:dyDescent="0.15">
      <c r="A136" s="1010"/>
      <c r="B136" s="1010"/>
      <c r="C136" s="1010"/>
      <c r="D136" s="1010"/>
      <c r="E136" s="1010"/>
      <c r="F136" s="1010"/>
      <c r="G136" s="1010"/>
      <c r="H136" s="1010"/>
      <c r="I136" s="1010"/>
      <c r="J136" s="1010"/>
      <c r="K136" s="1010"/>
      <c r="L136" s="1010"/>
      <c r="M136" s="1010"/>
      <c r="N136" s="1010"/>
      <c r="O136" s="1010"/>
      <c r="P136" s="1010"/>
      <c r="Q136" s="1010"/>
      <c r="R136" s="1010"/>
      <c r="S136" s="1010"/>
      <c r="T136" s="1010"/>
      <c r="U136" s="1010"/>
      <c r="V136" s="1010"/>
      <c r="W136" s="1010"/>
      <c r="X136" s="1010"/>
      <c r="Y136" s="1010"/>
      <c r="Z136" s="1010"/>
      <c r="AA136" s="1010"/>
      <c r="AB136" s="1010"/>
      <c r="AC136" s="1010"/>
      <c r="AD136" s="1010"/>
      <c r="AE136" s="1010"/>
      <c r="AF136" s="1010"/>
      <c r="AG136" s="1010"/>
      <c r="AH136" s="1010"/>
      <c r="AI136" s="1010"/>
    </row>
    <row r="137" spans="1:35" ht="12.75" customHeight="1" x14ac:dyDescent="0.15">
      <c r="A137" s="1010"/>
      <c r="B137" s="1010"/>
      <c r="C137" s="1010"/>
      <c r="D137" s="1010"/>
      <c r="E137" s="1010"/>
      <c r="F137" s="1010"/>
      <c r="G137" s="1010"/>
      <c r="H137" s="1010"/>
      <c r="I137" s="1010"/>
      <c r="J137" s="1010"/>
      <c r="K137" s="1010"/>
      <c r="L137" s="1010"/>
      <c r="M137" s="1010"/>
      <c r="N137" s="1010"/>
      <c r="O137" s="1010"/>
      <c r="P137" s="1010"/>
      <c r="Q137" s="1010"/>
      <c r="R137" s="1010"/>
      <c r="S137" s="1010"/>
      <c r="T137" s="1010"/>
      <c r="U137" s="1010"/>
      <c r="V137" s="1010"/>
      <c r="W137" s="1010"/>
      <c r="X137" s="1010"/>
      <c r="Y137" s="1010"/>
      <c r="Z137" s="1010"/>
      <c r="AA137" s="1010"/>
      <c r="AB137" s="1010"/>
      <c r="AC137" s="1010"/>
      <c r="AD137" s="1010"/>
      <c r="AE137" s="1010"/>
      <c r="AF137" s="1010"/>
      <c r="AG137" s="1010"/>
      <c r="AH137" s="1010"/>
      <c r="AI137" s="1010"/>
    </row>
    <row r="138" spans="1:35" ht="12.75" customHeight="1" x14ac:dyDescent="0.15">
      <c r="A138" s="1010"/>
      <c r="B138" s="1010"/>
      <c r="C138" s="1010"/>
      <c r="D138" s="1010"/>
      <c r="E138" s="1010"/>
      <c r="F138" s="1010"/>
      <c r="G138" s="1010"/>
      <c r="H138" s="1010"/>
      <c r="I138" s="1010"/>
      <c r="J138" s="1010"/>
      <c r="K138" s="1010"/>
      <c r="L138" s="1010"/>
      <c r="M138" s="1010"/>
      <c r="N138" s="1010"/>
      <c r="O138" s="1010"/>
      <c r="P138" s="1010"/>
      <c r="Q138" s="1010"/>
      <c r="R138" s="1010"/>
      <c r="S138" s="1010"/>
      <c r="T138" s="1010"/>
      <c r="U138" s="1010"/>
      <c r="V138" s="1010"/>
      <c r="W138" s="1010"/>
      <c r="X138" s="1010"/>
      <c r="Y138" s="1010"/>
      <c r="Z138" s="1010"/>
      <c r="AA138" s="1010"/>
      <c r="AB138" s="1010"/>
      <c r="AC138" s="1010"/>
      <c r="AD138" s="1010"/>
      <c r="AE138" s="1010"/>
      <c r="AF138" s="1010"/>
      <c r="AG138" s="1010"/>
      <c r="AH138" s="1010"/>
      <c r="AI138" s="1010"/>
    </row>
    <row r="139" spans="1:35" ht="12.75" customHeight="1" x14ac:dyDescent="0.15">
      <c r="A139" s="1010"/>
      <c r="B139" s="1010"/>
      <c r="C139" s="1010"/>
      <c r="D139" s="1010"/>
      <c r="E139" s="1010"/>
      <c r="F139" s="1010"/>
      <c r="G139" s="1010"/>
      <c r="H139" s="1010"/>
      <c r="I139" s="1010"/>
      <c r="J139" s="1010"/>
      <c r="K139" s="1010"/>
      <c r="L139" s="1010"/>
      <c r="M139" s="1010"/>
      <c r="N139" s="1010"/>
      <c r="O139" s="1010"/>
      <c r="P139" s="1010"/>
      <c r="Q139" s="1010"/>
      <c r="R139" s="1010"/>
      <c r="S139" s="1010"/>
      <c r="T139" s="1010"/>
      <c r="U139" s="1010"/>
      <c r="V139" s="1010"/>
      <c r="W139" s="1010"/>
      <c r="X139" s="1010"/>
      <c r="Y139" s="1010"/>
      <c r="Z139" s="1010"/>
      <c r="AA139" s="1010"/>
      <c r="AB139" s="1010"/>
      <c r="AC139" s="1010"/>
      <c r="AD139" s="1010"/>
      <c r="AE139" s="1010"/>
      <c r="AF139" s="1010"/>
      <c r="AG139" s="1010"/>
      <c r="AH139" s="1010"/>
      <c r="AI139" s="1010"/>
    </row>
    <row r="140" spans="1:35" ht="12.75" customHeight="1" x14ac:dyDescent="0.15">
      <c r="A140" s="1010"/>
      <c r="B140" s="1010"/>
      <c r="C140" s="1010"/>
      <c r="D140" s="1010"/>
      <c r="E140" s="1010"/>
      <c r="F140" s="1010"/>
      <c r="G140" s="1010"/>
      <c r="H140" s="1010"/>
      <c r="I140" s="1010"/>
      <c r="J140" s="1010"/>
      <c r="K140" s="1010"/>
      <c r="L140" s="1010"/>
      <c r="M140" s="1010"/>
      <c r="N140" s="1010"/>
      <c r="O140" s="1010"/>
      <c r="P140" s="1010"/>
      <c r="Q140" s="1010"/>
      <c r="R140" s="1010"/>
      <c r="S140" s="1010"/>
      <c r="T140" s="1010"/>
      <c r="U140" s="1010"/>
      <c r="V140" s="1010"/>
      <c r="W140" s="1010"/>
      <c r="X140" s="1010"/>
      <c r="Y140" s="1010"/>
      <c r="Z140" s="1010"/>
      <c r="AA140" s="1010"/>
      <c r="AB140" s="1010"/>
      <c r="AC140" s="1010"/>
      <c r="AD140" s="1010"/>
      <c r="AE140" s="1010"/>
      <c r="AF140" s="1010"/>
      <c r="AG140" s="1010"/>
      <c r="AH140" s="1010"/>
      <c r="AI140" s="1010"/>
    </row>
    <row r="141" spans="1:35" ht="12.75" customHeight="1" x14ac:dyDescent="0.15">
      <c r="A141" s="1010"/>
      <c r="B141" s="1010"/>
      <c r="C141" s="1010"/>
      <c r="D141" s="1010"/>
      <c r="E141" s="1010"/>
      <c r="F141" s="1010"/>
      <c r="G141" s="1010"/>
      <c r="H141" s="1010"/>
      <c r="I141" s="1010"/>
      <c r="J141" s="1010"/>
      <c r="K141" s="1010"/>
      <c r="L141" s="1010"/>
      <c r="M141" s="1010"/>
      <c r="N141" s="1010"/>
      <c r="O141" s="1010"/>
      <c r="P141" s="1010"/>
      <c r="Q141" s="1010"/>
      <c r="R141" s="1010"/>
      <c r="S141" s="1010"/>
      <c r="T141" s="1010"/>
      <c r="U141" s="1010"/>
      <c r="V141" s="1010"/>
      <c r="W141" s="1010"/>
      <c r="X141" s="1010"/>
      <c r="Y141" s="1010"/>
      <c r="Z141" s="1010"/>
      <c r="AA141" s="1010"/>
      <c r="AB141" s="1010"/>
      <c r="AC141" s="1010"/>
      <c r="AD141" s="1010"/>
      <c r="AE141" s="1010"/>
      <c r="AF141" s="1010"/>
      <c r="AG141" s="1010"/>
      <c r="AH141" s="1010"/>
      <c r="AI141" s="1010"/>
    </row>
    <row r="142" spans="1:35" ht="12.75" customHeight="1" x14ac:dyDescent="0.15">
      <c r="A142" s="1010"/>
      <c r="B142" s="1010"/>
      <c r="C142" s="1010"/>
      <c r="D142" s="1010"/>
      <c r="E142" s="1010"/>
      <c r="F142" s="1010"/>
      <c r="G142" s="1010"/>
      <c r="H142" s="1010"/>
      <c r="I142" s="1010"/>
      <c r="J142" s="1010"/>
      <c r="K142" s="1010"/>
      <c r="L142" s="1010"/>
      <c r="M142" s="1010"/>
      <c r="N142" s="1010"/>
      <c r="O142" s="1010"/>
      <c r="P142" s="1010"/>
      <c r="Q142" s="1010"/>
      <c r="R142" s="1010"/>
      <c r="S142" s="1010"/>
      <c r="T142" s="1010"/>
      <c r="U142" s="1010"/>
      <c r="V142" s="1010"/>
      <c r="W142" s="1010"/>
      <c r="X142" s="1010"/>
      <c r="Y142" s="1010"/>
      <c r="Z142" s="1010"/>
      <c r="AA142" s="1010"/>
      <c r="AB142" s="1010"/>
      <c r="AC142" s="1010"/>
      <c r="AD142" s="1010"/>
      <c r="AE142" s="1010"/>
      <c r="AF142" s="1010"/>
      <c r="AG142" s="1010"/>
      <c r="AH142" s="1010"/>
      <c r="AI142" s="1010"/>
    </row>
    <row r="143" spans="1:35" ht="12.75" customHeight="1" x14ac:dyDescent="0.15">
      <c r="A143" s="1010"/>
      <c r="B143" s="1010"/>
      <c r="C143" s="1010"/>
      <c r="D143" s="1010"/>
      <c r="E143" s="1010"/>
      <c r="F143" s="1010"/>
      <c r="G143" s="1010"/>
      <c r="H143" s="1010"/>
      <c r="I143" s="1010"/>
      <c r="J143" s="1010"/>
      <c r="K143" s="1010"/>
      <c r="L143" s="1010"/>
      <c r="M143" s="1010"/>
      <c r="N143" s="1010"/>
      <c r="O143" s="1010"/>
      <c r="P143" s="1010"/>
      <c r="Q143" s="1010"/>
      <c r="R143" s="1010"/>
      <c r="S143" s="1010"/>
      <c r="T143" s="1010"/>
      <c r="U143" s="1010"/>
      <c r="V143" s="1010"/>
      <c r="W143" s="1010"/>
      <c r="X143" s="1010"/>
      <c r="Y143" s="1010"/>
      <c r="Z143" s="1010"/>
      <c r="AA143" s="1010"/>
      <c r="AB143" s="1010"/>
      <c r="AC143" s="1010"/>
      <c r="AD143" s="1010"/>
      <c r="AE143" s="1010"/>
      <c r="AF143" s="1010"/>
      <c r="AG143" s="1010"/>
      <c r="AH143" s="1010"/>
      <c r="AI143" s="1010"/>
    </row>
    <row r="144" spans="1:35" ht="12.75" customHeight="1" x14ac:dyDescent="0.15">
      <c r="A144" s="1010"/>
      <c r="B144" s="1010"/>
      <c r="C144" s="1010"/>
      <c r="D144" s="1010"/>
      <c r="E144" s="1010"/>
      <c r="F144" s="1010"/>
      <c r="G144" s="1010"/>
      <c r="H144" s="1010"/>
      <c r="I144" s="1010"/>
      <c r="J144" s="1010"/>
      <c r="K144" s="1010"/>
      <c r="L144" s="1010"/>
      <c r="M144" s="1010"/>
      <c r="N144" s="1010"/>
      <c r="O144" s="1010"/>
      <c r="P144" s="1010"/>
      <c r="Q144" s="1010"/>
      <c r="R144" s="1010"/>
      <c r="S144" s="1010"/>
      <c r="T144" s="1010"/>
      <c r="U144" s="1010"/>
      <c r="V144" s="1010"/>
      <c r="W144" s="1010"/>
      <c r="X144" s="1010"/>
      <c r="Y144" s="1010"/>
      <c r="Z144" s="1010"/>
      <c r="AA144" s="1010"/>
      <c r="AB144" s="1010"/>
      <c r="AC144" s="1010"/>
      <c r="AD144" s="1010"/>
      <c r="AE144" s="1010"/>
      <c r="AF144" s="1010"/>
      <c r="AG144" s="1010"/>
      <c r="AH144" s="1010"/>
      <c r="AI144" s="1010"/>
    </row>
    <row r="145" spans="1:35" ht="12.75" customHeight="1" x14ac:dyDescent="0.15">
      <c r="A145" s="1010"/>
      <c r="B145" s="1010"/>
      <c r="C145" s="1010"/>
      <c r="D145" s="1010"/>
      <c r="E145" s="1010"/>
      <c r="F145" s="1010"/>
      <c r="G145" s="1010"/>
      <c r="H145" s="1010"/>
      <c r="I145" s="1010"/>
      <c r="J145" s="1010"/>
      <c r="K145" s="1010"/>
      <c r="L145" s="1010"/>
      <c r="M145" s="1010"/>
      <c r="N145" s="1010"/>
      <c r="O145" s="1010"/>
      <c r="P145" s="1010"/>
      <c r="Q145" s="1010"/>
      <c r="R145" s="1010"/>
      <c r="S145" s="1010"/>
      <c r="T145" s="1010"/>
      <c r="U145" s="1010"/>
      <c r="V145" s="1010"/>
      <c r="W145" s="1010"/>
      <c r="X145" s="1010"/>
      <c r="Y145" s="1010"/>
      <c r="Z145" s="1010"/>
      <c r="AA145" s="1010"/>
      <c r="AB145" s="1010"/>
      <c r="AC145" s="1010"/>
      <c r="AD145" s="1010"/>
      <c r="AE145" s="1010"/>
      <c r="AF145" s="1010"/>
      <c r="AG145" s="1010"/>
      <c r="AH145" s="1010"/>
      <c r="AI145" s="1010"/>
    </row>
    <row r="146" spans="1:35" ht="12.75" customHeight="1" x14ac:dyDescent="0.15">
      <c r="A146" s="1010"/>
      <c r="B146" s="1010"/>
      <c r="C146" s="1010"/>
      <c r="D146" s="1010"/>
      <c r="E146" s="1010"/>
      <c r="F146" s="1010"/>
      <c r="G146" s="1010"/>
      <c r="H146" s="1010"/>
      <c r="I146" s="1010"/>
      <c r="J146" s="1010"/>
      <c r="K146" s="1010"/>
      <c r="L146" s="1010"/>
      <c r="M146" s="1010"/>
      <c r="N146" s="1010"/>
      <c r="O146" s="1010"/>
      <c r="P146" s="1010"/>
      <c r="Q146" s="1010"/>
      <c r="R146" s="1010"/>
      <c r="S146" s="1010"/>
      <c r="T146" s="1010"/>
      <c r="U146" s="1010"/>
      <c r="V146" s="1010"/>
      <c r="W146" s="1010"/>
      <c r="X146" s="1010"/>
      <c r="Y146" s="1010"/>
      <c r="Z146" s="1010"/>
      <c r="AA146" s="1010"/>
      <c r="AB146" s="1010"/>
      <c r="AC146" s="1010"/>
      <c r="AD146" s="1010"/>
      <c r="AE146" s="1010"/>
      <c r="AF146" s="1010"/>
      <c r="AG146" s="1010"/>
      <c r="AH146" s="1010"/>
      <c r="AI146" s="1010"/>
    </row>
    <row r="147" spans="1:35" ht="12.75" customHeight="1" x14ac:dyDescent="0.15">
      <c r="A147" s="1010"/>
      <c r="B147" s="1010"/>
      <c r="C147" s="1010"/>
      <c r="D147" s="1010"/>
      <c r="E147" s="1010"/>
      <c r="F147" s="1010"/>
      <c r="G147" s="1010"/>
      <c r="H147" s="1010"/>
      <c r="I147" s="1010"/>
      <c r="J147" s="1010"/>
      <c r="K147" s="1010"/>
      <c r="L147" s="1010"/>
      <c r="M147" s="1010"/>
      <c r="N147" s="1010"/>
      <c r="O147" s="1010"/>
      <c r="P147" s="1010"/>
      <c r="Q147" s="1010"/>
      <c r="R147" s="1010"/>
      <c r="S147" s="1010"/>
      <c r="T147" s="1010"/>
      <c r="U147" s="1010"/>
      <c r="V147" s="1010"/>
      <c r="W147" s="1010"/>
      <c r="X147" s="1010"/>
      <c r="Y147" s="1010"/>
      <c r="Z147" s="1010"/>
      <c r="AA147" s="1010"/>
      <c r="AB147" s="1010"/>
      <c r="AC147" s="1010"/>
      <c r="AD147" s="1010"/>
      <c r="AE147" s="1010"/>
      <c r="AF147" s="1010"/>
      <c r="AG147" s="1010"/>
      <c r="AH147" s="1010"/>
      <c r="AI147" s="1010"/>
    </row>
    <row r="148" spans="1:35" ht="12.75" customHeight="1" x14ac:dyDescent="0.15">
      <c r="A148" s="1010"/>
      <c r="B148" s="1010"/>
      <c r="C148" s="1010"/>
      <c r="D148" s="1010"/>
      <c r="E148" s="1010"/>
      <c r="F148" s="1010"/>
      <c r="G148" s="1010"/>
      <c r="H148" s="1010"/>
      <c r="I148" s="1010"/>
      <c r="J148" s="1010"/>
      <c r="K148" s="1010"/>
      <c r="L148" s="1010"/>
      <c r="M148" s="1010"/>
      <c r="N148" s="1010"/>
      <c r="O148" s="1010"/>
      <c r="P148" s="1010"/>
      <c r="Q148" s="1010"/>
      <c r="R148" s="1010"/>
      <c r="S148" s="1010"/>
      <c r="T148" s="1010"/>
      <c r="U148" s="1010"/>
      <c r="V148" s="1010"/>
      <c r="W148" s="1010"/>
      <c r="X148" s="1010"/>
      <c r="Y148" s="1010"/>
      <c r="Z148" s="1010"/>
      <c r="AA148" s="1010"/>
      <c r="AB148" s="1010"/>
      <c r="AC148" s="1010"/>
      <c r="AD148" s="1010"/>
      <c r="AE148" s="1010"/>
      <c r="AF148" s="1010"/>
      <c r="AG148" s="1010"/>
      <c r="AH148" s="1010"/>
      <c r="AI148" s="1010"/>
    </row>
    <row r="149" spans="1:35" ht="12.75" customHeight="1" x14ac:dyDescent="0.15">
      <c r="A149" s="1010"/>
      <c r="B149" s="1010"/>
      <c r="C149" s="1010"/>
      <c r="D149" s="1010"/>
      <c r="E149" s="1010"/>
      <c r="F149" s="1010"/>
      <c r="G149" s="1010"/>
      <c r="H149" s="1010"/>
      <c r="I149" s="1010"/>
      <c r="J149" s="1010"/>
      <c r="K149" s="1010"/>
      <c r="L149" s="1010"/>
      <c r="M149" s="1010"/>
      <c r="N149" s="1010"/>
      <c r="O149" s="1010"/>
      <c r="P149" s="1010"/>
      <c r="Q149" s="1010"/>
      <c r="R149" s="1010"/>
      <c r="S149" s="1010"/>
      <c r="T149" s="1010"/>
      <c r="U149" s="1010"/>
      <c r="V149" s="1010"/>
      <c r="W149" s="1010"/>
      <c r="X149" s="1010"/>
      <c r="Y149" s="1010"/>
      <c r="Z149" s="1010"/>
      <c r="AA149" s="1010"/>
      <c r="AB149" s="1010"/>
      <c r="AC149" s="1010"/>
      <c r="AD149" s="1010"/>
      <c r="AE149" s="1010"/>
      <c r="AF149" s="1010"/>
      <c r="AG149" s="1010"/>
      <c r="AH149" s="1010"/>
      <c r="AI149" s="1010"/>
    </row>
    <row r="150" spans="1:35" ht="12.75" customHeight="1" x14ac:dyDescent="0.15">
      <c r="A150" s="1010"/>
      <c r="B150" s="1010"/>
      <c r="C150" s="1010"/>
      <c r="D150" s="1010"/>
      <c r="E150" s="1010"/>
      <c r="F150" s="1010"/>
      <c r="G150" s="1010"/>
      <c r="H150" s="1010"/>
      <c r="I150" s="1010"/>
      <c r="J150" s="1010"/>
      <c r="K150" s="1010"/>
      <c r="L150" s="1010"/>
      <c r="M150" s="1010"/>
      <c r="N150" s="1010"/>
      <c r="O150" s="1010"/>
      <c r="P150" s="1010"/>
      <c r="Q150" s="1010"/>
      <c r="R150" s="1010"/>
      <c r="S150" s="1010"/>
      <c r="T150" s="1010"/>
      <c r="U150" s="1010"/>
      <c r="V150" s="1010"/>
      <c r="W150" s="1010"/>
      <c r="X150" s="1010"/>
      <c r="Y150" s="1010"/>
      <c r="Z150" s="1010"/>
      <c r="AA150" s="1010"/>
      <c r="AB150" s="1010"/>
      <c r="AC150" s="1010"/>
      <c r="AD150" s="1010"/>
      <c r="AE150" s="1010"/>
      <c r="AF150" s="1010"/>
      <c r="AG150" s="1010"/>
      <c r="AH150" s="1010"/>
      <c r="AI150" s="1010"/>
    </row>
    <row r="151" spans="1:35" ht="12.75" customHeight="1" x14ac:dyDescent="0.15">
      <c r="A151" s="1010"/>
      <c r="B151" s="1010"/>
      <c r="C151" s="1010"/>
      <c r="D151" s="1010"/>
      <c r="E151" s="1010"/>
      <c r="F151" s="1010"/>
      <c r="G151" s="1010"/>
      <c r="H151" s="1010"/>
      <c r="I151" s="1010"/>
      <c r="J151" s="1010"/>
      <c r="K151" s="1010"/>
      <c r="L151" s="1010"/>
      <c r="M151" s="1010"/>
      <c r="N151" s="1010"/>
      <c r="O151" s="1010"/>
      <c r="P151" s="1010"/>
      <c r="Q151" s="1010"/>
      <c r="R151" s="1010"/>
      <c r="S151" s="1010"/>
      <c r="T151" s="1010"/>
      <c r="U151" s="1010"/>
      <c r="V151" s="1010"/>
      <c r="W151" s="1010"/>
      <c r="X151" s="1010"/>
      <c r="Y151" s="1010"/>
      <c r="Z151" s="1010"/>
      <c r="AA151" s="1010"/>
      <c r="AB151" s="1010"/>
      <c r="AC151" s="1010"/>
      <c r="AD151" s="1010"/>
      <c r="AE151" s="1010"/>
      <c r="AF151" s="1010"/>
      <c r="AG151" s="1010"/>
      <c r="AH151" s="1010"/>
      <c r="AI151" s="1010"/>
    </row>
    <row r="152" spans="1:35" ht="12.75" customHeight="1" x14ac:dyDescent="0.15">
      <c r="A152" s="1010"/>
      <c r="B152" s="1010"/>
      <c r="C152" s="1010"/>
      <c r="D152" s="1010"/>
      <c r="E152" s="1010"/>
      <c r="F152" s="1010"/>
      <c r="G152" s="1010"/>
      <c r="H152" s="1010"/>
      <c r="I152" s="1010"/>
      <c r="J152" s="1010"/>
      <c r="K152" s="1010"/>
      <c r="L152" s="1010"/>
      <c r="M152" s="1010"/>
      <c r="N152" s="1010"/>
      <c r="O152" s="1010"/>
      <c r="P152" s="1010"/>
      <c r="Q152" s="1010"/>
      <c r="R152" s="1010"/>
      <c r="S152" s="1010"/>
      <c r="T152" s="1010"/>
      <c r="U152" s="1010"/>
      <c r="V152" s="1010"/>
      <c r="W152" s="1010"/>
      <c r="X152" s="1010"/>
      <c r="Y152" s="1010"/>
      <c r="Z152" s="1010"/>
      <c r="AA152" s="1010"/>
      <c r="AB152" s="1010"/>
      <c r="AC152" s="1010"/>
      <c r="AD152" s="1010"/>
      <c r="AE152" s="1010"/>
      <c r="AF152" s="1010"/>
      <c r="AG152" s="1010"/>
      <c r="AH152" s="1010"/>
      <c r="AI152" s="1010"/>
    </row>
    <row r="153" spans="1:35" ht="12.75" customHeight="1" x14ac:dyDescent="0.15">
      <c r="A153" s="1010"/>
      <c r="B153" s="1010"/>
      <c r="C153" s="1010"/>
      <c r="D153" s="1010"/>
      <c r="E153" s="1010"/>
      <c r="F153" s="1010"/>
      <c r="G153" s="1010"/>
      <c r="H153" s="1010"/>
      <c r="I153" s="1010"/>
      <c r="J153" s="1010"/>
      <c r="K153" s="1010"/>
      <c r="L153" s="1010"/>
      <c r="M153" s="1010"/>
      <c r="N153" s="1010"/>
      <c r="O153" s="1010"/>
      <c r="P153" s="1010"/>
      <c r="Q153" s="1010"/>
      <c r="R153" s="1010"/>
      <c r="S153" s="1010"/>
      <c r="T153" s="1010"/>
      <c r="U153" s="1010"/>
      <c r="V153" s="1010"/>
      <c r="W153" s="1010"/>
      <c r="X153" s="1010"/>
      <c r="Y153" s="1010"/>
      <c r="Z153" s="1010"/>
      <c r="AA153" s="1010"/>
      <c r="AB153" s="1010"/>
      <c r="AC153" s="1010"/>
      <c r="AD153" s="1010"/>
      <c r="AE153" s="1010"/>
      <c r="AF153" s="1010"/>
      <c r="AG153" s="1010"/>
      <c r="AH153" s="1010"/>
      <c r="AI153" s="1010"/>
    </row>
    <row r="154" spans="1:35" ht="12.75" customHeight="1" x14ac:dyDescent="0.15">
      <c r="A154" s="1010"/>
      <c r="B154" s="1010"/>
      <c r="C154" s="1010"/>
      <c r="D154" s="1010"/>
      <c r="E154" s="1010"/>
      <c r="F154" s="1010"/>
      <c r="G154" s="1010"/>
      <c r="H154" s="1010"/>
      <c r="I154" s="1010"/>
      <c r="J154" s="1010"/>
      <c r="K154" s="1010"/>
      <c r="L154" s="1010"/>
      <c r="M154" s="1010"/>
      <c r="N154" s="1010"/>
      <c r="O154" s="1010"/>
      <c r="P154" s="1010"/>
      <c r="Q154" s="1010"/>
      <c r="R154" s="1010"/>
      <c r="S154" s="1010"/>
      <c r="T154" s="1010"/>
      <c r="U154" s="1010"/>
      <c r="V154" s="1010"/>
      <c r="W154" s="1010"/>
      <c r="X154" s="1010"/>
      <c r="Y154" s="1010"/>
      <c r="Z154" s="1010"/>
      <c r="AA154" s="1010"/>
      <c r="AB154" s="1010"/>
      <c r="AC154" s="1010"/>
      <c r="AD154" s="1010"/>
      <c r="AE154" s="1010"/>
      <c r="AF154" s="1010"/>
      <c r="AG154" s="1010"/>
      <c r="AH154" s="1010"/>
      <c r="AI154" s="1010"/>
    </row>
    <row r="155" spans="1:35" ht="12.75" customHeight="1" x14ac:dyDescent="0.15">
      <c r="A155" s="1010"/>
      <c r="B155" s="1010"/>
      <c r="C155" s="1010"/>
      <c r="D155" s="1010"/>
      <c r="E155" s="1010"/>
      <c r="F155" s="1010"/>
      <c r="G155" s="1010"/>
      <c r="H155" s="1010"/>
      <c r="I155" s="1010"/>
      <c r="J155" s="1010"/>
      <c r="K155" s="1010"/>
      <c r="L155" s="1010"/>
      <c r="M155" s="1010"/>
      <c r="N155" s="1010"/>
      <c r="O155" s="1010"/>
      <c r="P155" s="1010"/>
      <c r="Q155" s="1010"/>
      <c r="R155" s="1010"/>
      <c r="S155" s="1010"/>
      <c r="T155" s="1010"/>
      <c r="U155" s="1010"/>
      <c r="V155" s="1010"/>
      <c r="W155" s="1010"/>
      <c r="X155" s="1010"/>
      <c r="Y155" s="1010"/>
      <c r="Z155" s="1010"/>
      <c r="AA155" s="1010"/>
      <c r="AB155" s="1010"/>
      <c r="AC155" s="1010"/>
      <c r="AD155" s="1010"/>
      <c r="AE155" s="1010"/>
      <c r="AF155" s="1010"/>
      <c r="AG155" s="1010"/>
      <c r="AH155" s="1010"/>
      <c r="AI155" s="1010"/>
    </row>
    <row r="156" spans="1:35" ht="12.75" customHeight="1" x14ac:dyDescent="0.15">
      <c r="A156" s="1010"/>
      <c r="B156" s="1010"/>
      <c r="C156" s="1010"/>
      <c r="D156" s="1010"/>
      <c r="E156" s="1010"/>
      <c r="F156" s="1010"/>
      <c r="G156" s="1010"/>
      <c r="H156" s="1010"/>
      <c r="I156" s="1010"/>
      <c r="J156" s="1010"/>
      <c r="K156" s="1010"/>
      <c r="L156" s="1010"/>
      <c r="M156" s="1010"/>
      <c r="N156" s="1010"/>
      <c r="O156" s="1010"/>
      <c r="P156" s="1010"/>
      <c r="Q156" s="1010"/>
      <c r="R156" s="1010"/>
      <c r="S156" s="1010"/>
      <c r="T156" s="1010"/>
      <c r="U156" s="1010"/>
      <c r="V156" s="1010"/>
      <c r="W156" s="1010"/>
      <c r="X156" s="1010"/>
      <c r="Y156" s="1010"/>
      <c r="Z156" s="1010"/>
      <c r="AA156" s="1010"/>
      <c r="AB156" s="1010"/>
      <c r="AC156" s="1010"/>
      <c r="AD156" s="1010"/>
      <c r="AE156" s="1010"/>
      <c r="AF156" s="1010"/>
      <c r="AG156" s="1010"/>
      <c r="AH156" s="1010"/>
      <c r="AI156" s="1010"/>
    </row>
    <row r="157" spans="1:35" ht="12.75" customHeight="1" x14ac:dyDescent="0.15">
      <c r="A157" s="1010"/>
      <c r="B157" s="1010"/>
      <c r="C157" s="1010"/>
      <c r="D157" s="1010"/>
      <c r="E157" s="1010"/>
      <c r="F157" s="1010"/>
      <c r="G157" s="1010"/>
      <c r="H157" s="1010"/>
      <c r="I157" s="1010"/>
      <c r="J157" s="1010"/>
      <c r="K157" s="1010"/>
      <c r="L157" s="1010"/>
      <c r="M157" s="1010"/>
      <c r="N157" s="1010"/>
      <c r="O157" s="1010"/>
      <c r="P157" s="1010"/>
      <c r="Q157" s="1010"/>
      <c r="R157" s="1010"/>
      <c r="S157" s="1010"/>
      <c r="T157" s="1010"/>
      <c r="U157" s="1010"/>
      <c r="V157" s="1010"/>
      <c r="W157" s="1010"/>
      <c r="X157" s="1010"/>
      <c r="Y157" s="1010"/>
      <c r="Z157" s="1010"/>
      <c r="AA157" s="1010"/>
      <c r="AB157" s="1010"/>
      <c r="AC157" s="1010"/>
      <c r="AD157" s="1010"/>
      <c r="AE157" s="1010"/>
      <c r="AF157" s="1010"/>
      <c r="AG157" s="1010"/>
      <c r="AH157" s="1010"/>
      <c r="AI157" s="1010"/>
    </row>
    <row r="158" spans="1:35" ht="12.75" customHeight="1" x14ac:dyDescent="0.15">
      <c r="A158" s="1010"/>
      <c r="B158" s="1010"/>
      <c r="C158" s="1010"/>
      <c r="D158" s="1010"/>
      <c r="E158" s="1010"/>
      <c r="F158" s="1010"/>
      <c r="G158" s="1010"/>
      <c r="H158" s="1010"/>
      <c r="I158" s="1010"/>
      <c r="J158" s="1010"/>
      <c r="K158" s="1010"/>
      <c r="L158" s="1010"/>
      <c r="M158" s="1010"/>
      <c r="N158" s="1010"/>
      <c r="O158" s="1010"/>
      <c r="P158" s="1010"/>
      <c r="Q158" s="1010"/>
      <c r="R158" s="1010"/>
      <c r="S158" s="1010"/>
      <c r="T158" s="1010"/>
      <c r="U158" s="1010"/>
      <c r="V158" s="1010"/>
      <c r="W158" s="1010"/>
      <c r="X158" s="1010"/>
      <c r="Y158" s="1010"/>
      <c r="Z158" s="1010"/>
      <c r="AA158" s="1010"/>
      <c r="AB158" s="1010"/>
      <c r="AC158" s="1010"/>
      <c r="AD158" s="1010"/>
      <c r="AE158" s="1010"/>
      <c r="AF158" s="1010"/>
      <c r="AG158" s="1010"/>
      <c r="AH158" s="1010"/>
      <c r="AI158" s="1010"/>
    </row>
    <row r="159" spans="1:35" ht="12.75" customHeight="1" x14ac:dyDescent="0.15">
      <c r="A159" s="1010"/>
      <c r="B159" s="1010"/>
      <c r="C159" s="1010"/>
      <c r="D159" s="1010"/>
      <c r="E159" s="1010"/>
      <c r="F159" s="1010"/>
      <c r="G159" s="1010"/>
      <c r="H159" s="1010"/>
      <c r="I159" s="1010"/>
      <c r="J159" s="1010"/>
      <c r="K159" s="1010"/>
      <c r="L159" s="1010"/>
      <c r="M159" s="1010"/>
      <c r="N159" s="1010"/>
      <c r="O159" s="1010"/>
      <c r="P159" s="1010"/>
      <c r="Q159" s="1010"/>
      <c r="R159" s="1010"/>
      <c r="S159" s="1010"/>
      <c r="T159" s="1010"/>
      <c r="U159" s="1010"/>
      <c r="V159" s="1010"/>
      <c r="W159" s="1010"/>
      <c r="X159" s="1010"/>
      <c r="Y159" s="1010"/>
      <c r="Z159" s="1010"/>
      <c r="AA159" s="1010"/>
      <c r="AB159" s="1010"/>
      <c r="AC159" s="1010"/>
      <c r="AD159" s="1010"/>
      <c r="AE159" s="1010"/>
      <c r="AF159" s="1010"/>
      <c r="AG159" s="1010"/>
      <c r="AH159" s="1010"/>
      <c r="AI159" s="1010"/>
    </row>
    <row r="160" spans="1:35" ht="12.75" customHeight="1" x14ac:dyDescent="0.15">
      <c r="A160" s="1010"/>
      <c r="B160" s="1010"/>
      <c r="C160" s="1010"/>
      <c r="D160" s="1010"/>
      <c r="E160" s="1010"/>
      <c r="F160" s="1010"/>
      <c r="G160" s="1010"/>
      <c r="H160" s="1010"/>
      <c r="I160" s="1010"/>
      <c r="J160" s="1010"/>
      <c r="K160" s="1010"/>
      <c r="L160" s="1010"/>
      <c r="M160" s="1010"/>
      <c r="N160" s="1010"/>
      <c r="O160" s="1010"/>
      <c r="P160" s="1010"/>
      <c r="Q160" s="1010"/>
      <c r="R160" s="1010"/>
      <c r="S160" s="1010"/>
      <c r="T160" s="1010"/>
      <c r="U160" s="1010"/>
      <c r="V160" s="1010"/>
      <c r="W160" s="1010"/>
      <c r="X160" s="1010"/>
      <c r="Y160" s="1010"/>
      <c r="Z160" s="1010"/>
      <c r="AA160" s="1010"/>
      <c r="AB160" s="1010"/>
      <c r="AC160" s="1010"/>
      <c r="AD160" s="1010"/>
      <c r="AE160" s="1010"/>
      <c r="AF160" s="1010"/>
      <c r="AG160" s="1010"/>
      <c r="AH160" s="1010"/>
      <c r="AI160" s="1010"/>
    </row>
    <row r="161" spans="1:35" ht="12.75" customHeight="1" x14ac:dyDescent="0.15">
      <c r="A161" s="1010"/>
      <c r="B161" s="1010"/>
      <c r="C161" s="1010"/>
      <c r="D161" s="1010"/>
      <c r="E161" s="1010"/>
      <c r="F161" s="1010"/>
      <c r="G161" s="1010"/>
      <c r="H161" s="1010"/>
      <c r="I161" s="1010"/>
      <c r="J161" s="1010"/>
      <c r="K161" s="1010"/>
      <c r="L161" s="1010"/>
      <c r="M161" s="1010"/>
      <c r="N161" s="1010"/>
      <c r="O161" s="1010"/>
      <c r="P161" s="1010"/>
      <c r="Q161" s="1010"/>
      <c r="R161" s="1010"/>
      <c r="S161" s="1010"/>
      <c r="T161" s="1010"/>
      <c r="U161" s="1010"/>
      <c r="V161" s="1010"/>
      <c r="W161" s="1010"/>
      <c r="X161" s="1010"/>
      <c r="Y161" s="1010"/>
      <c r="Z161" s="1010"/>
      <c r="AA161" s="1010"/>
      <c r="AB161" s="1010"/>
      <c r="AC161" s="1010"/>
      <c r="AD161" s="1010"/>
      <c r="AE161" s="1010"/>
      <c r="AF161" s="1010"/>
      <c r="AG161" s="1010"/>
      <c r="AH161" s="1010"/>
      <c r="AI161" s="1010"/>
    </row>
    <row r="162" spans="1:35" ht="12.75" customHeight="1" x14ac:dyDescent="0.15">
      <c r="A162" s="1010"/>
      <c r="B162" s="1010"/>
      <c r="C162" s="1010"/>
      <c r="D162" s="1010"/>
      <c r="E162" s="1010"/>
      <c r="F162" s="1010"/>
      <c r="G162" s="1010"/>
      <c r="H162" s="1010"/>
      <c r="I162" s="1010"/>
      <c r="J162" s="1010"/>
      <c r="K162" s="1010"/>
      <c r="L162" s="1010"/>
      <c r="M162" s="1010"/>
      <c r="N162" s="1010"/>
      <c r="O162" s="1010"/>
      <c r="P162" s="1010"/>
      <c r="Q162" s="1010"/>
      <c r="R162" s="1010"/>
      <c r="S162" s="1010"/>
      <c r="T162" s="1010"/>
      <c r="U162" s="1010"/>
      <c r="V162" s="1010"/>
      <c r="W162" s="1010"/>
      <c r="X162" s="1010"/>
      <c r="Y162" s="1010"/>
      <c r="Z162" s="1010"/>
      <c r="AA162" s="1010"/>
      <c r="AB162" s="1010"/>
      <c r="AC162" s="1010"/>
      <c r="AD162" s="1010"/>
      <c r="AE162" s="1010"/>
      <c r="AF162" s="1010"/>
      <c r="AG162" s="1010"/>
      <c r="AH162" s="1010"/>
      <c r="AI162" s="1010"/>
    </row>
    <row r="163" spans="1:35" ht="12.75" customHeight="1" x14ac:dyDescent="0.15">
      <c r="A163" s="1010"/>
      <c r="B163" s="1010"/>
      <c r="C163" s="1010"/>
      <c r="D163" s="1010"/>
      <c r="E163" s="1010"/>
      <c r="F163" s="1010"/>
      <c r="G163" s="1010"/>
      <c r="H163" s="1010"/>
      <c r="I163" s="1010"/>
      <c r="J163" s="1010"/>
      <c r="K163" s="1010"/>
      <c r="L163" s="1010"/>
      <c r="M163" s="1010"/>
      <c r="N163" s="1010"/>
      <c r="O163" s="1010"/>
      <c r="P163" s="1010"/>
      <c r="Q163" s="1010"/>
      <c r="R163" s="1010"/>
      <c r="S163" s="1010"/>
      <c r="T163" s="1010"/>
      <c r="U163" s="1010"/>
      <c r="V163" s="1010"/>
      <c r="W163" s="1010"/>
      <c r="X163" s="1010"/>
      <c r="Y163" s="1010"/>
      <c r="Z163" s="1010"/>
      <c r="AA163" s="1010"/>
      <c r="AB163" s="1010"/>
      <c r="AC163" s="1010"/>
      <c r="AD163" s="1010"/>
      <c r="AE163" s="1010"/>
      <c r="AF163" s="1010"/>
      <c r="AG163" s="1010"/>
      <c r="AH163" s="1010"/>
      <c r="AI163" s="1010"/>
    </row>
    <row r="164" spans="1:35" ht="12.75" customHeight="1" x14ac:dyDescent="0.15">
      <c r="A164" s="1010"/>
      <c r="B164" s="1010"/>
      <c r="C164" s="1010"/>
      <c r="D164" s="1010"/>
      <c r="E164" s="1010"/>
      <c r="F164" s="1010"/>
      <c r="G164" s="1010"/>
      <c r="H164" s="1010"/>
      <c r="I164" s="1010"/>
      <c r="J164" s="1010"/>
      <c r="K164" s="1010"/>
      <c r="L164" s="1010"/>
      <c r="M164" s="1010"/>
      <c r="N164" s="1010"/>
      <c r="O164" s="1010"/>
      <c r="P164" s="1010"/>
      <c r="Q164" s="1010"/>
      <c r="R164" s="1010"/>
      <c r="S164" s="1010"/>
      <c r="T164" s="1010"/>
      <c r="U164" s="1010"/>
      <c r="V164" s="1010"/>
      <c r="W164" s="1010"/>
      <c r="X164" s="1010"/>
      <c r="Y164" s="1010"/>
      <c r="Z164" s="1010"/>
      <c r="AA164" s="1010"/>
      <c r="AB164" s="1010"/>
      <c r="AC164" s="1010"/>
      <c r="AD164" s="1010"/>
      <c r="AE164" s="1010"/>
      <c r="AF164" s="1010"/>
      <c r="AG164" s="1010"/>
      <c r="AH164" s="1010"/>
      <c r="AI164" s="1010"/>
    </row>
    <row r="165" spans="1:35" ht="12.75" customHeight="1" x14ac:dyDescent="0.15">
      <c r="A165" s="1010"/>
      <c r="B165" s="1010"/>
      <c r="C165" s="1010"/>
      <c r="D165" s="1010"/>
      <c r="E165" s="1010"/>
      <c r="F165" s="1010"/>
      <c r="G165" s="1010"/>
      <c r="H165" s="1010"/>
      <c r="I165" s="1010"/>
      <c r="J165" s="1010"/>
      <c r="K165" s="1010"/>
      <c r="L165" s="1010"/>
      <c r="M165" s="1010"/>
      <c r="N165" s="1010"/>
      <c r="O165" s="1010"/>
      <c r="P165" s="1010"/>
      <c r="Q165" s="1010"/>
      <c r="R165" s="1010"/>
      <c r="S165" s="1010"/>
      <c r="T165" s="1010"/>
      <c r="U165" s="1010"/>
      <c r="V165" s="1010"/>
      <c r="W165" s="1010"/>
      <c r="X165" s="1010"/>
      <c r="Y165" s="1010"/>
      <c r="Z165" s="1010"/>
      <c r="AA165" s="1010"/>
      <c r="AB165" s="1010"/>
      <c r="AC165" s="1010"/>
      <c r="AD165" s="1010"/>
      <c r="AE165" s="1010"/>
      <c r="AF165" s="1010"/>
      <c r="AG165" s="1010"/>
      <c r="AH165" s="1010"/>
      <c r="AI165" s="1010"/>
    </row>
    <row r="166" spans="1:35" ht="12.75" customHeight="1" x14ac:dyDescent="0.15">
      <c r="A166" s="1010"/>
      <c r="B166" s="1010"/>
      <c r="C166" s="1010"/>
      <c r="D166" s="1010"/>
      <c r="E166" s="1010"/>
      <c r="F166" s="1010"/>
      <c r="G166" s="1010"/>
      <c r="H166" s="1010"/>
      <c r="I166" s="1010"/>
      <c r="J166" s="1010"/>
      <c r="K166" s="1010"/>
      <c r="L166" s="1010"/>
      <c r="M166" s="1010"/>
      <c r="N166" s="1010"/>
      <c r="O166" s="1010"/>
      <c r="P166" s="1010"/>
      <c r="Q166" s="1010"/>
      <c r="R166" s="1010"/>
      <c r="S166" s="1010"/>
      <c r="T166" s="1010"/>
      <c r="U166" s="1010"/>
      <c r="V166" s="1010"/>
      <c r="W166" s="1010"/>
      <c r="X166" s="1010"/>
      <c r="Y166" s="1010"/>
      <c r="Z166" s="1010"/>
      <c r="AA166" s="1010"/>
      <c r="AB166" s="1010"/>
      <c r="AC166" s="1010"/>
      <c r="AD166" s="1010"/>
      <c r="AE166" s="1010"/>
      <c r="AF166" s="1010"/>
      <c r="AG166" s="1010"/>
      <c r="AH166" s="1010"/>
      <c r="AI166" s="1010"/>
    </row>
    <row r="167" spans="1:35" ht="12.75" customHeight="1" x14ac:dyDescent="0.15">
      <c r="A167" s="1010"/>
      <c r="B167" s="1010"/>
      <c r="C167" s="1010"/>
      <c r="D167" s="1010"/>
      <c r="E167" s="1010"/>
      <c r="F167" s="1010"/>
      <c r="G167" s="1010"/>
      <c r="H167" s="1010"/>
      <c r="I167" s="1010"/>
      <c r="J167" s="1010"/>
      <c r="K167" s="1010"/>
      <c r="L167" s="1010"/>
      <c r="M167" s="1010"/>
      <c r="N167" s="1010"/>
      <c r="O167" s="1010"/>
      <c r="P167" s="1010"/>
      <c r="Q167" s="1010"/>
      <c r="R167" s="1010"/>
      <c r="S167" s="1010"/>
      <c r="T167" s="1010"/>
      <c r="U167" s="1010"/>
      <c r="V167" s="1010"/>
      <c r="W167" s="1010"/>
      <c r="X167" s="1010"/>
      <c r="Y167" s="1010"/>
      <c r="Z167" s="1010"/>
      <c r="AA167" s="1010"/>
      <c r="AB167" s="1010"/>
      <c r="AC167" s="1010"/>
      <c r="AD167" s="1010"/>
      <c r="AE167" s="1010"/>
      <c r="AF167" s="1010"/>
      <c r="AG167" s="1010"/>
      <c r="AH167" s="1010"/>
      <c r="AI167" s="1010"/>
    </row>
    <row r="168" spans="1:35" ht="12.75" customHeight="1" x14ac:dyDescent="0.15">
      <c r="A168" s="1010"/>
      <c r="B168" s="1010"/>
      <c r="C168" s="1010"/>
      <c r="D168" s="1010"/>
      <c r="E168" s="1010"/>
      <c r="F168" s="1010"/>
      <c r="G168" s="1010"/>
      <c r="H168" s="1010"/>
      <c r="I168" s="1010"/>
      <c r="J168" s="1010"/>
      <c r="K168" s="1010"/>
      <c r="L168" s="1010"/>
      <c r="M168" s="1010"/>
      <c r="N168" s="1010"/>
      <c r="O168" s="1010"/>
      <c r="P168" s="1010"/>
      <c r="Q168" s="1010"/>
      <c r="R168" s="1010"/>
      <c r="S168" s="1010"/>
      <c r="T168" s="1010"/>
      <c r="U168" s="1010"/>
      <c r="V168" s="1010"/>
      <c r="W168" s="1010"/>
      <c r="X168" s="1010"/>
      <c r="Y168" s="1010"/>
      <c r="Z168" s="1010"/>
      <c r="AA168" s="1010"/>
      <c r="AB168" s="1010"/>
      <c r="AC168" s="1010"/>
      <c r="AD168" s="1010"/>
      <c r="AE168" s="1010"/>
      <c r="AF168" s="1010"/>
      <c r="AG168" s="1010"/>
      <c r="AH168" s="1010"/>
      <c r="AI168" s="1010"/>
    </row>
    <row r="169" spans="1:35" ht="12.75" customHeight="1" x14ac:dyDescent="0.15">
      <c r="A169" s="1010"/>
      <c r="B169" s="1010"/>
      <c r="C169" s="1010"/>
      <c r="D169" s="1010"/>
      <c r="E169" s="1010"/>
      <c r="F169" s="1010"/>
      <c r="G169" s="1010"/>
      <c r="H169" s="1010"/>
      <c r="I169" s="1010"/>
      <c r="J169" s="1010"/>
      <c r="K169" s="1010"/>
      <c r="L169" s="1010"/>
      <c r="M169" s="1010"/>
      <c r="N169" s="1010"/>
      <c r="O169" s="1010"/>
      <c r="P169" s="1010"/>
      <c r="Q169" s="1010"/>
      <c r="R169" s="1010"/>
      <c r="S169" s="1010"/>
      <c r="T169" s="1010"/>
      <c r="U169" s="1010"/>
      <c r="V169" s="1010"/>
      <c r="W169" s="1010"/>
      <c r="X169" s="1010"/>
      <c r="Y169" s="1010"/>
      <c r="Z169" s="1010"/>
      <c r="AA169" s="1010"/>
      <c r="AB169" s="1010"/>
      <c r="AC169" s="1010"/>
      <c r="AD169" s="1010"/>
      <c r="AE169" s="1010"/>
      <c r="AF169" s="1010"/>
      <c r="AG169" s="1010"/>
      <c r="AH169" s="1010"/>
      <c r="AI169" s="1010"/>
    </row>
    <row r="170" spans="1:35" ht="12.75" customHeight="1" x14ac:dyDescent="0.15">
      <c r="A170" s="1010"/>
      <c r="B170" s="1010"/>
      <c r="C170" s="1010"/>
      <c r="D170" s="1010"/>
      <c r="E170" s="1010"/>
      <c r="F170" s="1010"/>
      <c r="G170" s="1010"/>
      <c r="H170" s="1010"/>
      <c r="I170" s="1010"/>
      <c r="J170" s="1010"/>
      <c r="K170" s="1010"/>
      <c r="L170" s="1010"/>
      <c r="M170" s="1010"/>
      <c r="N170" s="1010"/>
      <c r="O170" s="1010"/>
      <c r="P170" s="1010"/>
      <c r="Q170" s="1010"/>
      <c r="R170" s="1010"/>
      <c r="S170" s="1010"/>
      <c r="T170" s="1010"/>
      <c r="U170" s="1010"/>
      <c r="V170" s="1010"/>
      <c r="W170" s="1010"/>
      <c r="X170" s="1010"/>
      <c r="Y170" s="1010"/>
      <c r="Z170" s="1010"/>
      <c r="AA170" s="1010"/>
      <c r="AB170" s="1010"/>
      <c r="AC170" s="1010"/>
      <c r="AD170" s="1010"/>
      <c r="AE170" s="1010"/>
      <c r="AF170" s="1010"/>
      <c r="AG170" s="1010"/>
      <c r="AH170" s="1010"/>
      <c r="AI170" s="1010"/>
    </row>
    <row r="171" spans="1:35" ht="12.75" customHeight="1" x14ac:dyDescent="0.15">
      <c r="A171" s="1010"/>
      <c r="B171" s="1010"/>
      <c r="C171" s="1010"/>
      <c r="D171" s="1010"/>
      <c r="E171" s="1010"/>
      <c r="F171" s="1010"/>
      <c r="G171" s="1010"/>
      <c r="H171" s="1010"/>
      <c r="I171" s="1010"/>
      <c r="J171" s="1010"/>
      <c r="K171" s="1010"/>
      <c r="L171" s="1010"/>
      <c r="M171" s="1010"/>
      <c r="N171" s="1010"/>
      <c r="O171" s="1010"/>
      <c r="P171" s="1010"/>
      <c r="Q171" s="1010"/>
      <c r="R171" s="1010"/>
      <c r="S171" s="1010"/>
      <c r="T171" s="1010"/>
      <c r="U171" s="1010"/>
      <c r="V171" s="1010"/>
      <c r="W171" s="1010"/>
      <c r="X171" s="1010"/>
      <c r="Y171" s="1010"/>
      <c r="Z171" s="1010"/>
      <c r="AA171" s="1010"/>
      <c r="AB171" s="1010"/>
      <c r="AC171" s="1010"/>
      <c r="AD171" s="1010"/>
      <c r="AE171" s="1010"/>
      <c r="AF171" s="1010"/>
      <c r="AG171" s="1010"/>
      <c r="AH171" s="1010"/>
      <c r="AI171" s="1010"/>
    </row>
    <row r="172" spans="1:35" ht="12.75" customHeight="1" x14ac:dyDescent="0.15">
      <c r="A172" s="1010"/>
      <c r="B172" s="1010"/>
      <c r="C172" s="1010"/>
      <c r="D172" s="1010"/>
      <c r="E172" s="1010"/>
      <c r="F172" s="1010"/>
      <c r="G172" s="1010"/>
      <c r="H172" s="1010"/>
      <c r="I172" s="1010"/>
      <c r="J172" s="1010"/>
      <c r="K172" s="1010"/>
      <c r="L172" s="1010"/>
      <c r="M172" s="1010"/>
      <c r="N172" s="1010"/>
      <c r="O172" s="1010"/>
      <c r="P172" s="1010"/>
      <c r="Q172" s="1010"/>
      <c r="R172" s="1010"/>
      <c r="S172" s="1010"/>
      <c r="T172" s="1010"/>
      <c r="U172" s="1010"/>
      <c r="V172" s="1010"/>
      <c r="W172" s="1010"/>
      <c r="X172" s="1010"/>
      <c r="Y172" s="1010"/>
      <c r="Z172" s="1010"/>
      <c r="AA172" s="1010"/>
      <c r="AB172" s="1010"/>
      <c r="AC172" s="1010"/>
      <c r="AD172" s="1010"/>
      <c r="AE172" s="1010"/>
      <c r="AF172" s="1010"/>
      <c r="AG172" s="1010"/>
      <c r="AH172" s="1010"/>
      <c r="AI172" s="1010"/>
    </row>
    <row r="173" spans="1:35" ht="12.75" customHeight="1" x14ac:dyDescent="0.15">
      <c r="A173" s="1010"/>
      <c r="B173" s="1010"/>
      <c r="C173" s="1010"/>
      <c r="D173" s="1010"/>
      <c r="E173" s="1010"/>
      <c r="F173" s="1010"/>
      <c r="G173" s="1010"/>
      <c r="H173" s="1010"/>
      <c r="I173" s="1010"/>
      <c r="J173" s="1010"/>
      <c r="K173" s="1010"/>
      <c r="L173" s="1010"/>
      <c r="M173" s="1010"/>
      <c r="N173" s="1010"/>
      <c r="O173" s="1010"/>
      <c r="P173" s="1010"/>
      <c r="Q173" s="1010"/>
      <c r="R173" s="1010"/>
      <c r="S173" s="1010"/>
      <c r="T173" s="1010"/>
      <c r="U173" s="1010"/>
      <c r="V173" s="1010"/>
      <c r="W173" s="1010"/>
      <c r="X173" s="1010"/>
      <c r="Y173" s="1010"/>
      <c r="Z173" s="1010"/>
      <c r="AA173" s="1010"/>
      <c r="AB173" s="1010"/>
      <c r="AC173" s="1010"/>
      <c r="AD173" s="1010"/>
      <c r="AE173" s="1010"/>
      <c r="AF173" s="1010"/>
      <c r="AG173" s="1010"/>
      <c r="AH173" s="1010"/>
      <c r="AI173" s="1010"/>
    </row>
    <row r="174" spans="1:35" ht="12.75" customHeight="1" x14ac:dyDescent="0.15">
      <c r="A174" s="1010"/>
      <c r="B174" s="1010"/>
      <c r="C174" s="1010"/>
      <c r="D174" s="1010"/>
      <c r="E174" s="1010"/>
      <c r="F174" s="1010"/>
      <c r="G174" s="1010"/>
      <c r="H174" s="1010"/>
      <c r="I174" s="1010"/>
      <c r="J174" s="1010"/>
      <c r="K174" s="1010"/>
      <c r="L174" s="1010"/>
      <c r="M174" s="1010"/>
      <c r="N174" s="1010"/>
      <c r="O174" s="1010"/>
      <c r="P174" s="1010"/>
      <c r="Q174" s="1010"/>
      <c r="R174" s="1010"/>
      <c r="S174" s="1010"/>
      <c r="T174" s="1010"/>
      <c r="U174" s="1010"/>
      <c r="V174" s="1010"/>
      <c r="W174" s="1010"/>
      <c r="X174" s="1010"/>
      <c r="Y174" s="1010"/>
      <c r="Z174" s="1010"/>
      <c r="AA174" s="1010"/>
      <c r="AB174" s="1010"/>
      <c r="AC174" s="1010"/>
      <c r="AD174" s="1010"/>
      <c r="AE174" s="1010"/>
      <c r="AF174" s="1010"/>
      <c r="AG174" s="1010"/>
      <c r="AH174" s="1010"/>
      <c r="AI174" s="1010"/>
    </row>
    <row r="175" spans="1:35" ht="12.75" customHeight="1" x14ac:dyDescent="0.15">
      <c r="A175" s="1010"/>
      <c r="B175" s="1010"/>
      <c r="C175" s="1010"/>
      <c r="D175" s="1010"/>
      <c r="E175" s="1010"/>
      <c r="F175" s="1010"/>
      <c r="G175" s="1010"/>
      <c r="H175" s="1010"/>
      <c r="I175" s="1010"/>
      <c r="J175" s="1010"/>
      <c r="K175" s="1010"/>
      <c r="L175" s="1010"/>
      <c r="M175" s="1010"/>
      <c r="N175" s="1010"/>
      <c r="O175" s="1010"/>
      <c r="P175" s="1010"/>
      <c r="Q175" s="1010"/>
      <c r="R175" s="1010"/>
      <c r="S175" s="1010"/>
      <c r="T175" s="1010"/>
      <c r="U175" s="1010"/>
      <c r="V175" s="1010"/>
      <c r="W175" s="1010"/>
      <c r="X175" s="1010"/>
      <c r="Y175" s="1010"/>
      <c r="Z175" s="1010"/>
      <c r="AA175" s="1010"/>
      <c r="AB175" s="1010"/>
      <c r="AC175" s="1010"/>
      <c r="AD175" s="1010"/>
      <c r="AE175" s="1010"/>
      <c r="AF175" s="1010"/>
      <c r="AG175" s="1010"/>
      <c r="AH175" s="1010"/>
      <c r="AI175" s="1010"/>
    </row>
    <row r="176" spans="1:35" ht="12.75" customHeight="1" x14ac:dyDescent="0.15">
      <c r="A176" s="1010"/>
      <c r="B176" s="1010"/>
      <c r="C176" s="1010"/>
      <c r="D176" s="1010"/>
      <c r="E176" s="1010"/>
      <c r="F176" s="1010"/>
      <c r="G176" s="1010"/>
      <c r="H176" s="1010"/>
      <c r="I176" s="1010"/>
      <c r="J176" s="1010"/>
      <c r="K176" s="1010"/>
      <c r="L176" s="1010"/>
      <c r="M176" s="1010"/>
      <c r="N176" s="1010"/>
      <c r="O176" s="1010"/>
      <c r="P176" s="1010"/>
      <c r="Q176" s="1010"/>
      <c r="R176" s="1010"/>
      <c r="S176" s="1010"/>
      <c r="T176" s="1010"/>
      <c r="U176" s="1010"/>
      <c r="V176" s="1010"/>
      <c r="W176" s="1010"/>
      <c r="X176" s="1010"/>
      <c r="Y176" s="1010"/>
      <c r="Z176" s="1010"/>
      <c r="AA176" s="1010"/>
      <c r="AB176" s="1010"/>
      <c r="AC176" s="1010"/>
      <c r="AD176" s="1010"/>
      <c r="AE176" s="1010"/>
      <c r="AF176" s="1010"/>
      <c r="AG176" s="1010"/>
      <c r="AH176" s="1010"/>
      <c r="AI176" s="1010"/>
    </row>
    <row r="177" spans="1:35" ht="12.75" customHeight="1" x14ac:dyDescent="0.15">
      <c r="A177" s="1010"/>
      <c r="B177" s="1010"/>
      <c r="C177" s="1010"/>
      <c r="D177" s="1010"/>
      <c r="E177" s="1010"/>
      <c r="F177" s="1010"/>
      <c r="G177" s="1010"/>
      <c r="H177" s="1010"/>
      <c r="I177" s="1010"/>
      <c r="J177" s="1010"/>
      <c r="K177" s="1010"/>
      <c r="L177" s="1010"/>
      <c r="M177" s="1010"/>
      <c r="N177" s="1010"/>
      <c r="O177" s="1010"/>
      <c r="P177" s="1010"/>
      <c r="Q177" s="1010"/>
      <c r="R177" s="1010"/>
      <c r="S177" s="1010"/>
      <c r="T177" s="1010"/>
      <c r="U177" s="1010"/>
      <c r="V177" s="1010"/>
      <c r="W177" s="1010"/>
      <c r="X177" s="1010"/>
      <c r="Y177" s="1010"/>
      <c r="Z177" s="1010"/>
      <c r="AA177" s="1010"/>
      <c r="AB177" s="1010"/>
      <c r="AC177" s="1010"/>
      <c r="AD177" s="1010"/>
      <c r="AE177" s="1010"/>
      <c r="AF177" s="1010"/>
      <c r="AG177" s="1010"/>
      <c r="AH177" s="1010"/>
      <c r="AI177" s="1010"/>
    </row>
    <row r="178" spans="1:35" ht="12.75" customHeight="1" x14ac:dyDescent="0.15">
      <c r="A178" s="1010"/>
      <c r="B178" s="1010"/>
      <c r="C178" s="1010"/>
      <c r="D178" s="1010"/>
      <c r="E178" s="1010"/>
      <c r="F178" s="1010"/>
      <c r="G178" s="1010"/>
      <c r="H178" s="1010"/>
      <c r="I178" s="1010"/>
      <c r="J178" s="1010"/>
      <c r="K178" s="1010"/>
      <c r="L178" s="1010"/>
      <c r="M178" s="1010"/>
      <c r="N178" s="1010"/>
      <c r="O178" s="1010"/>
      <c r="P178" s="1010"/>
      <c r="Q178" s="1010"/>
      <c r="R178" s="1010"/>
      <c r="S178" s="1010"/>
      <c r="T178" s="1010"/>
      <c r="U178" s="1010"/>
      <c r="V178" s="1010"/>
      <c r="W178" s="1010"/>
      <c r="X178" s="1010"/>
      <c r="Y178" s="1010"/>
      <c r="Z178" s="1010"/>
      <c r="AA178" s="1010"/>
      <c r="AB178" s="1010"/>
      <c r="AC178" s="1010"/>
      <c r="AD178" s="1010"/>
      <c r="AE178" s="1010"/>
      <c r="AF178" s="1010"/>
      <c r="AG178" s="1010"/>
      <c r="AH178" s="1010"/>
      <c r="AI178" s="1010"/>
    </row>
    <row r="179" spans="1:35" ht="12.75" customHeight="1" x14ac:dyDescent="0.15">
      <c r="A179" s="1010"/>
      <c r="B179" s="1010"/>
      <c r="C179" s="1010"/>
      <c r="D179" s="1010"/>
      <c r="E179" s="1010"/>
      <c r="F179" s="1010"/>
      <c r="G179" s="1010"/>
      <c r="H179" s="1010"/>
      <c r="I179" s="1010"/>
      <c r="J179" s="1010"/>
      <c r="K179" s="1010"/>
      <c r="L179" s="1010"/>
      <c r="M179" s="1010"/>
      <c r="N179" s="1010"/>
      <c r="O179" s="1010"/>
      <c r="P179" s="1010"/>
      <c r="Q179" s="1010"/>
      <c r="R179" s="1010"/>
      <c r="S179" s="1010"/>
      <c r="T179" s="1010"/>
      <c r="U179" s="1010"/>
      <c r="V179" s="1010"/>
      <c r="W179" s="1010"/>
      <c r="X179" s="1010"/>
      <c r="Y179" s="1010"/>
      <c r="Z179" s="1010"/>
      <c r="AA179" s="1010"/>
      <c r="AB179" s="1010"/>
      <c r="AC179" s="1010"/>
      <c r="AD179" s="1010"/>
      <c r="AE179" s="1010"/>
      <c r="AF179" s="1010"/>
      <c r="AG179" s="1010"/>
      <c r="AH179" s="1010"/>
      <c r="AI179" s="1010"/>
    </row>
    <row r="180" spans="1:35" ht="12.75" customHeight="1" x14ac:dyDescent="0.15">
      <c r="A180" s="1010"/>
      <c r="B180" s="1010"/>
      <c r="C180" s="1010"/>
      <c r="D180" s="1010"/>
      <c r="E180" s="1010"/>
      <c r="F180" s="1010"/>
      <c r="G180" s="1010"/>
      <c r="H180" s="1010"/>
      <c r="I180" s="1010"/>
      <c r="J180" s="1010"/>
      <c r="K180" s="1010"/>
      <c r="L180" s="1010"/>
      <c r="M180" s="1010"/>
      <c r="N180" s="1010"/>
      <c r="O180" s="1010"/>
      <c r="P180" s="1010"/>
      <c r="Q180" s="1010"/>
      <c r="R180" s="1010"/>
      <c r="S180" s="1010"/>
      <c r="T180" s="1010"/>
      <c r="U180" s="1010"/>
      <c r="V180" s="1010"/>
      <c r="W180" s="1010"/>
      <c r="X180" s="1010"/>
      <c r="Y180" s="1010"/>
      <c r="Z180" s="1010"/>
      <c r="AA180" s="1010"/>
      <c r="AB180" s="1010"/>
      <c r="AC180" s="1010"/>
      <c r="AD180" s="1010"/>
      <c r="AE180" s="1010"/>
      <c r="AF180" s="1010"/>
      <c r="AG180" s="1010"/>
      <c r="AH180" s="1010"/>
      <c r="AI180" s="1010"/>
    </row>
    <row r="181" spans="1:35" ht="12.75" customHeight="1" x14ac:dyDescent="0.15">
      <c r="A181" s="1010"/>
      <c r="B181" s="1010"/>
      <c r="C181" s="1010"/>
      <c r="D181" s="1010"/>
      <c r="E181" s="1010"/>
      <c r="F181" s="1010"/>
      <c r="G181" s="1010"/>
      <c r="H181" s="1010"/>
      <c r="I181" s="1010"/>
      <c r="J181" s="1010"/>
      <c r="K181" s="1010"/>
      <c r="L181" s="1010"/>
      <c r="M181" s="1010"/>
      <c r="N181" s="1010"/>
      <c r="O181" s="1010"/>
      <c r="P181" s="1010"/>
      <c r="Q181" s="1010"/>
      <c r="R181" s="1010"/>
      <c r="S181" s="1010"/>
      <c r="T181" s="1010"/>
      <c r="U181" s="1010"/>
      <c r="V181" s="1010"/>
      <c r="W181" s="1010"/>
      <c r="X181" s="1010"/>
      <c r="Y181" s="1010"/>
      <c r="Z181" s="1010"/>
      <c r="AA181" s="1010"/>
      <c r="AB181" s="1010"/>
      <c r="AC181" s="1010"/>
      <c r="AD181" s="1010"/>
      <c r="AE181" s="1010"/>
      <c r="AF181" s="1010"/>
      <c r="AG181" s="1010"/>
      <c r="AH181" s="1010"/>
      <c r="AI181" s="1010"/>
    </row>
    <row r="182" spans="1:35" ht="12.75" customHeight="1" x14ac:dyDescent="0.15">
      <c r="A182" s="1010"/>
      <c r="B182" s="1010"/>
      <c r="C182" s="1010"/>
      <c r="D182" s="1010"/>
      <c r="E182" s="1010"/>
      <c r="F182" s="1010"/>
      <c r="G182" s="1010"/>
      <c r="H182" s="1010"/>
      <c r="I182" s="1010"/>
      <c r="J182" s="1010"/>
      <c r="K182" s="1010"/>
      <c r="L182" s="1010"/>
      <c r="M182" s="1010"/>
      <c r="N182" s="1010"/>
      <c r="O182" s="1010"/>
      <c r="P182" s="1010"/>
      <c r="Q182" s="1010"/>
      <c r="R182" s="1010"/>
      <c r="S182" s="1010"/>
      <c r="T182" s="1010"/>
      <c r="U182" s="1010"/>
      <c r="V182" s="1010"/>
      <c r="W182" s="1010"/>
      <c r="X182" s="1010"/>
      <c r="Y182" s="1010"/>
      <c r="Z182" s="1010"/>
      <c r="AA182" s="1010"/>
      <c r="AB182" s="1010"/>
      <c r="AC182" s="1010"/>
      <c r="AD182" s="1010"/>
      <c r="AE182" s="1010"/>
      <c r="AF182" s="1010"/>
      <c r="AG182" s="1010"/>
      <c r="AH182" s="1010"/>
      <c r="AI182" s="1010"/>
    </row>
    <row r="183" spans="1:35" ht="12.75" customHeight="1" x14ac:dyDescent="0.15">
      <c r="A183" s="1010"/>
      <c r="B183" s="1010"/>
      <c r="C183" s="1010"/>
      <c r="D183" s="1010"/>
      <c r="E183" s="1010"/>
      <c r="F183" s="1010"/>
      <c r="G183" s="1010"/>
      <c r="H183" s="1010"/>
      <c r="I183" s="1010"/>
      <c r="J183" s="1010"/>
      <c r="K183" s="1010"/>
      <c r="L183" s="1010"/>
      <c r="M183" s="1010"/>
      <c r="N183" s="1010"/>
      <c r="O183" s="1010"/>
      <c r="P183" s="1010"/>
      <c r="Q183" s="1010"/>
      <c r="R183" s="1010"/>
      <c r="S183" s="1010"/>
      <c r="T183" s="1010"/>
      <c r="U183" s="1010"/>
      <c r="V183" s="1010"/>
      <c r="W183" s="1010"/>
      <c r="X183" s="1010"/>
      <c r="Y183" s="1010"/>
      <c r="Z183" s="1010"/>
      <c r="AA183" s="1010"/>
      <c r="AB183" s="1010"/>
      <c r="AC183" s="1010"/>
      <c r="AD183" s="1010"/>
      <c r="AE183" s="1010"/>
      <c r="AF183" s="1010"/>
      <c r="AG183" s="1010"/>
      <c r="AH183" s="1010"/>
      <c r="AI183" s="1010"/>
    </row>
    <row r="184" spans="1:35" ht="12.75" customHeight="1" x14ac:dyDescent="0.15">
      <c r="A184" s="1010"/>
      <c r="B184" s="1010"/>
      <c r="C184" s="1010"/>
      <c r="D184" s="1010"/>
      <c r="E184" s="1010"/>
      <c r="F184" s="1010"/>
      <c r="G184" s="1010"/>
      <c r="H184" s="1010"/>
      <c r="I184" s="1010"/>
      <c r="J184" s="1010"/>
      <c r="K184" s="1010"/>
      <c r="L184" s="1010"/>
      <c r="M184" s="1010"/>
      <c r="N184" s="1010"/>
      <c r="O184" s="1010"/>
      <c r="P184" s="1010"/>
      <c r="Q184" s="1010"/>
      <c r="R184" s="1010"/>
      <c r="S184" s="1010"/>
      <c r="T184" s="1010"/>
      <c r="U184" s="1010"/>
      <c r="V184" s="1010"/>
      <c r="W184" s="1010"/>
      <c r="X184" s="1010"/>
      <c r="Y184" s="1010"/>
      <c r="Z184" s="1010"/>
      <c r="AA184" s="1010"/>
      <c r="AB184" s="1010"/>
      <c r="AC184" s="1010"/>
      <c r="AD184" s="1010"/>
      <c r="AE184" s="1010"/>
      <c r="AF184" s="1010"/>
      <c r="AG184" s="1010"/>
      <c r="AH184" s="1010"/>
      <c r="AI184" s="1010"/>
    </row>
    <row r="185" spans="1:35" ht="12.75" customHeight="1" x14ac:dyDescent="0.15">
      <c r="A185" s="1010"/>
      <c r="B185" s="1010"/>
      <c r="C185" s="1010"/>
      <c r="D185" s="1010"/>
      <c r="E185" s="1010"/>
      <c r="F185" s="1010"/>
      <c r="G185" s="1010"/>
      <c r="H185" s="1010"/>
      <c r="I185" s="1010"/>
      <c r="J185" s="1010"/>
      <c r="K185" s="1010"/>
      <c r="L185" s="1010"/>
      <c r="M185" s="1010"/>
      <c r="N185" s="1010"/>
      <c r="O185" s="1010"/>
      <c r="P185" s="1010"/>
      <c r="Q185" s="1010"/>
      <c r="R185" s="1010"/>
      <c r="S185" s="1010"/>
      <c r="T185" s="1010"/>
      <c r="U185" s="1010"/>
      <c r="V185" s="1010"/>
      <c r="W185" s="1010"/>
      <c r="X185" s="1010"/>
      <c r="Y185" s="1010"/>
      <c r="Z185" s="1010"/>
      <c r="AA185" s="1010"/>
      <c r="AB185" s="1010"/>
      <c r="AC185" s="1010"/>
      <c r="AD185" s="1010"/>
      <c r="AE185" s="1010"/>
      <c r="AF185" s="1010"/>
      <c r="AG185" s="1010"/>
      <c r="AH185" s="1010"/>
      <c r="AI185" s="1010"/>
    </row>
    <row r="186" spans="1:35" ht="12.75" customHeight="1" x14ac:dyDescent="0.15">
      <c r="A186" s="1010"/>
      <c r="B186" s="1010"/>
      <c r="C186" s="1010"/>
      <c r="D186" s="1010"/>
      <c r="E186" s="1010"/>
      <c r="F186" s="1010"/>
      <c r="G186" s="1010"/>
      <c r="H186" s="1010"/>
      <c r="I186" s="1010"/>
      <c r="J186" s="1010"/>
      <c r="K186" s="1010"/>
      <c r="L186" s="1010"/>
      <c r="M186" s="1010"/>
      <c r="N186" s="1010"/>
      <c r="O186" s="1010"/>
      <c r="P186" s="1010"/>
      <c r="Q186" s="1010"/>
      <c r="R186" s="1010"/>
      <c r="S186" s="1010"/>
      <c r="T186" s="1010"/>
      <c r="U186" s="1010"/>
      <c r="V186" s="1010"/>
      <c r="W186" s="1010"/>
      <c r="X186" s="1010"/>
      <c r="Y186" s="1010"/>
      <c r="Z186" s="1010"/>
      <c r="AA186" s="1010"/>
      <c r="AB186" s="1010"/>
      <c r="AC186" s="1010"/>
      <c r="AD186" s="1010"/>
      <c r="AE186" s="1010"/>
      <c r="AF186" s="1010"/>
      <c r="AG186" s="1010"/>
      <c r="AH186" s="1010"/>
      <c r="AI186" s="1010"/>
    </row>
    <row r="187" spans="1:35" ht="12.75" customHeight="1" x14ac:dyDescent="0.15">
      <c r="A187" s="1010"/>
      <c r="B187" s="1010"/>
      <c r="C187" s="1010"/>
      <c r="D187" s="1010"/>
      <c r="E187" s="1010"/>
      <c r="F187" s="1010"/>
      <c r="G187" s="1010"/>
      <c r="H187" s="1010"/>
      <c r="I187" s="1010"/>
      <c r="J187" s="1010"/>
      <c r="K187" s="1010"/>
      <c r="L187" s="1010"/>
      <c r="M187" s="1010"/>
      <c r="N187" s="1010"/>
      <c r="O187" s="1010"/>
      <c r="P187" s="1010"/>
      <c r="Q187" s="1010"/>
      <c r="R187" s="1010"/>
      <c r="S187" s="1010"/>
      <c r="T187" s="1010"/>
      <c r="U187" s="1010"/>
      <c r="V187" s="1010"/>
      <c r="W187" s="1010"/>
      <c r="X187" s="1010"/>
      <c r="Y187" s="1010"/>
      <c r="Z187" s="1010"/>
      <c r="AA187" s="1010"/>
      <c r="AB187" s="1010"/>
      <c r="AC187" s="1010"/>
      <c r="AD187" s="1010"/>
      <c r="AE187" s="1010"/>
      <c r="AF187" s="1010"/>
      <c r="AG187" s="1010"/>
      <c r="AH187" s="1010"/>
      <c r="AI187" s="1010"/>
    </row>
    <row r="188" spans="1:35" ht="12.75" customHeight="1" x14ac:dyDescent="0.15">
      <c r="A188" s="1010"/>
      <c r="B188" s="1010"/>
      <c r="C188" s="1010"/>
      <c r="D188" s="1010"/>
      <c r="E188" s="1010"/>
      <c r="F188" s="1010"/>
      <c r="G188" s="1010"/>
      <c r="H188" s="1010"/>
      <c r="I188" s="1010"/>
      <c r="J188" s="1010"/>
      <c r="K188" s="1010"/>
      <c r="L188" s="1010"/>
      <c r="M188" s="1010"/>
      <c r="N188" s="1010"/>
      <c r="O188" s="1010"/>
      <c r="P188" s="1010"/>
      <c r="Q188" s="1010"/>
      <c r="R188" s="1010"/>
      <c r="S188" s="1010"/>
      <c r="T188" s="1010"/>
      <c r="U188" s="1010"/>
      <c r="V188" s="1010"/>
      <c r="W188" s="1010"/>
      <c r="X188" s="1010"/>
      <c r="Y188" s="1010"/>
      <c r="Z188" s="1010"/>
      <c r="AA188" s="1010"/>
      <c r="AB188" s="1010"/>
      <c r="AC188" s="1010"/>
      <c r="AD188" s="1010"/>
      <c r="AE188" s="1010"/>
      <c r="AF188" s="1010"/>
      <c r="AG188" s="1010"/>
      <c r="AH188" s="1010"/>
      <c r="AI188" s="1010"/>
    </row>
    <row r="189" spans="1:35" ht="12.75" customHeight="1" x14ac:dyDescent="0.15">
      <c r="A189" s="1010"/>
      <c r="B189" s="1010"/>
      <c r="C189" s="1010"/>
      <c r="D189" s="1010"/>
      <c r="E189" s="1010"/>
      <c r="F189" s="1010"/>
      <c r="G189" s="1010"/>
      <c r="H189" s="1010"/>
      <c r="I189" s="1010"/>
      <c r="J189" s="1010"/>
      <c r="K189" s="1010"/>
      <c r="L189" s="1010"/>
      <c r="M189" s="1010"/>
      <c r="N189" s="1010"/>
      <c r="O189" s="1010"/>
      <c r="P189" s="1010"/>
      <c r="Q189" s="1010"/>
      <c r="R189" s="1010"/>
      <c r="S189" s="1010"/>
      <c r="T189" s="1010"/>
      <c r="U189" s="1010"/>
      <c r="V189" s="1010"/>
      <c r="W189" s="1010"/>
      <c r="X189" s="1010"/>
      <c r="Y189" s="1010"/>
      <c r="Z189" s="1010"/>
      <c r="AA189" s="1010"/>
      <c r="AB189" s="1010"/>
      <c r="AC189" s="1010"/>
      <c r="AD189" s="1010"/>
      <c r="AE189" s="1010"/>
      <c r="AF189" s="1010"/>
      <c r="AG189" s="1010"/>
      <c r="AH189" s="1010"/>
      <c r="AI189" s="1010"/>
    </row>
    <row r="190" spans="1:35" ht="12.75" customHeight="1" x14ac:dyDescent="0.15">
      <c r="A190" s="1010"/>
      <c r="B190" s="1010"/>
      <c r="C190" s="1010"/>
      <c r="D190" s="1010"/>
      <c r="E190" s="1010"/>
      <c r="F190" s="1010"/>
      <c r="G190" s="1010"/>
      <c r="H190" s="1010"/>
      <c r="I190" s="1010"/>
      <c r="J190" s="1010"/>
      <c r="K190" s="1010"/>
      <c r="L190" s="1010"/>
      <c r="M190" s="1010"/>
      <c r="N190" s="1010"/>
      <c r="O190" s="1010"/>
      <c r="P190" s="1010"/>
      <c r="Q190" s="1010"/>
      <c r="R190" s="1010"/>
      <c r="S190" s="1010"/>
      <c r="T190" s="1010"/>
      <c r="U190" s="1010"/>
      <c r="V190" s="1010"/>
      <c r="W190" s="1010"/>
      <c r="X190" s="1010"/>
      <c r="Y190" s="1010"/>
      <c r="Z190" s="1010"/>
      <c r="AA190" s="1010"/>
      <c r="AB190" s="1010"/>
      <c r="AC190" s="1010"/>
      <c r="AD190" s="1010"/>
      <c r="AE190" s="1010"/>
      <c r="AF190" s="1010"/>
      <c r="AG190" s="1010"/>
      <c r="AH190" s="1010"/>
      <c r="AI190" s="1010"/>
    </row>
    <row r="191" spans="1:35" ht="12.75" customHeight="1" x14ac:dyDescent="0.15">
      <c r="A191" s="1010"/>
      <c r="B191" s="1010"/>
      <c r="C191" s="1010"/>
      <c r="D191" s="1010"/>
      <c r="E191" s="1010"/>
      <c r="F191" s="1010"/>
      <c r="G191" s="1010"/>
      <c r="H191" s="1010"/>
      <c r="I191" s="1010"/>
      <c r="J191" s="1010"/>
      <c r="K191" s="1010"/>
      <c r="L191" s="1010"/>
      <c r="M191" s="1010"/>
      <c r="N191" s="1010"/>
      <c r="O191" s="1010"/>
      <c r="P191" s="1010"/>
      <c r="Q191" s="1010"/>
      <c r="R191" s="1010"/>
      <c r="S191" s="1010"/>
      <c r="T191" s="1010"/>
      <c r="U191" s="1010"/>
      <c r="V191" s="1010"/>
      <c r="W191" s="1010"/>
      <c r="X191" s="1010"/>
      <c r="Y191" s="1010"/>
      <c r="Z191" s="1010"/>
      <c r="AA191" s="1010"/>
      <c r="AB191" s="1010"/>
      <c r="AC191" s="1010"/>
      <c r="AD191" s="1010"/>
      <c r="AE191" s="1010"/>
      <c r="AF191" s="1010"/>
      <c r="AG191" s="1010"/>
      <c r="AH191" s="1010"/>
      <c r="AI191" s="1010"/>
    </row>
    <row r="192" spans="1:35" ht="12.75" customHeight="1" x14ac:dyDescent="0.15">
      <c r="A192" s="1010"/>
      <c r="B192" s="1010"/>
      <c r="C192" s="1010"/>
      <c r="D192" s="1010"/>
      <c r="E192" s="1010"/>
      <c r="F192" s="1010"/>
      <c r="G192" s="1010"/>
      <c r="H192" s="1010"/>
      <c r="I192" s="1010"/>
      <c r="J192" s="1010"/>
      <c r="K192" s="1010"/>
      <c r="L192" s="1010"/>
      <c r="M192" s="1010"/>
      <c r="N192" s="1010"/>
      <c r="O192" s="1010"/>
      <c r="P192" s="1010"/>
      <c r="Q192" s="1010"/>
      <c r="R192" s="1010"/>
      <c r="S192" s="1010"/>
      <c r="T192" s="1010"/>
      <c r="U192" s="1010"/>
      <c r="V192" s="1010"/>
      <c r="W192" s="1010"/>
      <c r="X192" s="1010"/>
      <c r="Y192" s="1010"/>
      <c r="Z192" s="1010"/>
      <c r="AA192" s="1010"/>
      <c r="AB192" s="1010"/>
      <c r="AC192" s="1010"/>
      <c r="AD192" s="1010"/>
      <c r="AE192" s="1010"/>
      <c r="AF192" s="1010"/>
      <c r="AG192" s="1010"/>
      <c r="AH192" s="1010"/>
      <c r="AI192" s="1010"/>
    </row>
    <row r="193" spans="1:35" ht="12.75" customHeight="1" x14ac:dyDescent="0.15">
      <c r="A193" s="1010"/>
      <c r="B193" s="1010"/>
      <c r="C193" s="1010"/>
      <c r="D193" s="1010"/>
      <c r="E193" s="1010"/>
      <c r="F193" s="1010"/>
      <c r="G193" s="1010"/>
      <c r="H193" s="1010"/>
      <c r="I193" s="1010"/>
      <c r="J193" s="1010"/>
      <c r="K193" s="1010"/>
      <c r="L193" s="1010"/>
      <c r="M193" s="1010"/>
      <c r="N193" s="1010"/>
      <c r="O193" s="1010"/>
      <c r="P193" s="1010"/>
      <c r="Q193" s="1010"/>
      <c r="R193" s="1010"/>
      <c r="S193" s="1010"/>
      <c r="T193" s="1010"/>
      <c r="U193" s="1010"/>
      <c r="V193" s="1010"/>
      <c r="W193" s="1010"/>
      <c r="X193" s="1010"/>
      <c r="Y193" s="1010"/>
      <c r="Z193" s="1010"/>
      <c r="AA193" s="1010"/>
      <c r="AB193" s="1010"/>
      <c r="AC193" s="1010"/>
      <c r="AD193" s="1010"/>
      <c r="AE193" s="1010"/>
      <c r="AF193" s="1010"/>
      <c r="AG193" s="1010"/>
      <c r="AH193" s="1010"/>
      <c r="AI193" s="1010"/>
    </row>
    <row r="194" spans="1:35" ht="12.75" customHeight="1" x14ac:dyDescent="0.15">
      <c r="A194" s="1010"/>
      <c r="B194" s="1010"/>
      <c r="C194" s="1010"/>
      <c r="D194" s="1010"/>
      <c r="E194" s="1010"/>
      <c r="F194" s="1010"/>
      <c r="G194" s="1010"/>
      <c r="H194" s="1010"/>
      <c r="I194" s="1010"/>
      <c r="J194" s="1010"/>
      <c r="K194" s="1010"/>
      <c r="L194" s="1010"/>
      <c r="M194" s="1010"/>
      <c r="N194" s="1010"/>
      <c r="O194" s="1010"/>
      <c r="P194" s="1010"/>
      <c r="Q194" s="1010"/>
      <c r="R194" s="1010"/>
      <c r="S194" s="1010"/>
      <c r="T194" s="1010"/>
      <c r="U194" s="1010"/>
      <c r="V194" s="1010"/>
      <c r="W194" s="1010"/>
      <c r="X194" s="1010"/>
      <c r="Y194" s="1010"/>
      <c r="Z194" s="1010"/>
      <c r="AA194" s="1010"/>
      <c r="AB194" s="1010"/>
      <c r="AC194" s="1010"/>
      <c r="AD194" s="1010"/>
      <c r="AE194" s="1010"/>
      <c r="AF194" s="1010"/>
      <c r="AG194" s="1010"/>
      <c r="AH194" s="1010"/>
      <c r="AI194" s="1010"/>
    </row>
    <row r="195" spans="1:35" ht="12.75" customHeight="1" x14ac:dyDescent="0.15">
      <c r="A195" s="1010"/>
      <c r="B195" s="1010"/>
      <c r="C195" s="1010"/>
      <c r="D195" s="1010"/>
      <c r="E195" s="1010"/>
      <c r="F195" s="1010"/>
      <c r="G195" s="1010"/>
      <c r="H195" s="1010"/>
      <c r="I195" s="1010"/>
      <c r="J195" s="1010"/>
      <c r="K195" s="1010"/>
      <c r="L195" s="1010"/>
      <c r="M195" s="1010"/>
      <c r="N195" s="1010"/>
      <c r="O195" s="1010"/>
      <c r="P195" s="1010"/>
      <c r="Q195" s="1010"/>
      <c r="R195" s="1010"/>
      <c r="S195" s="1010"/>
      <c r="T195" s="1010"/>
      <c r="U195" s="1010"/>
      <c r="V195" s="1010"/>
      <c r="W195" s="1010"/>
      <c r="X195" s="1010"/>
      <c r="Y195" s="1010"/>
      <c r="Z195" s="1010"/>
      <c r="AA195" s="1010"/>
      <c r="AB195" s="1010"/>
      <c r="AC195" s="1010"/>
      <c r="AD195" s="1010"/>
      <c r="AE195" s="1010"/>
      <c r="AF195" s="1010"/>
      <c r="AG195" s="1010"/>
      <c r="AH195" s="1010"/>
      <c r="AI195" s="1010"/>
    </row>
    <row r="196" spans="1:35" ht="12.75" customHeight="1" x14ac:dyDescent="0.15">
      <c r="A196" s="1010"/>
      <c r="B196" s="1010"/>
      <c r="C196" s="1010"/>
      <c r="D196" s="1010"/>
      <c r="E196" s="1010"/>
      <c r="F196" s="1010"/>
      <c r="G196" s="1010"/>
      <c r="H196" s="1010"/>
      <c r="I196" s="1010"/>
      <c r="J196" s="1010"/>
      <c r="K196" s="1010"/>
      <c r="L196" s="1010"/>
      <c r="M196" s="1010"/>
      <c r="N196" s="1010"/>
      <c r="O196" s="1010"/>
      <c r="P196" s="1010"/>
      <c r="Q196" s="1010"/>
      <c r="R196" s="1010"/>
      <c r="S196" s="1010"/>
      <c r="T196" s="1010"/>
      <c r="U196" s="1010"/>
      <c r="V196" s="1010"/>
      <c r="W196" s="1010"/>
      <c r="X196" s="1010"/>
      <c r="Y196" s="1010"/>
      <c r="Z196" s="1010"/>
      <c r="AA196" s="1010"/>
      <c r="AB196" s="1010"/>
      <c r="AC196" s="1010"/>
      <c r="AD196" s="1010"/>
      <c r="AE196" s="1010"/>
      <c r="AF196" s="1010"/>
      <c r="AG196" s="1010"/>
      <c r="AH196" s="1010"/>
      <c r="AI196" s="1010"/>
    </row>
    <row r="197" spans="1:35" ht="12.75" customHeight="1" x14ac:dyDescent="0.15">
      <c r="A197" s="1010"/>
      <c r="B197" s="1010"/>
      <c r="C197" s="1010"/>
      <c r="D197" s="1010"/>
      <c r="E197" s="1010"/>
      <c r="F197" s="1010"/>
      <c r="G197" s="1010"/>
      <c r="H197" s="1010"/>
      <c r="I197" s="1010"/>
      <c r="J197" s="1010"/>
      <c r="K197" s="1010"/>
      <c r="L197" s="1010"/>
      <c r="M197" s="1010"/>
      <c r="N197" s="1010"/>
      <c r="O197" s="1010"/>
      <c r="P197" s="1010"/>
      <c r="Q197" s="1010"/>
      <c r="R197" s="1010"/>
      <c r="S197" s="1010"/>
      <c r="T197" s="1010"/>
      <c r="U197" s="1010"/>
      <c r="V197" s="1010"/>
      <c r="W197" s="1010"/>
      <c r="X197" s="1010"/>
      <c r="Y197" s="1010"/>
      <c r="Z197" s="1010"/>
      <c r="AA197" s="1010"/>
      <c r="AB197" s="1010"/>
      <c r="AC197" s="1010"/>
      <c r="AD197" s="1010"/>
      <c r="AE197" s="1010"/>
      <c r="AF197" s="1010"/>
      <c r="AG197" s="1010"/>
      <c r="AH197" s="1010"/>
      <c r="AI197" s="1010"/>
    </row>
    <row r="198" spans="1:35" ht="12.75" customHeight="1" x14ac:dyDescent="0.15">
      <c r="A198" s="1010"/>
      <c r="B198" s="1010"/>
      <c r="C198" s="1010"/>
      <c r="D198" s="1010"/>
      <c r="E198" s="1010"/>
      <c r="F198" s="1010"/>
      <c r="G198" s="1010"/>
      <c r="H198" s="1010"/>
      <c r="I198" s="1010"/>
      <c r="J198" s="1010"/>
      <c r="K198" s="1010"/>
      <c r="L198" s="1010"/>
      <c r="M198" s="1010"/>
      <c r="N198" s="1010"/>
      <c r="O198" s="1010"/>
      <c r="P198" s="1010"/>
      <c r="Q198" s="1010"/>
      <c r="R198" s="1010"/>
      <c r="S198" s="1010"/>
      <c r="T198" s="1010"/>
      <c r="U198" s="1010"/>
      <c r="V198" s="1010"/>
      <c r="W198" s="1010"/>
      <c r="X198" s="1010"/>
      <c r="Y198" s="1010"/>
      <c r="Z198" s="1010"/>
      <c r="AA198" s="1010"/>
      <c r="AB198" s="1010"/>
      <c r="AC198" s="1010"/>
      <c r="AD198" s="1010"/>
      <c r="AE198" s="1010"/>
      <c r="AF198" s="1010"/>
      <c r="AG198" s="1010"/>
      <c r="AH198" s="1010"/>
      <c r="AI198" s="1010"/>
    </row>
    <row r="199" spans="1:35" ht="12.75" customHeight="1" x14ac:dyDescent="0.15">
      <c r="A199" s="1010"/>
      <c r="B199" s="1010"/>
      <c r="C199" s="1010"/>
      <c r="D199" s="1010"/>
      <c r="E199" s="1010"/>
      <c r="F199" s="1010"/>
      <c r="G199" s="1010"/>
      <c r="H199" s="1010"/>
      <c r="I199" s="1010"/>
      <c r="J199" s="1010"/>
      <c r="K199" s="1010"/>
      <c r="L199" s="1010"/>
      <c r="M199" s="1010"/>
      <c r="N199" s="1010"/>
      <c r="O199" s="1010"/>
      <c r="P199" s="1010"/>
      <c r="Q199" s="1010"/>
      <c r="R199" s="1010"/>
      <c r="S199" s="1010"/>
      <c r="T199" s="1010"/>
      <c r="U199" s="1010"/>
      <c r="V199" s="1010"/>
      <c r="W199" s="1010"/>
      <c r="X199" s="1010"/>
      <c r="Y199" s="1010"/>
      <c r="Z199" s="1010"/>
      <c r="AA199" s="1010"/>
      <c r="AB199" s="1010"/>
      <c r="AC199" s="1010"/>
      <c r="AD199" s="1010"/>
      <c r="AE199" s="1010"/>
      <c r="AF199" s="1010"/>
      <c r="AG199" s="1010"/>
      <c r="AH199" s="1010"/>
      <c r="AI199" s="1010"/>
    </row>
    <row r="200" spans="1:35" ht="12.75" customHeight="1" x14ac:dyDescent="0.15">
      <c r="A200" s="1010"/>
      <c r="B200" s="1010"/>
      <c r="C200" s="1010"/>
      <c r="D200" s="1010"/>
      <c r="E200" s="1010"/>
      <c r="F200" s="1010"/>
      <c r="G200" s="1010"/>
      <c r="H200" s="1010"/>
      <c r="I200" s="1010"/>
      <c r="J200" s="1010"/>
      <c r="K200" s="1010"/>
      <c r="L200" s="1010"/>
      <c r="M200" s="1010"/>
      <c r="N200" s="1010"/>
      <c r="O200" s="1010"/>
      <c r="P200" s="1010"/>
      <c r="Q200" s="1010"/>
      <c r="R200" s="1010"/>
      <c r="S200" s="1010"/>
      <c r="T200" s="1010"/>
      <c r="U200" s="1010"/>
      <c r="V200" s="1010"/>
      <c r="W200" s="1010"/>
      <c r="X200" s="1010"/>
      <c r="Y200" s="1010"/>
      <c r="Z200" s="1010"/>
      <c r="AA200" s="1010"/>
      <c r="AB200" s="1010"/>
      <c r="AC200" s="1010"/>
      <c r="AD200" s="1010"/>
      <c r="AE200" s="1010"/>
      <c r="AF200" s="1010"/>
      <c r="AG200" s="1010"/>
      <c r="AH200" s="1010"/>
      <c r="AI200" s="1010"/>
    </row>
    <row r="201" spans="1:35" ht="15.75" customHeight="1" x14ac:dyDescent="0.15">
      <c r="A201" s="1010"/>
      <c r="B201" s="1010"/>
      <c r="C201" s="1010"/>
      <c r="D201" s="1010"/>
      <c r="E201" s="1010"/>
      <c r="F201" s="1010"/>
      <c r="G201" s="1010"/>
      <c r="H201" s="1010"/>
      <c r="I201" s="1010"/>
      <c r="J201" s="1010"/>
      <c r="K201" s="1010"/>
      <c r="L201" s="1010"/>
      <c r="M201" s="1010"/>
      <c r="N201" s="1010"/>
      <c r="O201" s="1010"/>
      <c r="P201" s="1010"/>
      <c r="Q201" s="1010"/>
      <c r="R201" s="1010"/>
      <c r="S201" s="1010"/>
      <c r="T201" s="1010"/>
      <c r="U201" s="1010"/>
      <c r="V201" s="1010"/>
      <c r="W201" s="1010"/>
      <c r="X201" s="1010"/>
      <c r="Y201" s="1010"/>
      <c r="Z201" s="1010"/>
      <c r="AA201" s="1010"/>
      <c r="AB201" s="1010"/>
      <c r="AC201" s="1010"/>
      <c r="AD201" s="1010"/>
      <c r="AE201" s="1010"/>
      <c r="AF201" s="1010"/>
      <c r="AG201" s="1010"/>
      <c r="AH201" s="1010"/>
      <c r="AI201" s="1010"/>
    </row>
    <row r="202" spans="1:35" ht="15.75" customHeight="1" x14ac:dyDescent="0.15">
      <c r="A202" s="1010"/>
      <c r="B202" s="1010"/>
      <c r="C202" s="1010"/>
      <c r="D202" s="1010"/>
      <c r="E202" s="1010"/>
      <c r="F202" s="1010"/>
      <c r="G202" s="1010"/>
      <c r="H202" s="1010"/>
      <c r="I202" s="1010"/>
      <c r="J202" s="1010"/>
      <c r="K202" s="1010"/>
      <c r="L202" s="1010"/>
      <c r="M202" s="1010"/>
      <c r="N202" s="1010"/>
      <c r="O202" s="1010"/>
      <c r="P202" s="1010"/>
      <c r="Q202" s="1010"/>
      <c r="R202" s="1010"/>
      <c r="S202" s="1010"/>
      <c r="T202" s="1010"/>
      <c r="U202" s="1010"/>
      <c r="V202" s="1010"/>
      <c r="W202" s="1010"/>
      <c r="X202" s="1010"/>
      <c r="Y202" s="1010"/>
      <c r="Z202" s="1010"/>
      <c r="AA202" s="1010"/>
      <c r="AB202" s="1010"/>
      <c r="AC202" s="1010"/>
      <c r="AD202" s="1010"/>
      <c r="AE202" s="1010"/>
      <c r="AF202" s="1010"/>
      <c r="AG202" s="1010"/>
      <c r="AH202" s="1010"/>
      <c r="AI202" s="1010"/>
    </row>
    <row r="203" spans="1:35" ht="15.75" customHeight="1" x14ac:dyDescent="0.15">
      <c r="A203" s="1010"/>
      <c r="B203" s="1010"/>
      <c r="C203" s="1010"/>
      <c r="D203" s="1010"/>
      <c r="E203" s="1010"/>
      <c r="F203" s="1010"/>
      <c r="G203" s="1010"/>
      <c r="H203" s="1010"/>
      <c r="I203" s="1010"/>
      <c r="J203" s="1010"/>
      <c r="K203" s="1010"/>
      <c r="L203" s="1010"/>
      <c r="M203" s="1010"/>
      <c r="N203" s="1010"/>
      <c r="O203" s="1010"/>
      <c r="P203" s="1010"/>
      <c r="Q203" s="1010"/>
      <c r="R203" s="1010"/>
      <c r="S203" s="1010"/>
      <c r="T203" s="1010"/>
      <c r="U203" s="1010"/>
      <c r="V203" s="1010"/>
      <c r="W203" s="1010"/>
      <c r="X203" s="1010"/>
      <c r="Y203" s="1010"/>
      <c r="Z203" s="1010"/>
      <c r="AA203" s="1010"/>
      <c r="AB203" s="1010"/>
      <c r="AC203" s="1010"/>
      <c r="AD203" s="1010"/>
      <c r="AE203" s="1010"/>
      <c r="AF203" s="1010"/>
      <c r="AG203" s="1010"/>
      <c r="AH203" s="1010"/>
      <c r="AI203" s="1010"/>
    </row>
    <row r="204" spans="1:35" ht="15.75" customHeight="1" x14ac:dyDescent="0.15">
      <c r="A204" s="1010"/>
      <c r="B204" s="1010"/>
      <c r="C204" s="1010"/>
      <c r="D204" s="1010"/>
      <c r="E204" s="1010"/>
      <c r="F204" s="1010"/>
      <c r="G204" s="1010"/>
      <c r="H204" s="1010"/>
      <c r="I204" s="1010"/>
      <c r="J204" s="1010"/>
      <c r="K204" s="1010"/>
      <c r="L204" s="1010"/>
      <c r="M204" s="1010"/>
      <c r="N204" s="1010"/>
      <c r="O204" s="1010"/>
      <c r="P204" s="1010"/>
      <c r="Q204" s="1010"/>
      <c r="R204" s="1010"/>
      <c r="S204" s="1010"/>
      <c r="T204" s="1010"/>
      <c r="U204" s="1010"/>
      <c r="V204" s="1010"/>
      <c r="W204" s="1010"/>
      <c r="X204" s="1010"/>
      <c r="Y204" s="1010"/>
      <c r="Z204" s="1010"/>
      <c r="AA204" s="1010"/>
      <c r="AB204" s="1010"/>
      <c r="AC204" s="1010"/>
      <c r="AD204" s="1010"/>
      <c r="AE204" s="1010"/>
      <c r="AF204" s="1010"/>
      <c r="AG204" s="1010"/>
      <c r="AH204" s="1010"/>
      <c r="AI204" s="1010"/>
    </row>
    <row r="205" spans="1:35" ht="15.75" customHeight="1" x14ac:dyDescent="0.15">
      <c r="A205" s="1010"/>
      <c r="B205" s="1010"/>
      <c r="C205" s="1010"/>
      <c r="D205" s="1010"/>
      <c r="E205" s="1010"/>
      <c r="F205" s="1010"/>
      <c r="G205" s="1010"/>
      <c r="H205" s="1010"/>
      <c r="I205" s="1010"/>
      <c r="J205" s="1010"/>
      <c r="K205" s="1010"/>
      <c r="L205" s="1010"/>
      <c r="M205" s="1010"/>
      <c r="N205" s="1010"/>
      <c r="O205" s="1010"/>
      <c r="P205" s="1010"/>
      <c r="Q205" s="1010"/>
      <c r="R205" s="1010"/>
      <c r="S205" s="1010"/>
      <c r="T205" s="1010"/>
      <c r="U205" s="1010"/>
      <c r="V205" s="1010"/>
      <c r="W205" s="1010"/>
      <c r="X205" s="1010"/>
      <c r="Y205" s="1010"/>
      <c r="Z205" s="1010"/>
      <c r="AA205" s="1010"/>
      <c r="AB205" s="1010"/>
      <c r="AC205" s="1010"/>
      <c r="AD205" s="1010"/>
      <c r="AE205" s="1010"/>
      <c r="AF205" s="1010"/>
      <c r="AG205" s="1010"/>
      <c r="AH205" s="1010"/>
      <c r="AI205" s="1010"/>
    </row>
    <row r="206" spans="1:35" ht="15.75" customHeight="1" x14ac:dyDescent="0.15">
      <c r="A206" s="1010"/>
      <c r="B206" s="1010"/>
      <c r="C206" s="1010"/>
      <c r="D206" s="1010"/>
      <c r="E206" s="1010"/>
      <c r="F206" s="1010"/>
      <c r="G206" s="1010"/>
      <c r="H206" s="1010"/>
      <c r="I206" s="1010"/>
      <c r="J206" s="1010"/>
      <c r="K206" s="1010"/>
      <c r="L206" s="1010"/>
      <c r="M206" s="1010"/>
      <c r="N206" s="1010"/>
      <c r="O206" s="1010"/>
      <c r="P206" s="1010"/>
      <c r="Q206" s="1010"/>
      <c r="R206" s="1010"/>
      <c r="S206" s="1010"/>
      <c r="T206" s="1010"/>
      <c r="U206" s="1010"/>
      <c r="V206" s="1010"/>
      <c r="W206" s="1010"/>
      <c r="X206" s="1010"/>
      <c r="Y206" s="1010"/>
      <c r="Z206" s="1010"/>
      <c r="AA206" s="1010"/>
      <c r="AB206" s="1010"/>
      <c r="AC206" s="1010"/>
      <c r="AD206" s="1010"/>
      <c r="AE206" s="1010"/>
      <c r="AF206" s="1010"/>
      <c r="AG206" s="1010"/>
      <c r="AH206" s="1010"/>
      <c r="AI206" s="1010"/>
    </row>
    <row r="207" spans="1:35" ht="15.75" customHeight="1" x14ac:dyDescent="0.15">
      <c r="A207" s="1010"/>
      <c r="B207" s="1010"/>
      <c r="C207" s="1010"/>
      <c r="D207" s="1010"/>
      <c r="E207" s="1010"/>
      <c r="F207" s="1010"/>
      <c r="G207" s="1010"/>
      <c r="H207" s="1010"/>
      <c r="I207" s="1010"/>
      <c r="J207" s="1010"/>
      <c r="K207" s="1010"/>
      <c r="L207" s="1010"/>
      <c r="M207" s="1010"/>
      <c r="N207" s="1010"/>
      <c r="O207" s="1010"/>
      <c r="P207" s="1010"/>
      <c r="Q207" s="1010"/>
      <c r="R207" s="1010"/>
      <c r="S207" s="1010"/>
      <c r="T207" s="1010"/>
      <c r="U207" s="1010"/>
      <c r="V207" s="1010"/>
      <c r="W207" s="1010"/>
      <c r="X207" s="1010"/>
      <c r="Y207" s="1010"/>
      <c r="Z207" s="1010"/>
      <c r="AA207" s="1010"/>
      <c r="AB207" s="1010"/>
      <c r="AC207" s="1010"/>
      <c r="AD207" s="1010"/>
      <c r="AE207" s="1010"/>
      <c r="AF207" s="1010"/>
      <c r="AG207" s="1010"/>
      <c r="AH207" s="1010"/>
      <c r="AI207" s="1010"/>
    </row>
    <row r="208" spans="1:35" ht="15.75" customHeight="1" x14ac:dyDescent="0.15">
      <c r="A208" s="1010"/>
      <c r="B208" s="1010"/>
      <c r="C208" s="1010"/>
      <c r="D208" s="1010"/>
      <c r="E208" s="1010"/>
      <c r="F208" s="1010"/>
      <c r="G208" s="1010"/>
      <c r="H208" s="1010"/>
      <c r="I208" s="1010"/>
      <c r="J208" s="1010"/>
      <c r="K208" s="1010"/>
      <c r="L208" s="1010"/>
      <c r="M208" s="1010"/>
      <c r="N208" s="1010"/>
      <c r="O208" s="1010"/>
      <c r="P208" s="1010"/>
      <c r="Q208" s="1010"/>
      <c r="R208" s="1010"/>
      <c r="S208" s="1010"/>
      <c r="T208" s="1010"/>
      <c r="U208" s="1010"/>
      <c r="V208" s="1010"/>
      <c r="W208" s="1010"/>
      <c r="X208" s="1010"/>
      <c r="Y208" s="1010"/>
      <c r="Z208" s="1010"/>
      <c r="AA208" s="1010"/>
      <c r="AB208" s="1010"/>
      <c r="AC208" s="1010"/>
      <c r="AD208" s="1010"/>
      <c r="AE208" s="1010"/>
      <c r="AF208" s="1010"/>
      <c r="AG208" s="1010"/>
      <c r="AH208" s="1010"/>
      <c r="AI208" s="1010"/>
    </row>
    <row r="209" spans="1:35" ht="15.75" customHeight="1" x14ac:dyDescent="0.15">
      <c r="A209" s="1010"/>
      <c r="B209" s="1010"/>
      <c r="C209" s="1010"/>
      <c r="D209" s="1010"/>
      <c r="E209" s="1010"/>
      <c r="F209" s="1010"/>
      <c r="G209" s="1010"/>
      <c r="H209" s="1010"/>
      <c r="I209" s="1010"/>
      <c r="J209" s="1010"/>
      <c r="K209" s="1010"/>
      <c r="L209" s="1010"/>
      <c r="M209" s="1010"/>
      <c r="N209" s="1010"/>
      <c r="O209" s="1010"/>
      <c r="P209" s="1010"/>
      <c r="Q209" s="1010"/>
      <c r="R209" s="1010"/>
      <c r="S209" s="1010"/>
      <c r="T209" s="1010"/>
      <c r="U209" s="1010"/>
      <c r="V209" s="1010"/>
      <c r="W209" s="1010"/>
      <c r="X209" s="1010"/>
      <c r="Y209" s="1010"/>
      <c r="Z209" s="1010"/>
      <c r="AA209" s="1010"/>
      <c r="AB209" s="1010"/>
      <c r="AC209" s="1010"/>
      <c r="AD209" s="1010"/>
      <c r="AE209" s="1010"/>
      <c r="AF209" s="1010"/>
      <c r="AG209" s="1010"/>
      <c r="AH209" s="1010"/>
      <c r="AI209" s="1010"/>
    </row>
    <row r="210" spans="1:35" ht="15.75" customHeight="1" x14ac:dyDescent="0.15">
      <c r="A210" s="1010"/>
      <c r="B210" s="1010"/>
      <c r="C210" s="1010"/>
      <c r="D210" s="1010"/>
      <c r="E210" s="1010"/>
      <c r="F210" s="1010"/>
      <c r="G210" s="1010"/>
      <c r="H210" s="1010"/>
      <c r="I210" s="1010"/>
      <c r="J210" s="1010"/>
      <c r="K210" s="1010"/>
      <c r="L210" s="1010"/>
      <c r="M210" s="1010"/>
      <c r="N210" s="1010"/>
      <c r="O210" s="1010"/>
      <c r="P210" s="1010"/>
      <c r="Q210" s="1010"/>
      <c r="R210" s="1010"/>
      <c r="S210" s="1010"/>
      <c r="T210" s="1010"/>
      <c r="U210" s="1010"/>
      <c r="V210" s="1010"/>
      <c r="W210" s="1010"/>
      <c r="X210" s="1010"/>
      <c r="Y210" s="1010"/>
      <c r="Z210" s="1010"/>
      <c r="AA210" s="1010"/>
      <c r="AB210" s="1010"/>
      <c r="AC210" s="1010"/>
      <c r="AD210" s="1010"/>
      <c r="AE210" s="1010"/>
      <c r="AF210" s="1010"/>
      <c r="AG210" s="1010"/>
      <c r="AH210" s="1010"/>
      <c r="AI210" s="1010"/>
    </row>
    <row r="211" spans="1:35" ht="15.75" customHeight="1" x14ac:dyDescent="0.15">
      <c r="A211" s="1010"/>
      <c r="B211" s="1010"/>
      <c r="C211" s="1010"/>
      <c r="D211" s="1010"/>
      <c r="E211" s="1010"/>
      <c r="F211" s="1010"/>
      <c r="G211" s="1010"/>
      <c r="H211" s="1010"/>
      <c r="I211" s="1010"/>
      <c r="J211" s="1010"/>
      <c r="K211" s="1010"/>
      <c r="L211" s="1010"/>
      <c r="M211" s="1010"/>
      <c r="N211" s="1010"/>
      <c r="O211" s="1010"/>
      <c r="P211" s="1010"/>
      <c r="Q211" s="1010"/>
      <c r="R211" s="1010"/>
      <c r="S211" s="1010"/>
      <c r="T211" s="1010"/>
      <c r="U211" s="1010"/>
      <c r="V211" s="1010"/>
      <c r="W211" s="1010"/>
      <c r="X211" s="1010"/>
      <c r="Y211" s="1010"/>
      <c r="Z211" s="1010"/>
      <c r="AA211" s="1010"/>
      <c r="AB211" s="1010"/>
      <c r="AC211" s="1010"/>
      <c r="AD211" s="1010"/>
      <c r="AE211" s="1010"/>
      <c r="AF211" s="1010"/>
      <c r="AG211" s="1010"/>
      <c r="AH211" s="1010"/>
      <c r="AI211" s="1010"/>
    </row>
    <row r="212" spans="1:35" ht="15.75" customHeight="1" x14ac:dyDescent="0.15">
      <c r="A212" s="1010"/>
      <c r="B212" s="1010"/>
      <c r="C212" s="1010"/>
      <c r="D212" s="1010"/>
      <c r="E212" s="1010"/>
      <c r="F212" s="1010"/>
      <c r="G212" s="1010"/>
      <c r="H212" s="1010"/>
      <c r="I212" s="1010"/>
      <c r="J212" s="1010"/>
      <c r="K212" s="1010"/>
      <c r="L212" s="1010"/>
      <c r="M212" s="1010"/>
      <c r="N212" s="1010"/>
      <c r="O212" s="1010"/>
      <c r="P212" s="1010"/>
      <c r="Q212" s="1010"/>
      <c r="R212" s="1010"/>
      <c r="S212" s="1010"/>
      <c r="T212" s="1010"/>
      <c r="U212" s="1010"/>
      <c r="V212" s="1010"/>
      <c r="W212" s="1010"/>
      <c r="X212" s="1010"/>
      <c r="Y212" s="1010"/>
      <c r="Z212" s="1010"/>
      <c r="AA212" s="1010"/>
      <c r="AB212" s="1010"/>
      <c r="AC212" s="1010"/>
      <c r="AD212" s="1010"/>
      <c r="AE212" s="1010"/>
      <c r="AF212" s="1010"/>
      <c r="AG212" s="1010"/>
      <c r="AH212" s="1010"/>
      <c r="AI212" s="1010"/>
    </row>
    <row r="213" spans="1:35" ht="15.75" customHeight="1" x14ac:dyDescent="0.15">
      <c r="A213" s="1010"/>
      <c r="B213" s="1010"/>
      <c r="C213" s="1010"/>
      <c r="D213" s="1010"/>
      <c r="E213" s="1010"/>
      <c r="F213" s="1010"/>
      <c r="G213" s="1010"/>
      <c r="H213" s="1010"/>
      <c r="I213" s="1010"/>
      <c r="J213" s="1010"/>
      <c r="K213" s="1010"/>
      <c r="L213" s="1010"/>
      <c r="M213" s="1010"/>
      <c r="N213" s="1010"/>
      <c r="O213" s="1010"/>
      <c r="P213" s="1010"/>
      <c r="Q213" s="1010"/>
      <c r="R213" s="1010"/>
      <c r="S213" s="1010"/>
      <c r="T213" s="1010"/>
      <c r="U213" s="1010"/>
      <c r="V213" s="1010"/>
      <c r="W213" s="1010"/>
      <c r="X213" s="1010"/>
      <c r="Y213" s="1010"/>
      <c r="Z213" s="1010"/>
      <c r="AA213" s="1010"/>
      <c r="AB213" s="1010"/>
      <c r="AC213" s="1010"/>
      <c r="AD213" s="1010"/>
      <c r="AE213" s="1010"/>
      <c r="AF213" s="1010"/>
      <c r="AG213" s="1010"/>
      <c r="AH213" s="1010"/>
      <c r="AI213" s="1010"/>
    </row>
    <row r="214" spans="1:35" ht="15.75" customHeight="1" x14ac:dyDescent="0.15">
      <c r="A214" s="1010"/>
      <c r="B214" s="1010"/>
      <c r="C214" s="1010"/>
      <c r="D214" s="1010"/>
      <c r="E214" s="1010"/>
      <c r="F214" s="1010"/>
      <c r="G214" s="1010"/>
      <c r="H214" s="1010"/>
      <c r="I214" s="1010"/>
      <c r="J214" s="1010"/>
      <c r="K214" s="1010"/>
      <c r="L214" s="1010"/>
      <c r="M214" s="1010"/>
      <c r="N214" s="1010"/>
      <c r="O214" s="1010"/>
      <c r="P214" s="1010"/>
      <c r="Q214" s="1010"/>
      <c r="R214" s="1010"/>
      <c r="S214" s="1010"/>
      <c r="T214" s="1010"/>
      <c r="U214" s="1010"/>
      <c r="V214" s="1010"/>
      <c r="W214" s="1010"/>
      <c r="X214" s="1010"/>
      <c r="Y214" s="1010"/>
      <c r="Z214" s="1010"/>
      <c r="AA214" s="1010"/>
      <c r="AB214" s="1010"/>
      <c r="AC214" s="1010"/>
      <c r="AD214" s="1010"/>
      <c r="AE214" s="1010"/>
      <c r="AF214" s="1010"/>
      <c r="AG214" s="1010"/>
      <c r="AH214" s="1010"/>
      <c r="AI214" s="1010"/>
    </row>
    <row r="215" spans="1:35" ht="15.75" customHeight="1" x14ac:dyDescent="0.15">
      <c r="A215" s="1010"/>
      <c r="B215" s="1010"/>
      <c r="C215" s="1010"/>
      <c r="D215" s="1010"/>
      <c r="E215" s="1010"/>
      <c r="F215" s="1010"/>
      <c r="G215" s="1010"/>
      <c r="H215" s="1010"/>
      <c r="I215" s="1010"/>
      <c r="J215" s="1010"/>
      <c r="K215" s="1010"/>
      <c r="L215" s="1010"/>
      <c r="M215" s="1010"/>
      <c r="N215" s="1010"/>
      <c r="O215" s="1010"/>
      <c r="P215" s="1010"/>
      <c r="Q215" s="1010"/>
      <c r="R215" s="1010"/>
      <c r="S215" s="1010"/>
      <c r="T215" s="1010"/>
      <c r="U215" s="1010"/>
      <c r="V215" s="1010"/>
      <c r="W215" s="1010"/>
      <c r="X215" s="1010"/>
      <c r="Y215" s="1010"/>
      <c r="Z215" s="1010"/>
      <c r="AA215" s="1010"/>
      <c r="AB215" s="1010"/>
      <c r="AC215" s="1010"/>
      <c r="AD215" s="1010"/>
      <c r="AE215" s="1010"/>
      <c r="AF215" s="1010"/>
      <c r="AG215" s="1010"/>
      <c r="AH215" s="1010"/>
      <c r="AI215" s="1010"/>
    </row>
    <row r="216" spans="1:35" ht="15.75" customHeight="1" x14ac:dyDescent="0.15">
      <c r="A216" s="1010"/>
      <c r="B216" s="1010"/>
      <c r="C216" s="1010"/>
      <c r="D216" s="1010"/>
      <c r="E216" s="1010"/>
      <c r="F216" s="1010"/>
      <c r="G216" s="1010"/>
      <c r="H216" s="1010"/>
      <c r="I216" s="1010"/>
      <c r="J216" s="1010"/>
      <c r="K216" s="1010"/>
      <c r="L216" s="1010"/>
      <c r="M216" s="1010"/>
      <c r="N216" s="1010"/>
      <c r="O216" s="1010"/>
      <c r="P216" s="1010"/>
      <c r="Q216" s="1010"/>
      <c r="R216" s="1010"/>
      <c r="S216" s="1010"/>
      <c r="T216" s="1010"/>
      <c r="U216" s="1010"/>
      <c r="V216" s="1010"/>
      <c r="W216" s="1010"/>
      <c r="X216" s="1010"/>
      <c r="Y216" s="1010"/>
      <c r="Z216" s="1010"/>
      <c r="AA216" s="1010"/>
      <c r="AB216" s="1010"/>
      <c r="AC216" s="1010"/>
      <c r="AD216" s="1010"/>
      <c r="AE216" s="1010"/>
      <c r="AF216" s="1010"/>
      <c r="AG216" s="1010"/>
      <c r="AH216" s="1010"/>
      <c r="AI216" s="1010"/>
    </row>
    <row r="217" spans="1:35" ht="15.75" customHeight="1" x14ac:dyDescent="0.15">
      <c r="A217" s="1010"/>
      <c r="B217" s="1010"/>
      <c r="C217" s="1010"/>
      <c r="D217" s="1010"/>
      <c r="E217" s="1010"/>
      <c r="F217" s="1010"/>
      <c r="G217" s="1010"/>
      <c r="H217" s="1010"/>
      <c r="I217" s="1010"/>
      <c r="J217" s="1010"/>
      <c r="K217" s="1010"/>
      <c r="L217" s="1010"/>
      <c r="M217" s="1010"/>
      <c r="N217" s="1010"/>
      <c r="O217" s="1010"/>
      <c r="P217" s="1010"/>
      <c r="Q217" s="1010"/>
      <c r="R217" s="1010"/>
      <c r="S217" s="1010"/>
      <c r="T217" s="1010"/>
      <c r="U217" s="1010"/>
      <c r="V217" s="1010"/>
      <c r="W217" s="1010"/>
      <c r="X217" s="1010"/>
      <c r="Y217" s="1010"/>
      <c r="Z217" s="1010"/>
      <c r="AA217" s="1010"/>
      <c r="AB217" s="1010"/>
      <c r="AC217" s="1010"/>
      <c r="AD217" s="1010"/>
      <c r="AE217" s="1010"/>
      <c r="AF217" s="1010"/>
      <c r="AG217" s="1010"/>
      <c r="AH217" s="1010"/>
      <c r="AI217" s="1010"/>
    </row>
    <row r="218" spans="1:35" ht="15.75" customHeight="1" x14ac:dyDescent="0.15">
      <c r="A218" s="1010"/>
      <c r="B218" s="1010"/>
      <c r="C218" s="1010"/>
      <c r="D218" s="1010"/>
      <c r="E218" s="1010"/>
      <c r="F218" s="1010"/>
      <c r="G218" s="1010"/>
      <c r="H218" s="1010"/>
      <c r="I218" s="1010"/>
      <c r="J218" s="1010"/>
      <c r="K218" s="1010"/>
      <c r="L218" s="1010"/>
      <c r="M218" s="1010"/>
      <c r="N218" s="1010"/>
      <c r="O218" s="1010"/>
      <c r="P218" s="1010"/>
      <c r="Q218" s="1010"/>
      <c r="R218" s="1010"/>
      <c r="S218" s="1010"/>
      <c r="T218" s="1010"/>
      <c r="U218" s="1010"/>
      <c r="V218" s="1010"/>
      <c r="W218" s="1010"/>
      <c r="X218" s="1010"/>
      <c r="Y218" s="1010"/>
      <c r="Z218" s="1010"/>
      <c r="AA218" s="1010"/>
      <c r="AB218" s="1010"/>
      <c r="AC218" s="1010"/>
      <c r="AD218" s="1010"/>
      <c r="AE218" s="1010"/>
      <c r="AF218" s="1010"/>
      <c r="AG218" s="1010"/>
      <c r="AH218" s="1010"/>
      <c r="AI218" s="1010"/>
    </row>
    <row r="219" spans="1:35" ht="15.75" customHeight="1" x14ac:dyDescent="0.15">
      <c r="A219" s="1010"/>
      <c r="B219" s="1010"/>
      <c r="C219" s="1010"/>
      <c r="D219" s="1010"/>
      <c r="E219" s="1010"/>
      <c r="F219" s="1010"/>
      <c r="G219" s="1010"/>
      <c r="H219" s="1010"/>
      <c r="I219" s="1010"/>
      <c r="J219" s="1010"/>
      <c r="K219" s="1010"/>
      <c r="L219" s="1010"/>
      <c r="M219" s="1010"/>
      <c r="N219" s="1010"/>
      <c r="O219" s="1010"/>
      <c r="P219" s="1010"/>
      <c r="Q219" s="1010"/>
      <c r="R219" s="1010"/>
      <c r="S219" s="1010"/>
      <c r="T219" s="1010"/>
      <c r="U219" s="1010"/>
      <c r="V219" s="1010"/>
      <c r="W219" s="1010"/>
      <c r="X219" s="1010"/>
      <c r="Y219" s="1010"/>
      <c r="Z219" s="1010"/>
      <c r="AA219" s="1010"/>
      <c r="AB219" s="1010"/>
      <c r="AC219" s="1010"/>
      <c r="AD219" s="1010"/>
      <c r="AE219" s="1010"/>
      <c r="AF219" s="1010"/>
      <c r="AG219" s="1010"/>
      <c r="AH219" s="1010"/>
      <c r="AI219" s="1010"/>
    </row>
    <row r="220" spans="1:35" ht="15.75" customHeight="1" x14ac:dyDescent="0.15">
      <c r="A220" s="1010"/>
      <c r="B220" s="1010"/>
      <c r="C220" s="1010"/>
      <c r="D220" s="1010"/>
      <c r="E220" s="1010"/>
      <c r="F220" s="1010"/>
      <c r="G220" s="1010"/>
      <c r="H220" s="1010"/>
      <c r="I220" s="1010"/>
      <c r="J220" s="1010"/>
      <c r="K220" s="1010"/>
      <c r="L220" s="1010"/>
      <c r="M220" s="1010"/>
      <c r="N220" s="1010"/>
      <c r="O220" s="1010"/>
      <c r="P220" s="1010"/>
      <c r="Q220" s="1010"/>
      <c r="R220" s="1010"/>
      <c r="S220" s="1010"/>
      <c r="T220" s="1010"/>
      <c r="U220" s="1010"/>
      <c r="V220" s="1010"/>
      <c r="W220" s="1010"/>
      <c r="X220" s="1010"/>
      <c r="Y220" s="1010"/>
      <c r="Z220" s="1010"/>
      <c r="AA220" s="1010"/>
      <c r="AB220" s="1010"/>
      <c r="AC220" s="1010"/>
      <c r="AD220" s="1010"/>
      <c r="AE220" s="1010"/>
      <c r="AF220" s="1010"/>
      <c r="AG220" s="1010"/>
      <c r="AH220" s="1010"/>
      <c r="AI220" s="1010"/>
    </row>
    <row r="221" spans="1:35" ht="15.75" customHeight="1" x14ac:dyDescent="0.15">
      <c r="A221" s="1010"/>
      <c r="B221" s="1010"/>
      <c r="C221" s="1010"/>
      <c r="D221" s="1010"/>
      <c r="E221" s="1010"/>
      <c r="F221" s="1010"/>
      <c r="G221" s="1010"/>
      <c r="H221" s="1010"/>
      <c r="I221" s="1010"/>
      <c r="J221" s="1010"/>
      <c r="K221" s="1010"/>
      <c r="L221" s="1010"/>
      <c r="M221" s="1010"/>
      <c r="N221" s="1010"/>
      <c r="O221" s="1010"/>
      <c r="P221" s="1010"/>
      <c r="Q221" s="1010"/>
      <c r="R221" s="1010"/>
      <c r="S221" s="1010"/>
      <c r="T221" s="1010"/>
      <c r="U221" s="1010"/>
      <c r="V221" s="1010"/>
      <c r="W221" s="1010"/>
      <c r="X221" s="1010"/>
      <c r="Y221" s="1010"/>
      <c r="Z221" s="1010"/>
      <c r="AA221" s="1010"/>
      <c r="AB221" s="1010"/>
      <c r="AC221" s="1010"/>
      <c r="AD221" s="1010"/>
      <c r="AE221" s="1010"/>
      <c r="AF221" s="1010"/>
      <c r="AG221" s="1010"/>
      <c r="AH221" s="1010"/>
      <c r="AI221" s="1010"/>
    </row>
    <row r="222" spans="1:35" ht="15.75" customHeight="1" x14ac:dyDescent="0.15">
      <c r="A222" s="1010"/>
      <c r="B222" s="1010"/>
      <c r="C222" s="1010"/>
      <c r="D222" s="1010"/>
      <c r="E222" s="1010"/>
      <c r="F222" s="1010"/>
      <c r="G222" s="1010"/>
      <c r="H222" s="1010"/>
      <c r="I222" s="1010"/>
      <c r="J222" s="1010"/>
      <c r="K222" s="1010"/>
      <c r="L222" s="1010"/>
      <c r="M222" s="1010"/>
      <c r="N222" s="1010"/>
      <c r="O222" s="1010"/>
      <c r="P222" s="1010"/>
      <c r="Q222" s="1010"/>
      <c r="R222" s="1010"/>
      <c r="S222" s="1010"/>
      <c r="T222" s="1010"/>
      <c r="U222" s="1010"/>
      <c r="V222" s="1010"/>
      <c r="W222" s="1010"/>
      <c r="X222" s="1010"/>
      <c r="Y222" s="1010"/>
      <c r="Z222" s="1010"/>
      <c r="AA222" s="1010"/>
      <c r="AB222" s="1010"/>
      <c r="AC222" s="1010"/>
      <c r="AD222" s="1010"/>
      <c r="AE222" s="1010"/>
      <c r="AF222" s="1010"/>
      <c r="AG222" s="1010"/>
      <c r="AH222" s="1010"/>
      <c r="AI222" s="1010"/>
    </row>
    <row r="223" spans="1:35" ht="15.75" customHeight="1" x14ac:dyDescent="0.15">
      <c r="A223" s="1010"/>
      <c r="B223" s="1010"/>
      <c r="C223" s="1010"/>
      <c r="D223" s="1010"/>
      <c r="E223" s="1010"/>
      <c r="F223" s="1010"/>
      <c r="G223" s="1010"/>
      <c r="H223" s="1010"/>
      <c r="I223" s="1010"/>
      <c r="J223" s="1010"/>
      <c r="K223" s="1010"/>
      <c r="L223" s="1010"/>
      <c r="M223" s="1010"/>
      <c r="N223" s="1010"/>
      <c r="O223" s="1010"/>
      <c r="P223" s="1010"/>
      <c r="Q223" s="1010"/>
      <c r="R223" s="1010"/>
      <c r="S223" s="1010"/>
      <c r="T223" s="1010"/>
      <c r="U223" s="1010"/>
      <c r="V223" s="1010"/>
      <c r="W223" s="1010"/>
      <c r="X223" s="1010"/>
      <c r="Y223" s="1010"/>
      <c r="Z223" s="1010"/>
      <c r="AA223" s="1010"/>
      <c r="AB223" s="1010"/>
      <c r="AC223" s="1010"/>
      <c r="AD223" s="1010"/>
      <c r="AE223" s="1010"/>
      <c r="AF223" s="1010"/>
      <c r="AG223" s="1010"/>
      <c r="AH223" s="1010"/>
      <c r="AI223" s="1010"/>
    </row>
    <row r="224" spans="1:35" ht="15.75" customHeight="1" x14ac:dyDescent="0.15">
      <c r="A224" s="1010"/>
      <c r="B224" s="1010"/>
      <c r="C224" s="1010"/>
      <c r="D224" s="1010"/>
      <c r="E224" s="1010"/>
      <c r="F224" s="1010"/>
      <c r="G224" s="1010"/>
      <c r="H224" s="1010"/>
      <c r="I224" s="1010"/>
      <c r="J224" s="1010"/>
      <c r="K224" s="1010"/>
      <c r="L224" s="1010"/>
      <c r="M224" s="1010"/>
      <c r="N224" s="1010"/>
      <c r="O224" s="1010"/>
      <c r="P224" s="1010"/>
      <c r="Q224" s="1010"/>
      <c r="R224" s="1010"/>
      <c r="S224" s="1010"/>
      <c r="T224" s="1010"/>
      <c r="U224" s="1010"/>
      <c r="V224" s="1010"/>
      <c r="W224" s="1010"/>
      <c r="X224" s="1010"/>
      <c r="Y224" s="1010"/>
      <c r="Z224" s="1010"/>
      <c r="AA224" s="1010"/>
      <c r="AB224" s="1010"/>
      <c r="AC224" s="1010"/>
      <c r="AD224" s="1010"/>
      <c r="AE224" s="1010"/>
      <c r="AF224" s="1010"/>
      <c r="AG224" s="1010"/>
      <c r="AH224" s="1010"/>
      <c r="AI224" s="1010"/>
    </row>
    <row r="225" spans="1:35" ht="15.75" customHeight="1" x14ac:dyDescent="0.15">
      <c r="A225" s="1010"/>
      <c r="B225" s="1010"/>
      <c r="C225" s="1010"/>
      <c r="D225" s="1010"/>
      <c r="E225" s="1010"/>
      <c r="F225" s="1010"/>
      <c r="G225" s="1010"/>
      <c r="H225" s="1010"/>
      <c r="I225" s="1010"/>
      <c r="J225" s="1010"/>
      <c r="K225" s="1010"/>
      <c r="L225" s="1010"/>
      <c r="M225" s="1010"/>
      <c r="N225" s="1010"/>
      <c r="O225" s="1010"/>
      <c r="P225" s="1010"/>
      <c r="Q225" s="1010"/>
      <c r="R225" s="1010"/>
      <c r="S225" s="1010"/>
      <c r="T225" s="1010"/>
      <c r="U225" s="1010"/>
      <c r="V225" s="1010"/>
      <c r="W225" s="1010"/>
      <c r="X225" s="1010"/>
      <c r="Y225" s="1010"/>
      <c r="Z225" s="1010"/>
      <c r="AA225" s="1010"/>
      <c r="AB225" s="1010"/>
      <c r="AC225" s="1010"/>
      <c r="AD225" s="1010"/>
      <c r="AE225" s="1010"/>
      <c r="AF225" s="1010"/>
      <c r="AG225" s="1010"/>
      <c r="AH225" s="1010"/>
      <c r="AI225" s="1010"/>
    </row>
    <row r="226" spans="1:35" ht="15.75" customHeight="1" x14ac:dyDescent="0.15">
      <c r="A226" s="1010"/>
      <c r="B226" s="1010"/>
      <c r="C226" s="1010"/>
      <c r="D226" s="1010"/>
      <c r="E226" s="1010"/>
      <c r="F226" s="1010"/>
      <c r="G226" s="1010"/>
      <c r="H226" s="1010"/>
      <c r="I226" s="1010"/>
      <c r="J226" s="1010"/>
      <c r="K226" s="1010"/>
      <c r="L226" s="1010"/>
      <c r="M226" s="1010"/>
      <c r="N226" s="1010"/>
      <c r="O226" s="1010"/>
      <c r="P226" s="1010"/>
      <c r="Q226" s="1010"/>
      <c r="R226" s="1010"/>
      <c r="S226" s="1010"/>
      <c r="T226" s="1010"/>
      <c r="U226" s="1010"/>
      <c r="V226" s="1010"/>
      <c r="W226" s="1010"/>
      <c r="X226" s="1010"/>
      <c r="Y226" s="1010"/>
      <c r="Z226" s="1010"/>
      <c r="AA226" s="1010"/>
      <c r="AB226" s="1010"/>
      <c r="AC226" s="1010"/>
      <c r="AD226" s="1010"/>
      <c r="AE226" s="1010"/>
      <c r="AF226" s="1010"/>
      <c r="AG226" s="1010"/>
      <c r="AH226" s="1010"/>
      <c r="AI226" s="1010"/>
    </row>
    <row r="227" spans="1:35" ht="15.75" customHeight="1" x14ac:dyDescent="0.15">
      <c r="A227" s="1010"/>
      <c r="B227" s="1010"/>
      <c r="C227" s="1010"/>
      <c r="D227" s="1010"/>
      <c r="E227" s="1010"/>
      <c r="F227" s="1010"/>
      <c r="G227" s="1010"/>
      <c r="H227" s="1010"/>
      <c r="I227" s="1010"/>
      <c r="J227" s="1010"/>
      <c r="K227" s="1010"/>
      <c r="L227" s="1010"/>
      <c r="M227" s="1010"/>
      <c r="N227" s="1010"/>
      <c r="O227" s="1010"/>
      <c r="P227" s="1010"/>
      <c r="Q227" s="1010"/>
      <c r="R227" s="1010"/>
      <c r="S227" s="1010"/>
      <c r="T227" s="1010"/>
      <c r="U227" s="1010"/>
      <c r="V227" s="1010"/>
      <c r="W227" s="1010"/>
      <c r="X227" s="1010"/>
      <c r="Y227" s="1010"/>
      <c r="Z227" s="1010"/>
      <c r="AA227" s="1010"/>
      <c r="AB227" s="1010"/>
      <c r="AC227" s="1010"/>
      <c r="AD227" s="1010"/>
      <c r="AE227" s="1010"/>
      <c r="AF227" s="1010"/>
      <c r="AG227" s="1010"/>
      <c r="AH227" s="1010"/>
      <c r="AI227" s="1010"/>
    </row>
    <row r="228" spans="1:35" ht="15.75" customHeight="1" x14ac:dyDescent="0.15">
      <c r="A228" s="1010"/>
      <c r="B228" s="1010"/>
      <c r="C228" s="1010"/>
      <c r="D228" s="1010"/>
      <c r="E228" s="1010"/>
      <c r="F228" s="1010"/>
      <c r="G228" s="1010"/>
      <c r="H228" s="1010"/>
      <c r="I228" s="1010"/>
      <c r="J228" s="1010"/>
      <c r="K228" s="1010"/>
      <c r="L228" s="1010"/>
      <c r="M228" s="1010"/>
      <c r="N228" s="1010"/>
      <c r="O228" s="1010"/>
      <c r="P228" s="1010"/>
      <c r="Q228" s="1010"/>
      <c r="R228" s="1010"/>
      <c r="S228" s="1010"/>
      <c r="T228" s="1010"/>
      <c r="U228" s="1010"/>
      <c r="V228" s="1010"/>
      <c r="W228" s="1010"/>
      <c r="X228" s="1010"/>
      <c r="Y228" s="1010"/>
      <c r="Z228" s="1010"/>
      <c r="AA228" s="1010"/>
      <c r="AB228" s="1010"/>
      <c r="AC228" s="1010"/>
      <c r="AD228" s="1010"/>
      <c r="AE228" s="1010"/>
      <c r="AF228" s="1010"/>
      <c r="AG228" s="1010"/>
      <c r="AH228" s="1010"/>
      <c r="AI228" s="1010"/>
    </row>
    <row r="229" spans="1:35" ht="15.75" customHeight="1" x14ac:dyDescent="0.15">
      <c r="A229" s="1010"/>
      <c r="B229" s="1010"/>
      <c r="C229" s="1010"/>
      <c r="D229" s="1010"/>
      <c r="E229" s="1010"/>
      <c r="F229" s="1010"/>
      <c r="G229" s="1010"/>
      <c r="H229" s="1010"/>
      <c r="I229" s="1010"/>
      <c r="J229" s="1010"/>
      <c r="K229" s="1010"/>
      <c r="L229" s="1010"/>
      <c r="M229" s="1010"/>
      <c r="N229" s="1010"/>
      <c r="O229" s="1010"/>
      <c r="P229" s="1010"/>
      <c r="Q229" s="1010"/>
      <c r="R229" s="1010"/>
      <c r="S229" s="1010"/>
      <c r="T229" s="1010"/>
      <c r="U229" s="1010"/>
      <c r="V229" s="1010"/>
      <c r="W229" s="1010"/>
      <c r="X229" s="1010"/>
      <c r="Y229" s="1010"/>
      <c r="Z229" s="1010"/>
      <c r="AA229" s="1010"/>
      <c r="AB229" s="1010"/>
      <c r="AC229" s="1010"/>
      <c r="AD229" s="1010"/>
      <c r="AE229" s="1010"/>
      <c r="AF229" s="1010"/>
      <c r="AG229" s="1010"/>
      <c r="AH229" s="1010"/>
      <c r="AI229" s="1010"/>
    </row>
    <row r="230" spans="1:35" ht="15.75" customHeight="1" x14ac:dyDescent="0.15">
      <c r="A230" s="1010"/>
      <c r="B230" s="1010"/>
      <c r="C230" s="1010"/>
      <c r="D230" s="1010"/>
      <c r="E230" s="1010"/>
      <c r="F230" s="1010"/>
      <c r="G230" s="1010"/>
      <c r="H230" s="1010"/>
      <c r="I230" s="1010"/>
      <c r="J230" s="1010"/>
      <c r="K230" s="1010"/>
      <c r="L230" s="1010"/>
      <c r="M230" s="1010"/>
      <c r="N230" s="1010"/>
      <c r="O230" s="1010"/>
      <c r="P230" s="1010"/>
      <c r="Q230" s="1010"/>
      <c r="R230" s="1010"/>
      <c r="S230" s="1010"/>
      <c r="T230" s="1010"/>
      <c r="U230" s="1010"/>
      <c r="V230" s="1010"/>
      <c r="W230" s="1010"/>
      <c r="X230" s="1010"/>
      <c r="Y230" s="1010"/>
      <c r="Z230" s="1010"/>
      <c r="AA230" s="1010"/>
      <c r="AB230" s="1010"/>
      <c r="AC230" s="1010"/>
      <c r="AD230" s="1010"/>
      <c r="AE230" s="1010"/>
      <c r="AF230" s="1010"/>
      <c r="AG230" s="1010"/>
      <c r="AH230" s="1010"/>
      <c r="AI230" s="1010"/>
    </row>
    <row r="231" spans="1:35" ht="15.75" customHeight="1" x14ac:dyDescent="0.15">
      <c r="A231" s="1010"/>
      <c r="B231" s="1010"/>
      <c r="C231" s="1010"/>
      <c r="D231" s="1010"/>
      <c r="E231" s="1010"/>
      <c r="F231" s="1010"/>
      <c r="G231" s="1010"/>
      <c r="H231" s="1010"/>
      <c r="I231" s="1010"/>
      <c r="J231" s="1010"/>
      <c r="K231" s="1010"/>
      <c r="L231" s="1010"/>
      <c r="M231" s="1010"/>
      <c r="N231" s="1010"/>
      <c r="O231" s="1010"/>
      <c r="P231" s="1010"/>
      <c r="Q231" s="1010"/>
      <c r="R231" s="1010"/>
      <c r="S231" s="1010"/>
      <c r="T231" s="1010"/>
      <c r="U231" s="1010"/>
      <c r="V231" s="1010"/>
      <c r="W231" s="1010"/>
      <c r="X231" s="1010"/>
      <c r="Y231" s="1010"/>
      <c r="Z231" s="1010"/>
      <c r="AA231" s="1010"/>
      <c r="AB231" s="1010"/>
      <c r="AC231" s="1010"/>
      <c r="AD231" s="1010"/>
      <c r="AE231" s="1010"/>
      <c r="AF231" s="1010"/>
      <c r="AG231" s="1010"/>
      <c r="AH231" s="1010"/>
      <c r="AI231" s="1010"/>
    </row>
    <row r="232" spans="1:35" ht="15.75" customHeight="1" x14ac:dyDescent="0.15">
      <c r="A232" s="1010"/>
      <c r="B232" s="1010"/>
      <c r="C232" s="1010"/>
      <c r="D232" s="1010"/>
      <c r="E232" s="1010"/>
      <c r="F232" s="1010"/>
      <c r="G232" s="1010"/>
      <c r="H232" s="1010"/>
      <c r="I232" s="1010"/>
      <c r="J232" s="1010"/>
      <c r="K232" s="1010"/>
      <c r="L232" s="1010"/>
      <c r="M232" s="1010"/>
      <c r="N232" s="1010"/>
      <c r="O232" s="1010"/>
      <c r="P232" s="1010"/>
      <c r="Q232" s="1010"/>
      <c r="R232" s="1010"/>
      <c r="S232" s="1010"/>
      <c r="T232" s="1010"/>
      <c r="U232" s="1010"/>
      <c r="V232" s="1010"/>
      <c r="W232" s="1010"/>
      <c r="X232" s="1010"/>
      <c r="Y232" s="1010"/>
      <c r="Z232" s="1010"/>
      <c r="AA232" s="1010"/>
      <c r="AB232" s="1010"/>
      <c r="AC232" s="1010"/>
      <c r="AD232" s="1010"/>
      <c r="AE232" s="1010"/>
      <c r="AF232" s="1010"/>
      <c r="AG232" s="1010"/>
      <c r="AH232" s="1010"/>
      <c r="AI232" s="1010"/>
    </row>
    <row r="233" spans="1:35" ht="15.75" customHeight="1" x14ac:dyDescent="0.15">
      <c r="A233" s="1010"/>
      <c r="B233" s="1010"/>
      <c r="C233" s="1010"/>
      <c r="D233" s="1010"/>
      <c r="E233" s="1010"/>
      <c r="F233" s="1010"/>
      <c r="G233" s="1010"/>
      <c r="H233" s="1010"/>
      <c r="I233" s="1010"/>
      <c r="J233" s="1010"/>
      <c r="K233" s="1010"/>
      <c r="L233" s="1010"/>
      <c r="M233" s="1010"/>
      <c r="N233" s="1010"/>
      <c r="O233" s="1010"/>
      <c r="P233" s="1010"/>
      <c r="Q233" s="1010"/>
      <c r="R233" s="1010"/>
      <c r="S233" s="1010"/>
      <c r="T233" s="1010"/>
      <c r="U233" s="1010"/>
      <c r="V233" s="1010"/>
      <c r="W233" s="1010"/>
      <c r="X233" s="1010"/>
      <c r="Y233" s="1010"/>
      <c r="Z233" s="1010"/>
      <c r="AA233" s="1010"/>
      <c r="AB233" s="1010"/>
      <c r="AC233" s="1010"/>
      <c r="AD233" s="1010"/>
      <c r="AE233" s="1010"/>
      <c r="AF233" s="1010"/>
      <c r="AG233" s="1010"/>
      <c r="AH233" s="1010"/>
      <c r="AI233" s="1010"/>
    </row>
    <row r="234" spans="1:35" ht="15.75" customHeight="1" x14ac:dyDescent="0.15">
      <c r="A234" s="1010"/>
      <c r="B234" s="1010"/>
      <c r="C234" s="1010"/>
      <c r="D234" s="1010"/>
      <c r="E234" s="1010"/>
      <c r="F234" s="1010"/>
      <c r="G234" s="1010"/>
      <c r="H234" s="1010"/>
      <c r="I234" s="1010"/>
      <c r="J234" s="1010"/>
      <c r="K234" s="1010"/>
      <c r="L234" s="1010"/>
      <c r="M234" s="1010"/>
      <c r="N234" s="1010"/>
      <c r="O234" s="1010"/>
      <c r="P234" s="1010"/>
      <c r="Q234" s="1010"/>
      <c r="R234" s="1010"/>
      <c r="S234" s="1010"/>
      <c r="T234" s="1010"/>
      <c r="U234" s="1010"/>
      <c r="V234" s="1010"/>
      <c r="W234" s="1010"/>
      <c r="X234" s="1010"/>
      <c r="Y234" s="1010"/>
      <c r="Z234" s="1010"/>
      <c r="AA234" s="1010"/>
      <c r="AB234" s="1010"/>
      <c r="AC234" s="1010"/>
      <c r="AD234" s="1010"/>
      <c r="AE234" s="1010"/>
      <c r="AF234" s="1010"/>
      <c r="AG234" s="1010"/>
      <c r="AH234" s="1010"/>
      <c r="AI234" s="1010"/>
    </row>
    <row r="235" spans="1:35" ht="15.75" customHeight="1" x14ac:dyDescent="0.15">
      <c r="A235" s="1010"/>
      <c r="B235" s="1010"/>
      <c r="C235" s="1010"/>
      <c r="D235" s="1010"/>
      <c r="E235" s="1010"/>
      <c r="F235" s="1010"/>
      <c r="G235" s="1010"/>
      <c r="H235" s="1010"/>
      <c r="I235" s="1010"/>
      <c r="J235" s="1010"/>
      <c r="K235" s="1010"/>
      <c r="L235" s="1010"/>
      <c r="M235" s="1010"/>
      <c r="N235" s="1010"/>
      <c r="O235" s="1010"/>
      <c r="P235" s="1010"/>
      <c r="Q235" s="1010"/>
      <c r="R235" s="1010"/>
      <c r="S235" s="1010"/>
      <c r="T235" s="1010"/>
      <c r="U235" s="1010"/>
      <c r="V235" s="1010"/>
      <c r="W235" s="1010"/>
      <c r="X235" s="1010"/>
      <c r="Y235" s="1010"/>
      <c r="Z235" s="1010"/>
      <c r="AA235" s="1010"/>
      <c r="AB235" s="1010"/>
      <c r="AC235" s="1010"/>
      <c r="AD235" s="1010"/>
      <c r="AE235" s="1010"/>
      <c r="AF235" s="1010"/>
      <c r="AG235" s="1010"/>
      <c r="AH235" s="1010"/>
      <c r="AI235" s="1010"/>
    </row>
    <row r="236" spans="1:35" ht="15.75" customHeight="1" x14ac:dyDescent="0.15">
      <c r="A236" s="1010"/>
      <c r="B236" s="1010"/>
      <c r="C236" s="1010"/>
      <c r="D236" s="1010"/>
      <c r="E236" s="1010"/>
      <c r="F236" s="1010"/>
      <c r="G236" s="1010"/>
      <c r="H236" s="1010"/>
      <c r="I236" s="1010"/>
      <c r="J236" s="1010"/>
      <c r="K236" s="1010"/>
      <c r="L236" s="1010"/>
      <c r="M236" s="1010"/>
      <c r="N236" s="1010"/>
      <c r="O236" s="1010"/>
      <c r="P236" s="1010"/>
      <c r="Q236" s="1010"/>
      <c r="R236" s="1010"/>
      <c r="S236" s="1010"/>
      <c r="T236" s="1010"/>
      <c r="U236" s="1010"/>
      <c r="V236" s="1010"/>
      <c r="W236" s="1010"/>
      <c r="X236" s="1010"/>
      <c r="Y236" s="1010"/>
      <c r="Z236" s="1010"/>
      <c r="AA236" s="1010"/>
      <c r="AB236" s="1010"/>
      <c r="AC236" s="1010"/>
      <c r="AD236" s="1010"/>
      <c r="AE236" s="1010"/>
      <c r="AF236" s="1010"/>
      <c r="AG236" s="1010"/>
      <c r="AH236" s="1010"/>
      <c r="AI236" s="1010"/>
    </row>
    <row r="237" spans="1:35" ht="15.75" customHeight="1" x14ac:dyDescent="0.15">
      <c r="A237" s="1010"/>
      <c r="B237" s="1010"/>
      <c r="C237" s="1010"/>
      <c r="D237" s="1010"/>
      <c r="E237" s="1010"/>
      <c r="F237" s="1010"/>
      <c r="G237" s="1010"/>
      <c r="H237" s="1010"/>
      <c r="I237" s="1010"/>
      <c r="J237" s="1010"/>
      <c r="K237" s="1010"/>
      <c r="L237" s="1010"/>
      <c r="M237" s="1010"/>
      <c r="N237" s="1010"/>
      <c r="O237" s="1010"/>
      <c r="P237" s="1010"/>
      <c r="Q237" s="1010"/>
      <c r="R237" s="1010"/>
      <c r="S237" s="1010"/>
      <c r="T237" s="1010"/>
      <c r="U237" s="1010"/>
      <c r="V237" s="1010"/>
      <c r="W237" s="1010"/>
      <c r="X237" s="1010"/>
      <c r="Y237" s="1010"/>
      <c r="Z237" s="1010"/>
      <c r="AA237" s="1010"/>
      <c r="AB237" s="1010"/>
      <c r="AC237" s="1010"/>
      <c r="AD237" s="1010"/>
      <c r="AE237" s="1010"/>
      <c r="AF237" s="1010"/>
      <c r="AG237" s="1010"/>
      <c r="AH237" s="1010"/>
      <c r="AI237" s="1010"/>
    </row>
    <row r="238" spans="1:35" ht="15.75" customHeight="1" x14ac:dyDescent="0.15">
      <c r="A238" s="1010"/>
      <c r="B238" s="1010"/>
      <c r="C238" s="1010"/>
      <c r="D238" s="1010"/>
      <c r="E238" s="1010"/>
      <c r="F238" s="1010"/>
      <c r="G238" s="1010"/>
      <c r="H238" s="1010"/>
      <c r="I238" s="1010"/>
      <c r="J238" s="1010"/>
      <c r="K238" s="1010"/>
      <c r="L238" s="1010"/>
      <c r="M238" s="1010"/>
      <c r="N238" s="1010"/>
      <c r="O238" s="1010"/>
      <c r="P238" s="1010"/>
      <c r="Q238" s="1010"/>
      <c r="R238" s="1010"/>
      <c r="S238" s="1010"/>
      <c r="T238" s="1010"/>
      <c r="U238" s="1010"/>
      <c r="V238" s="1010"/>
      <c r="W238" s="1010"/>
      <c r="X238" s="1010"/>
      <c r="Y238" s="1010"/>
      <c r="Z238" s="1010"/>
      <c r="AA238" s="1010"/>
      <c r="AB238" s="1010"/>
      <c r="AC238" s="1010"/>
      <c r="AD238" s="1010"/>
      <c r="AE238" s="1010"/>
      <c r="AF238" s="1010"/>
      <c r="AG238" s="1010"/>
      <c r="AH238" s="1010"/>
      <c r="AI238" s="1010"/>
    </row>
    <row r="239" spans="1:35" ht="15.75" customHeight="1" x14ac:dyDescent="0.15">
      <c r="A239" s="1010"/>
      <c r="B239" s="1010"/>
      <c r="C239" s="1010"/>
      <c r="D239" s="1010"/>
      <c r="E239" s="1010"/>
      <c r="F239" s="1010"/>
      <c r="G239" s="1010"/>
      <c r="H239" s="1010"/>
      <c r="I239" s="1010"/>
      <c r="J239" s="1010"/>
      <c r="K239" s="1010"/>
      <c r="L239" s="1010"/>
      <c r="M239" s="1010"/>
      <c r="N239" s="1010"/>
      <c r="O239" s="1010"/>
      <c r="P239" s="1010"/>
      <c r="Q239" s="1010"/>
      <c r="R239" s="1010"/>
      <c r="S239" s="1010"/>
      <c r="T239" s="1010"/>
      <c r="U239" s="1010"/>
      <c r="V239" s="1010"/>
      <c r="W239" s="1010"/>
      <c r="X239" s="1010"/>
      <c r="Y239" s="1010"/>
      <c r="Z239" s="1010"/>
      <c r="AA239" s="1010"/>
      <c r="AB239" s="1010"/>
      <c r="AC239" s="1010"/>
      <c r="AD239" s="1010"/>
      <c r="AE239" s="1010"/>
      <c r="AF239" s="1010"/>
      <c r="AG239" s="1010"/>
      <c r="AH239" s="1010"/>
      <c r="AI239" s="1010"/>
    </row>
    <row r="240" spans="1:35" ht="15.75" customHeight="1" x14ac:dyDescent="0.15">
      <c r="A240" s="1010"/>
      <c r="B240" s="1010"/>
      <c r="C240" s="1010"/>
      <c r="D240" s="1010"/>
      <c r="E240" s="1010"/>
      <c r="F240" s="1010"/>
      <c r="G240" s="1010"/>
      <c r="H240" s="1010"/>
      <c r="I240" s="1010"/>
      <c r="J240" s="1010"/>
      <c r="K240" s="1010"/>
      <c r="L240" s="1010"/>
      <c r="M240" s="1010"/>
      <c r="N240" s="1010"/>
      <c r="O240" s="1010"/>
      <c r="P240" s="1010"/>
      <c r="Q240" s="1010"/>
      <c r="R240" s="1010"/>
      <c r="S240" s="1010"/>
      <c r="T240" s="1010"/>
      <c r="U240" s="1010"/>
      <c r="V240" s="1010"/>
      <c r="W240" s="1010"/>
      <c r="X240" s="1010"/>
      <c r="Y240" s="1010"/>
      <c r="Z240" s="1010"/>
      <c r="AA240" s="1010"/>
      <c r="AB240" s="1010"/>
      <c r="AC240" s="1010"/>
      <c r="AD240" s="1010"/>
      <c r="AE240" s="1010"/>
      <c r="AF240" s="1010"/>
      <c r="AG240" s="1010"/>
      <c r="AH240" s="1010"/>
      <c r="AI240" s="1010"/>
    </row>
    <row r="241" spans="1:35" ht="15.75" customHeight="1" x14ac:dyDescent="0.15">
      <c r="A241" s="1010"/>
      <c r="B241" s="1010"/>
      <c r="C241" s="1010"/>
      <c r="D241" s="1010"/>
      <c r="E241" s="1010"/>
      <c r="F241" s="1010"/>
      <c r="G241" s="1010"/>
      <c r="H241" s="1010"/>
      <c r="I241" s="1010"/>
      <c r="J241" s="1010"/>
      <c r="K241" s="1010"/>
      <c r="L241" s="1010"/>
      <c r="M241" s="1010"/>
      <c r="N241" s="1010"/>
      <c r="O241" s="1010"/>
      <c r="P241" s="1010"/>
      <c r="Q241" s="1010"/>
      <c r="R241" s="1010"/>
      <c r="S241" s="1010"/>
      <c r="T241" s="1010"/>
      <c r="U241" s="1010"/>
      <c r="V241" s="1010"/>
      <c r="W241" s="1010"/>
      <c r="X241" s="1010"/>
      <c r="Y241" s="1010"/>
      <c r="Z241" s="1010"/>
      <c r="AA241" s="1010"/>
      <c r="AB241" s="1010"/>
      <c r="AC241" s="1010"/>
      <c r="AD241" s="1010"/>
      <c r="AE241" s="1010"/>
      <c r="AF241" s="1010"/>
      <c r="AG241" s="1010"/>
      <c r="AH241" s="1010"/>
      <c r="AI241" s="1010"/>
    </row>
    <row r="242" spans="1:35" ht="15.75" customHeight="1" x14ac:dyDescent="0.15">
      <c r="A242" s="1010"/>
      <c r="B242" s="1010"/>
      <c r="C242" s="1010"/>
      <c r="D242" s="1010"/>
      <c r="E242" s="1010"/>
      <c r="F242" s="1010"/>
      <c r="G242" s="1010"/>
      <c r="H242" s="1010"/>
      <c r="I242" s="1010"/>
      <c r="J242" s="1010"/>
      <c r="K242" s="1010"/>
      <c r="L242" s="1010"/>
      <c r="M242" s="1010"/>
      <c r="N242" s="1010"/>
      <c r="O242" s="1010"/>
      <c r="P242" s="1010"/>
      <c r="Q242" s="1010"/>
      <c r="R242" s="1010"/>
      <c r="S242" s="1010"/>
      <c r="T242" s="1010"/>
      <c r="U242" s="1010"/>
      <c r="V242" s="1010"/>
      <c r="W242" s="1010"/>
      <c r="X242" s="1010"/>
      <c r="Y242" s="1010"/>
      <c r="Z242" s="1010"/>
      <c r="AA242" s="1010"/>
      <c r="AB242" s="1010"/>
      <c r="AC242" s="1010"/>
      <c r="AD242" s="1010"/>
      <c r="AE242" s="1010"/>
      <c r="AF242" s="1010"/>
      <c r="AG242" s="1010"/>
      <c r="AH242" s="1010"/>
      <c r="AI242" s="1010"/>
    </row>
    <row r="243" spans="1:35" ht="15.75" customHeight="1" x14ac:dyDescent="0.15">
      <c r="A243" s="1010"/>
      <c r="B243" s="1010"/>
      <c r="C243" s="1010"/>
      <c r="D243" s="1010"/>
      <c r="E243" s="1010"/>
      <c r="F243" s="1010"/>
      <c r="G243" s="1010"/>
      <c r="H243" s="1010"/>
      <c r="I243" s="1010"/>
      <c r="J243" s="1010"/>
      <c r="K243" s="1010"/>
      <c r="L243" s="1010"/>
      <c r="M243" s="1010"/>
      <c r="N243" s="1010"/>
      <c r="O243" s="1010"/>
      <c r="P243" s="1010"/>
      <c r="Q243" s="1010"/>
      <c r="R243" s="1010"/>
      <c r="S243" s="1010"/>
      <c r="T243" s="1010"/>
      <c r="U243" s="1010"/>
      <c r="V243" s="1010"/>
      <c r="W243" s="1010"/>
      <c r="X243" s="1010"/>
      <c r="Y243" s="1010"/>
      <c r="Z243" s="1010"/>
      <c r="AA243" s="1010"/>
      <c r="AB243" s="1010"/>
      <c r="AC243" s="1010"/>
      <c r="AD243" s="1010"/>
      <c r="AE243" s="1010"/>
      <c r="AF243" s="1010"/>
      <c r="AG243" s="1010"/>
      <c r="AH243" s="1010"/>
      <c r="AI243" s="1010"/>
    </row>
    <row r="244" spans="1:35" ht="15.75" customHeight="1" x14ac:dyDescent="0.15">
      <c r="A244" s="1010"/>
      <c r="B244" s="1010"/>
      <c r="C244" s="1010"/>
      <c r="D244" s="1010"/>
      <c r="E244" s="1010"/>
      <c r="F244" s="1010"/>
      <c r="G244" s="1010"/>
      <c r="H244" s="1010"/>
      <c r="I244" s="1010"/>
      <c r="J244" s="1010"/>
      <c r="K244" s="1010"/>
      <c r="L244" s="1010"/>
      <c r="M244" s="1010"/>
      <c r="N244" s="1010"/>
      <c r="O244" s="1010"/>
      <c r="P244" s="1010"/>
      <c r="Q244" s="1010"/>
      <c r="R244" s="1010"/>
      <c r="S244" s="1010"/>
      <c r="T244" s="1010"/>
      <c r="U244" s="1010"/>
      <c r="V244" s="1010"/>
      <c r="W244" s="1010"/>
      <c r="X244" s="1010"/>
      <c r="Y244" s="1010"/>
      <c r="Z244" s="1010"/>
      <c r="AA244" s="1010"/>
      <c r="AB244" s="1010"/>
      <c r="AC244" s="1010"/>
      <c r="AD244" s="1010"/>
      <c r="AE244" s="1010"/>
      <c r="AF244" s="1010"/>
      <c r="AG244" s="1010"/>
      <c r="AH244" s="1010"/>
      <c r="AI244" s="1010"/>
    </row>
    <row r="245" spans="1:35" ht="15.75" customHeight="1" x14ac:dyDescent="0.15">
      <c r="A245" s="1010"/>
      <c r="B245" s="1010"/>
      <c r="C245" s="1010"/>
      <c r="D245" s="1010"/>
      <c r="E245" s="1010"/>
      <c r="F245" s="1010"/>
      <c r="G245" s="1010"/>
      <c r="H245" s="1010"/>
      <c r="I245" s="1010"/>
      <c r="J245" s="1010"/>
      <c r="K245" s="1010"/>
      <c r="L245" s="1010"/>
      <c r="M245" s="1010"/>
      <c r="N245" s="1010"/>
      <c r="O245" s="1010"/>
      <c r="P245" s="1010"/>
      <c r="Q245" s="1010"/>
      <c r="R245" s="1010"/>
      <c r="S245" s="1010"/>
      <c r="T245" s="1010"/>
      <c r="U245" s="1010"/>
      <c r="V245" s="1010"/>
      <c r="W245" s="1010"/>
      <c r="X245" s="1010"/>
      <c r="Y245" s="1010"/>
      <c r="Z245" s="1010"/>
      <c r="AA245" s="1010"/>
      <c r="AB245" s="1010"/>
      <c r="AC245" s="1010"/>
      <c r="AD245" s="1010"/>
      <c r="AE245" s="1010"/>
      <c r="AF245" s="1010"/>
      <c r="AG245" s="1010"/>
      <c r="AH245" s="1010"/>
      <c r="AI245" s="1010"/>
    </row>
    <row r="246" spans="1:35" ht="15.75" customHeight="1" x14ac:dyDescent="0.15">
      <c r="A246" s="1010"/>
      <c r="B246" s="1010"/>
      <c r="C246" s="1010"/>
      <c r="D246" s="1010"/>
      <c r="E246" s="1010"/>
      <c r="F246" s="1010"/>
      <c r="G246" s="1010"/>
      <c r="H246" s="1010"/>
      <c r="I246" s="1010"/>
      <c r="J246" s="1010"/>
      <c r="K246" s="1010"/>
      <c r="L246" s="1010"/>
      <c r="M246" s="1010"/>
      <c r="N246" s="1010"/>
      <c r="O246" s="1010"/>
      <c r="P246" s="1010"/>
      <c r="Q246" s="1010"/>
      <c r="R246" s="1010"/>
      <c r="S246" s="1010"/>
      <c r="T246" s="1010"/>
      <c r="U246" s="1010"/>
      <c r="V246" s="1010"/>
      <c r="W246" s="1010"/>
      <c r="X246" s="1010"/>
      <c r="Y246" s="1010"/>
      <c r="Z246" s="1010"/>
      <c r="AA246" s="1010"/>
      <c r="AB246" s="1010"/>
      <c r="AC246" s="1010"/>
      <c r="AD246" s="1010"/>
      <c r="AE246" s="1010"/>
      <c r="AF246" s="1010"/>
      <c r="AG246" s="1010"/>
      <c r="AH246" s="1010"/>
      <c r="AI246" s="1010"/>
    </row>
    <row r="247" spans="1:35" ht="15.75" customHeight="1" x14ac:dyDescent="0.15">
      <c r="A247" s="1010"/>
      <c r="B247" s="1010"/>
      <c r="C247" s="1010"/>
      <c r="D247" s="1010"/>
      <c r="E247" s="1010"/>
      <c r="F247" s="1010"/>
      <c r="G247" s="1010"/>
      <c r="H247" s="1010"/>
      <c r="I247" s="1010"/>
      <c r="J247" s="1010"/>
      <c r="K247" s="1010"/>
      <c r="L247" s="1010"/>
      <c r="M247" s="1010"/>
      <c r="N247" s="1010"/>
      <c r="O247" s="1010"/>
      <c r="P247" s="1010"/>
      <c r="Q247" s="1010"/>
      <c r="R247" s="1010"/>
      <c r="S247" s="1010"/>
      <c r="T247" s="1010"/>
      <c r="U247" s="1010"/>
      <c r="V247" s="1010"/>
      <c r="W247" s="1010"/>
      <c r="X247" s="1010"/>
      <c r="Y247" s="1010"/>
      <c r="Z247" s="1010"/>
      <c r="AA247" s="1010"/>
      <c r="AB247" s="1010"/>
      <c r="AC247" s="1010"/>
      <c r="AD247" s="1010"/>
      <c r="AE247" s="1010"/>
      <c r="AF247" s="1010"/>
      <c r="AG247" s="1010"/>
      <c r="AH247" s="1010"/>
      <c r="AI247" s="1010"/>
    </row>
    <row r="248" spans="1:35" ht="15.75" customHeight="1" x14ac:dyDescent="0.15">
      <c r="A248" s="1010"/>
      <c r="B248" s="1010"/>
      <c r="C248" s="1010"/>
      <c r="D248" s="1010"/>
      <c r="E248" s="1010"/>
      <c r="F248" s="1010"/>
      <c r="G248" s="1010"/>
      <c r="H248" s="1010"/>
      <c r="I248" s="1010"/>
      <c r="J248" s="1010"/>
      <c r="K248" s="1010"/>
      <c r="L248" s="1010"/>
      <c r="M248" s="1010"/>
      <c r="N248" s="1010"/>
      <c r="O248" s="1010"/>
      <c r="P248" s="1010"/>
      <c r="Q248" s="1010"/>
      <c r="R248" s="1010"/>
      <c r="S248" s="1010"/>
      <c r="T248" s="1010"/>
      <c r="U248" s="1010"/>
      <c r="V248" s="1010"/>
      <c r="W248" s="1010"/>
      <c r="X248" s="1010"/>
      <c r="Y248" s="1010"/>
      <c r="Z248" s="1010"/>
      <c r="AA248" s="1010"/>
      <c r="AB248" s="1010"/>
      <c r="AC248" s="1010"/>
      <c r="AD248" s="1010"/>
      <c r="AE248" s="1010"/>
      <c r="AF248" s="1010"/>
      <c r="AG248" s="1010"/>
      <c r="AH248" s="1010"/>
      <c r="AI248" s="1010"/>
    </row>
    <row r="249" spans="1:35" ht="15.75" customHeight="1" x14ac:dyDescent="0.15">
      <c r="A249" s="1010"/>
      <c r="B249" s="1010"/>
      <c r="C249" s="1010"/>
      <c r="D249" s="1010"/>
      <c r="E249" s="1010"/>
      <c r="F249" s="1010"/>
      <c r="G249" s="1010"/>
      <c r="H249" s="1010"/>
      <c r="I249" s="1010"/>
      <c r="J249" s="1010"/>
      <c r="K249" s="1010"/>
      <c r="L249" s="1010"/>
      <c r="M249" s="1010"/>
      <c r="N249" s="1010"/>
      <c r="O249" s="1010"/>
      <c r="P249" s="1010"/>
      <c r="Q249" s="1010"/>
      <c r="R249" s="1010"/>
      <c r="S249" s="1010"/>
      <c r="T249" s="1010"/>
      <c r="U249" s="1010"/>
      <c r="V249" s="1010"/>
      <c r="W249" s="1010"/>
      <c r="X249" s="1010"/>
      <c r="Y249" s="1010"/>
      <c r="Z249" s="1010"/>
      <c r="AA249" s="1010"/>
      <c r="AB249" s="1010"/>
      <c r="AC249" s="1010"/>
      <c r="AD249" s="1010"/>
      <c r="AE249" s="1010"/>
      <c r="AF249" s="1010"/>
      <c r="AG249" s="1010"/>
      <c r="AH249" s="1010"/>
      <c r="AI249" s="1010"/>
    </row>
    <row r="250" spans="1:35" ht="15.75" customHeight="1" x14ac:dyDescent="0.15">
      <c r="A250" s="1010"/>
      <c r="B250" s="1010"/>
      <c r="C250" s="1010"/>
      <c r="D250" s="1010"/>
      <c r="E250" s="1010"/>
      <c r="F250" s="1010"/>
      <c r="G250" s="1010"/>
      <c r="H250" s="1010"/>
      <c r="I250" s="1010"/>
      <c r="J250" s="1010"/>
      <c r="K250" s="1010"/>
      <c r="L250" s="1010"/>
      <c r="M250" s="1010"/>
      <c r="N250" s="1010"/>
      <c r="O250" s="1010"/>
      <c r="P250" s="1010"/>
      <c r="Q250" s="1010"/>
      <c r="R250" s="1010"/>
      <c r="S250" s="1010"/>
      <c r="T250" s="1010"/>
      <c r="U250" s="1010"/>
      <c r="V250" s="1010"/>
      <c r="W250" s="1010"/>
      <c r="X250" s="1010"/>
      <c r="Y250" s="1010"/>
      <c r="Z250" s="1010"/>
      <c r="AA250" s="1010"/>
      <c r="AB250" s="1010"/>
      <c r="AC250" s="1010"/>
      <c r="AD250" s="1010"/>
      <c r="AE250" s="1010"/>
      <c r="AF250" s="1010"/>
      <c r="AG250" s="1010"/>
      <c r="AH250" s="1010"/>
      <c r="AI250" s="1010"/>
    </row>
    <row r="251" spans="1:35" ht="15.75" customHeight="1" x14ac:dyDescent="0.15">
      <c r="A251" s="1010"/>
      <c r="B251" s="1010"/>
      <c r="C251" s="1010"/>
      <c r="D251" s="1010"/>
      <c r="E251" s="1010"/>
      <c r="F251" s="1010"/>
      <c r="G251" s="1010"/>
      <c r="H251" s="1010"/>
      <c r="I251" s="1010"/>
      <c r="J251" s="1010"/>
      <c r="K251" s="1010"/>
      <c r="L251" s="1010"/>
      <c r="M251" s="1010"/>
      <c r="N251" s="1010"/>
      <c r="O251" s="1010"/>
      <c r="P251" s="1010"/>
      <c r="Q251" s="1010"/>
      <c r="R251" s="1010"/>
      <c r="S251" s="1010"/>
      <c r="T251" s="1010"/>
      <c r="U251" s="1010"/>
      <c r="V251" s="1010"/>
      <c r="W251" s="1010"/>
      <c r="X251" s="1010"/>
      <c r="Y251" s="1010"/>
      <c r="Z251" s="1010"/>
      <c r="AA251" s="1010"/>
      <c r="AB251" s="1010"/>
      <c r="AC251" s="1010"/>
      <c r="AD251" s="1010"/>
      <c r="AE251" s="1010"/>
      <c r="AF251" s="1010"/>
      <c r="AG251" s="1010"/>
      <c r="AH251" s="1010"/>
      <c r="AI251" s="1010"/>
    </row>
    <row r="252" spans="1:35" ht="15.75" customHeight="1" x14ac:dyDescent="0.15">
      <c r="A252" s="1010"/>
      <c r="B252" s="1010"/>
      <c r="C252" s="1010"/>
      <c r="D252" s="1010"/>
      <c r="E252" s="1010"/>
      <c r="F252" s="1010"/>
      <c r="G252" s="1010"/>
      <c r="H252" s="1010"/>
      <c r="I252" s="1010"/>
      <c r="J252" s="1010"/>
      <c r="K252" s="1010"/>
      <c r="L252" s="1010"/>
      <c r="M252" s="1010"/>
      <c r="N252" s="1010"/>
      <c r="O252" s="1010"/>
      <c r="P252" s="1010"/>
      <c r="Q252" s="1010"/>
      <c r="R252" s="1010"/>
      <c r="S252" s="1010"/>
      <c r="T252" s="1010"/>
      <c r="U252" s="1010"/>
      <c r="V252" s="1010"/>
      <c r="W252" s="1010"/>
      <c r="X252" s="1010"/>
      <c r="Y252" s="1010"/>
      <c r="Z252" s="1010"/>
      <c r="AA252" s="1010"/>
      <c r="AB252" s="1010"/>
      <c r="AC252" s="1010"/>
      <c r="AD252" s="1010"/>
      <c r="AE252" s="1010"/>
      <c r="AF252" s="1010"/>
      <c r="AG252" s="1010"/>
      <c r="AH252" s="1010"/>
      <c r="AI252" s="1010"/>
    </row>
    <row r="253" spans="1:35" ht="15.75" customHeight="1" x14ac:dyDescent="0.15">
      <c r="A253" s="1010"/>
      <c r="B253" s="1010"/>
      <c r="C253" s="1010"/>
      <c r="D253" s="1010"/>
      <c r="E253" s="1010"/>
      <c r="F253" s="1010"/>
      <c r="G253" s="1010"/>
      <c r="H253" s="1010"/>
      <c r="I253" s="1010"/>
      <c r="J253" s="1010"/>
      <c r="K253" s="1010"/>
      <c r="L253" s="1010"/>
      <c r="M253" s="1010"/>
      <c r="N253" s="1010"/>
      <c r="O253" s="1010"/>
      <c r="P253" s="1010"/>
      <c r="Q253" s="1010"/>
      <c r="R253" s="1010"/>
      <c r="S253" s="1010"/>
      <c r="T253" s="1010"/>
      <c r="U253" s="1010"/>
      <c r="V253" s="1010"/>
      <c r="W253" s="1010"/>
      <c r="X253" s="1010"/>
      <c r="Y253" s="1010"/>
      <c r="Z253" s="1010"/>
      <c r="AA253" s="1010"/>
      <c r="AB253" s="1010"/>
      <c r="AC253" s="1010"/>
      <c r="AD253" s="1010"/>
      <c r="AE253" s="1010"/>
      <c r="AF253" s="1010"/>
      <c r="AG253" s="1010"/>
      <c r="AH253" s="1010"/>
      <c r="AI253" s="1010"/>
    </row>
    <row r="254" spans="1:35" ht="15.75" customHeight="1" x14ac:dyDescent="0.15">
      <c r="A254" s="1010"/>
      <c r="B254" s="1010"/>
      <c r="C254" s="1010"/>
      <c r="D254" s="1010"/>
      <c r="E254" s="1010"/>
      <c r="F254" s="1010"/>
      <c r="G254" s="1010"/>
      <c r="H254" s="1010"/>
      <c r="I254" s="1010"/>
      <c r="J254" s="1010"/>
      <c r="K254" s="1010"/>
      <c r="L254" s="1010"/>
      <c r="M254" s="1010"/>
      <c r="N254" s="1010"/>
      <c r="O254" s="1010"/>
      <c r="P254" s="1010"/>
      <c r="Q254" s="1010"/>
      <c r="R254" s="1010"/>
      <c r="S254" s="1010"/>
      <c r="T254" s="1010"/>
      <c r="U254" s="1010"/>
      <c r="V254" s="1010"/>
      <c r="W254" s="1010"/>
      <c r="X254" s="1010"/>
      <c r="Y254" s="1010"/>
      <c r="Z254" s="1010"/>
      <c r="AA254" s="1010"/>
      <c r="AB254" s="1010"/>
      <c r="AC254" s="1010"/>
      <c r="AD254" s="1010"/>
      <c r="AE254" s="1010"/>
      <c r="AF254" s="1010"/>
      <c r="AG254" s="1010"/>
      <c r="AH254" s="1010"/>
      <c r="AI254" s="1010"/>
    </row>
    <row r="255" spans="1:35" ht="15.75" customHeight="1" x14ac:dyDescent="0.15">
      <c r="A255" s="1010"/>
      <c r="B255" s="1010"/>
      <c r="C255" s="1010"/>
      <c r="D255" s="1010"/>
      <c r="E255" s="1010"/>
      <c r="F255" s="1010"/>
      <c r="G255" s="1010"/>
      <c r="H255" s="1010"/>
      <c r="I255" s="1010"/>
      <c r="J255" s="1010"/>
      <c r="K255" s="1010"/>
      <c r="L255" s="1010"/>
      <c r="M255" s="1010"/>
      <c r="N255" s="1010"/>
      <c r="O255" s="1010"/>
      <c r="P255" s="1010"/>
      <c r="Q255" s="1010"/>
      <c r="R255" s="1010"/>
      <c r="S255" s="1010"/>
      <c r="T255" s="1010"/>
      <c r="U255" s="1010"/>
      <c r="V255" s="1010"/>
      <c r="W255" s="1010"/>
      <c r="X255" s="1010"/>
      <c r="Y255" s="1010"/>
      <c r="Z255" s="1010"/>
      <c r="AA255" s="1010"/>
      <c r="AB255" s="1010"/>
      <c r="AC255" s="1010"/>
      <c r="AD255" s="1010"/>
      <c r="AE255" s="1010"/>
      <c r="AF255" s="1010"/>
      <c r="AG255" s="1010"/>
      <c r="AH255" s="1010"/>
      <c r="AI255" s="1010"/>
    </row>
    <row r="256" spans="1:35" ht="15.75" customHeight="1" x14ac:dyDescent="0.15">
      <c r="A256" s="1010"/>
      <c r="B256" s="1010"/>
      <c r="C256" s="1010"/>
      <c r="D256" s="1010"/>
      <c r="E256" s="1010"/>
      <c r="F256" s="1010"/>
      <c r="G256" s="1010"/>
      <c r="H256" s="1010"/>
      <c r="I256" s="1010"/>
      <c r="J256" s="1010"/>
      <c r="K256" s="1010"/>
      <c r="L256" s="1010"/>
      <c r="M256" s="1010"/>
      <c r="N256" s="1010"/>
      <c r="O256" s="1010"/>
      <c r="P256" s="1010"/>
      <c r="Q256" s="1010"/>
      <c r="R256" s="1010"/>
      <c r="S256" s="1010"/>
      <c r="T256" s="1010"/>
      <c r="U256" s="1010"/>
      <c r="V256" s="1010"/>
      <c r="W256" s="1010"/>
      <c r="X256" s="1010"/>
      <c r="Y256" s="1010"/>
      <c r="Z256" s="1010"/>
      <c r="AA256" s="1010"/>
      <c r="AB256" s="1010"/>
      <c r="AC256" s="1010"/>
      <c r="AD256" s="1010"/>
      <c r="AE256" s="1010"/>
      <c r="AF256" s="1010"/>
      <c r="AG256" s="1010"/>
      <c r="AH256" s="1010"/>
      <c r="AI256" s="1010"/>
    </row>
    <row r="257" spans="1:35" ht="15.75" customHeight="1" x14ac:dyDescent="0.15">
      <c r="A257" s="1010"/>
      <c r="B257" s="1010"/>
      <c r="C257" s="1010"/>
      <c r="D257" s="1010"/>
      <c r="E257" s="1010"/>
      <c r="F257" s="1010"/>
      <c r="G257" s="1010"/>
      <c r="H257" s="1010"/>
      <c r="I257" s="1010"/>
      <c r="J257" s="1010"/>
      <c r="K257" s="1010"/>
      <c r="L257" s="1010"/>
      <c r="M257" s="1010"/>
      <c r="N257" s="1010"/>
      <c r="O257" s="1010"/>
      <c r="P257" s="1010"/>
      <c r="Q257" s="1010"/>
      <c r="R257" s="1010"/>
      <c r="S257" s="1010"/>
      <c r="T257" s="1010"/>
      <c r="U257" s="1010"/>
      <c r="V257" s="1010"/>
      <c r="W257" s="1010"/>
      <c r="X257" s="1010"/>
      <c r="Y257" s="1010"/>
      <c r="Z257" s="1010"/>
      <c r="AA257" s="1010"/>
      <c r="AB257" s="1010"/>
      <c r="AC257" s="1010"/>
      <c r="AD257" s="1010"/>
      <c r="AE257" s="1010"/>
      <c r="AF257" s="1010"/>
      <c r="AG257" s="1010"/>
      <c r="AH257" s="1010"/>
      <c r="AI257" s="1010"/>
    </row>
    <row r="258" spans="1:35" ht="15.75" customHeight="1" x14ac:dyDescent="0.15">
      <c r="A258" s="1010"/>
      <c r="B258" s="1010"/>
      <c r="C258" s="1010"/>
      <c r="D258" s="1010"/>
      <c r="E258" s="1010"/>
      <c r="F258" s="1010"/>
      <c r="G258" s="1010"/>
      <c r="H258" s="1010"/>
      <c r="I258" s="1010"/>
      <c r="J258" s="1010"/>
      <c r="K258" s="1010"/>
      <c r="L258" s="1010"/>
      <c r="M258" s="1010"/>
      <c r="N258" s="1010"/>
      <c r="O258" s="1010"/>
      <c r="P258" s="1010"/>
      <c r="Q258" s="1010"/>
      <c r="R258" s="1010"/>
      <c r="S258" s="1010"/>
      <c r="T258" s="1010"/>
      <c r="U258" s="1010"/>
      <c r="V258" s="1010"/>
      <c r="W258" s="1010"/>
      <c r="X258" s="1010"/>
      <c r="Y258" s="1010"/>
      <c r="Z258" s="1010"/>
      <c r="AA258" s="1010"/>
      <c r="AB258" s="1010"/>
      <c r="AC258" s="1010"/>
      <c r="AD258" s="1010"/>
      <c r="AE258" s="1010"/>
      <c r="AF258" s="1010"/>
      <c r="AG258" s="1010"/>
      <c r="AH258" s="1010"/>
      <c r="AI258" s="1010"/>
    </row>
    <row r="259" spans="1:35" ht="15.75" customHeight="1" x14ac:dyDescent="0.15">
      <c r="A259" s="1010"/>
      <c r="B259" s="1010"/>
      <c r="C259" s="1010"/>
      <c r="D259" s="1010"/>
      <c r="E259" s="1010"/>
      <c r="F259" s="1010"/>
      <c r="G259" s="1010"/>
      <c r="H259" s="1010"/>
      <c r="I259" s="1010"/>
      <c r="J259" s="1010"/>
      <c r="K259" s="1010"/>
      <c r="L259" s="1010"/>
      <c r="M259" s="1010"/>
      <c r="N259" s="1010"/>
      <c r="O259" s="1010"/>
      <c r="P259" s="1010"/>
      <c r="Q259" s="1010"/>
      <c r="R259" s="1010"/>
      <c r="S259" s="1010"/>
      <c r="T259" s="1010"/>
      <c r="U259" s="1010"/>
      <c r="V259" s="1010"/>
      <c r="W259" s="1010"/>
      <c r="X259" s="1010"/>
      <c r="Y259" s="1010"/>
      <c r="Z259" s="1010"/>
      <c r="AA259" s="1010"/>
      <c r="AB259" s="1010"/>
      <c r="AC259" s="1010"/>
      <c r="AD259" s="1010"/>
      <c r="AE259" s="1010"/>
      <c r="AF259" s="1010"/>
      <c r="AG259" s="1010"/>
      <c r="AH259" s="1010"/>
      <c r="AI259" s="1010"/>
    </row>
    <row r="260" spans="1:35" ht="15.75" customHeight="1" x14ac:dyDescent="0.15">
      <c r="A260" s="1010"/>
      <c r="B260" s="1010"/>
      <c r="C260" s="1010"/>
      <c r="D260" s="1010"/>
      <c r="E260" s="1010"/>
      <c r="F260" s="1010"/>
      <c r="G260" s="1010"/>
      <c r="H260" s="1010"/>
      <c r="I260" s="1010"/>
      <c r="J260" s="1010"/>
      <c r="K260" s="1010"/>
      <c r="L260" s="1010"/>
      <c r="M260" s="1010"/>
      <c r="N260" s="1010"/>
      <c r="O260" s="1010"/>
      <c r="P260" s="1010"/>
      <c r="Q260" s="1010"/>
      <c r="R260" s="1010"/>
      <c r="S260" s="1010"/>
      <c r="T260" s="1010"/>
      <c r="U260" s="1010"/>
      <c r="V260" s="1010"/>
      <c r="W260" s="1010"/>
      <c r="X260" s="1010"/>
      <c r="Y260" s="1010"/>
      <c r="Z260" s="1010"/>
      <c r="AA260" s="1010"/>
      <c r="AB260" s="1010"/>
      <c r="AC260" s="1010"/>
      <c r="AD260" s="1010"/>
      <c r="AE260" s="1010"/>
      <c r="AF260" s="1010"/>
      <c r="AG260" s="1010"/>
      <c r="AH260" s="1010"/>
      <c r="AI260" s="1010"/>
    </row>
    <row r="261" spans="1:35" ht="15.75" customHeight="1" x14ac:dyDescent="0.15">
      <c r="A261" s="1010"/>
      <c r="B261" s="1010"/>
      <c r="C261" s="1010"/>
      <c r="D261" s="1010"/>
      <c r="E261" s="1010"/>
      <c r="F261" s="1010"/>
      <c r="G261" s="1010"/>
      <c r="H261" s="1010"/>
      <c r="I261" s="1010"/>
      <c r="J261" s="1010"/>
      <c r="K261" s="1010"/>
      <c r="L261" s="1010"/>
      <c r="M261" s="1010"/>
      <c r="N261" s="1010"/>
      <c r="O261" s="1010"/>
      <c r="P261" s="1010"/>
      <c r="Q261" s="1010"/>
      <c r="R261" s="1010"/>
      <c r="S261" s="1010"/>
      <c r="T261" s="1010"/>
      <c r="U261" s="1010"/>
      <c r="V261" s="1010"/>
      <c r="W261" s="1010"/>
      <c r="X261" s="1010"/>
      <c r="Y261" s="1010"/>
      <c r="Z261" s="1010"/>
      <c r="AA261" s="1010"/>
      <c r="AB261" s="1010"/>
      <c r="AC261" s="1010"/>
      <c r="AD261" s="1010"/>
      <c r="AE261" s="1010"/>
      <c r="AF261" s="1010"/>
      <c r="AG261" s="1010"/>
      <c r="AH261" s="1010"/>
      <c r="AI261" s="1010"/>
    </row>
    <row r="262" spans="1:35" ht="15.75" customHeight="1" x14ac:dyDescent="0.15">
      <c r="A262" s="1010"/>
      <c r="B262" s="1010"/>
      <c r="C262" s="1010"/>
      <c r="D262" s="1010"/>
      <c r="E262" s="1010"/>
      <c r="F262" s="1010"/>
      <c r="G262" s="1010"/>
      <c r="H262" s="1010"/>
      <c r="I262" s="1010"/>
      <c r="J262" s="1010"/>
      <c r="K262" s="1010"/>
      <c r="L262" s="1010"/>
      <c r="M262" s="1010"/>
      <c r="N262" s="1010"/>
      <c r="O262" s="1010"/>
      <c r="P262" s="1010"/>
      <c r="Q262" s="1010"/>
      <c r="R262" s="1010"/>
      <c r="S262" s="1010"/>
      <c r="T262" s="1010"/>
      <c r="U262" s="1010"/>
      <c r="V262" s="1010"/>
      <c r="W262" s="1010"/>
      <c r="X262" s="1010"/>
      <c r="Y262" s="1010"/>
      <c r="Z262" s="1010"/>
      <c r="AA262" s="1010"/>
      <c r="AB262" s="1010"/>
      <c r="AC262" s="1010"/>
      <c r="AD262" s="1010"/>
      <c r="AE262" s="1010"/>
      <c r="AF262" s="1010"/>
      <c r="AG262" s="1010"/>
      <c r="AH262" s="1010"/>
      <c r="AI262" s="1010"/>
    </row>
    <row r="263" spans="1:35" ht="15.75" customHeight="1" x14ac:dyDescent="0.15">
      <c r="A263" s="1010"/>
      <c r="B263" s="1010"/>
      <c r="C263" s="1010"/>
      <c r="D263" s="1010"/>
      <c r="E263" s="1010"/>
      <c r="F263" s="1010"/>
      <c r="G263" s="1010"/>
      <c r="H263" s="1010"/>
      <c r="I263" s="1010"/>
      <c r="J263" s="1010"/>
      <c r="K263" s="1010"/>
      <c r="L263" s="1010"/>
      <c r="M263" s="1010"/>
      <c r="N263" s="1010"/>
      <c r="O263" s="1010"/>
      <c r="P263" s="1010"/>
      <c r="Q263" s="1010"/>
      <c r="R263" s="1010"/>
      <c r="S263" s="1010"/>
      <c r="T263" s="1010"/>
      <c r="U263" s="1010"/>
      <c r="V263" s="1010"/>
      <c r="W263" s="1010"/>
      <c r="X263" s="1010"/>
      <c r="Y263" s="1010"/>
      <c r="Z263" s="1010"/>
      <c r="AA263" s="1010"/>
      <c r="AB263" s="1010"/>
      <c r="AC263" s="1010"/>
      <c r="AD263" s="1010"/>
      <c r="AE263" s="1010"/>
      <c r="AF263" s="1010"/>
      <c r="AG263" s="1010"/>
      <c r="AH263" s="1010"/>
      <c r="AI263" s="1010"/>
    </row>
    <row r="264" spans="1:35" ht="15.75" customHeight="1" x14ac:dyDescent="0.15">
      <c r="A264" s="1010"/>
      <c r="B264" s="1010"/>
      <c r="C264" s="1010"/>
      <c r="D264" s="1010"/>
      <c r="E264" s="1010"/>
      <c r="F264" s="1010"/>
      <c r="G264" s="1010"/>
      <c r="H264" s="1010"/>
      <c r="I264" s="1010"/>
      <c r="J264" s="1010"/>
      <c r="K264" s="1010"/>
      <c r="L264" s="1010"/>
      <c r="M264" s="1010"/>
      <c r="N264" s="1010"/>
      <c r="O264" s="1010"/>
      <c r="P264" s="1010"/>
      <c r="Q264" s="1010"/>
      <c r="R264" s="1010"/>
      <c r="S264" s="1010"/>
      <c r="T264" s="1010"/>
      <c r="U264" s="1010"/>
      <c r="V264" s="1010"/>
      <c r="W264" s="1010"/>
      <c r="X264" s="1010"/>
      <c r="Y264" s="1010"/>
      <c r="Z264" s="1010"/>
      <c r="AA264" s="1010"/>
      <c r="AB264" s="1010"/>
      <c r="AC264" s="1010"/>
      <c r="AD264" s="1010"/>
      <c r="AE264" s="1010"/>
      <c r="AF264" s="1010"/>
      <c r="AG264" s="1010"/>
      <c r="AH264" s="1010"/>
      <c r="AI264" s="1010"/>
    </row>
    <row r="265" spans="1:35" ht="15.75" customHeight="1" x14ac:dyDescent="0.15">
      <c r="A265" s="1010"/>
      <c r="B265" s="1010"/>
      <c r="C265" s="1010"/>
      <c r="D265" s="1010"/>
      <c r="E265" s="1010"/>
      <c r="F265" s="1010"/>
      <c r="G265" s="1010"/>
      <c r="H265" s="1010"/>
      <c r="I265" s="1010"/>
      <c r="J265" s="1010"/>
      <c r="K265" s="1010"/>
      <c r="L265" s="1010"/>
      <c r="M265" s="1010"/>
      <c r="N265" s="1010"/>
      <c r="O265" s="1010"/>
      <c r="P265" s="1010"/>
      <c r="Q265" s="1010"/>
      <c r="R265" s="1010"/>
      <c r="S265" s="1010"/>
      <c r="T265" s="1010"/>
      <c r="U265" s="1010"/>
      <c r="V265" s="1010"/>
      <c r="W265" s="1010"/>
      <c r="X265" s="1010"/>
      <c r="Y265" s="1010"/>
      <c r="Z265" s="1010"/>
      <c r="AA265" s="1010"/>
      <c r="AB265" s="1010"/>
      <c r="AC265" s="1010"/>
      <c r="AD265" s="1010"/>
      <c r="AE265" s="1010"/>
      <c r="AF265" s="1010"/>
      <c r="AG265" s="1010"/>
      <c r="AH265" s="1010"/>
      <c r="AI265" s="1010"/>
    </row>
    <row r="266" spans="1:35" ht="15.75" customHeight="1" x14ac:dyDescent="0.15">
      <c r="A266" s="1010"/>
      <c r="B266" s="1010"/>
      <c r="C266" s="1010"/>
      <c r="D266" s="1010"/>
      <c r="E266" s="1010"/>
      <c r="F266" s="1010"/>
      <c r="G266" s="1010"/>
      <c r="H266" s="1010"/>
      <c r="I266" s="1010"/>
      <c r="J266" s="1010"/>
      <c r="K266" s="1010"/>
      <c r="L266" s="1010"/>
      <c r="M266" s="1010"/>
      <c r="N266" s="1010"/>
      <c r="O266" s="1010"/>
      <c r="P266" s="1010"/>
      <c r="Q266" s="1010"/>
      <c r="R266" s="1010"/>
      <c r="S266" s="1010"/>
      <c r="T266" s="1010"/>
      <c r="U266" s="1010"/>
      <c r="V266" s="1010"/>
      <c r="W266" s="1010"/>
      <c r="X266" s="1010"/>
      <c r="Y266" s="1010"/>
      <c r="Z266" s="1010"/>
      <c r="AA266" s="1010"/>
      <c r="AB266" s="1010"/>
      <c r="AC266" s="1010"/>
      <c r="AD266" s="1010"/>
      <c r="AE266" s="1010"/>
      <c r="AF266" s="1010"/>
      <c r="AG266" s="1010"/>
      <c r="AH266" s="1010"/>
      <c r="AI266" s="1010"/>
    </row>
    <row r="267" spans="1:35" ht="15.75" customHeight="1" x14ac:dyDescent="0.15">
      <c r="A267" s="1010"/>
      <c r="B267" s="1010"/>
      <c r="C267" s="1010"/>
      <c r="D267" s="1010"/>
      <c r="E267" s="1010"/>
      <c r="F267" s="1010"/>
      <c r="G267" s="1010"/>
      <c r="H267" s="1010"/>
      <c r="I267" s="1010"/>
      <c r="J267" s="1010"/>
      <c r="K267" s="1010"/>
      <c r="L267" s="1010"/>
      <c r="M267" s="1010"/>
      <c r="N267" s="1010"/>
      <c r="O267" s="1010"/>
      <c r="P267" s="1010"/>
      <c r="Q267" s="1010"/>
      <c r="R267" s="1010"/>
      <c r="S267" s="1010"/>
      <c r="T267" s="1010"/>
      <c r="U267" s="1010"/>
      <c r="V267" s="1010"/>
      <c r="W267" s="1010"/>
      <c r="X267" s="1010"/>
      <c r="Y267" s="1010"/>
      <c r="Z267" s="1010"/>
      <c r="AA267" s="1010"/>
      <c r="AB267" s="1010"/>
      <c r="AC267" s="1010"/>
      <c r="AD267" s="1010"/>
      <c r="AE267" s="1010"/>
      <c r="AF267" s="1010"/>
      <c r="AG267" s="1010"/>
      <c r="AH267" s="1010"/>
      <c r="AI267" s="1010"/>
    </row>
    <row r="268" spans="1:35" ht="15.75" customHeight="1" x14ac:dyDescent="0.15">
      <c r="A268" s="1010"/>
      <c r="B268" s="1010"/>
      <c r="C268" s="1010"/>
      <c r="D268" s="1010"/>
      <c r="E268" s="1010"/>
      <c r="F268" s="1010"/>
      <c r="G268" s="1010"/>
      <c r="H268" s="1010"/>
      <c r="I268" s="1010"/>
      <c r="J268" s="1010"/>
      <c r="K268" s="1010"/>
      <c r="L268" s="1010"/>
      <c r="M268" s="1010"/>
      <c r="N268" s="1010"/>
      <c r="O268" s="1010"/>
      <c r="P268" s="1010"/>
      <c r="Q268" s="1010"/>
      <c r="R268" s="1010"/>
      <c r="S268" s="1010"/>
      <c r="T268" s="1010"/>
      <c r="U268" s="1010"/>
      <c r="V268" s="1010"/>
      <c r="W268" s="1010"/>
      <c r="X268" s="1010"/>
      <c r="Y268" s="1010"/>
      <c r="Z268" s="1010"/>
      <c r="AA268" s="1010"/>
      <c r="AB268" s="1010"/>
      <c r="AC268" s="1010"/>
      <c r="AD268" s="1010"/>
      <c r="AE268" s="1010"/>
      <c r="AF268" s="1010"/>
      <c r="AG268" s="1010"/>
      <c r="AH268" s="1010"/>
      <c r="AI268" s="1010"/>
    </row>
    <row r="269" spans="1:35" ht="15.75" customHeight="1" x14ac:dyDescent="0.15">
      <c r="A269" s="1010"/>
      <c r="B269" s="1010"/>
      <c r="C269" s="1010"/>
      <c r="D269" s="1010"/>
      <c r="E269" s="1010"/>
      <c r="F269" s="1010"/>
      <c r="G269" s="1010"/>
      <c r="H269" s="1010"/>
      <c r="I269" s="1010"/>
      <c r="J269" s="1010"/>
      <c r="K269" s="1010"/>
      <c r="L269" s="1010"/>
      <c r="M269" s="1010"/>
      <c r="N269" s="1010"/>
      <c r="O269" s="1010"/>
      <c r="P269" s="1010"/>
      <c r="Q269" s="1010"/>
      <c r="R269" s="1010"/>
      <c r="S269" s="1010"/>
      <c r="T269" s="1010"/>
      <c r="U269" s="1010"/>
      <c r="V269" s="1010"/>
      <c r="W269" s="1010"/>
      <c r="X269" s="1010"/>
      <c r="Y269" s="1010"/>
      <c r="Z269" s="1010"/>
      <c r="AA269" s="1010"/>
      <c r="AB269" s="1010"/>
      <c r="AC269" s="1010"/>
      <c r="AD269" s="1010"/>
      <c r="AE269" s="1010"/>
      <c r="AF269" s="1010"/>
      <c r="AG269" s="1010"/>
      <c r="AH269" s="1010"/>
      <c r="AI269" s="1010"/>
    </row>
    <row r="270" spans="1:35" ht="15.75" customHeight="1" x14ac:dyDescent="0.15">
      <c r="A270" s="1010"/>
      <c r="B270" s="1010"/>
      <c r="C270" s="1010"/>
      <c r="D270" s="1010"/>
      <c r="E270" s="1010"/>
      <c r="F270" s="1010"/>
      <c r="G270" s="1010"/>
      <c r="H270" s="1010"/>
      <c r="I270" s="1010"/>
      <c r="J270" s="1010"/>
      <c r="K270" s="1010"/>
      <c r="L270" s="1010"/>
      <c r="M270" s="1010"/>
      <c r="N270" s="1010"/>
      <c r="O270" s="1010"/>
      <c r="P270" s="1010"/>
      <c r="Q270" s="1010"/>
      <c r="R270" s="1010"/>
      <c r="S270" s="1010"/>
      <c r="T270" s="1010"/>
      <c r="U270" s="1010"/>
      <c r="V270" s="1010"/>
      <c r="W270" s="1010"/>
      <c r="X270" s="1010"/>
      <c r="Y270" s="1010"/>
      <c r="Z270" s="1010"/>
      <c r="AA270" s="1010"/>
      <c r="AB270" s="1010"/>
      <c r="AC270" s="1010"/>
      <c r="AD270" s="1010"/>
      <c r="AE270" s="1010"/>
      <c r="AF270" s="1010"/>
      <c r="AG270" s="1010"/>
      <c r="AH270" s="1010"/>
      <c r="AI270" s="1010"/>
    </row>
    <row r="271" spans="1:35" ht="15.75" customHeight="1" x14ac:dyDescent="0.15">
      <c r="A271" s="1010"/>
      <c r="B271" s="1010"/>
      <c r="C271" s="1010"/>
      <c r="D271" s="1010"/>
      <c r="E271" s="1010"/>
      <c r="F271" s="1010"/>
      <c r="G271" s="1010"/>
      <c r="H271" s="1010"/>
      <c r="I271" s="1010"/>
      <c r="J271" s="1010"/>
      <c r="K271" s="1010"/>
      <c r="L271" s="1010"/>
      <c r="M271" s="1010"/>
      <c r="N271" s="1010"/>
      <c r="O271" s="1010"/>
      <c r="P271" s="1010"/>
      <c r="Q271" s="1010"/>
      <c r="R271" s="1010"/>
      <c r="S271" s="1010"/>
      <c r="T271" s="1010"/>
      <c r="U271" s="1010"/>
      <c r="V271" s="1010"/>
      <c r="W271" s="1010"/>
      <c r="X271" s="1010"/>
      <c r="Y271" s="1010"/>
      <c r="Z271" s="1010"/>
      <c r="AA271" s="1010"/>
      <c r="AB271" s="1010"/>
      <c r="AC271" s="1010"/>
      <c r="AD271" s="1010"/>
      <c r="AE271" s="1010"/>
      <c r="AF271" s="1010"/>
      <c r="AG271" s="1010"/>
      <c r="AH271" s="1010"/>
      <c r="AI271" s="1010"/>
    </row>
    <row r="272" spans="1:35" ht="15.75" customHeight="1" x14ac:dyDescent="0.15">
      <c r="A272" s="1010"/>
      <c r="B272" s="1010"/>
      <c r="C272" s="1010"/>
      <c r="D272" s="1010"/>
      <c r="E272" s="1010"/>
      <c r="F272" s="1010"/>
      <c r="G272" s="1010"/>
      <c r="H272" s="1010"/>
      <c r="I272" s="1010"/>
      <c r="J272" s="1010"/>
      <c r="K272" s="1010"/>
      <c r="L272" s="1010"/>
      <c r="M272" s="1010"/>
      <c r="N272" s="1010"/>
      <c r="O272" s="1010"/>
      <c r="P272" s="1010"/>
      <c r="Q272" s="1010"/>
      <c r="R272" s="1010"/>
      <c r="S272" s="1010"/>
      <c r="T272" s="1010"/>
      <c r="U272" s="1010"/>
      <c r="V272" s="1010"/>
      <c r="W272" s="1010"/>
      <c r="X272" s="1010"/>
      <c r="Y272" s="1010"/>
      <c r="Z272" s="1010"/>
      <c r="AA272" s="1010"/>
      <c r="AB272" s="1010"/>
      <c r="AC272" s="1010"/>
      <c r="AD272" s="1010"/>
      <c r="AE272" s="1010"/>
      <c r="AF272" s="1010"/>
      <c r="AG272" s="1010"/>
      <c r="AH272" s="1010"/>
      <c r="AI272" s="1010"/>
    </row>
    <row r="273" spans="1:35" ht="15.75" customHeight="1" x14ac:dyDescent="0.15">
      <c r="A273" s="1010"/>
      <c r="B273" s="1010"/>
      <c r="C273" s="1010"/>
      <c r="D273" s="1010"/>
      <c r="E273" s="1010"/>
      <c r="F273" s="1010"/>
      <c r="G273" s="1010"/>
      <c r="H273" s="1010"/>
      <c r="I273" s="1010"/>
      <c r="J273" s="1010"/>
      <c r="K273" s="1010"/>
      <c r="L273" s="1010"/>
      <c r="M273" s="1010"/>
      <c r="N273" s="1010"/>
      <c r="O273" s="1010"/>
      <c r="P273" s="1010"/>
      <c r="Q273" s="1010"/>
      <c r="R273" s="1010"/>
      <c r="S273" s="1010"/>
      <c r="T273" s="1010"/>
      <c r="U273" s="1010"/>
      <c r="V273" s="1010"/>
      <c r="W273" s="1010"/>
      <c r="X273" s="1010"/>
      <c r="Y273" s="1010"/>
      <c r="Z273" s="1010"/>
      <c r="AA273" s="1010"/>
      <c r="AB273" s="1010"/>
      <c r="AC273" s="1010"/>
      <c r="AD273" s="1010"/>
      <c r="AE273" s="1010"/>
      <c r="AF273" s="1010"/>
      <c r="AG273" s="1010"/>
      <c r="AH273" s="1010"/>
      <c r="AI273" s="1010"/>
    </row>
    <row r="274" spans="1:35" ht="15.75" customHeight="1" x14ac:dyDescent="0.15">
      <c r="A274" s="1010"/>
      <c r="B274" s="1010"/>
      <c r="C274" s="1010"/>
      <c r="D274" s="1010"/>
      <c r="E274" s="1010"/>
      <c r="F274" s="1010"/>
      <c r="G274" s="1010"/>
      <c r="H274" s="1010"/>
      <c r="I274" s="1010"/>
      <c r="J274" s="1010"/>
      <c r="K274" s="1010"/>
      <c r="L274" s="1010"/>
      <c r="M274" s="1010"/>
      <c r="N274" s="1010"/>
      <c r="O274" s="1010"/>
      <c r="P274" s="1010"/>
      <c r="Q274" s="1010"/>
      <c r="R274" s="1010"/>
      <c r="S274" s="1010"/>
      <c r="T274" s="1010"/>
      <c r="U274" s="1010"/>
      <c r="V274" s="1010"/>
      <c r="W274" s="1010"/>
      <c r="X274" s="1010"/>
      <c r="Y274" s="1010"/>
      <c r="Z274" s="1010"/>
      <c r="AA274" s="1010"/>
      <c r="AB274" s="1010"/>
      <c r="AC274" s="1010"/>
      <c r="AD274" s="1010"/>
      <c r="AE274" s="1010"/>
      <c r="AF274" s="1010"/>
      <c r="AG274" s="1010"/>
      <c r="AH274" s="1010"/>
      <c r="AI274" s="1010"/>
    </row>
    <row r="275" spans="1:35" ht="15.75" customHeight="1" x14ac:dyDescent="0.15">
      <c r="A275" s="1010"/>
      <c r="B275" s="1010"/>
      <c r="C275" s="1010"/>
      <c r="D275" s="1010"/>
      <c r="E275" s="1010"/>
      <c r="F275" s="1010"/>
      <c r="G275" s="1010"/>
      <c r="H275" s="1010"/>
      <c r="I275" s="1010"/>
      <c r="J275" s="1010"/>
      <c r="K275" s="1010"/>
      <c r="L275" s="1010"/>
      <c r="M275" s="1010"/>
      <c r="N275" s="1010"/>
      <c r="O275" s="1010"/>
      <c r="P275" s="1010"/>
      <c r="Q275" s="1010"/>
      <c r="R275" s="1010"/>
      <c r="S275" s="1010"/>
      <c r="T275" s="1010"/>
      <c r="U275" s="1010"/>
      <c r="V275" s="1010"/>
      <c r="W275" s="1010"/>
      <c r="X275" s="1010"/>
      <c r="Y275" s="1010"/>
      <c r="Z275" s="1010"/>
      <c r="AA275" s="1010"/>
      <c r="AB275" s="1010"/>
      <c r="AC275" s="1010"/>
      <c r="AD275" s="1010"/>
      <c r="AE275" s="1010"/>
      <c r="AF275" s="1010"/>
      <c r="AG275" s="1010"/>
      <c r="AH275" s="1010"/>
      <c r="AI275" s="1010"/>
    </row>
    <row r="276" spans="1:35" ht="15.75" customHeight="1" x14ac:dyDescent="0.15">
      <c r="A276" s="1010"/>
      <c r="B276" s="1010"/>
      <c r="C276" s="1010"/>
      <c r="D276" s="1010"/>
      <c r="E276" s="1010"/>
      <c r="F276" s="1010"/>
      <c r="G276" s="1010"/>
      <c r="H276" s="1010"/>
      <c r="I276" s="1010"/>
      <c r="J276" s="1010"/>
      <c r="K276" s="1010"/>
      <c r="L276" s="1010"/>
      <c r="M276" s="1010"/>
      <c r="N276" s="1010"/>
      <c r="O276" s="1010"/>
      <c r="P276" s="1010"/>
      <c r="Q276" s="1010"/>
      <c r="R276" s="1010"/>
      <c r="S276" s="1010"/>
      <c r="T276" s="1010"/>
      <c r="U276" s="1010"/>
      <c r="V276" s="1010"/>
      <c r="W276" s="1010"/>
      <c r="X276" s="1010"/>
      <c r="Y276" s="1010"/>
      <c r="Z276" s="1010"/>
      <c r="AA276" s="1010"/>
      <c r="AB276" s="1010"/>
      <c r="AC276" s="1010"/>
      <c r="AD276" s="1010"/>
      <c r="AE276" s="1010"/>
      <c r="AF276" s="1010"/>
      <c r="AG276" s="1010"/>
      <c r="AH276" s="1010"/>
      <c r="AI276" s="1010"/>
    </row>
    <row r="277" spans="1:35" ht="15.75" customHeight="1" x14ac:dyDescent="0.15">
      <c r="A277" s="1010"/>
      <c r="B277" s="1010"/>
      <c r="C277" s="1010"/>
      <c r="D277" s="1010"/>
      <c r="E277" s="1010"/>
      <c r="F277" s="1010"/>
      <c r="G277" s="1010"/>
      <c r="H277" s="1010"/>
      <c r="I277" s="1010"/>
      <c r="J277" s="1010"/>
      <c r="K277" s="1010"/>
      <c r="L277" s="1010"/>
      <c r="M277" s="1010"/>
      <c r="N277" s="1010"/>
      <c r="O277" s="1010"/>
      <c r="P277" s="1010"/>
      <c r="Q277" s="1010"/>
      <c r="R277" s="1010"/>
      <c r="S277" s="1010"/>
      <c r="T277" s="1010"/>
      <c r="U277" s="1010"/>
      <c r="V277" s="1010"/>
      <c r="W277" s="1010"/>
      <c r="X277" s="1010"/>
      <c r="Y277" s="1010"/>
      <c r="Z277" s="1010"/>
      <c r="AA277" s="1010"/>
      <c r="AB277" s="1010"/>
      <c r="AC277" s="1010"/>
      <c r="AD277" s="1010"/>
      <c r="AE277" s="1010"/>
      <c r="AF277" s="1010"/>
      <c r="AG277" s="1010"/>
      <c r="AH277" s="1010"/>
      <c r="AI277" s="1010"/>
    </row>
    <row r="278" spans="1:35" ht="15.75" customHeight="1" x14ac:dyDescent="0.15">
      <c r="A278" s="1010"/>
      <c r="B278" s="1010"/>
      <c r="C278" s="1010"/>
      <c r="D278" s="1010"/>
      <c r="E278" s="1010"/>
      <c r="F278" s="1010"/>
      <c r="G278" s="1010"/>
      <c r="H278" s="1010"/>
      <c r="I278" s="1010"/>
      <c r="J278" s="1010"/>
      <c r="K278" s="1010"/>
      <c r="L278" s="1010"/>
      <c r="M278" s="1010"/>
      <c r="N278" s="1010"/>
      <c r="O278" s="1010"/>
      <c r="P278" s="1010"/>
      <c r="Q278" s="1010"/>
      <c r="R278" s="1010"/>
      <c r="S278" s="1010"/>
      <c r="T278" s="1010"/>
      <c r="U278" s="1010"/>
      <c r="V278" s="1010"/>
      <c r="W278" s="1010"/>
      <c r="X278" s="1010"/>
      <c r="Y278" s="1010"/>
      <c r="Z278" s="1010"/>
      <c r="AA278" s="1010"/>
      <c r="AB278" s="1010"/>
      <c r="AC278" s="1010"/>
      <c r="AD278" s="1010"/>
      <c r="AE278" s="1010"/>
      <c r="AF278" s="1010"/>
      <c r="AG278" s="1010"/>
      <c r="AH278" s="1010"/>
      <c r="AI278" s="1010"/>
    </row>
    <row r="279" spans="1:35" ht="15.75" customHeight="1" x14ac:dyDescent="0.15">
      <c r="A279" s="1010"/>
      <c r="B279" s="1010"/>
      <c r="C279" s="1010"/>
      <c r="D279" s="1010"/>
      <c r="E279" s="1010"/>
      <c r="F279" s="1010"/>
      <c r="G279" s="1010"/>
      <c r="H279" s="1010"/>
      <c r="I279" s="1010"/>
      <c r="J279" s="1010"/>
      <c r="K279" s="1010"/>
      <c r="L279" s="1010"/>
      <c r="M279" s="1010"/>
      <c r="N279" s="1010"/>
      <c r="O279" s="1010"/>
      <c r="P279" s="1010"/>
      <c r="Q279" s="1010"/>
      <c r="R279" s="1010"/>
      <c r="S279" s="1010"/>
      <c r="T279" s="1010"/>
      <c r="U279" s="1010"/>
      <c r="V279" s="1010"/>
      <c r="W279" s="1010"/>
      <c r="X279" s="1010"/>
      <c r="Y279" s="1010"/>
      <c r="Z279" s="1010"/>
      <c r="AA279" s="1010"/>
      <c r="AB279" s="1010"/>
      <c r="AC279" s="1010"/>
      <c r="AD279" s="1010"/>
      <c r="AE279" s="1010"/>
      <c r="AF279" s="1010"/>
      <c r="AG279" s="1010"/>
      <c r="AH279" s="1010"/>
      <c r="AI279" s="1010"/>
    </row>
    <row r="280" spans="1:35" ht="15.75" customHeight="1" x14ac:dyDescent="0.15">
      <c r="A280" s="1010"/>
      <c r="B280" s="1010"/>
      <c r="C280" s="1010"/>
      <c r="D280" s="1010"/>
      <c r="E280" s="1010"/>
      <c r="F280" s="1010"/>
      <c r="G280" s="1010"/>
      <c r="H280" s="1010"/>
      <c r="I280" s="1010"/>
      <c r="J280" s="1010"/>
      <c r="K280" s="1010"/>
      <c r="L280" s="1010"/>
      <c r="M280" s="1010"/>
      <c r="N280" s="1010"/>
      <c r="O280" s="1010"/>
      <c r="P280" s="1010"/>
      <c r="Q280" s="1010"/>
      <c r="R280" s="1010"/>
      <c r="S280" s="1010"/>
      <c r="T280" s="1010"/>
      <c r="U280" s="1010"/>
      <c r="V280" s="1010"/>
      <c r="W280" s="1010"/>
      <c r="X280" s="1010"/>
      <c r="Y280" s="1010"/>
      <c r="Z280" s="1010"/>
      <c r="AA280" s="1010"/>
      <c r="AB280" s="1010"/>
      <c r="AC280" s="1010"/>
      <c r="AD280" s="1010"/>
      <c r="AE280" s="1010"/>
      <c r="AF280" s="1010"/>
      <c r="AG280" s="1010"/>
      <c r="AH280" s="1010"/>
      <c r="AI280" s="1010"/>
    </row>
    <row r="281" spans="1:35" ht="15.75" customHeight="1" x14ac:dyDescent="0.15">
      <c r="A281" s="1010"/>
      <c r="B281" s="1010"/>
      <c r="C281" s="1010"/>
      <c r="D281" s="1010"/>
      <c r="E281" s="1010"/>
      <c r="F281" s="1010"/>
      <c r="G281" s="1010"/>
      <c r="H281" s="1010"/>
      <c r="I281" s="1010"/>
      <c r="J281" s="1010"/>
      <c r="K281" s="1010"/>
      <c r="L281" s="1010"/>
      <c r="M281" s="1010"/>
      <c r="N281" s="1010"/>
      <c r="O281" s="1010"/>
      <c r="P281" s="1010"/>
      <c r="Q281" s="1010"/>
      <c r="R281" s="1010"/>
      <c r="S281" s="1010"/>
      <c r="T281" s="1010"/>
      <c r="U281" s="1010"/>
      <c r="V281" s="1010"/>
      <c r="W281" s="1010"/>
      <c r="X281" s="1010"/>
      <c r="Y281" s="1010"/>
      <c r="Z281" s="1010"/>
      <c r="AA281" s="1010"/>
      <c r="AB281" s="1010"/>
      <c r="AC281" s="1010"/>
      <c r="AD281" s="1010"/>
      <c r="AE281" s="1010"/>
      <c r="AF281" s="1010"/>
      <c r="AG281" s="1010"/>
      <c r="AH281" s="1010"/>
      <c r="AI281" s="1010"/>
    </row>
    <row r="282" spans="1:35" ht="15.75" customHeight="1" x14ac:dyDescent="0.15">
      <c r="A282" s="1010"/>
      <c r="B282" s="1010"/>
      <c r="C282" s="1010"/>
      <c r="D282" s="1010"/>
      <c r="E282" s="1010"/>
      <c r="F282" s="1010"/>
      <c r="G282" s="1010"/>
      <c r="H282" s="1010"/>
      <c r="I282" s="1010"/>
      <c r="J282" s="1010"/>
      <c r="K282" s="1010"/>
      <c r="L282" s="1010"/>
      <c r="M282" s="1010"/>
      <c r="N282" s="1010"/>
      <c r="O282" s="1010"/>
      <c r="P282" s="1010"/>
      <c r="Q282" s="1010"/>
      <c r="R282" s="1010"/>
      <c r="S282" s="1010"/>
      <c r="T282" s="1010"/>
      <c r="U282" s="1010"/>
      <c r="V282" s="1010"/>
      <c r="W282" s="1010"/>
      <c r="X282" s="1010"/>
      <c r="Y282" s="1010"/>
      <c r="Z282" s="1010"/>
      <c r="AA282" s="1010"/>
      <c r="AB282" s="1010"/>
      <c r="AC282" s="1010"/>
      <c r="AD282" s="1010"/>
      <c r="AE282" s="1010"/>
      <c r="AF282" s="1010"/>
      <c r="AG282" s="1010"/>
      <c r="AH282" s="1010"/>
      <c r="AI282" s="1010"/>
    </row>
    <row r="283" spans="1:35" ht="15.75" customHeight="1" x14ac:dyDescent="0.15">
      <c r="A283" s="1010"/>
      <c r="B283" s="1010"/>
      <c r="C283" s="1010"/>
      <c r="D283" s="1010"/>
      <c r="E283" s="1010"/>
      <c r="F283" s="1010"/>
      <c r="G283" s="1010"/>
      <c r="H283" s="1010"/>
      <c r="I283" s="1010"/>
      <c r="J283" s="1010"/>
      <c r="K283" s="1010"/>
      <c r="L283" s="1010"/>
      <c r="M283" s="1010"/>
      <c r="N283" s="1010"/>
      <c r="O283" s="1010"/>
      <c r="P283" s="1010"/>
      <c r="Q283" s="1010"/>
      <c r="R283" s="1010"/>
      <c r="S283" s="1010"/>
      <c r="T283" s="1010"/>
      <c r="U283" s="1010"/>
      <c r="V283" s="1010"/>
      <c r="W283" s="1010"/>
      <c r="X283" s="1010"/>
      <c r="Y283" s="1010"/>
      <c r="Z283" s="1010"/>
      <c r="AA283" s="1010"/>
      <c r="AB283" s="1010"/>
      <c r="AC283" s="1010"/>
      <c r="AD283" s="1010"/>
      <c r="AE283" s="1010"/>
      <c r="AF283" s="1010"/>
      <c r="AG283" s="1010"/>
      <c r="AH283" s="1010"/>
      <c r="AI283" s="1010"/>
    </row>
    <row r="284" spans="1:35" ht="15.75" customHeight="1" x14ac:dyDescent="0.15">
      <c r="A284" s="1010"/>
      <c r="B284" s="1010"/>
      <c r="C284" s="1010"/>
      <c r="D284" s="1010"/>
      <c r="E284" s="1010"/>
      <c r="F284" s="1010"/>
      <c r="G284" s="1010"/>
      <c r="H284" s="1010"/>
      <c r="I284" s="1010"/>
      <c r="J284" s="1010"/>
      <c r="K284" s="1010"/>
      <c r="L284" s="1010"/>
      <c r="M284" s="1010"/>
      <c r="N284" s="1010"/>
      <c r="O284" s="1010"/>
      <c r="P284" s="1010"/>
      <c r="Q284" s="1010"/>
      <c r="R284" s="1010"/>
      <c r="S284" s="1010"/>
      <c r="T284" s="1010"/>
      <c r="U284" s="1010"/>
      <c r="V284" s="1010"/>
      <c r="W284" s="1010"/>
      <c r="X284" s="1010"/>
      <c r="Y284" s="1010"/>
      <c r="Z284" s="1010"/>
      <c r="AA284" s="1010"/>
      <c r="AB284" s="1010"/>
      <c r="AC284" s="1010"/>
      <c r="AD284" s="1010"/>
      <c r="AE284" s="1010"/>
      <c r="AF284" s="1010"/>
      <c r="AG284" s="1010"/>
      <c r="AH284" s="1010"/>
      <c r="AI284" s="1010"/>
    </row>
    <row r="285" spans="1:35" ht="15.75" customHeight="1" x14ac:dyDescent="0.15">
      <c r="A285" s="1010"/>
      <c r="B285" s="1010"/>
      <c r="C285" s="1010"/>
      <c r="D285" s="1010"/>
      <c r="E285" s="1010"/>
      <c r="F285" s="1010"/>
      <c r="G285" s="1010"/>
      <c r="H285" s="1010"/>
      <c r="I285" s="1010"/>
      <c r="J285" s="1010"/>
      <c r="K285" s="1010"/>
      <c r="L285" s="1010"/>
      <c r="M285" s="1010"/>
      <c r="N285" s="1010"/>
      <c r="O285" s="1010"/>
      <c r="P285" s="1010"/>
      <c r="Q285" s="1010"/>
      <c r="R285" s="1010"/>
      <c r="S285" s="1010"/>
      <c r="T285" s="1010"/>
      <c r="U285" s="1010"/>
      <c r="V285" s="1010"/>
      <c r="W285" s="1010"/>
      <c r="X285" s="1010"/>
      <c r="Y285" s="1010"/>
      <c r="Z285" s="1010"/>
      <c r="AA285" s="1010"/>
      <c r="AB285" s="1010"/>
      <c r="AC285" s="1010"/>
      <c r="AD285" s="1010"/>
      <c r="AE285" s="1010"/>
      <c r="AF285" s="1010"/>
      <c r="AG285" s="1010"/>
      <c r="AH285" s="1010"/>
      <c r="AI285" s="1010"/>
    </row>
    <row r="286" spans="1:35" ht="15.75" customHeight="1" x14ac:dyDescent="0.15">
      <c r="A286" s="1010"/>
      <c r="B286" s="1010"/>
      <c r="C286" s="1010"/>
      <c r="D286" s="1010"/>
      <c r="E286" s="1010"/>
      <c r="F286" s="1010"/>
      <c r="G286" s="1010"/>
      <c r="H286" s="1010"/>
      <c r="I286" s="1010"/>
      <c r="J286" s="1010"/>
      <c r="K286" s="1010"/>
      <c r="L286" s="1010"/>
      <c r="M286" s="1010"/>
      <c r="N286" s="1010"/>
      <c r="O286" s="1010"/>
      <c r="P286" s="1010"/>
      <c r="Q286" s="1010"/>
      <c r="R286" s="1010"/>
      <c r="S286" s="1010"/>
      <c r="T286" s="1010"/>
      <c r="U286" s="1010"/>
      <c r="V286" s="1010"/>
      <c r="W286" s="1010"/>
      <c r="X286" s="1010"/>
      <c r="Y286" s="1010"/>
      <c r="Z286" s="1010"/>
      <c r="AA286" s="1010"/>
      <c r="AB286" s="1010"/>
      <c r="AC286" s="1010"/>
      <c r="AD286" s="1010"/>
      <c r="AE286" s="1010"/>
      <c r="AF286" s="1010"/>
      <c r="AG286" s="1010"/>
      <c r="AH286" s="1010"/>
      <c r="AI286" s="1010"/>
    </row>
    <row r="287" spans="1:35" ht="15.75" customHeight="1" x14ac:dyDescent="0.15">
      <c r="A287" s="1010"/>
      <c r="B287" s="1010"/>
      <c r="C287" s="1010"/>
      <c r="D287" s="1010"/>
      <c r="E287" s="1010"/>
      <c r="F287" s="1010"/>
      <c r="G287" s="1010"/>
      <c r="H287" s="1010"/>
      <c r="I287" s="1010"/>
      <c r="J287" s="1010"/>
      <c r="K287" s="1010"/>
      <c r="L287" s="1010"/>
      <c r="M287" s="1010"/>
      <c r="N287" s="1010"/>
      <c r="O287" s="1010"/>
      <c r="P287" s="1010"/>
      <c r="Q287" s="1010"/>
      <c r="R287" s="1010"/>
      <c r="S287" s="1010"/>
      <c r="T287" s="1010"/>
      <c r="U287" s="1010"/>
      <c r="V287" s="1010"/>
      <c r="W287" s="1010"/>
      <c r="X287" s="1010"/>
      <c r="Y287" s="1010"/>
      <c r="Z287" s="1010"/>
      <c r="AA287" s="1010"/>
      <c r="AB287" s="1010"/>
      <c r="AC287" s="1010"/>
      <c r="AD287" s="1010"/>
      <c r="AE287" s="1010"/>
      <c r="AF287" s="1010"/>
      <c r="AG287" s="1010"/>
      <c r="AH287" s="1010"/>
      <c r="AI287" s="1010"/>
    </row>
    <row r="288" spans="1:35" ht="15.75" customHeight="1" x14ac:dyDescent="0.15">
      <c r="A288" s="1010"/>
      <c r="B288" s="1010"/>
      <c r="C288" s="1010"/>
      <c r="D288" s="1010"/>
      <c r="E288" s="1010"/>
      <c r="F288" s="1010"/>
      <c r="G288" s="1010"/>
      <c r="H288" s="1010"/>
      <c r="I288" s="1010"/>
      <c r="J288" s="1010"/>
      <c r="K288" s="1010"/>
      <c r="L288" s="1010"/>
      <c r="M288" s="1010"/>
      <c r="N288" s="1010"/>
      <c r="O288" s="1010"/>
      <c r="P288" s="1010"/>
      <c r="Q288" s="1010"/>
      <c r="R288" s="1010"/>
      <c r="S288" s="1010"/>
      <c r="T288" s="1010"/>
      <c r="U288" s="1010"/>
      <c r="V288" s="1010"/>
      <c r="W288" s="1010"/>
      <c r="X288" s="1010"/>
      <c r="Y288" s="1010"/>
      <c r="Z288" s="1010"/>
      <c r="AA288" s="1010"/>
      <c r="AB288" s="1010"/>
      <c r="AC288" s="1010"/>
      <c r="AD288" s="1010"/>
      <c r="AE288" s="1010"/>
      <c r="AF288" s="1010"/>
      <c r="AG288" s="1010"/>
      <c r="AH288" s="1010"/>
      <c r="AI288" s="1010"/>
    </row>
    <row r="289" spans="1:35" ht="15.75" customHeight="1" x14ac:dyDescent="0.15">
      <c r="A289" s="1010"/>
      <c r="B289" s="1010"/>
      <c r="C289" s="1010"/>
      <c r="D289" s="1010"/>
      <c r="E289" s="1010"/>
      <c r="F289" s="1010"/>
      <c r="G289" s="1010"/>
      <c r="H289" s="1010"/>
      <c r="I289" s="1010"/>
      <c r="J289" s="1010"/>
      <c r="K289" s="1010"/>
      <c r="L289" s="1010"/>
      <c r="M289" s="1010"/>
      <c r="N289" s="1010"/>
      <c r="O289" s="1010"/>
      <c r="P289" s="1010"/>
      <c r="Q289" s="1010"/>
      <c r="R289" s="1010"/>
      <c r="S289" s="1010"/>
      <c r="T289" s="1010"/>
      <c r="U289" s="1010"/>
      <c r="V289" s="1010"/>
      <c r="W289" s="1010"/>
      <c r="X289" s="1010"/>
      <c r="Y289" s="1010"/>
      <c r="Z289" s="1010"/>
      <c r="AA289" s="1010"/>
      <c r="AB289" s="1010"/>
      <c r="AC289" s="1010"/>
      <c r="AD289" s="1010"/>
      <c r="AE289" s="1010"/>
      <c r="AF289" s="1010"/>
      <c r="AG289" s="1010"/>
      <c r="AH289" s="1010"/>
      <c r="AI289" s="1010"/>
    </row>
    <row r="290" spans="1:35" ht="15.75" customHeight="1" x14ac:dyDescent="0.15">
      <c r="A290" s="1010"/>
      <c r="B290" s="1010"/>
      <c r="C290" s="1010"/>
      <c r="D290" s="1010"/>
      <c r="E290" s="1010"/>
      <c r="F290" s="1010"/>
      <c r="G290" s="1010"/>
      <c r="H290" s="1010"/>
      <c r="I290" s="1010"/>
      <c r="J290" s="1010"/>
      <c r="K290" s="1010"/>
      <c r="L290" s="1010"/>
      <c r="M290" s="1010"/>
      <c r="N290" s="1010"/>
      <c r="O290" s="1010"/>
      <c r="P290" s="1010"/>
      <c r="Q290" s="1010"/>
      <c r="R290" s="1010"/>
      <c r="S290" s="1010"/>
      <c r="T290" s="1010"/>
      <c r="U290" s="1010"/>
      <c r="V290" s="1010"/>
      <c r="W290" s="1010"/>
      <c r="X290" s="1010"/>
      <c r="Y290" s="1010"/>
      <c r="Z290" s="1010"/>
      <c r="AA290" s="1010"/>
      <c r="AB290" s="1010"/>
      <c r="AC290" s="1010"/>
      <c r="AD290" s="1010"/>
      <c r="AE290" s="1010"/>
      <c r="AF290" s="1010"/>
      <c r="AG290" s="1010"/>
      <c r="AH290" s="1010"/>
      <c r="AI290" s="1010"/>
    </row>
    <row r="291" spans="1:35" ht="15.75" customHeight="1" x14ac:dyDescent="0.15">
      <c r="A291" s="1010"/>
      <c r="B291" s="1010"/>
      <c r="C291" s="1010"/>
      <c r="D291" s="1010"/>
      <c r="E291" s="1010"/>
      <c r="F291" s="1010"/>
      <c r="G291" s="1010"/>
      <c r="H291" s="1010"/>
      <c r="I291" s="1010"/>
      <c r="J291" s="1010"/>
      <c r="K291" s="1010"/>
      <c r="L291" s="1010"/>
      <c r="M291" s="1010"/>
      <c r="N291" s="1010"/>
      <c r="O291" s="1010"/>
      <c r="P291" s="1010"/>
      <c r="Q291" s="1010"/>
      <c r="R291" s="1010"/>
      <c r="S291" s="1010"/>
      <c r="T291" s="1010"/>
      <c r="U291" s="1010"/>
      <c r="V291" s="1010"/>
      <c r="W291" s="1010"/>
      <c r="X291" s="1010"/>
      <c r="Y291" s="1010"/>
      <c r="Z291" s="1010"/>
      <c r="AA291" s="1010"/>
      <c r="AB291" s="1010"/>
      <c r="AC291" s="1010"/>
      <c r="AD291" s="1010"/>
      <c r="AE291" s="1010"/>
      <c r="AF291" s="1010"/>
      <c r="AG291" s="1010"/>
      <c r="AH291" s="1010"/>
      <c r="AI291" s="1010"/>
    </row>
    <row r="292" spans="1:35" ht="15.75" customHeight="1" x14ac:dyDescent="0.15">
      <c r="A292" s="1010"/>
      <c r="B292" s="1010"/>
      <c r="C292" s="1010"/>
      <c r="D292" s="1010"/>
      <c r="E292" s="1010"/>
      <c r="F292" s="1010"/>
      <c r="G292" s="1010"/>
      <c r="H292" s="1010"/>
      <c r="I292" s="1010"/>
      <c r="J292" s="1010"/>
      <c r="K292" s="1010"/>
      <c r="L292" s="1010"/>
      <c r="M292" s="1010"/>
      <c r="N292" s="1010"/>
      <c r="O292" s="1010"/>
      <c r="P292" s="1010"/>
      <c r="Q292" s="1010"/>
      <c r="R292" s="1010"/>
      <c r="S292" s="1010"/>
      <c r="T292" s="1010"/>
      <c r="U292" s="1010"/>
      <c r="V292" s="1010"/>
      <c r="W292" s="1010"/>
      <c r="X292" s="1010"/>
      <c r="Y292" s="1010"/>
      <c r="Z292" s="1010"/>
      <c r="AA292" s="1010"/>
      <c r="AB292" s="1010"/>
      <c r="AC292" s="1010"/>
      <c r="AD292" s="1010"/>
      <c r="AE292" s="1010"/>
      <c r="AF292" s="1010"/>
      <c r="AG292" s="1010"/>
      <c r="AH292" s="1010"/>
      <c r="AI292" s="1010"/>
    </row>
    <row r="293" spans="1:35" ht="15.75" customHeight="1" x14ac:dyDescent="0.15">
      <c r="A293" s="1010"/>
      <c r="B293" s="1010"/>
      <c r="C293" s="1010"/>
      <c r="D293" s="1010"/>
      <c r="E293" s="1010"/>
      <c r="F293" s="1010"/>
      <c r="G293" s="1010"/>
      <c r="H293" s="1010"/>
      <c r="I293" s="1010"/>
      <c r="J293" s="1010"/>
      <c r="K293" s="1010"/>
      <c r="L293" s="1010"/>
      <c r="M293" s="1010"/>
      <c r="N293" s="1010"/>
      <c r="O293" s="1010"/>
      <c r="P293" s="1010"/>
      <c r="Q293" s="1010"/>
      <c r="R293" s="1010"/>
      <c r="S293" s="1010"/>
      <c r="T293" s="1010"/>
      <c r="U293" s="1010"/>
      <c r="V293" s="1010"/>
      <c r="W293" s="1010"/>
      <c r="X293" s="1010"/>
      <c r="Y293" s="1010"/>
      <c r="Z293" s="1010"/>
      <c r="AA293" s="1010"/>
      <c r="AB293" s="1010"/>
      <c r="AC293" s="1010"/>
      <c r="AD293" s="1010"/>
      <c r="AE293" s="1010"/>
      <c r="AF293" s="1010"/>
      <c r="AG293" s="1010"/>
      <c r="AH293" s="1010"/>
      <c r="AI293" s="1010"/>
    </row>
    <row r="294" spans="1:35" ht="15.75" customHeight="1" x14ac:dyDescent="0.15">
      <c r="A294" s="1010"/>
      <c r="B294" s="1010"/>
      <c r="C294" s="1010"/>
      <c r="D294" s="1010"/>
      <c r="E294" s="1010"/>
      <c r="F294" s="1010"/>
      <c r="G294" s="1010"/>
      <c r="H294" s="1010"/>
      <c r="I294" s="1010"/>
      <c r="J294" s="1010"/>
      <c r="K294" s="1010"/>
      <c r="L294" s="1010"/>
      <c r="M294" s="1010"/>
      <c r="N294" s="1010"/>
      <c r="O294" s="1010"/>
      <c r="P294" s="1010"/>
      <c r="Q294" s="1010"/>
      <c r="R294" s="1010"/>
      <c r="S294" s="1010"/>
      <c r="T294" s="1010"/>
      <c r="U294" s="1010"/>
      <c r="V294" s="1010"/>
      <c r="W294" s="1010"/>
      <c r="X294" s="1010"/>
      <c r="Y294" s="1010"/>
      <c r="Z294" s="1010"/>
      <c r="AA294" s="1010"/>
      <c r="AB294" s="1010"/>
      <c r="AC294" s="1010"/>
      <c r="AD294" s="1010"/>
      <c r="AE294" s="1010"/>
      <c r="AF294" s="1010"/>
      <c r="AG294" s="1010"/>
      <c r="AH294" s="1010"/>
      <c r="AI294" s="1010"/>
    </row>
    <row r="295" spans="1:35" ht="15.75" customHeight="1" x14ac:dyDescent="0.15">
      <c r="A295" s="1010"/>
      <c r="B295" s="1010"/>
      <c r="C295" s="1010"/>
      <c r="D295" s="1010"/>
      <c r="E295" s="1010"/>
      <c r="F295" s="1010"/>
      <c r="G295" s="1010"/>
      <c r="H295" s="1010"/>
      <c r="I295" s="1010"/>
      <c r="J295" s="1010"/>
      <c r="K295" s="1010"/>
      <c r="L295" s="1010"/>
      <c r="M295" s="1010"/>
      <c r="N295" s="1010"/>
      <c r="O295" s="1010"/>
      <c r="P295" s="1010"/>
      <c r="Q295" s="1010"/>
      <c r="R295" s="1010"/>
      <c r="S295" s="1010"/>
      <c r="T295" s="1010"/>
      <c r="U295" s="1010"/>
      <c r="V295" s="1010"/>
      <c r="W295" s="1010"/>
      <c r="X295" s="1010"/>
      <c r="Y295" s="1010"/>
      <c r="Z295" s="1010"/>
      <c r="AA295" s="1010"/>
      <c r="AB295" s="1010"/>
      <c r="AC295" s="1010"/>
      <c r="AD295" s="1010"/>
      <c r="AE295" s="1010"/>
      <c r="AF295" s="1010"/>
      <c r="AG295" s="1010"/>
      <c r="AH295" s="1010"/>
      <c r="AI295" s="1010"/>
    </row>
    <row r="296" spans="1:35" ht="15.75" customHeight="1" x14ac:dyDescent="0.15">
      <c r="A296" s="1010"/>
      <c r="B296" s="1010"/>
      <c r="C296" s="1010"/>
      <c r="D296" s="1010"/>
      <c r="E296" s="1010"/>
      <c r="F296" s="1010"/>
      <c r="G296" s="1010"/>
      <c r="H296" s="1010"/>
      <c r="I296" s="1010"/>
      <c r="J296" s="1010"/>
      <c r="K296" s="1010"/>
      <c r="L296" s="1010"/>
      <c r="M296" s="1010"/>
      <c r="N296" s="1010"/>
      <c r="O296" s="1010"/>
      <c r="P296" s="1010"/>
      <c r="Q296" s="1010"/>
      <c r="R296" s="1010"/>
      <c r="S296" s="1010"/>
      <c r="T296" s="1010"/>
      <c r="U296" s="1010"/>
      <c r="V296" s="1010"/>
      <c r="W296" s="1010"/>
      <c r="X296" s="1010"/>
      <c r="Y296" s="1010"/>
      <c r="Z296" s="1010"/>
      <c r="AA296" s="1010"/>
      <c r="AB296" s="1010"/>
      <c r="AC296" s="1010"/>
      <c r="AD296" s="1010"/>
      <c r="AE296" s="1010"/>
      <c r="AF296" s="1010"/>
      <c r="AG296" s="1010"/>
      <c r="AH296" s="1010"/>
      <c r="AI296" s="1010"/>
    </row>
    <row r="297" spans="1:35" ht="15.75" customHeight="1" x14ac:dyDescent="0.15">
      <c r="A297" s="1010"/>
      <c r="B297" s="1010"/>
      <c r="C297" s="1010"/>
      <c r="D297" s="1010"/>
      <c r="E297" s="1010"/>
      <c r="F297" s="1010"/>
      <c r="G297" s="1010"/>
      <c r="H297" s="1010"/>
      <c r="I297" s="1010"/>
      <c r="J297" s="1010"/>
      <c r="K297" s="1010"/>
      <c r="L297" s="1010"/>
      <c r="M297" s="1010"/>
      <c r="N297" s="1010"/>
      <c r="O297" s="1010"/>
      <c r="P297" s="1010"/>
      <c r="Q297" s="1010"/>
      <c r="R297" s="1010"/>
      <c r="S297" s="1010"/>
      <c r="T297" s="1010"/>
      <c r="U297" s="1010"/>
      <c r="V297" s="1010"/>
      <c r="W297" s="1010"/>
      <c r="X297" s="1010"/>
      <c r="Y297" s="1010"/>
      <c r="Z297" s="1010"/>
      <c r="AA297" s="1010"/>
      <c r="AB297" s="1010"/>
      <c r="AC297" s="1010"/>
      <c r="AD297" s="1010"/>
      <c r="AE297" s="1010"/>
      <c r="AF297" s="1010"/>
      <c r="AG297" s="1010"/>
      <c r="AH297" s="1010"/>
      <c r="AI297" s="1010"/>
    </row>
    <row r="298" spans="1:35" ht="15.75" customHeight="1" x14ac:dyDescent="0.15">
      <c r="A298" s="1010"/>
      <c r="B298" s="1010"/>
      <c r="C298" s="1010"/>
      <c r="D298" s="1010"/>
      <c r="E298" s="1010"/>
      <c r="F298" s="1010"/>
      <c r="G298" s="1010"/>
      <c r="H298" s="1010"/>
      <c r="I298" s="1010"/>
      <c r="J298" s="1010"/>
      <c r="K298" s="1010"/>
      <c r="L298" s="1010"/>
      <c r="M298" s="1010"/>
      <c r="N298" s="1010"/>
      <c r="O298" s="1010"/>
      <c r="P298" s="1010"/>
      <c r="Q298" s="1010"/>
      <c r="R298" s="1010"/>
      <c r="S298" s="1010"/>
      <c r="T298" s="1010"/>
      <c r="U298" s="1010"/>
      <c r="V298" s="1010"/>
      <c r="W298" s="1010"/>
      <c r="X298" s="1010"/>
      <c r="Y298" s="1010"/>
      <c r="Z298" s="1010"/>
      <c r="AA298" s="1010"/>
      <c r="AB298" s="1010"/>
      <c r="AC298" s="1010"/>
      <c r="AD298" s="1010"/>
      <c r="AE298" s="1010"/>
      <c r="AF298" s="1010"/>
      <c r="AG298" s="1010"/>
      <c r="AH298" s="1010"/>
      <c r="AI298" s="1010"/>
    </row>
    <row r="299" spans="1:35" ht="15.75" customHeight="1" x14ac:dyDescent="0.15">
      <c r="A299" s="1010"/>
      <c r="B299" s="1010"/>
      <c r="C299" s="1010"/>
      <c r="D299" s="1010"/>
      <c r="E299" s="1010"/>
      <c r="F299" s="1010"/>
      <c r="G299" s="1010"/>
      <c r="H299" s="1010"/>
      <c r="I299" s="1010"/>
      <c r="J299" s="1010"/>
      <c r="K299" s="1010"/>
      <c r="L299" s="1010"/>
      <c r="M299" s="1010"/>
      <c r="N299" s="1010"/>
      <c r="O299" s="1010"/>
      <c r="P299" s="1010"/>
      <c r="Q299" s="1010"/>
      <c r="R299" s="1010"/>
      <c r="S299" s="1010"/>
      <c r="T299" s="1010"/>
      <c r="U299" s="1010"/>
      <c r="V299" s="1010"/>
      <c r="W299" s="1010"/>
      <c r="X299" s="1010"/>
      <c r="Y299" s="1010"/>
      <c r="Z299" s="1010"/>
      <c r="AA299" s="1010"/>
      <c r="AB299" s="1010"/>
      <c r="AC299" s="1010"/>
      <c r="AD299" s="1010"/>
      <c r="AE299" s="1010"/>
      <c r="AF299" s="1010"/>
      <c r="AG299" s="1010"/>
      <c r="AH299" s="1010"/>
      <c r="AI299" s="1010"/>
    </row>
    <row r="300" spans="1:35" ht="15.75" customHeight="1" x14ac:dyDescent="0.15">
      <c r="A300" s="1010"/>
      <c r="B300" s="1010"/>
      <c r="C300" s="1010"/>
      <c r="D300" s="1010"/>
      <c r="E300" s="1010"/>
      <c r="F300" s="1010"/>
      <c r="G300" s="1010"/>
      <c r="H300" s="1010"/>
      <c r="I300" s="1010"/>
      <c r="J300" s="1010"/>
      <c r="K300" s="1010"/>
      <c r="L300" s="1010"/>
      <c r="M300" s="1010"/>
      <c r="N300" s="1010"/>
      <c r="O300" s="1010"/>
      <c r="P300" s="1010"/>
      <c r="Q300" s="1010"/>
      <c r="R300" s="1010"/>
      <c r="S300" s="1010"/>
      <c r="T300" s="1010"/>
      <c r="U300" s="1010"/>
      <c r="V300" s="1010"/>
      <c r="W300" s="1010"/>
      <c r="X300" s="1010"/>
      <c r="Y300" s="1010"/>
      <c r="Z300" s="1010"/>
      <c r="AA300" s="1010"/>
      <c r="AB300" s="1010"/>
      <c r="AC300" s="1010"/>
      <c r="AD300" s="1010"/>
      <c r="AE300" s="1010"/>
      <c r="AF300" s="1010"/>
      <c r="AG300" s="1010"/>
      <c r="AH300" s="1010"/>
      <c r="AI300" s="1010"/>
    </row>
    <row r="301" spans="1:35" ht="15.75" customHeight="1" x14ac:dyDescent="0.15">
      <c r="A301" s="1010"/>
      <c r="B301" s="1010"/>
      <c r="C301" s="1010"/>
      <c r="D301" s="1010"/>
      <c r="E301" s="1010"/>
      <c r="F301" s="1010"/>
      <c r="G301" s="1010"/>
      <c r="H301" s="1010"/>
      <c r="I301" s="1010"/>
      <c r="J301" s="1010"/>
      <c r="K301" s="1010"/>
      <c r="L301" s="1010"/>
      <c r="M301" s="1010"/>
      <c r="N301" s="1010"/>
      <c r="O301" s="1010"/>
      <c r="P301" s="1010"/>
      <c r="Q301" s="1010"/>
      <c r="R301" s="1010"/>
      <c r="S301" s="1010"/>
      <c r="T301" s="1010"/>
      <c r="U301" s="1010"/>
      <c r="V301" s="1010"/>
      <c r="W301" s="1010"/>
      <c r="X301" s="1010"/>
      <c r="Y301" s="1010"/>
      <c r="Z301" s="1010"/>
      <c r="AA301" s="1010"/>
      <c r="AB301" s="1010"/>
      <c r="AC301" s="1010"/>
      <c r="AD301" s="1010"/>
      <c r="AE301" s="1010"/>
      <c r="AF301" s="1010"/>
      <c r="AG301" s="1010"/>
      <c r="AH301" s="1010"/>
      <c r="AI301" s="1010"/>
    </row>
    <row r="302" spans="1:35" ht="15.75" customHeight="1" x14ac:dyDescent="0.15">
      <c r="A302" s="1010"/>
      <c r="B302" s="1010"/>
      <c r="C302" s="1010"/>
      <c r="D302" s="1010"/>
      <c r="E302" s="1010"/>
      <c r="F302" s="1010"/>
      <c r="G302" s="1010"/>
      <c r="H302" s="1010"/>
      <c r="I302" s="1010"/>
      <c r="J302" s="1010"/>
      <c r="K302" s="1010"/>
      <c r="L302" s="1010"/>
      <c r="M302" s="1010"/>
      <c r="N302" s="1010"/>
      <c r="O302" s="1010"/>
      <c r="P302" s="1010"/>
      <c r="Q302" s="1010"/>
      <c r="R302" s="1010"/>
      <c r="S302" s="1010"/>
      <c r="T302" s="1010"/>
      <c r="U302" s="1010"/>
      <c r="V302" s="1010"/>
      <c r="W302" s="1010"/>
      <c r="X302" s="1010"/>
      <c r="Y302" s="1010"/>
      <c r="Z302" s="1010"/>
      <c r="AA302" s="1010"/>
      <c r="AB302" s="1010"/>
      <c r="AC302" s="1010"/>
      <c r="AD302" s="1010"/>
      <c r="AE302" s="1010"/>
      <c r="AF302" s="1010"/>
      <c r="AG302" s="1010"/>
      <c r="AH302" s="1010"/>
      <c r="AI302" s="1010"/>
    </row>
    <row r="303" spans="1:35" ht="15.75" customHeight="1" x14ac:dyDescent="0.15">
      <c r="A303" s="1010"/>
      <c r="B303" s="1010"/>
      <c r="C303" s="1010"/>
      <c r="D303" s="1010"/>
      <c r="E303" s="1010"/>
      <c r="F303" s="1010"/>
      <c r="G303" s="1010"/>
      <c r="H303" s="1010"/>
      <c r="I303" s="1010"/>
      <c r="J303" s="1010"/>
      <c r="K303" s="1010"/>
      <c r="L303" s="1010"/>
      <c r="M303" s="1010"/>
      <c r="N303" s="1010"/>
      <c r="O303" s="1010"/>
      <c r="P303" s="1010"/>
      <c r="Q303" s="1010"/>
      <c r="R303" s="1010"/>
      <c r="S303" s="1010"/>
      <c r="T303" s="1010"/>
      <c r="U303" s="1010"/>
      <c r="V303" s="1010"/>
      <c r="W303" s="1010"/>
      <c r="X303" s="1010"/>
      <c r="Y303" s="1010"/>
      <c r="Z303" s="1010"/>
      <c r="AA303" s="1010"/>
      <c r="AB303" s="1010"/>
      <c r="AC303" s="1010"/>
      <c r="AD303" s="1010"/>
      <c r="AE303" s="1010"/>
      <c r="AF303" s="1010"/>
      <c r="AG303" s="1010"/>
      <c r="AH303" s="1010"/>
      <c r="AI303" s="1010"/>
    </row>
    <row r="304" spans="1:35" ht="15.75" customHeight="1" x14ac:dyDescent="0.15">
      <c r="A304" s="1010"/>
      <c r="B304" s="1010"/>
      <c r="C304" s="1010"/>
      <c r="D304" s="1010"/>
      <c r="E304" s="1010"/>
      <c r="F304" s="1010"/>
      <c r="G304" s="1010"/>
      <c r="H304" s="1010"/>
      <c r="I304" s="1010"/>
      <c r="J304" s="1010"/>
      <c r="K304" s="1010"/>
      <c r="L304" s="1010"/>
      <c r="M304" s="1010"/>
      <c r="N304" s="1010"/>
      <c r="O304" s="1010"/>
      <c r="P304" s="1010"/>
      <c r="Q304" s="1010"/>
      <c r="R304" s="1010"/>
      <c r="S304" s="1010"/>
      <c r="T304" s="1010"/>
      <c r="U304" s="1010"/>
      <c r="V304" s="1010"/>
      <c r="W304" s="1010"/>
      <c r="X304" s="1010"/>
      <c r="Y304" s="1010"/>
      <c r="Z304" s="1010"/>
      <c r="AA304" s="1010"/>
      <c r="AB304" s="1010"/>
      <c r="AC304" s="1010"/>
      <c r="AD304" s="1010"/>
      <c r="AE304" s="1010"/>
      <c r="AF304" s="1010"/>
      <c r="AG304" s="1010"/>
      <c r="AH304" s="1010"/>
      <c r="AI304" s="1010"/>
    </row>
    <row r="305" spans="1:35" ht="15.75" customHeight="1" x14ac:dyDescent="0.15">
      <c r="A305" s="1010"/>
      <c r="B305" s="1010"/>
      <c r="C305" s="1010"/>
      <c r="D305" s="1010"/>
      <c r="E305" s="1010"/>
      <c r="F305" s="1010"/>
      <c r="G305" s="1010"/>
      <c r="H305" s="1010"/>
      <c r="I305" s="1010"/>
      <c r="J305" s="1010"/>
      <c r="K305" s="1010"/>
      <c r="L305" s="1010"/>
      <c r="M305" s="1010"/>
      <c r="N305" s="1010"/>
      <c r="O305" s="1010"/>
      <c r="P305" s="1010"/>
      <c r="Q305" s="1010"/>
      <c r="R305" s="1010"/>
      <c r="S305" s="1010"/>
      <c r="T305" s="1010"/>
      <c r="U305" s="1010"/>
      <c r="V305" s="1010"/>
      <c r="W305" s="1010"/>
      <c r="X305" s="1010"/>
      <c r="Y305" s="1010"/>
      <c r="Z305" s="1010"/>
      <c r="AA305" s="1010"/>
      <c r="AB305" s="1010"/>
      <c r="AC305" s="1010"/>
      <c r="AD305" s="1010"/>
      <c r="AE305" s="1010"/>
      <c r="AF305" s="1010"/>
      <c r="AG305" s="1010"/>
      <c r="AH305" s="1010"/>
      <c r="AI305" s="1010"/>
    </row>
    <row r="306" spans="1:35" ht="15.75" customHeight="1" x14ac:dyDescent="0.15">
      <c r="A306" s="1010"/>
      <c r="B306" s="1010"/>
      <c r="C306" s="1010"/>
      <c r="D306" s="1010"/>
      <c r="E306" s="1010"/>
      <c r="F306" s="1010"/>
      <c r="G306" s="1010"/>
      <c r="H306" s="1010"/>
      <c r="I306" s="1010"/>
      <c r="J306" s="1010"/>
      <c r="K306" s="1010"/>
      <c r="L306" s="1010"/>
      <c r="M306" s="1010"/>
      <c r="N306" s="1010"/>
      <c r="O306" s="1010"/>
      <c r="P306" s="1010"/>
      <c r="Q306" s="1010"/>
      <c r="R306" s="1010"/>
      <c r="S306" s="1010"/>
      <c r="T306" s="1010"/>
      <c r="U306" s="1010"/>
      <c r="V306" s="1010"/>
      <c r="W306" s="1010"/>
      <c r="X306" s="1010"/>
      <c r="Y306" s="1010"/>
      <c r="Z306" s="1010"/>
      <c r="AA306" s="1010"/>
      <c r="AB306" s="1010"/>
      <c r="AC306" s="1010"/>
      <c r="AD306" s="1010"/>
      <c r="AE306" s="1010"/>
      <c r="AF306" s="1010"/>
      <c r="AG306" s="1010"/>
      <c r="AH306" s="1010"/>
      <c r="AI306" s="1010"/>
    </row>
    <row r="307" spans="1:35" ht="15.75" customHeight="1" x14ac:dyDescent="0.15">
      <c r="A307" s="1010"/>
      <c r="B307" s="1010"/>
      <c r="C307" s="1010"/>
      <c r="D307" s="1010"/>
      <c r="E307" s="1010"/>
      <c r="F307" s="1010"/>
      <c r="G307" s="1010"/>
      <c r="H307" s="1010"/>
      <c r="I307" s="1010"/>
      <c r="J307" s="1010"/>
      <c r="K307" s="1010"/>
      <c r="L307" s="1010"/>
      <c r="M307" s="1010"/>
      <c r="N307" s="1010"/>
      <c r="O307" s="1010"/>
      <c r="P307" s="1010"/>
      <c r="Q307" s="1010"/>
      <c r="R307" s="1010"/>
      <c r="S307" s="1010"/>
      <c r="T307" s="1010"/>
      <c r="U307" s="1010"/>
      <c r="V307" s="1010"/>
      <c r="W307" s="1010"/>
      <c r="X307" s="1010"/>
      <c r="Y307" s="1010"/>
      <c r="Z307" s="1010"/>
      <c r="AA307" s="1010"/>
      <c r="AB307" s="1010"/>
      <c r="AC307" s="1010"/>
      <c r="AD307" s="1010"/>
      <c r="AE307" s="1010"/>
      <c r="AF307" s="1010"/>
      <c r="AG307" s="1010"/>
      <c r="AH307" s="1010"/>
      <c r="AI307" s="1010"/>
    </row>
    <row r="308" spans="1:35" ht="15.75" customHeight="1" x14ac:dyDescent="0.15">
      <c r="A308" s="1010"/>
      <c r="B308" s="1010"/>
      <c r="C308" s="1010"/>
      <c r="D308" s="1010"/>
      <c r="E308" s="1010"/>
      <c r="F308" s="1010"/>
      <c r="G308" s="1010"/>
      <c r="H308" s="1010"/>
      <c r="I308" s="1010"/>
      <c r="J308" s="1010"/>
      <c r="K308" s="1010"/>
      <c r="L308" s="1010"/>
      <c r="M308" s="1010"/>
      <c r="N308" s="1010"/>
      <c r="O308" s="1010"/>
      <c r="P308" s="1010"/>
      <c r="Q308" s="1010"/>
      <c r="R308" s="1010"/>
      <c r="S308" s="1010"/>
      <c r="T308" s="1010"/>
      <c r="U308" s="1010"/>
      <c r="V308" s="1010"/>
      <c r="W308" s="1010"/>
      <c r="X308" s="1010"/>
      <c r="Y308" s="1010"/>
      <c r="Z308" s="1010"/>
      <c r="AA308" s="1010"/>
      <c r="AB308" s="1010"/>
      <c r="AC308" s="1010"/>
      <c r="AD308" s="1010"/>
      <c r="AE308" s="1010"/>
      <c r="AF308" s="1010"/>
      <c r="AG308" s="1010"/>
      <c r="AH308" s="1010"/>
      <c r="AI308" s="1010"/>
    </row>
    <row r="309" spans="1:35" ht="15.75" customHeight="1" x14ac:dyDescent="0.15">
      <c r="A309" s="1010"/>
      <c r="B309" s="1010"/>
      <c r="C309" s="1010"/>
      <c r="D309" s="1010"/>
      <c r="E309" s="1010"/>
      <c r="F309" s="1010"/>
      <c r="G309" s="1010"/>
      <c r="H309" s="1010"/>
      <c r="I309" s="1010"/>
      <c r="J309" s="1010"/>
      <c r="K309" s="1010"/>
      <c r="L309" s="1010"/>
      <c r="M309" s="1010"/>
      <c r="N309" s="1010"/>
      <c r="O309" s="1010"/>
      <c r="P309" s="1010"/>
      <c r="Q309" s="1010"/>
      <c r="R309" s="1010"/>
      <c r="S309" s="1010"/>
      <c r="T309" s="1010"/>
      <c r="U309" s="1010"/>
      <c r="V309" s="1010"/>
      <c r="W309" s="1010"/>
      <c r="X309" s="1010"/>
      <c r="Y309" s="1010"/>
      <c r="Z309" s="1010"/>
      <c r="AA309" s="1010"/>
      <c r="AB309" s="1010"/>
      <c r="AC309" s="1010"/>
      <c r="AD309" s="1010"/>
      <c r="AE309" s="1010"/>
      <c r="AF309" s="1010"/>
      <c r="AG309" s="1010"/>
      <c r="AH309" s="1010"/>
      <c r="AI309" s="1010"/>
    </row>
    <row r="310" spans="1:35" ht="15.75" customHeight="1" x14ac:dyDescent="0.15">
      <c r="A310" s="1010"/>
      <c r="B310" s="1010"/>
      <c r="C310" s="1010"/>
      <c r="D310" s="1010"/>
      <c r="E310" s="1010"/>
      <c r="F310" s="1010"/>
      <c r="G310" s="1010"/>
      <c r="H310" s="1010"/>
      <c r="I310" s="1010"/>
      <c r="J310" s="1010"/>
      <c r="K310" s="1010"/>
      <c r="L310" s="1010"/>
      <c r="M310" s="1010"/>
      <c r="N310" s="1010"/>
      <c r="O310" s="1010"/>
      <c r="P310" s="1010"/>
      <c r="Q310" s="1010"/>
      <c r="R310" s="1010"/>
      <c r="S310" s="1010"/>
      <c r="T310" s="1010"/>
      <c r="U310" s="1010"/>
      <c r="V310" s="1010"/>
      <c r="W310" s="1010"/>
      <c r="X310" s="1010"/>
      <c r="Y310" s="1010"/>
      <c r="Z310" s="1010"/>
      <c r="AA310" s="1010"/>
      <c r="AB310" s="1010"/>
      <c r="AC310" s="1010"/>
      <c r="AD310" s="1010"/>
      <c r="AE310" s="1010"/>
      <c r="AF310" s="1010"/>
      <c r="AG310" s="1010"/>
      <c r="AH310" s="1010"/>
      <c r="AI310" s="1010"/>
    </row>
    <row r="311" spans="1:35" ht="15.75" customHeight="1" x14ac:dyDescent="0.15">
      <c r="A311" s="1010"/>
      <c r="B311" s="1010"/>
      <c r="C311" s="1010"/>
      <c r="D311" s="1010"/>
      <c r="E311" s="1010"/>
      <c r="F311" s="1010"/>
      <c r="G311" s="1010"/>
      <c r="H311" s="1010"/>
      <c r="I311" s="1010"/>
      <c r="J311" s="1010"/>
      <c r="K311" s="1010"/>
      <c r="L311" s="1010"/>
      <c r="M311" s="1010"/>
      <c r="N311" s="1010"/>
      <c r="O311" s="1010"/>
      <c r="P311" s="1010"/>
      <c r="Q311" s="1010"/>
      <c r="R311" s="1010"/>
      <c r="S311" s="1010"/>
      <c r="T311" s="1010"/>
      <c r="U311" s="1010"/>
      <c r="V311" s="1010"/>
      <c r="W311" s="1010"/>
      <c r="X311" s="1010"/>
      <c r="Y311" s="1010"/>
      <c r="Z311" s="1010"/>
      <c r="AA311" s="1010"/>
      <c r="AB311" s="1010"/>
      <c r="AC311" s="1010"/>
      <c r="AD311" s="1010"/>
      <c r="AE311" s="1010"/>
      <c r="AF311" s="1010"/>
      <c r="AG311" s="1010"/>
      <c r="AH311" s="1010"/>
      <c r="AI311" s="1010"/>
    </row>
    <row r="312" spans="1:35" ht="15.75" customHeight="1" x14ac:dyDescent="0.15">
      <c r="A312" s="1010"/>
      <c r="B312" s="1010"/>
      <c r="C312" s="1010"/>
      <c r="D312" s="1010"/>
      <c r="E312" s="1010"/>
      <c r="F312" s="1010"/>
      <c r="G312" s="1010"/>
      <c r="H312" s="1010"/>
      <c r="I312" s="1010"/>
      <c r="J312" s="1010"/>
      <c r="K312" s="1010"/>
      <c r="L312" s="1010"/>
      <c r="M312" s="1010"/>
      <c r="N312" s="1010"/>
      <c r="O312" s="1010"/>
      <c r="P312" s="1010"/>
      <c r="Q312" s="1010"/>
      <c r="R312" s="1010"/>
      <c r="S312" s="1010"/>
      <c r="T312" s="1010"/>
      <c r="U312" s="1010"/>
      <c r="V312" s="1010"/>
      <c r="W312" s="1010"/>
      <c r="X312" s="1010"/>
      <c r="Y312" s="1010"/>
      <c r="Z312" s="1010"/>
      <c r="AA312" s="1010"/>
      <c r="AB312" s="1010"/>
      <c r="AC312" s="1010"/>
      <c r="AD312" s="1010"/>
      <c r="AE312" s="1010"/>
      <c r="AF312" s="1010"/>
      <c r="AG312" s="1010"/>
      <c r="AH312" s="1010"/>
      <c r="AI312" s="1010"/>
    </row>
    <row r="313" spans="1:35" ht="15.75" customHeight="1" x14ac:dyDescent="0.15">
      <c r="A313" s="1010"/>
      <c r="B313" s="1010"/>
      <c r="C313" s="1010"/>
      <c r="D313" s="1010"/>
      <c r="E313" s="1010"/>
      <c r="F313" s="1010"/>
      <c r="G313" s="1010"/>
      <c r="H313" s="1010"/>
      <c r="I313" s="1010"/>
      <c r="J313" s="1010"/>
      <c r="K313" s="1010"/>
      <c r="L313" s="1010"/>
      <c r="M313" s="1010"/>
      <c r="N313" s="1010"/>
      <c r="O313" s="1010"/>
      <c r="P313" s="1010"/>
      <c r="Q313" s="1010"/>
      <c r="R313" s="1010"/>
      <c r="S313" s="1010"/>
      <c r="T313" s="1010"/>
      <c r="U313" s="1010"/>
      <c r="V313" s="1010"/>
      <c r="W313" s="1010"/>
      <c r="X313" s="1010"/>
      <c r="Y313" s="1010"/>
      <c r="Z313" s="1010"/>
      <c r="AA313" s="1010"/>
      <c r="AB313" s="1010"/>
      <c r="AC313" s="1010"/>
      <c r="AD313" s="1010"/>
      <c r="AE313" s="1010"/>
      <c r="AF313" s="1010"/>
      <c r="AG313" s="1010"/>
      <c r="AH313" s="1010"/>
      <c r="AI313" s="1010"/>
    </row>
    <row r="314" spans="1:35" ht="15.75" customHeight="1" x14ac:dyDescent="0.15">
      <c r="A314" s="1010"/>
      <c r="B314" s="1010"/>
      <c r="C314" s="1010"/>
      <c r="D314" s="1010"/>
      <c r="E314" s="1010"/>
      <c r="F314" s="1010"/>
      <c r="G314" s="1010"/>
      <c r="H314" s="1010"/>
      <c r="I314" s="1010"/>
      <c r="J314" s="1010"/>
      <c r="K314" s="1010"/>
      <c r="L314" s="1010"/>
      <c r="M314" s="1010"/>
      <c r="N314" s="1010"/>
      <c r="O314" s="1010"/>
      <c r="P314" s="1010"/>
      <c r="Q314" s="1010"/>
      <c r="R314" s="1010"/>
      <c r="S314" s="1010"/>
      <c r="T314" s="1010"/>
      <c r="U314" s="1010"/>
      <c r="V314" s="1010"/>
      <c r="W314" s="1010"/>
      <c r="X314" s="1010"/>
      <c r="Y314" s="1010"/>
      <c r="Z314" s="1010"/>
      <c r="AA314" s="1010"/>
      <c r="AB314" s="1010"/>
      <c r="AC314" s="1010"/>
      <c r="AD314" s="1010"/>
      <c r="AE314" s="1010"/>
      <c r="AF314" s="1010"/>
      <c r="AG314" s="1010"/>
      <c r="AH314" s="1010"/>
      <c r="AI314" s="1010"/>
    </row>
    <row r="315" spans="1:35" ht="15.75" customHeight="1" x14ac:dyDescent="0.15">
      <c r="A315" s="1010"/>
      <c r="B315" s="1010"/>
      <c r="C315" s="1010"/>
      <c r="D315" s="1010"/>
      <c r="E315" s="1010"/>
      <c r="F315" s="1010"/>
      <c r="G315" s="1010"/>
      <c r="H315" s="1010"/>
      <c r="I315" s="1010"/>
      <c r="J315" s="1010"/>
      <c r="K315" s="1010"/>
      <c r="L315" s="1010"/>
      <c r="M315" s="1010"/>
      <c r="N315" s="1010"/>
      <c r="O315" s="1010"/>
      <c r="P315" s="1010"/>
      <c r="Q315" s="1010"/>
      <c r="R315" s="1010"/>
      <c r="S315" s="1010"/>
      <c r="T315" s="1010"/>
      <c r="U315" s="1010"/>
      <c r="V315" s="1010"/>
      <c r="W315" s="1010"/>
      <c r="X315" s="1010"/>
      <c r="Y315" s="1010"/>
      <c r="Z315" s="1010"/>
      <c r="AA315" s="1010"/>
      <c r="AB315" s="1010"/>
      <c r="AC315" s="1010"/>
      <c r="AD315" s="1010"/>
      <c r="AE315" s="1010"/>
      <c r="AF315" s="1010"/>
      <c r="AG315" s="1010"/>
      <c r="AH315" s="1010"/>
      <c r="AI315" s="1010"/>
    </row>
    <row r="316" spans="1:35" ht="15.75" customHeight="1" x14ac:dyDescent="0.15">
      <c r="A316" s="1010"/>
      <c r="B316" s="1010"/>
      <c r="C316" s="1010"/>
      <c r="D316" s="1010"/>
      <c r="E316" s="1010"/>
      <c r="F316" s="1010"/>
      <c r="G316" s="1010"/>
      <c r="H316" s="1010"/>
      <c r="I316" s="1010"/>
      <c r="J316" s="1010"/>
      <c r="K316" s="1010"/>
      <c r="L316" s="1010"/>
      <c r="M316" s="1010"/>
      <c r="N316" s="1010"/>
      <c r="O316" s="1010"/>
      <c r="P316" s="1010"/>
      <c r="Q316" s="1010"/>
      <c r="R316" s="1010"/>
      <c r="S316" s="1010"/>
      <c r="T316" s="1010"/>
      <c r="U316" s="1010"/>
      <c r="V316" s="1010"/>
      <c r="W316" s="1010"/>
      <c r="X316" s="1010"/>
      <c r="Y316" s="1010"/>
      <c r="Z316" s="1010"/>
      <c r="AA316" s="1010"/>
      <c r="AB316" s="1010"/>
      <c r="AC316" s="1010"/>
      <c r="AD316" s="1010"/>
      <c r="AE316" s="1010"/>
      <c r="AF316" s="1010"/>
      <c r="AG316" s="1010"/>
      <c r="AH316" s="1010"/>
      <c r="AI316" s="1010"/>
    </row>
    <row r="317" spans="1:35" ht="15.75" customHeight="1" x14ac:dyDescent="0.15">
      <c r="A317" s="1010"/>
      <c r="B317" s="1010"/>
      <c r="C317" s="1010"/>
      <c r="D317" s="1010"/>
      <c r="E317" s="1010"/>
      <c r="F317" s="1010"/>
      <c r="G317" s="1010"/>
      <c r="H317" s="1010"/>
      <c r="I317" s="1010"/>
      <c r="J317" s="1010"/>
      <c r="K317" s="1010"/>
      <c r="L317" s="1010"/>
      <c r="M317" s="1010"/>
      <c r="N317" s="1010"/>
      <c r="O317" s="1010"/>
      <c r="P317" s="1010"/>
      <c r="Q317" s="1010"/>
      <c r="R317" s="1010"/>
      <c r="S317" s="1010"/>
      <c r="T317" s="1010"/>
      <c r="U317" s="1010"/>
      <c r="V317" s="1010"/>
      <c r="W317" s="1010"/>
      <c r="X317" s="1010"/>
      <c r="Y317" s="1010"/>
      <c r="Z317" s="1010"/>
      <c r="AA317" s="1010"/>
      <c r="AB317" s="1010"/>
      <c r="AC317" s="1010"/>
      <c r="AD317" s="1010"/>
      <c r="AE317" s="1010"/>
      <c r="AF317" s="1010"/>
      <c r="AG317" s="1010"/>
      <c r="AH317" s="1010"/>
      <c r="AI317" s="1010"/>
    </row>
    <row r="318" spans="1:35" ht="15.75" customHeight="1" x14ac:dyDescent="0.15">
      <c r="A318" s="1010"/>
      <c r="B318" s="1010"/>
      <c r="C318" s="1010"/>
      <c r="D318" s="1010"/>
      <c r="E318" s="1010"/>
      <c r="F318" s="1010"/>
      <c r="G318" s="1010"/>
      <c r="H318" s="1010"/>
      <c r="I318" s="1010"/>
      <c r="J318" s="1010"/>
      <c r="K318" s="1010"/>
      <c r="L318" s="1010"/>
      <c r="M318" s="1010"/>
      <c r="N318" s="1010"/>
      <c r="O318" s="1010"/>
      <c r="P318" s="1010"/>
      <c r="Q318" s="1010"/>
      <c r="R318" s="1010"/>
      <c r="S318" s="1010"/>
      <c r="T318" s="1010"/>
      <c r="U318" s="1010"/>
      <c r="V318" s="1010"/>
      <c r="W318" s="1010"/>
      <c r="X318" s="1010"/>
      <c r="Y318" s="1010"/>
      <c r="Z318" s="1010"/>
      <c r="AA318" s="1010"/>
      <c r="AB318" s="1010"/>
      <c r="AC318" s="1010"/>
      <c r="AD318" s="1010"/>
      <c r="AE318" s="1010"/>
      <c r="AF318" s="1010"/>
      <c r="AG318" s="1010"/>
      <c r="AH318" s="1010"/>
      <c r="AI318" s="1010"/>
    </row>
    <row r="319" spans="1:35" ht="15.75" customHeight="1" x14ac:dyDescent="0.15">
      <c r="A319" s="1010"/>
      <c r="B319" s="1010"/>
      <c r="C319" s="1010"/>
      <c r="D319" s="1010"/>
      <c r="E319" s="1010"/>
      <c r="F319" s="1010"/>
      <c r="G319" s="1010"/>
      <c r="H319" s="1010"/>
      <c r="I319" s="1010"/>
      <c r="J319" s="1010"/>
      <c r="K319" s="1010"/>
      <c r="L319" s="1010"/>
      <c r="M319" s="1010"/>
      <c r="N319" s="1010"/>
      <c r="O319" s="1010"/>
      <c r="P319" s="1010"/>
      <c r="Q319" s="1010"/>
      <c r="R319" s="1010"/>
      <c r="S319" s="1010"/>
      <c r="T319" s="1010"/>
      <c r="U319" s="1010"/>
      <c r="V319" s="1010"/>
      <c r="W319" s="1010"/>
      <c r="X319" s="1010"/>
      <c r="Y319" s="1010"/>
      <c r="Z319" s="1010"/>
      <c r="AA319" s="1010"/>
      <c r="AB319" s="1010"/>
      <c r="AC319" s="1010"/>
      <c r="AD319" s="1010"/>
      <c r="AE319" s="1010"/>
      <c r="AF319" s="1010"/>
      <c r="AG319" s="1010"/>
      <c r="AH319" s="1010"/>
      <c r="AI319" s="1010"/>
    </row>
    <row r="320" spans="1:35" ht="15.75" customHeight="1" x14ac:dyDescent="0.15">
      <c r="A320" s="1010"/>
      <c r="B320" s="1010"/>
      <c r="C320" s="1010"/>
      <c r="D320" s="1010"/>
      <c r="E320" s="1010"/>
      <c r="F320" s="1010"/>
      <c r="G320" s="1010"/>
      <c r="H320" s="1010"/>
      <c r="I320" s="1010"/>
      <c r="J320" s="1010"/>
      <c r="K320" s="1010"/>
      <c r="L320" s="1010"/>
      <c r="M320" s="1010"/>
      <c r="N320" s="1010"/>
      <c r="O320" s="1010"/>
      <c r="P320" s="1010"/>
      <c r="Q320" s="1010"/>
      <c r="R320" s="1010"/>
      <c r="S320" s="1010"/>
      <c r="T320" s="1010"/>
      <c r="U320" s="1010"/>
      <c r="V320" s="1010"/>
      <c r="W320" s="1010"/>
      <c r="X320" s="1010"/>
      <c r="Y320" s="1010"/>
      <c r="Z320" s="1010"/>
      <c r="AA320" s="1010"/>
      <c r="AB320" s="1010"/>
      <c r="AC320" s="1010"/>
      <c r="AD320" s="1010"/>
      <c r="AE320" s="1010"/>
      <c r="AF320" s="1010"/>
      <c r="AG320" s="1010"/>
      <c r="AH320" s="1010"/>
      <c r="AI320" s="1010"/>
    </row>
    <row r="321" spans="1:35" ht="15.75" customHeight="1" x14ac:dyDescent="0.15">
      <c r="A321" s="1010"/>
      <c r="B321" s="1010"/>
      <c r="C321" s="1010"/>
      <c r="D321" s="1010"/>
      <c r="E321" s="1010"/>
      <c r="F321" s="1010"/>
      <c r="G321" s="1010"/>
      <c r="H321" s="1010"/>
      <c r="I321" s="1010"/>
      <c r="J321" s="1010"/>
      <c r="K321" s="1010"/>
      <c r="L321" s="1010"/>
      <c r="M321" s="1010"/>
      <c r="N321" s="1010"/>
      <c r="O321" s="1010"/>
      <c r="P321" s="1010"/>
      <c r="Q321" s="1010"/>
      <c r="R321" s="1010"/>
      <c r="S321" s="1010"/>
      <c r="T321" s="1010"/>
      <c r="U321" s="1010"/>
      <c r="V321" s="1010"/>
      <c r="W321" s="1010"/>
      <c r="X321" s="1010"/>
      <c r="Y321" s="1010"/>
      <c r="Z321" s="1010"/>
      <c r="AA321" s="1010"/>
      <c r="AB321" s="1010"/>
      <c r="AC321" s="1010"/>
      <c r="AD321" s="1010"/>
      <c r="AE321" s="1010"/>
      <c r="AF321" s="1010"/>
      <c r="AG321" s="1010"/>
      <c r="AH321" s="1010"/>
      <c r="AI321" s="1010"/>
    </row>
    <row r="322" spans="1:35" ht="15.75" customHeight="1" x14ac:dyDescent="0.15">
      <c r="A322" s="1010"/>
      <c r="B322" s="1010"/>
      <c r="C322" s="1010"/>
      <c r="D322" s="1010"/>
      <c r="E322" s="1010"/>
      <c r="F322" s="1010"/>
      <c r="G322" s="1010"/>
      <c r="H322" s="1010"/>
      <c r="I322" s="1010"/>
      <c r="J322" s="1010"/>
      <c r="K322" s="1010"/>
      <c r="L322" s="1010"/>
      <c r="M322" s="1010"/>
      <c r="N322" s="1010"/>
      <c r="O322" s="1010"/>
      <c r="P322" s="1010"/>
      <c r="Q322" s="1010"/>
      <c r="R322" s="1010"/>
      <c r="S322" s="1010"/>
      <c r="T322" s="1010"/>
      <c r="U322" s="1010"/>
      <c r="V322" s="1010"/>
      <c r="W322" s="1010"/>
      <c r="X322" s="1010"/>
      <c r="Y322" s="1010"/>
      <c r="Z322" s="1010"/>
      <c r="AA322" s="1010"/>
      <c r="AB322" s="1010"/>
      <c r="AC322" s="1010"/>
      <c r="AD322" s="1010"/>
      <c r="AE322" s="1010"/>
      <c r="AF322" s="1010"/>
      <c r="AG322" s="1010"/>
      <c r="AH322" s="1010"/>
      <c r="AI322" s="1010"/>
    </row>
    <row r="323" spans="1:35" ht="15.75" customHeight="1" x14ac:dyDescent="0.15">
      <c r="A323" s="1010"/>
      <c r="B323" s="1010"/>
      <c r="C323" s="1010"/>
      <c r="D323" s="1010"/>
      <c r="E323" s="1010"/>
      <c r="F323" s="1010"/>
      <c r="G323" s="1010"/>
      <c r="H323" s="1010"/>
      <c r="I323" s="1010"/>
      <c r="J323" s="1010"/>
      <c r="K323" s="1010"/>
      <c r="L323" s="1010"/>
      <c r="M323" s="1010"/>
      <c r="N323" s="1010"/>
      <c r="O323" s="1010"/>
      <c r="P323" s="1010"/>
      <c r="Q323" s="1010"/>
      <c r="R323" s="1010"/>
      <c r="S323" s="1010"/>
      <c r="T323" s="1010"/>
      <c r="U323" s="1010"/>
      <c r="V323" s="1010"/>
      <c r="W323" s="1010"/>
      <c r="X323" s="1010"/>
      <c r="Y323" s="1010"/>
      <c r="Z323" s="1010"/>
      <c r="AA323" s="1010"/>
      <c r="AB323" s="1010"/>
      <c r="AC323" s="1010"/>
      <c r="AD323" s="1010"/>
      <c r="AE323" s="1010"/>
      <c r="AF323" s="1010"/>
      <c r="AG323" s="1010"/>
      <c r="AH323" s="1010"/>
      <c r="AI323" s="1010"/>
    </row>
    <row r="324" spans="1:35" ht="15.75" customHeight="1" x14ac:dyDescent="0.15">
      <c r="A324" s="1010"/>
      <c r="B324" s="1010"/>
      <c r="C324" s="1010"/>
      <c r="D324" s="1010"/>
      <c r="E324" s="1010"/>
      <c r="F324" s="1010"/>
      <c r="G324" s="1010"/>
      <c r="H324" s="1010"/>
      <c r="I324" s="1010"/>
      <c r="J324" s="1010"/>
      <c r="K324" s="1010"/>
      <c r="L324" s="1010"/>
      <c r="M324" s="1010"/>
      <c r="N324" s="1010"/>
      <c r="O324" s="1010"/>
      <c r="P324" s="1010"/>
      <c r="Q324" s="1010"/>
      <c r="R324" s="1010"/>
      <c r="S324" s="1010"/>
      <c r="T324" s="1010"/>
      <c r="U324" s="1010"/>
      <c r="V324" s="1010"/>
      <c r="W324" s="1010"/>
      <c r="X324" s="1010"/>
      <c r="Y324" s="1010"/>
      <c r="Z324" s="1010"/>
      <c r="AA324" s="1010"/>
      <c r="AB324" s="1010"/>
      <c r="AC324" s="1010"/>
      <c r="AD324" s="1010"/>
      <c r="AE324" s="1010"/>
      <c r="AF324" s="1010"/>
      <c r="AG324" s="1010"/>
      <c r="AH324" s="1010"/>
      <c r="AI324" s="1010"/>
    </row>
    <row r="325" spans="1:35" ht="15.75" customHeight="1" x14ac:dyDescent="0.15">
      <c r="A325" s="1010"/>
      <c r="B325" s="1010"/>
      <c r="C325" s="1010"/>
      <c r="D325" s="1010"/>
      <c r="E325" s="1010"/>
      <c r="F325" s="1010"/>
      <c r="G325" s="1010"/>
      <c r="H325" s="1010"/>
      <c r="I325" s="1010"/>
      <c r="J325" s="1010"/>
      <c r="K325" s="1010"/>
      <c r="L325" s="1010"/>
      <c r="M325" s="1010"/>
      <c r="N325" s="1010"/>
      <c r="O325" s="1010"/>
      <c r="P325" s="1010"/>
      <c r="Q325" s="1010"/>
      <c r="R325" s="1010"/>
      <c r="S325" s="1010"/>
      <c r="T325" s="1010"/>
      <c r="U325" s="1010"/>
      <c r="V325" s="1010"/>
      <c r="W325" s="1010"/>
      <c r="X325" s="1010"/>
      <c r="Y325" s="1010"/>
      <c r="Z325" s="1010"/>
      <c r="AA325" s="1010"/>
      <c r="AB325" s="1010"/>
      <c r="AC325" s="1010"/>
      <c r="AD325" s="1010"/>
      <c r="AE325" s="1010"/>
      <c r="AF325" s="1010"/>
      <c r="AG325" s="1010"/>
      <c r="AH325" s="1010"/>
      <c r="AI325" s="1010"/>
    </row>
    <row r="326" spans="1:35" ht="15.75" customHeight="1" x14ac:dyDescent="0.15">
      <c r="A326" s="1010"/>
      <c r="B326" s="1010"/>
      <c r="C326" s="1010"/>
      <c r="D326" s="1010"/>
      <c r="E326" s="1010"/>
      <c r="F326" s="1010"/>
      <c r="G326" s="1010"/>
      <c r="H326" s="1010"/>
      <c r="I326" s="1010"/>
      <c r="J326" s="1010"/>
      <c r="K326" s="1010"/>
      <c r="L326" s="1010"/>
      <c r="M326" s="1010"/>
      <c r="N326" s="1010"/>
      <c r="O326" s="1010"/>
      <c r="P326" s="1010"/>
      <c r="Q326" s="1010"/>
      <c r="R326" s="1010"/>
      <c r="S326" s="1010"/>
      <c r="T326" s="1010"/>
      <c r="U326" s="1010"/>
      <c r="V326" s="1010"/>
      <c r="W326" s="1010"/>
      <c r="X326" s="1010"/>
      <c r="Y326" s="1010"/>
      <c r="Z326" s="1010"/>
      <c r="AA326" s="1010"/>
      <c r="AB326" s="1010"/>
      <c r="AC326" s="1010"/>
      <c r="AD326" s="1010"/>
      <c r="AE326" s="1010"/>
      <c r="AF326" s="1010"/>
      <c r="AG326" s="1010"/>
      <c r="AH326" s="1010"/>
      <c r="AI326" s="1010"/>
    </row>
    <row r="327" spans="1:35" ht="15.75" customHeight="1" x14ac:dyDescent="0.15">
      <c r="A327" s="1010"/>
      <c r="B327" s="1010"/>
      <c r="C327" s="1010"/>
      <c r="D327" s="1010"/>
      <c r="E327" s="1010"/>
      <c r="F327" s="1010"/>
      <c r="G327" s="1010"/>
      <c r="H327" s="1010"/>
      <c r="I327" s="1010"/>
      <c r="J327" s="1010"/>
      <c r="K327" s="1010"/>
      <c r="L327" s="1010"/>
      <c r="M327" s="1010"/>
      <c r="N327" s="1010"/>
      <c r="O327" s="1010"/>
      <c r="P327" s="1010"/>
      <c r="Q327" s="1010"/>
      <c r="R327" s="1010"/>
      <c r="S327" s="1010"/>
      <c r="T327" s="1010"/>
      <c r="U327" s="1010"/>
      <c r="V327" s="1010"/>
      <c r="W327" s="1010"/>
      <c r="X327" s="1010"/>
      <c r="Y327" s="1010"/>
      <c r="Z327" s="1010"/>
      <c r="AA327" s="1010"/>
      <c r="AB327" s="1010"/>
      <c r="AC327" s="1010"/>
      <c r="AD327" s="1010"/>
      <c r="AE327" s="1010"/>
      <c r="AF327" s="1010"/>
      <c r="AG327" s="1010"/>
      <c r="AH327" s="1010"/>
      <c r="AI327" s="1010"/>
    </row>
    <row r="328" spans="1:35" ht="15.75" customHeight="1" x14ac:dyDescent="0.15">
      <c r="A328" s="1010"/>
      <c r="B328" s="1010"/>
      <c r="C328" s="1010"/>
      <c r="D328" s="1010"/>
      <c r="E328" s="1010"/>
      <c r="F328" s="1010"/>
      <c r="G328" s="1010"/>
      <c r="H328" s="1010"/>
      <c r="I328" s="1010"/>
      <c r="J328" s="1010"/>
      <c r="K328" s="1010"/>
      <c r="L328" s="1010"/>
      <c r="M328" s="1010"/>
      <c r="N328" s="1010"/>
      <c r="O328" s="1010"/>
      <c r="P328" s="1010"/>
      <c r="Q328" s="1010"/>
      <c r="R328" s="1010"/>
      <c r="S328" s="1010"/>
      <c r="T328" s="1010"/>
      <c r="U328" s="1010"/>
      <c r="V328" s="1010"/>
      <c r="W328" s="1010"/>
      <c r="X328" s="1010"/>
      <c r="Y328" s="1010"/>
      <c r="Z328" s="1010"/>
      <c r="AA328" s="1010"/>
      <c r="AB328" s="1010"/>
      <c r="AC328" s="1010"/>
      <c r="AD328" s="1010"/>
      <c r="AE328" s="1010"/>
      <c r="AF328" s="1010"/>
      <c r="AG328" s="1010"/>
      <c r="AH328" s="1010"/>
      <c r="AI328" s="1010"/>
    </row>
    <row r="329" spans="1:35" ht="15.75" customHeight="1" x14ac:dyDescent="0.15">
      <c r="A329" s="1010"/>
      <c r="B329" s="1010"/>
      <c r="C329" s="1010"/>
      <c r="D329" s="1010"/>
      <c r="E329" s="1010"/>
      <c r="F329" s="1010"/>
      <c r="G329" s="1010"/>
      <c r="H329" s="1010"/>
      <c r="I329" s="1010"/>
      <c r="J329" s="1010"/>
      <c r="K329" s="1010"/>
      <c r="L329" s="1010"/>
      <c r="M329" s="1010"/>
      <c r="N329" s="1010"/>
      <c r="O329" s="1010"/>
      <c r="P329" s="1010"/>
      <c r="Q329" s="1010"/>
      <c r="R329" s="1010"/>
      <c r="S329" s="1010"/>
      <c r="T329" s="1010"/>
      <c r="U329" s="1010"/>
      <c r="V329" s="1010"/>
      <c r="W329" s="1010"/>
      <c r="X329" s="1010"/>
      <c r="Y329" s="1010"/>
      <c r="Z329" s="1010"/>
      <c r="AA329" s="1010"/>
      <c r="AB329" s="1010"/>
      <c r="AC329" s="1010"/>
      <c r="AD329" s="1010"/>
      <c r="AE329" s="1010"/>
      <c r="AF329" s="1010"/>
      <c r="AG329" s="1010"/>
      <c r="AH329" s="1010"/>
      <c r="AI329" s="1010"/>
    </row>
    <row r="330" spans="1:35" ht="15.75" customHeight="1" x14ac:dyDescent="0.15">
      <c r="A330" s="1010"/>
      <c r="B330" s="1010"/>
      <c r="C330" s="1010"/>
      <c r="D330" s="1010"/>
      <c r="E330" s="1010"/>
      <c r="F330" s="1010"/>
      <c r="G330" s="1010"/>
      <c r="H330" s="1010"/>
      <c r="I330" s="1010"/>
      <c r="J330" s="1010"/>
      <c r="K330" s="1010"/>
      <c r="L330" s="1010"/>
      <c r="M330" s="1010"/>
      <c r="N330" s="1010"/>
      <c r="O330" s="1010"/>
      <c r="P330" s="1010"/>
      <c r="Q330" s="1010"/>
      <c r="R330" s="1010"/>
      <c r="S330" s="1010"/>
      <c r="T330" s="1010"/>
      <c r="U330" s="1010"/>
      <c r="V330" s="1010"/>
      <c r="W330" s="1010"/>
      <c r="X330" s="1010"/>
      <c r="Y330" s="1010"/>
      <c r="Z330" s="1010"/>
      <c r="AA330" s="1010"/>
      <c r="AB330" s="1010"/>
      <c r="AC330" s="1010"/>
      <c r="AD330" s="1010"/>
      <c r="AE330" s="1010"/>
      <c r="AF330" s="1010"/>
      <c r="AG330" s="1010"/>
      <c r="AH330" s="1010"/>
      <c r="AI330" s="1010"/>
    </row>
    <row r="331" spans="1:35" ht="15.75" customHeight="1" x14ac:dyDescent="0.15">
      <c r="A331" s="1010"/>
      <c r="B331" s="1010"/>
      <c r="C331" s="1010"/>
      <c r="D331" s="1010"/>
      <c r="E331" s="1010"/>
      <c r="F331" s="1010"/>
      <c r="G331" s="1010"/>
      <c r="H331" s="1010"/>
      <c r="I331" s="1010"/>
      <c r="J331" s="1010"/>
      <c r="K331" s="1010"/>
      <c r="L331" s="1010"/>
      <c r="M331" s="1010"/>
      <c r="N331" s="1010"/>
      <c r="O331" s="1010"/>
      <c r="P331" s="1010"/>
      <c r="Q331" s="1010"/>
      <c r="R331" s="1010"/>
      <c r="S331" s="1010"/>
      <c r="T331" s="1010"/>
      <c r="U331" s="1010"/>
      <c r="V331" s="1010"/>
      <c r="W331" s="1010"/>
      <c r="X331" s="1010"/>
      <c r="Y331" s="1010"/>
      <c r="Z331" s="1010"/>
      <c r="AA331" s="1010"/>
      <c r="AB331" s="1010"/>
      <c r="AC331" s="1010"/>
      <c r="AD331" s="1010"/>
      <c r="AE331" s="1010"/>
      <c r="AF331" s="1010"/>
      <c r="AG331" s="1010"/>
      <c r="AH331" s="1010"/>
      <c r="AI331" s="1010"/>
    </row>
    <row r="332" spans="1:35" ht="15.75" customHeight="1" x14ac:dyDescent="0.15">
      <c r="A332" s="1010"/>
      <c r="B332" s="1010"/>
      <c r="C332" s="1010"/>
      <c r="D332" s="1010"/>
      <c r="E332" s="1010"/>
      <c r="F332" s="1010"/>
      <c r="G332" s="1010"/>
      <c r="H332" s="1010"/>
      <c r="I332" s="1010"/>
      <c r="J332" s="1010"/>
      <c r="K332" s="1010"/>
      <c r="L332" s="1010"/>
      <c r="M332" s="1010"/>
      <c r="N332" s="1010"/>
      <c r="O332" s="1010"/>
      <c r="P332" s="1010"/>
      <c r="Q332" s="1010"/>
      <c r="R332" s="1010"/>
      <c r="S332" s="1010"/>
      <c r="T332" s="1010"/>
      <c r="U332" s="1010"/>
      <c r="V332" s="1010"/>
      <c r="W332" s="1010"/>
      <c r="X332" s="1010"/>
      <c r="Y332" s="1010"/>
      <c r="Z332" s="1010"/>
      <c r="AA332" s="1010"/>
      <c r="AB332" s="1010"/>
      <c r="AC332" s="1010"/>
      <c r="AD332" s="1010"/>
      <c r="AE332" s="1010"/>
      <c r="AF332" s="1010"/>
      <c r="AG332" s="1010"/>
      <c r="AH332" s="1010"/>
      <c r="AI332" s="1010"/>
    </row>
    <row r="333" spans="1:35" ht="15.75" customHeight="1" x14ac:dyDescent="0.15">
      <c r="A333" s="1010"/>
      <c r="B333" s="1010"/>
      <c r="C333" s="1010"/>
      <c r="D333" s="1010"/>
      <c r="E333" s="1010"/>
      <c r="F333" s="1010"/>
      <c r="G333" s="1010"/>
      <c r="H333" s="1010"/>
      <c r="I333" s="1010"/>
      <c r="J333" s="1010"/>
      <c r="K333" s="1010"/>
      <c r="L333" s="1010"/>
      <c r="M333" s="1010"/>
      <c r="N333" s="1010"/>
      <c r="O333" s="1010"/>
      <c r="P333" s="1010"/>
      <c r="Q333" s="1010"/>
      <c r="R333" s="1010"/>
      <c r="S333" s="1010"/>
      <c r="T333" s="1010"/>
      <c r="U333" s="1010"/>
      <c r="V333" s="1010"/>
      <c r="W333" s="1010"/>
      <c r="X333" s="1010"/>
      <c r="Y333" s="1010"/>
      <c r="Z333" s="1010"/>
      <c r="AA333" s="1010"/>
      <c r="AB333" s="1010"/>
      <c r="AC333" s="1010"/>
      <c r="AD333" s="1010"/>
      <c r="AE333" s="1010"/>
      <c r="AF333" s="1010"/>
      <c r="AG333" s="1010"/>
      <c r="AH333" s="1010"/>
      <c r="AI333" s="1010"/>
    </row>
    <row r="334" spans="1:35" ht="15.75" customHeight="1" x14ac:dyDescent="0.15">
      <c r="A334" s="1010"/>
      <c r="B334" s="1010"/>
      <c r="C334" s="1010"/>
      <c r="D334" s="1010"/>
      <c r="E334" s="1010"/>
      <c r="F334" s="1010"/>
      <c r="G334" s="1010"/>
      <c r="H334" s="1010"/>
      <c r="I334" s="1010"/>
      <c r="J334" s="1010"/>
      <c r="K334" s="1010"/>
      <c r="L334" s="1010"/>
      <c r="M334" s="1010"/>
      <c r="N334" s="1010"/>
      <c r="O334" s="1010"/>
      <c r="P334" s="1010"/>
      <c r="Q334" s="1010"/>
      <c r="R334" s="1010"/>
      <c r="S334" s="1010"/>
      <c r="T334" s="1010"/>
      <c r="U334" s="1010"/>
      <c r="V334" s="1010"/>
      <c r="W334" s="1010"/>
      <c r="X334" s="1010"/>
      <c r="Y334" s="1010"/>
      <c r="Z334" s="1010"/>
      <c r="AA334" s="1010"/>
      <c r="AB334" s="1010"/>
      <c r="AC334" s="1010"/>
      <c r="AD334" s="1010"/>
      <c r="AE334" s="1010"/>
      <c r="AF334" s="1010"/>
      <c r="AG334" s="1010"/>
      <c r="AH334" s="1010"/>
      <c r="AI334" s="1010"/>
    </row>
    <row r="335" spans="1:35" ht="15.75" customHeight="1" x14ac:dyDescent="0.15">
      <c r="A335" s="1010"/>
      <c r="B335" s="1010"/>
      <c r="C335" s="1010"/>
      <c r="D335" s="1010"/>
      <c r="E335" s="1010"/>
      <c r="F335" s="1010"/>
      <c r="G335" s="1010"/>
      <c r="H335" s="1010"/>
      <c r="I335" s="1010"/>
      <c r="J335" s="1010"/>
      <c r="K335" s="1010"/>
      <c r="L335" s="1010"/>
      <c r="M335" s="1010"/>
      <c r="N335" s="1010"/>
      <c r="O335" s="1010"/>
      <c r="P335" s="1010"/>
      <c r="Q335" s="1010"/>
      <c r="R335" s="1010"/>
      <c r="S335" s="1010"/>
      <c r="T335" s="1010"/>
      <c r="U335" s="1010"/>
      <c r="V335" s="1010"/>
      <c r="W335" s="1010"/>
      <c r="X335" s="1010"/>
      <c r="Y335" s="1010"/>
      <c r="Z335" s="1010"/>
      <c r="AA335" s="1010"/>
      <c r="AB335" s="1010"/>
      <c r="AC335" s="1010"/>
      <c r="AD335" s="1010"/>
      <c r="AE335" s="1010"/>
      <c r="AF335" s="1010"/>
      <c r="AG335" s="1010"/>
      <c r="AH335" s="1010"/>
      <c r="AI335" s="1010"/>
    </row>
    <row r="336" spans="1:35" ht="15.75" customHeight="1" x14ac:dyDescent="0.15">
      <c r="A336" s="1010"/>
      <c r="B336" s="1010"/>
      <c r="C336" s="1010"/>
      <c r="D336" s="1010"/>
      <c r="E336" s="1010"/>
      <c r="F336" s="1010"/>
      <c r="G336" s="1010"/>
      <c r="H336" s="1010"/>
      <c r="I336" s="1010"/>
      <c r="J336" s="1010"/>
      <c r="K336" s="1010"/>
      <c r="L336" s="1010"/>
      <c r="M336" s="1010"/>
      <c r="N336" s="1010"/>
      <c r="O336" s="1010"/>
      <c r="P336" s="1010"/>
      <c r="Q336" s="1010"/>
      <c r="R336" s="1010"/>
      <c r="S336" s="1010"/>
      <c r="T336" s="1010"/>
      <c r="U336" s="1010"/>
      <c r="V336" s="1010"/>
      <c r="W336" s="1010"/>
      <c r="X336" s="1010"/>
      <c r="Y336" s="1010"/>
      <c r="Z336" s="1010"/>
      <c r="AA336" s="1010"/>
      <c r="AB336" s="1010"/>
      <c r="AC336" s="1010"/>
      <c r="AD336" s="1010"/>
      <c r="AE336" s="1010"/>
      <c r="AF336" s="1010"/>
      <c r="AG336" s="1010"/>
      <c r="AH336" s="1010"/>
      <c r="AI336" s="1010"/>
    </row>
    <row r="337" spans="1:35" ht="15.75" customHeight="1" x14ac:dyDescent="0.15">
      <c r="A337" s="1010"/>
      <c r="B337" s="1010"/>
      <c r="C337" s="1010"/>
      <c r="D337" s="1010"/>
      <c r="E337" s="1010"/>
      <c r="F337" s="1010"/>
      <c r="G337" s="1010"/>
      <c r="H337" s="1010"/>
      <c r="I337" s="1010"/>
      <c r="J337" s="1010"/>
      <c r="K337" s="1010"/>
      <c r="L337" s="1010"/>
      <c r="M337" s="1010"/>
      <c r="N337" s="1010"/>
      <c r="O337" s="1010"/>
      <c r="P337" s="1010"/>
      <c r="Q337" s="1010"/>
      <c r="R337" s="1010"/>
      <c r="S337" s="1010"/>
      <c r="T337" s="1010"/>
      <c r="U337" s="1010"/>
      <c r="V337" s="1010"/>
      <c r="W337" s="1010"/>
      <c r="X337" s="1010"/>
      <c r="Y337" s="1010"/>
      <c r="Z337" s="1010"/>
      <c r="AA337" s="1010"/>
      <c r="AB337" s="1010"/>
      <c r="AC337" s="1010"/>
      <c r="AD337" s="1010"/>
      <c r="AE337" s="1010"/>
      <c r="AF337" s="1010"/>
      <c r="AG337" s="1010"/>
      <c r="AH337" s="1010"/>
      <c r="AI337" s="1010"/>
    </row>
    <row r="338" spans="1:35" ht="15.75" customHeight="1" x14ac:dyDescent="0.15">
      <c r="A338" s="1010"/>
      <c r="B338" s="1010"/>
      <c r="C338" s="1010"/>
      <c r="D338" s="1010"/>
      <c r="E338" s="1010"/>
      <c r="F338" s="1010"/>
      <c r="G338" s="1010"/>
      <c r="H338" s="1010"/>
      <c r="I338" s="1010"/>
      <c r="J338" s="1010"/>
      <c r="K338" s="1010"/>
      <c r="L338" s="1010"/>
      <c r="M338" s="1010"/>
      <c r="N338" s="1010"/>
      <c r="O338" s="1010"/>
      <c r="P338" s="1010"/>
      <c r="Q338" s="1010"/>
      <c r="R338" s="1010"/>
      <c r="S338" s="1010"/>
      <c r="T338" s="1010"/>
      <c r="U338" s="1010"/>
      <c r="V338" s="1010"/>
      <c r="W338" s="1010"/>
      <c r="X338" s="1010"/>
      <c r="Y338" s="1010"/>
      <c r="Z338" s="1010"/>
      <c r="AA338" s="1010"/>
      <c r="AB338" s="1010"/>
      <c r="AC338" s="1010"/>
      <c r="AD338" s="1010"/>
      <c r="AE338" s="1010"/>
      <c r="AF338" s="1010"/>
      <c r="AG338" s="1010"/>
      <c r="AH338" s="1010"/>
      <c r="AI338" s="1010"/>
    </row>
    <row r="339" spans="1:35" ht="15.75" customHeight="1" x14ac:dyDescent="0.15">
      <c r="A339" s="1010"/>
      <c r="B339" s="1010"/>
      <c r="C339" s="1010"/>
      <c r="D339" s="1010"/>
      <c r="E339" s="1010"/>
      <c r="F339" s="1010"/>
      <c r="G339" s="1010"/>
      <c r="H339" s="1010"/>
      <c r="I339" s="1010"/>
      <c r="J339" s="1010"/>
      <c r="K339" s="1010"/>
      <c r="L339" s="1010"/>
      <c r="M339" s="1010"/>
      <c r="N339" s="1010"/>
      <c r="O339" s="1010"/>
      <c r="P339" s="1010"/>
      <c r="Q339" s="1010"/>
      <c r="R339" s="1010"/>
      <c r="S339" s="1010"/>
      <c r="T339" s="1010"/>
      <c r="U339" s="1010"/>
      <c r="V339" s="1010"/>
      <c r="W339" s="1010"/>
      <c r="X339" s="1010"/>
      <c r="Y339" s="1010"/>
      <c r="Z339" s="1010"/>
      <c r="AA339" s="1010"/>
      <c r="AB339" s="1010"/>
      <c r="AC339" s="1010"/>
      <c r="AD339" s="1010"/>
      <c r="AE339" s="1010"/>
      <c r="AF339" s="1010"/>
      <c r="AG339" s="1010"/>
      <c r="AH339" s="1010"/>
      <c r="AI339" s="1010"/>
    </row>
    <row r="340" spans="1:35" ht="15.75" customHeight="1" x14ac:dyDescent="0.15">
      <c r="A340" s="1010"/>
      <c r="B340" s="1010"/>
      <c r="C340" s="1010"/>
      <c r="D340" s="1010"/>
      <c r="E340" s="1010"/>
      <c r="F340" s="1010"/>
      <c r="G340" s="1010"/>
      <c r="H340" s="1010"/>
      <c r="I340" s="1010"/>
      <c r="J340" s="1010"/>
      <c r="K340" s="1010"/>
      <c r="L340" s="1010"/>
      <c r="M340" s="1010"/>
      <c r="N340" s="1010"/>
      <c r="O340" s="1010"/>
      <c r="P340" s="1010"/>
      <c r="Q340" s="1010"/>
      <c r="R340" s="1010"/>
      <c r="S340" s="1010"/>
      <c r="T340" s="1010"/>
      <c r="U340" s="1010"/>
      <c r="V340" s="1010"/>
      <c r="W340" s="1010"/>
      <c r="X340" s="1010"/>
      <c r="Y340" s="1010"/>
      <c r="Z340" s="1010"/>
      <c r="AA340" s="1010"/>
      <c r="AB340" s="1010"/>
      <c r="AC340" s="1010"/>
      <c r="AD340" s="1010"/>
      <c r="AE340" s="1010"/>
      <c r="AF340" s="1010"/>
      <c r="AG340" s="1010"/>
      <c r="AH340" s="1010"/>
      <c r="AI340" s="1010"/>
    </row>
    <row r="341" spans="1:35" ht="15.75" customHeight="1" x14ac:dyDescent="0.15">
      <c r="A341" s="1010"/>
      <c r="B341" s="1010"/>
      <c r="C341" s="1010"/>
      <c r="D341" s="1010"/>
      <c r="E341" s="1010"/>
      <c r="F341" s="1010"/>
      <c r="G341" s="1010"/>
      <c r="H341" s="1010"/>
      <c r="I341" s="1010"/>
      <c r="J341" s="1010"/>
      <c r="K341" s="1010"/>
      <c r="L341" s="1010"/>
      <c r="M341" s="1010"/>
      <c r="N341" s="1010"/>
      <c r="O341" s="1010"/>
      <c r="P341" s="1010"/>
      <c r="Q341" s="1010"/>
      <c r="R341" s="1010"/>
      <c r="S341" s="1010"/>
      <c r="T341" s="1010"/>
      <c r="U341" s="1010"/>
      <c r="V341" s="1010"/>
      <c r="W341" s="1010"/>
      <c r="X341" s="1010"/>
      <c r="Y341" s="1010"/>
      <c r="Z341" s="1010"/>
      <c r="AA341" s="1010"/>
      <c r="AB341" s="1010"/>
      <c r="AC341" s="1010"/>
      <c r="AD341" s="1010"/>
      <c r="AE341" s="1010"/>
      <c r="AF341" s="1010"/>
      <c r="AG341" s="1010"/>
      <c r="AH341" s="1010"/>
      <c r="AI341" s="1010"/>
    </row>
    <row r="342" spans="1:35" ht="15.75" customHeight="1" x14ac:dyDescent="0.15">
      <c r="A342" s="1010"/>
      <c r="B342" s="1010"/>
      <c r="C342" s="1010"/>
      <c r="D342" s="1010"/>
      <c r="E342" s="1010"/>
      <c r="F342" s="1010"/>
      <c r="G342" s="1010"/>
      <c r="H342" s="1010"/>
      <c r="I342" s="1010"/>
      <c r="J342" s="1010"/>
      <c r="K342" s="1010"/>
      <c r="L342" s="1010"/>
      <c r="M342" s="1010"/>
      <c r="N342" s="1010"/>
      <c r="O342" s="1010"/>
      <c r="P342" s="1010"/>
      <c r="Q342" s="1010"/>
      <c r="R342" s="1010"/>
      <c r="S342" s="1010"/>
      <c r="T342" s="1010"/>
      <c r="U342" s="1010"/>
      <c r="V342" s="1010"/>
      <c r="W342" s="1010"/>
      <c r="X342" s="1010"/>
      <c r="Y342" s="1010"/>
      <c r="Z342" s="1010"/>
      <c r="AA342" s="1010"/>
      <c r="AB342" s="1010"/>
      <c r="AC342" s="1010"/>
      <c r="AD342" s="1010"/>
      <c r="AE342" s="1010"/>
      <c r="AF342" s="1010"/>
      <c r="AG342" s="1010"/>
      <c r="AH342" s="1010"/>
      <c r="AI342" s="1010"/>
    </row>
    <row r="343" spans="1:35" ht="15.75" customHeight="1" x14ac:dyDescent="0.15">
      <c r="A343" s="1010"/>
      <c r="B343" s="1010"/>
      <c r="C343" s="1010"/>
      <c r="D343" s="1010"/>
      <c r="E343" s="1010"/>
      <c r="F343" s="1010"/>
      <c r="G343" s="1010"/>
      <c r="H343" s="1010"/>
      <c r="I343" s="1010"/>
      <c r="J343" s="1010"/>
      <c r="K343" s="1010"/>
      <c r="L343" s="1010"/>
      <c r="M343" s="1010"/>
      <c r="N343" s="1010"/>
      <c r="O343" s="1010"/>
      <c r="P343" s="1010"/>
      <c r="Q343" s="1010"/>
      <c r="R343" s="1010"/>
      <c r="S343" s="1010"/>
      <c r="T343" s="1010"/>
      <c r="U343" s="1010"/>
      <c r="V343" s="1010"/>
      <c r="W343" s="1010"/>
      <c r="X343" s="1010"/>
      <c r="Y343" s="1010"/>
      <c r="Z343" s="1010"/>
      <c r="AA343" s="1010"/>
      <c r="AB343" s="1010"/>
      <c r="AC343" s="1010"/>
      <c r="AD343" s="1010"/>
      <c r="AE343" s="1010"/>
      <c r="AF343" s="1010"/>
      <c r="AG343" s="1010"/>
      <c r="AH343" s="1010"/>
      <c r="AI343" s="1010"/>
    </row>
    <row r="344" spans="1:35" ht="15.75" customHeight="1" x14ac:dyDescent="0.15">
      <c r="A344" s="1010"/>
      <c r="B344" s="1010"/>
      <c r="C344" s="1010"/>
      <c r="D344" s="1010"/>
      <c r="E344" s="1010"/>
      <c r="F344" s="1010"/>
      <c r="G344" s="1010"/>
      <c r="H344" s="1010"/>
      <c r="I344" s="1010"/>
      <c r="J344" s="1010"/>
      <c r="K344" s="1010"/>
      <c r="L344" s="1010"/>
      <c r="M344" s="1010"/>
      <c r="N344" s="1010"/>
      <c r="O344" s="1010"/>
      <c r="P344" s="1010"/>
      <c r="Q344" s="1010"/>
      <c r="R344" s="1010"/>
      <c r="S344" s="1010"/>
      <c r="T344" s="1010"/>
      <c r="U344" s="1010"/>
      <c r="V344" s="1010"/>
      <c r="W344" s="1010"/>
      <c r="X344" s="1010"/>
      <c r="Y344" s="1010"/>
      <c r="Z344" s="1010"/>
      <c r="AA344" s="1010"/>
      <c r="AB344" s="1010"/>
      <c r="AC344" s="1010"/>
      <c r="AD344" s="1010"/>
      <c r="AE344" s="1010"/>
      <c r="AF344" s="1010"/>
      <c r="AG344" s="1010"/>
      <c r="AH344" s="1010"/>
      <c r="AI344" s="1010"/>
    </row>
    <row r="345" spans="1:35" ht="15.75" customHeight="1" x14ac:dyDescent="0.15">
      <c r="A345" s="1010"/>
      <c r="B345" s="1010"/>
      <c r="C345" s="1010"/>
      <c r="D345" s="1010"/>
      <c r="E345" s="1010"/>
      <c r="F345" s="1010"/>
      <c r="G345" s="1010"/>
      <c r="H345" s="1010"/>
      <c r="I345" s="1010"/>
      <c r="J345" s="1010"/>
      <c r="K345" s="1010"/>
      <c r="L345" s="1010"/>
      <c r="M345" s="1010"/>
      <c r="N345" s="1010"/>
      <c r="O345" s="1010"/>
      <c r="P345" s="1010"/>
      <c r="Q345" s="1010"/>
      <c r="R345" s="1010"/>
      <c r="S345" s="1010"/>
      <c r="T345" s="1010"/>
      <c r="U345" s="1010"/>
      <c r="V345" s="1010"/>
      <c r="W345" s="1010"/>
      <c r="X345" s="1010"/>
      <c r="Y345" s="1010"/>
      <c r="Z345" s="1010"/>
      <c r="AA345" s="1010"/>
      <c r="AB345" s="1010"/>
      <c r="AC345" s="1010"/>
      <c r="AD345" s="1010"/>
      <c r="AE345" s="1010"/>
      <c r="AF345" s="1010"/>
      <c r="AG345" s="1010"/>
      <c r="AH345" s="1010"/>
      <c r="AI345" s="1010"/>
    </row>
    <row r="346" spans="1:35" ht="15.75" customHeight="1" x14ac:dyDescent="0.15">
      <c r="A346" s="1010"/>
      <c r="B346" s="1010"/>
      <c r="C346" s="1010"/>
      <c r="D346" s="1010"/>
      <c r="E346" s="1010"/>
      <c r="F346" s="1010"/>
      <c r="G346" s="1010"/>
      <c r="H346" s="1010"/>
      <c r="I346" s="1010"/>
      <c r="J346" s="1010"/>
      <c r="K346" s="1010"/>
      <c r="L346" s="1010"/>
      <c r="M346" s="1010"/>
      <c r="N346" s="1010"/>
      <c r="O346" s="1010"/>
      <c r="P346" s="1010"/>
      <c r="Q346" s="1010"/>
      <c r="R346" s="1010"/>
      <c r="S346" s="1010"/>
      <c r="T346" s="1010"/>
      <c r="U346" s="1010"/>
      <c r="V346" s="1010"/>
      <c r="W346" s="1010"/>
      <c r="X346" s="1010"/>
      <c r="Y346" s="1010"/>
      <c r="Z346" s="1010"/>
      <c r="AA346" s="1010"/>
      <c r="AB346" s="1010"/>
      <c r="AC346" s="1010"/>
      <c r="AD346" s="1010"/>
      <c r="AE346" s="1010"/>
      <c r="AF346" s="1010"/>
      <c r="AG346" s="1010"/>
      <c r="AH346" s="1010"/>
      <c r="AI346" s="1010"/>
    </row>
    <row r="347" spans="1:35" ht="15.75" customHeight="1" x14ac:dyDescent="0.15">
      <c r="A347" s="1010"/>
      <c r="B347" s="1010"/>
      <c r="C347" s="1010"/>
      <c r="D347" s="1010"/>
      <c r="E347" s="1010"/>
      <c r="F347" s="1010"/>
      <c r="G347" s="1010"/>
      <c r="H347" s="1010"/>
      <c r="I347" s="1010"/>
      <c r="J347" s="1010"/>
      <c r="K347" s="1010"/>
      <c r="L347" s="1010"/>
      <c r="M347" s="1010"/>
      <c r="N347" s="1010"/>
      <c r="O347" s="1010"/>
      <c r="P347" s="1010"/>
      <c r="Q347" s="1010"/>
      <c r="R347" s="1010"/>
      <c r="S347" s="1010"/>
      <c r="T347" s="1010"/>
      <c r="U347" s="1010"/>
      <c r="V347" s="1010"/>
      <c r="W347" s="1010"/>
      <c r="X347" s="1010"/>
      <c r="Y347" s="1010"/>
      <c r="Z347" s="1010"/>
      <c r="AA347" s="1010"/>
      <c r="AB347" s="1010"/>
      <c r="AC347" s="1010"/>
      <c r="AD347" s="1010"/>
      <c r="AE347" s="1010"/>
      <c r="AF347" s="1010"/>
      <c r="AG347" s="1010"/>
      <c r="AH347" s="1010"/>
      <c r="AI347" s="1010"/>
    </row>
    <row r="348" spans="1:35" ht="15.75" customHeight="1" x14ac:dyDescent="0.15">
      <c r="A348" s="1010"/>
      <c r="B348" s="1010"/>
      <c r="C348" s="1010"/>
      <c r="D348" s="1010"/>
      <c r="E348" s="1010"/>
      <c r="F348" s="1010"/>
      <c r="G348" s="1010"/>
      <c r="H348" s="1010"/>
      <c r="I348" s="1010"/>
      <c r="J348" s="1010"/>
      <c r="K348" s="1010"/>
      <c r="L348" s="1010"/>
      <c r="M348" s="1010"/>
      <c r="N348" s="1010"/>
      <c r="O348" s="1010"/>
      <c r="P348" s="1010"/>
      <c r="Q348" s="1010"/>
      <c r="R348" s="1010"/>
      <c r="S348" s="1010"/>
      <c r="T348" s="1010"/>
      <c r="U348" s="1010"/>
      <c r="V348" s="1010"/>
      <c r="W348" s="1010"/>
      <c r="X348" s="1010"/>
      <c r="Y348" s="1010"/>
      <c r="Z348" s="1010"/>
      <c r="AA348" s="1010"/>
      <c r="AB348" s="1010"/>
      <c r="AC348" s="1010"/>
      <c r="AD348" s="1010"/>
      <c r="AE348" s="1010"/>
      <c r="AF348" s="1010"/>
      <c r="AG348" s="1010"/>
      <c r="AH348" s="1010"/>
      <c r="AI348" s="1010"/>
    </row>
    <row r="349" spans="1:35" ht="15.75" customHeight="1" x14ac:dyDescent="0.15">
      <c r="A349" s="1010"/>
      <c r="B349" s="1010"/>
      <c r="C349" s="1010"/>
      <c r="D349" s="1010"/>
      <c r="E349" s="1010"/>
      <c r="F349" s="1010"/>
      <c r="G349" s="1010"/>
      <c r="H349" s="1010"/>
      <c r="I349" s="1010"/>
      <c r="J349" s="1010"/>
      <c r="K349" s="1010"/>
      <c r="L349" s="1010"/>
      <c r="M349" s="1010"/>
      <c r="N349" s="1010"/>
      <c r="O349" s="1010"/>
      <c r="P349" s="1010"/>
      <c r="Q349" s="1010"/>
      <c r="R349" s="1010"/>
      <c r="S349" s="1010"/>
      <c r="T349" s="1010"/>
      <c r="U349" s="1010"/>
      <c r="V349" s="1010"/>
      <c r="W349" s="1010"/>
      <c r="X349" s="1010"/>
      <c r="Y349" s="1010"/>
      <c r="Z349" s="1010"/>
      <c r="AA349" s="1010"/>
      <c r="AB349" s="1010"/>
      <c r="AC349" s="1010"/>
      <c r="AD349" s="1010"/>
      <c r="AE349" s="1010"/>
      <c r="AF349" s="1010"/>
      <c r="AG349" s="1010"/>
      <c r="AH349" s="1010"/>
      <c r="AI349" s="1010"/>
    </row>
    <row r="350" spans="1:35" ht="15.75" customHeight="1" x14ac:dyDescent="0.15">
      <c r="A350" s="1010"/>
      <c r="B350" s="1010"/>
      <c r="C350" s="1010"/>
      <c r="D350" s="1010"/>
      <c r="E350" s="1010"/>
      <c r="F350" s="1010"/>
      <c r="G350" s="1010"/>
      <c r="H350" s="1010"/>
      <c r="I350" s="1010"/>
      <c r="J350" s="1010"/>
      <c r="K350" s="1010"/>
      <c r="L350" s="1010"/>
      <c r="M350" s="1010"/>
      <c r="N350" s="1010"/>
      <c r="O350" s="1010"/>
      <c r="P350" s="1010"/>
      <c r="Q350" s="1010"/>
      <c r="R350" s="1010"/>
      <c r="S350" s="1010"/>
      <c r="T350" s="1010"/>
      <c r="U350" s="1010"/>
      <c r="V350" s="1010"/>
      <c r="W350" s="1010"/>
      <c r="X350" s="1010"/>
      <c r="Y350" s="1010"/>
      <c r="Z350" s="1010"/>
      <c r="AA350" s="1010"/>
      <c r="AB350" s="1010"/>
      <c r="AC350" s="1010"/>
      <c r="AD350" s="1010"/>
      <c r="AE350" s="1010"/>
      <c r="AF350" s="1010"/>
      <c r="AG350" s="1010"/>
      <c r="AH350" s="1010"/>
      <c r="AI350" s="1010"/>
    </row>
    <row r="351" spans="1:35" ht="15.75" customHeight="1" x14ac:dyDescent="0.15">
      <c r="A351" s="1010"/>
      <c r="B351" s="1010"/>
      <c r="C351" s="1010"/>
      <c r="D351" s="1010"/>
      <c r="E351" s="1010"/>
      <c r="F351" s="1010"/>
      <c r="G351" s="1010"/>
      <c r="H351" s="1010"/>
      <c r="I351" s="1010"/>
      <c r="J351" s="1010"/>
      <c r="K351" s="1010"/>
      <c r="L351" s="1010"/>
      <c r="M351" s="1010"/>
      <c r="N351" s="1010"/>
      <c r="O351" s="1010"/>
      <c r="P351" s="1010"/>
      <c r="Q351" s="1010"/>
      <c r="R351" s="1010"/>
      <c r="S351" s="1010"/>
      <c r="T351" s="1010"/>
      <c r="U351" s="1010"/>
      <c r="V351" s="1010"/>
      <c r="W351" s="1010"/>
      <c r="X351" s="1010"/>
      <c r="Y351" s="1010"/>
      <c r="Z351" s="1010"/>
      <c r="AA351" s="1010"/>
      <c r="AB351" s="1010"/>
      <c r="AC351" s="1010"/>
      <c r="AD351" s="1010"/>
      <c r="AE351" s="1010"/>
      <c r="AF351" s="1010"/>
      <c r="AG351" s="1010"/>
      <c r="AH351" s="1010"/>
      <c r="AI351" s="1010"/>
    </row>
    <row r="352" spans="1:35" ht="15.75" customHeight="1" x14ac:dyDescent="0.15">
      <c r="A352" s="1010"/>
      <c r="B352" s="1010"/>
      <c r="C352" s="1010"/>
      <c r="D352" s="1010"/>
      <c r="E352" s="1010"/>
      <c r="F352" s="1010"/>
      <c r="G352" s="1010"/>
      <c r="H352" s="1010"/>
      <c r="I352" s="1010"/>
      <c r="J352" s="1010"/>
      <c r="K352" s="1010"/>
      <c r="L352" s="1010"/>
      <c r="M352" s="1010"/>
      <c r="N352" s="1010"/>
      <c r="O352" s="1010"/>
      <c r="P352" s="1010"/>
      <c r="Q352" s="1010"/>
      <c r="R352" s="1010"/>
      <c r="S352" s="1010"/>
      <c r="T352" s="1010"/>
      <c r="U352" s="1010"/>
      <c r="V352" s="1010"/>
      <c r="W352" s="1010"/>
      <c r="X352" s="1010"/>
      <c r="Y352" s="1010"/>
      <c r="Z352" s="1010"/>
      <c r="AA352" s="1010"/>
      <c r="AB352" s="1010"/>
      <c r="AC352" s="1010"/>
      <c r="AD352" s="1010"/>
      <c r="AE352" s="1010"/>
      <c r="AF352" s="1010"/>
      <c r="AG352" s="1010"/>
      <c r="AH352" s="1010"/>
      <c r="AI352" s="1010"/>
    </row>
    <row r="353" spans="1:35" ht="15.75" customHeight="1" x14ac:dyDescent="0.15">
      <c r="A353" s="1010"/>
      <c r="B353" s="1010"/>
      <c r="C353" s="1010"/>
      <c r="D353" s="1010"/>
      <c r="E353" s="1010"/>
      <c r="F353" s="1010"/>
      <c r="G353" s="1010"/>
      <c r="H353" s="1010"/>
      <c r="I353" s="1010"/>
      <c r="J353" s="1010"/>
      <c r="K353" s="1010"/>
      <c r="L353" s="1010"/>
      <c r="M353" s="1010"/>
      <c r="N353" s="1010"/>
      <c r="O353" s="1010"/>
      <c r="P353" s="1010"/>
      <c r="Q353" s="1010"/>
      <c r="R353" s="1010"/>
      <c r="S353" s="1010"/>
      <c r="T353" s="1010"/>
      <c r="U353" s="1010"/>
      <c r="V353" s="1010"/>
      <c r="W353" s="1010"/>
      <c r="X353" s="1010"/>
      <c r="Y353" s="1010"/>
      <c r="Z353" s="1010"/>
      <c r="AA353" s="1010"/>
      <c r="AB353" s="1010"/>
      <c r="AC353" s="1010"/>
      <c r="AD353" s="1010"/>
      <c r="AE353" s="1010"/>
      <c r="AF353" s="1010"/>
      <c r="AG353" s="1010"/>
      <c r="AH353" s="1010"/>
      <c r="AI353" s="1010"/>
    </row>
    <row r="354" spans="1:35" ht="15.75" customHeight="1" x14ac:dyDescent="0.15">
      <c r="A354" s="1010"/>
      <c r="B354" s="1010"/>
      <c r="C354" s="1010"/>
      <c r="D354" s="1010"/>
      <c r="E354" s="1010"/>
      <c r="F354" s="1010"/>
      <c r="G354" s="1010"/>
      <c r="H354" s="1010"/>
      <c r="I354" s="1010"/>
      <c r="J354" s="1010"/>
      <c r="K354" s="1010"/>
      <c r="L354" s="1010"/>
      <c r="M354" s="1010"/>
      <c r="N354" s="1010"/>
      <c r="O354" s="1010"/>
      <c r="P354" s="1010"/>
      <c r="Q354" s="1010"/>
      <c r="R354" s="1010"/>
      <c r="S354" s="1010"/>
      <c r="T354" s="1010"/>
      <c r="U354" s="1010"/>
      <c r="V354" s="1010"/>
      <c r="W354" s="1010"/>
      <c r="X354" s="1010"/>
      <c r="Y354" s="1010"/>
      <c r="Z354" s="1010"/>
      <c r="AA354" s="1010"/>
      <c r="AB354" s="1010"/>
      <c r="AC354" s="1010"/>
      <c r="AD354" s="1010"/>
      <c r="AE354" s="1010"/>
      <c r="AF354" s="1010"/>
      <c r="AG354" s="1010"/>
      <c r="AH354" s="1010"/>
      <c r="AI354" s="1010"/>
    </row>
    <row r="355" spans="1:35" ht="15.75" customHeight="1" x14ac:dyDescent="0.15">
      <c r="A355" s="1010"/>
      <c r="B355" s="1010"/>
      <c r="C355" s="1010"/>
      <c r="D355" s="1010"/>
      <c r="E355" s="1010"/>
      <c r="F355" s="1010"/>
      <c r="G355" s="1010"/>
      <c r="H355" s="1010"/>
      <c r="I355" s="1010"/>
      <c r="J355" s="1010"/>
      <c r="K355" s="1010"/>
      <c r="L355" s="1010"/>
      <c r="M355" s="1010"/>
      <c r="N355" s="1010"/>
      <c r="O355" s="1010"/>
      <c r="P355" s="1010"/>
      <c r="Q355" s="1010"/>
      <c r="R355" s="1010"/>
      <c r="S355" s="1010"/>
      <c r="T355" s="1010"/>
      <c r="U355" s="1010"/>
      <c r="V355" s="1010"/>
      <c r="W355" s="1010"/>
      <c r="X355" s="1010"/>
      <c r="Y355" s="1010"/>
      <c r="Z355" s="1010"/>
      <c r="AA355" s="1010"/>
      <c r="AB355" s="1010"/>
      <c r="AC355" s="1010"/>
      <c r="AD355" s="1010"/>
      <c r="AE355" s="1010"/>
      <c r="AF355" s="1010"/>
      <c r="AG355" s="1010"/>
      <c r="AH355" s="1010"/>
      <c r="AI355" s="1010"/>
    </row>
    <row r="356" spans="1:35" ht="15.75" customHeight="1" x14ac:dyDescent="0.15">
      <c r="A356" s="1010"/>
      <c r="B356" s="1010"/>
      <c r="C356" s="1010"/>
      <c r="D356" s="1010"/>
      <c r="E356" s="1010"/>
      <c r="F356" s="1010"/>
      <c r="G356" s="1010"/>
      <c r="H356" s="1010"/>
      <c r="I356" s="1010"/>
      <c r="J356" s="1010"/>
      <c r="K356" s="1010"/>
      <c r="L356" s="1010"/>
      <c r="M356" s="1010"/>
      <c r="N356" s="1010"/>
      <c r="O356" s="1010"/>
      <c r="P356" s="1010"/>
      <c r="Q356" s="1010"/>
      <c r="R356" s="1010"/>
      <c r="S356" s="1010"/>
      <c r="T356" s="1010"/>
      <c r="U356" s="1010"/>
      <c r="V356" s="1010"/>
      <c r="W356" s="1010"/>
      <c r="X356" s="1010"/>
      <c r="Y356" s="1010"/>
      <c r="Z356" s="1010"/>
      <c r="AA356" s="1010"/>
      <c r="AB356" s="1010"/>
      <c r="AC356" s="1010"/>
      <c r="AD356" s="1010"/>
      <c r="AE356" s="1010"/>
      <c r="AF356" s="1010"/>
      <c r="AG356" s="1010"/>
      <c r="AH356" s="1010"/>
      <c r="AI356" s="1010"/>
    </row>
    <row r="357" spans="1:35" ht="15.75" customHeight="1" x14ac:dyDescent="0.15">
      <c r="A357" s="1010"/>
      <c r="B357" s="1010"/>
      <c r="C357" s="1010"/>
      <c r="D357" s="1010"/>
      <c r="E357" s="1010"/>
      <c r="F357" s="1010"/>
      <c r="G357" s="1010"/>
      <c r="H357" s="1010"/>
      <c r="I357" s="1010"/>
      <c r="J357" s="1010"/>
      <c r="K357" s="1010"/>
      <c r="L357" s="1010"/>
      <c r="M357" s="1010"/>
      <c r="N357" s="1010"/>
      <c r="O357" s="1010"/>
      <c r="P357" s="1010"/>
      <c r="Q357" s="1010"/>
      <c r="R357" s="1010"/>
      <c r="S357" s="1010"/>
      <c r="T357" s="1010"/>
      <c r="U357" s="1010"/>
      <c r="V357" s="1010"/>
      <c r="W357" s="1010"/>
      <c r="X357" s="1010"/>
      <c r="Y357" s="1010"/>
      <c r="Z357" s="1010"/>
      <c r="AA357" s="1010"/>
      <c r="AB357" s="1010"/>
      <c r="AC357" s="1010"/>
      <c r="AD357" s="1010"/>
      <c r="AE357" s="1010"/>
      <c r="AF357" s="1010"/>
      <c r="AG357" s="1010"/>
      <c r="AH357" s="1010"/>
      <c r="AI357" s="1010"/>
    </row>
    <row r="358" spans="1:35" ht="15.75" customHeight="1" x14ac:dyDescent="0.15">
      <c r="A358" s="1010"/>
      <c r="B358" s="1010"/>
      <c r="C358" s="1010"/>
      <c r="D358" s="1010"/>
      <c r="E358" s="1010"/>
      <c r="F358" s="1010"/>
      <c r="G358" s="1010"/>
      <c r="H358" s="1010"/>
      <c r="I358" s="1010"/>
      <c r="J358" s="1010"/>
      <c r="K358" s="1010"/>
      <c r="L358" s="1010"/>
      <c r="M358" s="1010"/>
      <c r="N358" s="1010"/>
      <c r="O358" s="1010"/>
      <c r="P358" s="1010"/>
      <c r="Q358" s="1010"/>
      <c r="R358" s="1010"/>
      <c r="S358" s="1010"/>
      <c r="T358" s="1010"/>
      <c r="U358" s="1010"/>
      <c r="V358" s="1010"/>
      <c r="W358" s="1010"/>
      <c r="X358" s="1010"/>
      <c r="Y358" s="1010"/>
      <c r="Z358" s="1010"/>
      <c r="AA358" s="1010"/>
      <c r="AB358" s="1010"/>
      <c r="AC358" s="1010"/>
      <c r="AD358" s="1010"/>
      <c r="AE358" s="1010"/>
      <c r="AF358" s="1010"/>
      <c r="AG358" s="1010"/>
      <c r="AH358" s="1010"/>
      <c r="AI358" s="1010"/>
    </row>
    <row r="359" spans="1:35" ht="15.75" customHeight="1" x14ac:dyDescent="0.15">
      <c r="A359" s="1010"/>
      <c r="B359" s="1010"/>
      <c r="C359" s="1010"/>
      <c r="D359" s="1010"/>
      <c r="E359" s="1010"/>
      <c r="F359" s="1010"/>
      <c r="G359" s="1010"/>
      <c r="H359" s="1010"/>
      <c r="I359" s="1010"/>
      <c r="J359" s="1010"/>
      <c r="K359" s="1010"/>
      <c r="L359" s="1010"/>
      <c r="M359" s="1010"/>
      <c r="N359" s="1010"/>
      <c r="O359" s="1010"/>
      <c r="P359" s="1010"/>
      <c r="Q359" s="1010"/>
      <c r="R359" s="1010"/>
      <c r="S359" s="1010"/>
      <c r="T359" s="1010"/>
      <c r="U359" s="1010"/>
      <c r="V359" s="1010"/>
      <c r="W359" s="1010"/>
      <c r="X359" s="1010"/>
      <c r="Y359" s="1010"/>
      <c r="Z359" s="1010"/>
      <c r="AA359" s="1010"/>
      <c r="AB359" s="1010"/>
      <c r="AC359" s="1010"/>
      <c r="AD359" s="1010"/>
      <c r="AE359" s="1010"/>
      <c r="AF359" s="1010"/>
      <c r="AG359" s="1010"/>
      <c r="AH359" s="1010"/>
      <c r="AI359" s="1010"/>
    </row>
    <row r="360" spans="1:35" ht="15.75" customHeight="1" x14ac:dyDescent="0.15">
      <c r="A360" s="1010"/>
      <c r="B360" s="1010"/>
      <c r="C360" s="1010"/>
      <c r="D360" s="1010"/>
      <c r="E360" s="1010"/>
      <c r="F360" s="1010"/>
      <c r="G360" s="1010"/>
      <c r="H360" s="1010"/>
      <c r="I360" s="1010"/>
      <c r="J360" s="1010"/>
      <c r="K360" s="1010"/>
      <c r="L360" s="1010"/>
      <c r="M360" s="1010"/>
      <c r="N360" s="1010"/>
      <c r="O360" s="1010"/>
      <c r="P360" s="1010"/>
      <c r="Q360" s="1010"/>
      <c r="R360" s="1010"/>
      <c r="S360" s="1010"/>
      <c r="T360" s="1010"/>
      <c r="U360" s="1010"/>
      <c r="V360" s="1010"/>
      <c r="W360" s="1010"/>
      <c r="X360" s="1010"/>
      <c r="Y360" s="1010"/>
      <c r="Z360" s="1010"/>
      <c r="AA360" s="1010"/>
      <c r="AB360" s="1010"/>
      <c r="AC360" s="1010"/>
      <c r="AD360" s="1010"/>
      <c r="AE360" s="1010"/>
      <c r="AF360" s="1010"/>
      <c r="AG360" s="1010"/>
      <c r="AH360" s="1010"/>
      <c r="AI360" s="1010"/>
    </row>
    <row r="361" spans="1:35" ht="15.75" customHeight="1" x14ac:dyDescent="0.15">
      <c r="A361" s="1010"/>
      <c r="B361" s="1010"/>
      <c r="C361" s="1010"/>
      <c r="D361" s="1010"/>
      <c r="E361" s="1010"/>
      <c r="F361" s="1010"/>
      <c r="G361" s="1010"/>
      <c r="H361" s="1010"/>
      <c r="I361" s="1010"/>
      <c r="J361" s="1010"/>
      <c r="K361" s="1010"/>
      <c r="L361" s="1010"/>
      <c r="M361" s="1010"/>
      <c r="N361" s="1010"/>
      <c r="O361" s="1010"/>
      <c r="P361" s="1010"/>
      <c r="Q361" s="1010"/>
      <c r="R361" s="1010"/>
      <c r="S361" s="1010"/>
      <c r="T361" s="1010"/>
      <c r="U361" s="1010"/>
      <c r="V361" s="1010"/>
      <c r="W361" s="1010"/>
      <c r="X361" s="1010"/>
      <c r="Y361" s="1010"/>
      <c r="Z361" s="1010"/>
      <c r="AA361" s="1010"/>
      <c r="AB361" s="1010"/>
      <c r="AC361" s="1010"/>
      <c r="AD361" s="1010"/>
      <c r="AE361" s="1010"/>
      <c r="AF361" s="1010"/>
      <c r="AG361" s="1010"/>
      <c r="AH361" s="1010"/>
      <c r="AI361" s="1010"/>
    </row>
    <row r="362" spans="1:35" ht="15.75" customHeight="1" x14ac:dyDescent="0.15">
      <c r="A362" s="1010"/>
      <c r="B362" s="1010"/>
      <c r="C362" s="1010"/>
      <c r="D362" s="1010"/>
      <c r="E362" s="1010"/>
      <c r="F362" s="1010"/>
      <c r="G362" s="1010"/>
      <c r="H362" s="1010"/>
      <c r="I362" s="1010"/>
      <c r="J362" s="1010"/>
      <c r="K362" s="1010"/>
      <c r="L362" s="1010"/>
      <c r="M362" s="1010"/>
      <c r="N362" s="1010"/>
      <c r="O362" s="1010"/>
      <c r="P362" s="1010"/>
      <c r="Q362" s="1010"/>
      <c r="R362" s="1010"/>
      <c r="S362" s="1010"/>
      <c r="T362" s="1010"/>
      <c r="U362" s="1010"/>
      <c r="V362" s="1010"/>
      <c r="W362" s="1010"/>
      <c r="X362" s="1010"/>
      <c r="Y362" s="1010"/>
      <c r="Z362" s="1010"/>
      <c r="AA362" s="1010"/>
      <c r="AB362" s="1010"/>
      <c r="AC362" s="1010"/>
      <c r="AD362" s="1010"/>
      <c r="AE362" s="1010"/>
      <c r="AF362" s="1010"/>
      <c r="AG362" s="1010"/>
      <c r="AH362" s="1010"/>
      <c r="AI362" s="1010"/>
    </row>
    <row r="363" spans="1:35" ht="15.75" customHeight="1" x14ac:dyDescent="0.15">
      <c r="A363" s="1010"/>
      <c r="B363" s="1010"/>
      <c r="C363" s="1010"/>
      <c r="D363" s="1010"/>
      <c r="E363" s="1010"/>
      <c r="F363" s="1010"/>
      <c r="G363" s="1010"/>
      <c r="H363" s="1010"/>
      <c r="I363" s="1010"/>
      <c r="J363" s="1010"/>
      <c r="K363" s="1010"/>
      <c r="L363" s="1010"/>
      <c r="M363" s="1010"/>
      <c r="N363" s="1010"/>
      <c r="O363" s="1010"/>
      <c r="P363" s="1010"/>
      <c r="Q363" s="1010"/>
      <c r="R363" s="1010"/>
      <c r="S363" s="1010"/>
      <c r="T363" s="1010"/>
      <c r="U363" s="1010"/>
      <c r="V363" s="1010"/>
      <c r="W363" s="1010"/>
      <c r="X363" s="1010"/>
      <c r="Y363" s="1010"/>
      <c r="Z363" s="1010"/>
      <c r="AA363" s="1010"/>
      <c r="AB363" s="1010"/>
      <c r="AC363" s="1010"/>
      <c r="AD363" s="1010"/>
      <c r="AE363" s="1010"/>
      <c r="AF363" s="1010"/>
      <c r="AG363" s="1010"/>
      <c r="AH363" s="1010"/>
      <c r="AI363" s="1010"/>
    </row>
    <row r="364" spans="1:35" ht="15.75" customHeight="1" x14ac:dyDescent="0.15">
      <c r="A364" s="1010"/>
      <c r="B364" s="1010"/>
      <c r="C364" s="1010"/>
      <c r="D364" s="1010"/>
      <c r="E364" s="1010"/>
      <c r="F364" s="1010"/>
      <c r="G364" s="1010"/>
      <c r="H364" s="1010"/>
      <c r="I364" s="1010"/>
      <c r="J364" s="1010"/>
      <c r="K364" s="1010"/>
      <c r="L364" s="1010"/>
      <c r="M364" s="1010"/>
      <c r="N364" s="1010"/>
      <c r="O364" s="1010"/>
      <c r="P364" s="1010"/>
      <c r="Q364" s="1010"/>
      <c r="R364" s="1010"/>
      <c r="S364" s="1010"/>
      <c r="T364" s="1010"/>
      <c r="U364" s="1010"/>
      <c r="V364" s="1010"/>
      <c r="W364" s="1010"/>
      <c r="X364" s="1010"/>
      <c r="Y364" s="1010"/>
      <c r="Z364" s="1010"/>
      <c r="AA364" s="1010"/>
      <c r="AB364" s="1010"/>
      <c r="AC364" s="1010"/>
      <c r="AD364" s="1010"/>
      <c r="AE364" s="1010"/>
      <c r="AF364" s="1010"/>
      <c r="AG364" s="1010"/>
      <c r="AH364" s="1010"/>
      <c r="AI364" s="1010"/>
    </row>
    <row r="365" spans="1:35" ht="15.75" customHeight="1" x14ac:dyDescent="0.15">
      <c r="A365" s="1010"/>
      <c r="B365" s="1010"/>
      <c r="C365" s="1010"/>
      <c r="D365" s="1010"/>
      <c r="E365" s="1010"/>
      <c r="F365" s="1010"/>
      <c r="G365" s="1010"/>
      <c r="H365" s="1010"/>
      <c r="I365" s="1010"/>
      <c r="J365" s="1010"/>
      <c r="K365" s="1010"/>
      <c r="L365" s="1010"/>
      <c r="M365" s="1010"/>
      <c r="N365" s="1010"/>
      <c r="O365" s="1010"/>
      <c r="P365" s="1010"/>
      <c r="Q365" s="1010"/>
      <c r="R365" s="1010"/>
      <c r="S365" s="1010"/>
      <c r="T365" s="1010"/>
      <c r="U365" s="1010"/>
      <c r="V365" s="1010"/>
      <c r="W365" s="1010"/>
      <c r="X365" s="1010"/>
      <c r="Y365" s="1010"/>
      <c r="Z365" s="1010"/>
      <c r="AA365" s="1010"/>
      <c r="AB365" s="1010"/>
      <c r="AC365" s="1010"/>
      <c r="AD365" s="1010"/>
      <c r="AE365" s="1010"/>
      <c r="AF365" s="1010"/>
      <c r="AG365" s="1010"/>
      <c r="AH365" s="1010"/>
      <c r="AI365" s="1010"/>
    </row>
    <row r="366" spans="1:35" ht="15.75" customHeight="1" x14ac:dyDescent="0.15">
      <c r="A366" s="1010"/>
      <c r="B366" s="1010"/>
      <c r="C366" s="1010"/>
      <c r="D366" s="1010"/>
      <c r="E366" s="1010"/>
      <c r="F366" s="1010"/>
      <c r="G366" s="1010"/>
      <c r="H366" s="1010"/>
      <c r="I366" s="1010"/>
      <c r="J366" s="1010"/>
      <c r="K366" s="1010"/>
      <c r="L366" s="1010"/>
      <c r="M366" s="1010"/>
      <c r="N366" s="1010"/>
      <c r="O366" s="1010"/>
      <c r="P366" s="1010"/>
      <c r="Q366" s="1010"/>
      <c r="R366" s="1010"/>
      <c r="S366" s="1010"/>
      <c r="T366" s="1010"/>
      <c r="U366" s="1010"/>
      <c r="V366" s="1010"/>
      <c r="W366" s="1010"/>
      <c r="X366" s="1010"/>
      <c r="Y366" s="1010"/>
      <c r="Z366" s="1010"/>
      <c r="AA366" s="1010"/>
      <c r="AB366" s="1010"/>
      <c r="AC366" s="1010"/>
      <c r="AD366" s="1010"/>
      <c r="AE366" s="1010"/>
      <c r="AF366" s="1010"/>
      <c r="AG366" s="1010"/>
      <c r="AH366" s="1010"/>
      <c r="AI366" s="1010"/>
    </row>
    <row r="367" spans="1:35" ht="15.75" customHeight="1" x14ac:dyDescent="0.15">
      <c r="A367" s="1010"/>
      <c r="B367" s="1010"/>
      <c r="C367" s="1010"/>
      <c r="D367" s="1010"/>
      <c r="E367" s="1010"/>
      <c r="F367" s="1010"/>
      <c r="G367" s="1010"/>
      <c r="H367" s="1010"/>
      <c r="I367" s="1010"/>
      <c r="J367" s="1010"/>
      <c r="K367" s="1010"/>
      <c r="L367" s="1010"/>
      <c r="M367" s="1010"/>
      <c r="N367" s="1010"/>
      <c r="O367" s="1010"/>
      <c r="P367" s="1010"/>
      <c r="Q367" s="1010"/>
      <c r="R367" s="1010"/>
      <c r="S367" s="1010"/>
      <c r="T367" s="1010"/>
      <c r="U367" s="1010"/>
      <c r="V367" s="1010"/>
      <c r="W367" s="1010"/>
      <c r="X367" s="1010"/>
      <c r="Y367" s="1010"/>
      <c r="Z367" s="1010"/>
      <c r="AA367" s="1010"/>
      <c r="AB367" s="1010"/>
      <c r="AC367" s="1010"/>
      <c r="AD367" s="1010"/>
      <c r="AE367" s="1010"/>
      <c r="AF367" s="1010"/>
      <c r="AG367" s="1010"/>
      <c r="AH367" s="1010"/>
      <c r="AI367" s="1010"/>
    </row>
    <row r="368" spans="1:35" ht="15.75" customHeight="1" x14ac:dyDescent="0.15">
      <c r="A368" s="1010"/>
      <c r="B368" s="1010"/>
      <c r="C368" s="1010"/>
      <c r="D368" s="1010"/>
      <c r="E368" s="1010"/>
      <c r="F368" s="1010"/>
      <c r="G368" s="1010"/>
      <c r="H368" s="1010"/>
      <c r="I368" s="1010"/>
      <c r="J368" s="1010"/>
      <c r="K368" s="1010"/>
      <c r="L368" s="1010"/>
      <c r="M368" s="1010"/>
      <c r="N368" s="1010"/>
      <c r="O368" s="1010"/>
      <c r="P368" s="1010"/>
      <c r="Q368" s="1010"/>
      <c r="R368" s="1010"/>
      <c r="S368" s="1010"/>
      <c r="T368" s="1010"/>
      <c r="U368" s="1010"/>
      <c r="V368" s="1010"/>
      <c r="W368" s="1010"/>
      <c r="X368" s="1010"/>
      <c r="Y368" s="1010"/>
      <c r="Z368" s="1010"/>
      <c r="AA368" s="1010"/>
      <c r="AB368" s="1010"/>
      <c r="AC368" s="1010"/>
      <c r="AD368" s="1010"/>
      <c r="AE368" s="1010"/>
      <c r="AF368" s="1010"/>
      <c r="AG368" s="1010"/>
      <c r="AH368" s="1010"/>
      <c r="AI368" s="1010"/>
    </row>
    <row r="369" spans="1:35" ht="15.75" customHeight="1" x14ac:dyDescent="0.15">
      <c r="A369" s="1010"/>
      <c r="B369" s="1010"/>
      <c r="C369" s="1010"/>
      <c r="D369" s="1010"/>
      <c r="E369" s="1010"/>
      <c r="F369" s="1010"/>
      <c r="G369" s="1010"/>
      <c r="H369" s="1010"/>
      <c r="I369" s="1010"/>
      <c r="J369" s="1010"/>
      <c r="K369" s="1010"/>
      <c r="L369" s="1010"/>
      <c r="M369" s="1010"/>
      <c r="N369" s="1010"/>
      <c r="O369" s="1010"/>
      <c r="P369" s="1010"/>
      <c r="Q369" s="1010"/>
      <c r="R369" s="1010"/>
      <c r="S369" s="1010"/>
      <c r="T369" s="1010"/>
      <c r="U369" s="1010"/>
      <c r="V369" s="1010"/>
      <c r="W369" s="1010"/>
      <c r="X369" s="1010"/>
      <c r="Y369" s="1010"/>
      <c r="Z369" s="1010"/>
      <c r="AA369" s="1010"/>
      <c r="AB369" s="1010"/>
      <c r="AC369" s="1010"/>
      <c r="AD369" s="1010"/>
      <c r="AE369" s="1010"/>
      <c r="AF369" s="1010"/>
      <c r="AG369" s="1010"/>
      <c r="AH369" s="1010"/>
      <c r="AI369" s="1010"/>
    </row>
    <row r="370" spans="1:35" ht="15.75" customHeight="1" x14ac:dyDescent="0.15">
      <c r="A370" s="1010"/>
      <c r="B370" s="1010"/>
      <c r="C370" s="1010"/>
      <c r="D370" s="1010"/>
      <c r="E370" s="1010"/>
      <c r="F370" s="1010"/>
      <c r="G370" s="1010"/>
      <c r="H370" s="1010"/>
      <c r="I370" s="1010"/>
      <c r="J370" s="1010"/>
      <c r="K370" s="1010"/>
      <c r="L370" s="1010"/>
      <c r="M370" s="1010"/>
      <c r="N370" s="1010"/>
      <c r="O370" s="1010"/>
      <c r="P370" s="1010"/>
      <c r="Q370" s="1010"/>
      <c r="R370" s="1010"/>
      <c r="S370" s="1010"/>
      <c r="T370" s="1010"/>
      <c r="U370" s="1010"/>
      <c r="V370" s="1010"/>
      <c r="W370" s="1010"/>
      <c r="X370" s="1010"/>
      <c r="Y370" s="1010"/>
      <c r="Z370" s="1010"/>
      <c r="AA370" s="1010"/>
      <c r="AB370" s="1010"/>
      <c r="AC370" s="1010"/>
      <c r="AD370" s="1010"/>
      <c r="AE370" s="1010"/>
      <c r="AF370" s="1010"/>
      <c r="AG370" s="1010"/>
      <c r="AH370" s="1010"/>
      <c r="AI370" s="1010"/>
    </row>
    <row r="371" spans="1:35" ht="15.75" customHeight="1" x14ac:dyDescent="0.15">
      <c r="A371" s="1010"/>
      <c r="B371" s="1010"/>
      <c r="C371" s="1010"/>
      <c r="D371" s="1010"/>
      <c r="E371" s="1010"/>
      <c r="F371" s="1010"/>
      <c r="G371" s="1010"/>
      <c r="H371" s="1010"/>
      <c r="I371" s="1010"/>
      <c r="J371" s="1010"/>
      <c r="K371" s="1010"/>
      <c r="L371" s="1010"/>
      <c r="M371" s="1010"/>
      <c r="N371" s="1010"/>
      <c r="O371" s="1010"/>
      <c r="P371" s="1010"/>
      <c r="Q371" s="1010"/>
      <c r="R371" s="1010"/>
      <c r="S371" s="1010"/>
      <c r="T371" s="1010"/>
      <c r="U371" s="1010"/>
      <c r="V371" s="1010"/>
      <c r="W371" s="1010"/>
      <c r="X371" s="1010"/>
      <c r="Y371" s="1010"/>
      <c r="Z371" s="1010"/>
      <c r="AA371" s="1010"/>
      <c r="AB371" s="1010"/>
      <c r="AC371" s="1010"/>
      <c r="AD371" s="1010"/>
      <c r="AE371" s="1010"/>
      <c r="AF371" s="1010"/>
      <c r="AG371" s="1010"/>
      <c r="AH371" s="1010"/>
      <c r="AI371" s="1010"/>
    </row>
    <row r="372" spans="1:35" ht="15.75" customHeight="1" x14ac:dyDescent="0.15">
      <c r="A372" s="1010"/>
      <c r="B372" s="1010"/>
      <c r="C372" s="1010"/>
      <c r="D372" s="1010"/>
      <c r="E372" s="1010"/>
      <c r="F372" s="1010"/>
      <c r="G372" s="1010"/>
      <c r="H372" s="1010"/>
      <c r="I372" s="1010"/>
      <c r="J372" s="1010"/>
      <c r="K372" s="1010"/>
      <c r="L372" s="1010"/>
      <c r="M372" s="1010"/>
      <c r="N372" s="1010"/>
      <c r="O372" s="1010"/>
      <c r="P372" s="1010"/>
      <c r="Q372" s="1010"/>
      <c r="R372" s="1010"/>
      <c r="S372" s="1010"/>
      <c r="T372" s="1010"/>
      <c r="U372" s="1010"/>
      <c r="V372" s="1010"/>
      <c r="W372" s="1010"/>
      <c r="X372" s="1010"/>
      <c r="Y372" s="1010"/>
      <c r="Z372" s="1010"/>
      <c r="AA372" s="1010"/>
      <c r="AB372" s="1010"/>
      <c r="AC372" s="1010"/>
      <c r="AD372" s="1010"/>
      <c r="AE372" s="1010"/>
      <c r="AF372" s="1010"/>
      <c r="AG372" s="1010"/>
      <c r="AH372" s="1010"/>
      <c r="AI372" s="1010"/>
    </row>
    <row r="373" spans="1:35" ht="15.75" customHeight="1" x14ac:dyDescent="0.15">
      <c r="A373" s="1010"/>
      <c r="B373" s="1010"/>
      <c r="C373" s="1010"/>
      <c r="D373" s="1010"/>
      <c r="E373" s="1010"/>
      <c r="F373" s="1010"/>
      <c r="G373" s="1010"/>
      <c r="H373" s="1010"/>
      <c r="I373" s="1010"/>
      <c r="J373" s="1010"/>
      <c r="K373" s="1010"/>
      <c r="L373" s="1010"/>
      <c r="M373" s="1010"/>
      <c r="N373" s="1010"/>
      <c r="O373" s="1010"/>
      <c r="P373" s="1010"/>
      <c r="Q373" s="1010"/>
      <c r="R373" s="1010"/>
      <c r="S373" s="1010"/>
      <c r="T373" s="1010"/>
      <c r="U373" s="1010"/>
      <c r="V373" s="1010"/>
      <c r="W373" s="1010"/>
      <c r="X373" s="1010"/>
      <c r="Y373" s="1010"/>
      <c r="Z373" s="1010"/>
      <c r="AA373" s="1010"/>
      <c r="AB373" s="1010"/>
      <c r="AC373" s="1010"/>
      <c r="AD373" s="1010"/>
      <c r="AE373" s="1010"/>
      <c r="AF373" s="1010"/>
      <c r="AG373" s="1010"/>
      <c r="AH373" s="1010"/>
      <c r="AI373" s="1010"/>
    </row>
    <row r="374" spans="1:35" ht="15.75" customHeight="1" x14ac:dyDescent="0.15">
      <c r="A374" s="1010"/>
      <c r="B374" s="1010"/>
      <c r="C374" s="1010"/>
      <c r="D374" s="1010"/>
      <c r="E374" s="1010"/>
      <c r="F374" s="1010"/>
      <c r="G374" s="1010"/>
      <c r="H374" s="1010"/>
      <c r="I374" s="1010"/>
      <c r="J374" s="1010"/>
      <c r="K374" s="1010"/>
      <c r="L374" s="1010"/>
      <c r="M374" s="1010"/>
      <c r="N374" s="1010"/>
      <c r="O374" s="1010"/>
      <c r="P374" s="1010"/>
      <c r="Q374" s="1010"/>
      <c r="R374" s="1010"/>
      <c r="S374" s="1010"/>
      <c r="T374" s="1010"/>
      <c r="U374" s="1010"/>
      <c r="V374" s="1010"/>
      <c r="W374" s="1010"/>
      <c r="X374" s="1010"/>
      <c r="Y374" s="1010"/>
      <c r="Z374" s="1010"/>
      <c r="AA374" s="1010"/>
      <c r="AB374" s="1010"/>
      <c r="AC374" s="1010"/>
      <c r="AD374" s="1010"/>
      <c r="AE374" s="1010"/>
      <c r="AF374" s="1010"/>
      <c r="AG374" s="1010"/>
      <c r="AH374" s="1010"/>
      <c r="AI374" s="1010"/>
    </row>
    <row r="375" spans="1:35" ht="15.75" customHeight="1" x14ac:dyDescent="0.15">
      <c r="A375" s="1010"/>
      <c r="B375" s="1010"/>
      <c r="C375" s="1010"/>
      <c r="D375" s="1010"/>
      <c r="E375" s="1010"/>
      <c r="F375" s="1010"/>
      <c r="G375" s="1010"/>
      <c r="H375" s="1010"/>
      <c r="I375" s="1010"/>
      <c r="J375" s="1010"/>
      <c r="K375" s="1010"/>
      <c r="L375" s="1010"/>
      <c r="M375" s="1010"/>
      <c r="N375" s="1010"/>
      <c r="O375" s="1010"/>
      <c r="P375" s="1010"/>
      <c r="Q375" s="1010"/>
      <c r="R375" s="1010"/>
      <c r="S375" s="1010"/>
      <c r="T375" s="1010"/>
      <c r="U375" s="1010"/>
      <c r="V375" s="1010"/>
      <c r="W375" s="1010"/>
      <c r="X375" s="1010"/>
      <c r="Y375" s="1010"/>
      <c r="Z375" s="1010"/>
      <c r="AA375" s="1010"/>
      <c r="AB375" s="1010"/>
      <c r="AC375" s="1010"/>
      <c r="AD375" s="1010"/>
      <c r="AE375" s="1010"/>
      <c r="AF375" s="1010"/>
      <c r="AG375" s="1010"/>
      <c r="AH375" s="1010"/>
      <c r="AI375" s="1010"/>
    </row>
    <row r="376" spans="1:35" ht="15.75" customHeight="1" x14ac:dyDescent="0.15">
      <c r="A376" s="1010"/>
      <c r="B376" s="1010"/>
      <c r="C376" s="1010"/>
      <c r="D376" s="1010"/>
      <c r="E376" s="1010"/>
      <c r="F376" s="1010"/>
      <c r="G376" s="1010"/>
      <c r="H376" s="1010"/>
      <c r="I376" s="1010"/>
      <c r="J376" s="1010"/>
      <c r="K376" s="1010"/>
      <c r="L376" s="1010"/>
      <c r="M376" s="1010"/>
      <c r="N376" s="1010"/>
      <c r="O376" s="1010"/>
      <c r="P376" s="1010"/>
      <c r="Q376" s="1010"/>
      <c r="R376" s="1010"/>
      <c r="S376" s="1010"/>
      <c r="T376" s="1010"/>
      <c r="U376" s="1010"/>
      <c r="V376" s="1010"/>
      <c r="W376" s="1010"/>
      <c r="X376" s="1010"/>
      <c r="Y376" s="1010"/>
      <c r="Z376" s="1010"/>
      <c r="AA376" s="1010"/>
      <c r="AB376" s="1010"/>
      <c r="AC376" s="1010"/>
      <c r="AD376" s="1010"/>
      <c r="AE376" s="1010"/>
      <c r="AF376" s="1010"/>
      <c r="AG376" s="1010"/>
      <c r="AH376" s="1010"/>
      <c r="AI376" s="1010"/>
    </row>
    <row r="377" spans="1:35" ht="15.75" customHeight="1" x14ac:dyDescent="0.15">
      <c r="A377" s="1010"/>
      <c r="B377" s="1010"/>
      <c r="C377" s="1010"/>
      <c r="D377" s="1010"/>
      <c r="E377" s="1010"/>
      <c r="F377" s="1010"/>
      <c r="G377" s="1010"/>
      <c r="H377" s="1010"/>
      <c r="I377" s="1010"/>
      <c r="J377" s="1010"/>
      <c r="K377" s="1010"/>
      <c r="L377" s="1010"/>
      <c r="M377" s="1010"/>
      <c r="N377" s="1010"/>
      <c r="O377" s="1010"/>
      <c r="P377" s="1010"/>
      <c r="Q377" s="1010"/>
      <c r="R377" s="1010"/>
      <c r="S377" s="1010"/>
      <c r="T377" s="1010"/>
      <c r="U377" s="1010"/>
      <c r="V377" s="1010"/>
      <c r="W377" s="1010"/>
      <c r="X377" s="1010"/>
      <c r="Y377" s="1010"/>
      <c r="Z377" s="1010"/>
      <c r="AA377" s="1010"/>
      <c r="AB377" s="1010"/>
      <c r="AC377" s="1010"/>
      <c r="AD377" s="1010"/>
      <c r="AE377" s="1010"/>
      <c r="AF377" s="1010"/>
      <c r="AG377" s="1010"/>
      <c r="AH377" s="1010"/>
      <c r="AI377" s="1010"/>
    </row>
    <row r="378" spans="1:35" ht="15.75" customHeight="1" x14ac:dyDescent="0.15">
      <c r="A378" s="1010"/>
      <c r="B378" s="1010"/>
      <c r="C378" s="1010"/>
      <c r="D378" s="1010"/>
      <c r="E378" s="1010"/>
      <c r="F378" s="1010"/>
      <c r="G378" s="1010"/>
      <c r="H378" s="1010"/>
      <c r="I378" s="1010"/>
      <c r="J378" s="1010"/>
      <c r="K378" s="1010"/>
      <c r="L378" s="1010"/>
      <c r="M378" s="1010"/>
      <c r="N378" s="1010"/>
      <c r="O378" s="1010"/>
      <c r="P378" s="1010"/>
      <c r="Q378" s="1010"/>
      <c r="R378" s="1010"/>
      <c r="S378" s="1010"/>
      <c r="T378" s="1010"/>
      <c r="U378" s="1010"/>
      <c r="V378" s="1010"/>
      <c r="W378" s="1010"/>
      <c r="X378" s="1010"/>
      <c r="Y378" s="1010"/>
      <c r="Z378" s="1010"/>
      <c r="AA378" s="1010"/>
      <c r="AB378" s="1010"/>
      <c r="AC378" s="1010"/>
      <c r="AD378" s="1010"/>
      <c r="AE378" s="1010"/>
      <c r="AF378" s="1010"/>
      <c r="AG378" s="1010"/>
      <c r="AH378" s="1010"/>
      <c r="AI378" s="1010"/>
    </row>
    <row r="379" spans="1:35" ht="15.75" customHeight="1" x14ac:dyDescent="0.15">
      <c r="A379" s="1010"/>
      <c r="B379" s="1010"/>
      <c r="C379" s="1010"/>
      <c r="D379" s="1010"/>
      <c r="E379" s="1010"/>
      <c r="F379" s="1010"/>
      <c r="G379" s="1010"/>
      <c r="H379" s="1010"/>
      <c r="I379" s="1010"/>
      <c r="J379" s="1010"/>
      <c r="K379" s="1010"/>
      <c r="L379" s="1010"/>
      <c r="M379" s="1010"/>
      <c r="N379" s="1010"/>
      <c r="O379" s="1010"/>
      <c r="P379" s="1010"/>
      <c r="Q379" s="1010"/>
      <c r="R379" s="1010"/>
      <c r="S379" s="1010"/>
      <c r="T379" s="1010"/>
      <c r="U379" s="1010"/>
      <c r="V379" s="1010"/>
      <c r="W379" s="1010"/>
      <c r="X379" s="1010"/>
      <c r="Y379" s="1010"/>
      <c r="Z379" s="1010"/>
      <c r="AA379" s="1010"/>
      <c r="AB379" s="1010"/>
      <c r="AC379" s="1010"/>
      <c r="AD379" s="1010"/>
      <c r="AE379" s="1010"/>
      <c r="AF379" s="1010"/>
      <c r="AG379" s="1010"/>
      <c r="AH379" s="1010"/>
      <c r="AI379" s="1010"/>
    </row>
    <row r="380" spans="1:35" ht="15.75" customHeight="1" x14ac:dyDescent="0.15">
      <c r="A380" s="1010"/>
      <c r="B380" s="1010"/>
      <c r="C380" s="1010"/>
      <c r="D380" s="1010"/>
      <c r="E380" s="1010"/>
      <c r="F380" s="1010"/>
      <c r="G380" s="1010"/>
      <c r="H380" s="1010"/>
      <c r="I380" s="1010"/>
      <c r="J380" s="1010"/>
      <c r="K380" s="1010"/>
      <c r="L380" s="1010"/>
      <c r="M380" s="1010"/>
      <c r="N380" s="1010"/>
      <c r="O380" s="1010"/>
      <c r="P380" s="1010"/>
      <c r="Q380" s="1010"/>
      <c r="R380" s="1010"/>
      <c r="S380" s="1010"/>
      <c r="T380" s="1010"/>
      <c r="U380" s="1010"/>
      <c r="V380" s="1010"/>
      <c r="W380" s="1010"/>
      <c r="X380" s="1010"/>
      <c r="Y380" s="1010"/>
      <c r="Z380" s="1010"/>
      <c r="AA380" s="1010"/>
      <c r="AB380" s="1010"/>
      <c r="AC380" s="1010"/>
      <c r="AD380" s="1010"/>
      <c r="AE380" s="1010"/>
      <c r="AF380" s="1010"/>
      <c r="AG380" s="1010"/>
      <c r="AH380" s="1010"/>
      <c r="AI380" s="1010"/>
    </row>
    <row r="381" spans="1:35" ht="15.75" customHeight="1" x14ac:dyDescent="0.15">
      <c r="A381" s="1010"/>
      <c r="B381" s="1010"/>
      <c r="C381" s="1010"/>
      <c r="D381" s="1010"/>
      <c r="E381" s="1010"/>
      <c r="F381" s="1010"/>
      <c r="G381" s="1010"/>
      <c r="H381" s="1010"/>
      <c r="I381" s="1010"/>
      <c r="J381" s="1010"/>
      <c r="K381" s="1010"/>
      <c r="L381" s="1010"/>
      <c r="M381" s="1010"/>
      <c r="N381" s="1010"/>
      <c r="O381" s="1010"/>
      <c r="P381" s="1010"/>
      <c r="Q381" s="1010"/>
      <c r="R381" s="1010"/>
      <c r="S381" s="1010"/>
      <c r="T381" s="1010"/>
      <c r="U381" s="1010"/>
      <c r="V381" s="1010"/>
      <c r="W381" s="1010"/>
      <c r="X381" s="1010"/>
      <c r="Y381" s="1010"/>
      <c r="Z381" s="1010"/>
      <c r="AA381" s="1010"/>
      <c r="AB381" s="1010"/>
      <c r="AC381" s="1010"/>
      <c r="AD381" s="1010"/>
      <c r="AE381" s="1010"/>
      <c r="AF381" s="1010"/>
      <c r="AG381" s="1010"/>
      <c r="AH381" s="1010"/>
      <c r="AI381" s="1010"/>
    </row>
    <row r="382" spans="1:35" ht="15.75" customHeight="1" x14ac:dyDescent="0.15">
      <c r="A382" s="1010"/>
      <c r="B382" s="1010"/>
      <c r="C382" s="1010"/>
      <c r="D382" s="1010"/>
      <c r="E382" s="1010"/>
      <c r="F382" s="1010"/>
      <c r="G382" s="1010"/>
      <c r="H382" s="1010"/>
      <c r="I382" s="1010"/>
      <c r="J382" s="1010"/>
      <c r="K382" s="1010"/>
      <c r="L382" s="1010"/>
      <c r="M382" s="1010"/>
      <c r="N382" s="1010"/>
      <c r="O382" s="1010"/>
      <c r="P382" s="1010"/>
      <c r="Q382" s="1010"/>
      <c r="R382" s="1010"/>
      <c r="S382" s="1010"/>
      <c r="T382" s="1010"/>
      <c r="U382" s="1010"/>
      <c r="V382" s="1010"/>
      <c r="W382" s="1010"/>
      <c r="X382" s="1010"/>
      <c r="Y382" s="1010"/>
      <c r="Z382" s="1010"/>
      <c r="AA382" s="1010"/>
      <c r="AB382" s="1010"/>
      <c r="AC382" s="1010"/>
      <c r="AD382" s="1010"/>
      <c r="AE382" s="1010"/>
      <c r="AF382" s="1010"/>
      <c r="AG382" s="1010"/>
      <c r="AH382" s="1010"/>
      <c r="AI382" s="1010"/>
    </row>
    <row r="383" spans="1:35" ht="15.75" customHeight="1" x14ac:dyDescent="0.15">
      <c r="A383" s="1010"/>
      <c r="B383" s="1010"/>
      <c r="C383" s="1010"/>
      <c r="D383" s="1010"/>
      <c r="E383" s="1010"/>
      <c r="F383" s="1010"/>
      <c r="G383" s="1010"/>
      <c r="H383" s="1010"/>
      <c r="I383" s="1010"/>
      <c r="J383" s="1010"/>
      <c r="K383" s="1010"/>
      <c r="L383" s="1010"/>
      <c r="M383" s="1010"/>
      <c r="N383" s="1010"/>
      <c r="O383" s="1010"/>
      <c r="P383" s="1010"/>
      <c r="Q383" s="1010"/>
      <c r="R383" s="1010"/>
      <c r="S383" s="1010"/>
      <c r="T383" s="1010"/>
      <c r="U383" s="1010"/>
      <c r="V383" s="1010"/>
      <c r="W383" s="1010"/>
      <c r="X383" s="1010"/>
      <c r="Y383" s="1010"/>
      <c r="Z383" s="1010"/>
      <c r="AA383" s="1010"/>
      <c r="AB383" s="1010"/>
      <c r="AC383" s="1010"/>
      <c r="AD383" s="1010"/>
      <c r="AE383" s="1010"/>
      <c r="AF383" s="1010"/>
      <c r="AG383" s="1010"/>
      <c r="AH383" s="1010"/>
      <c r="AI383" s="1010"/>
    </row>
    <row r="384" spans="1:35" ht="15.75" customHeight="1" x14ac:dyDescent="0.15">
      <c r="A384" s="1010"/>
      <c r="B384" s="1010"/>
      <c r="C384" s="1010"/>
      <c r="D384" s="1010"/>
      <c r="E384" s="1010"/>
      <c r="F384" s="1010"/>
      <c r="G384" s="1010"/>
      <c r="H384" s="1010"/>
      <c r="I384" s="1010"/>
      <c r="J384" s="1010"/>
      <c r="K384" s="1010"/>
      <c r="L384" s="1010"/>
      <c r="M384" s="1010"/>
      <c r="N384" s="1010"/>
      <c r="O384" s="1010"/>
      <c r="P384" s="1010"/>
      <c r="Q384" s="1010"/>
      <c r="R384" s="1010"/>
      <c r="S384" s="1010"/>
      <c r="T384" s="1010"/>
      <c r="U384" s="1010"/>
      <c r="V384" s="1010"/>
      <c r="W384" s="1010"/>
      <c r="X384" s="1010"/>
      <c r="Y384" s="1010"/>
      <c r="Z384" s="1010"/>
      <c r="AA384" s="1010"/>
      <c r="AB384" s="1010"/>
      <c r="AC384" s="1010"/>
      <c r="AD384" s="1010"/>
      <c r="AE384" s="1010"/>
      <c r="AF384" s="1010"/>
      <c r="AG384" s="1010"/>
      <c r="AH384" s="1010"/>
      <c r="AI384" s="1010"/>
    </row>
    <row r="385" spans="1:35" ht="15.75" customHeight="1" x14ac:dyDescent="0.15">
      <c r="A385" s="1010"/>
      <c r="B385" s="1010"/>
      <c r="C385" s="1010"/>
      <c r="D385" s="1010"/>
      <c r="E385" s="1010"/>
      <c r="F385" s="1010"/>
      <c r="G385" s="1010"/>
      <c r="H385" s="1010"/>
      <c r="I385" s="1010"/>
      <c r="J385" s="1010"/>
      <c r="K385" s="1010"/>
      <c r="L385" s="1010"/>
      <c r="M385" s="1010"/>
      <c r="N385" s="1010"/>
      <c r="O385" s="1010"/>
      <c r="P385" s="1010"/>
      <c r="Q385" s="1010"/>
      <c r="R385" s="1010"/>
      <c r="S385" s="1010"/>
      <c r="T385" s="1010"/>
      <c r="U385" s="1010"/>
      <c r="V385" s="1010"/>
      <c r="W385" s="1010"/>
      <c r="X385" s="1010"/>
      <c r="Y385" s="1010"/>
      <c r="Z385" s="1010"/>
      <c r="AA385" s="1010"/>
      <c r="AB385" s="1010"/>
      <c r="AC385" s="1010"/>
      <c r="AD385" s="1010"/>
      <c r="AE385" s="1010"/>
      <c r="AF385" s="1010"/>
      <c r="AG385" s="1010"/>
      <c r="AH385" s="1010"/>
      <c r="AI385" s="1010"/>
    </row>
    <row r="386" spans="1:35" ht="15.75" customHeight="1" x14ac:dyDescent="0.15">
      <c r="A386" s="1010"/>
      <c r="B386" s="1010"/>
      <c r="C386" s="1010"/>
      <c r="D386" s="1010"/>
      <c r="E386" s="1010"/>
      <c r="F386" s="1010"/>
      <c r="G386" s="1010"/>
      <c r="H386" s="1010"/>
      <c r="I386" s="1010"/>
      <c r="J386" s="1010"/>
      <c r="K386" s="1010"/>
      <c r="L386" s="1010"/>
      <c r="M386" s="1010"/>
      <c r="N386" s="1010"/>
      <c r="O386" s="1010"/>
      <c r="P386" s="1010"/>
      <c r="Q386" s="1010"/>
      <c r="R386" s="1010"/>
      <c r="S386" s="1010"/>
      <c r="T386" s="1010"/>
      <c r="U386" s="1010"/>
      <c r="V386" s="1010"/>
      <c r="W386" s="1010"/>
      <c r="X386" s="1010"/>
      <c r="Y386" s="1010"/>
      <c r="Z386" s="1010"/>
      <c r="AA386" s="1010"/>
      <c r="AB386" s="1010"/>
      <c r="AC386" s="1010"/>
      <c r="AD386" s="1010"/>
      <c r="AE386" s="1010"/>
      <c r="AF386" s="1010"/>
      <c r="AG386" s="1010"/>
      <c r="AH386" s="1010"/>
      <c r="AI386" s="1010"/>
    </row>
    <row r="387" spans="1:35" ht="15.75" customHeight="1" x14ac:dyDescent="0.15">
      <c r="A387" s="1010"/>
      <c r="B387" s="1010"/>
      <c r="C387" s="1010"/>
      <c r="D387" s="1010"/>
      <c r="E387" s="1010"/>
      <c r="F387" s="1010"/>
      <c r="G387" s="1010"/>
      <c r="H387" s="1010"/>
      <c r="I387" s="1010"/>
      <c r="J387" s="1010"/>
      <c r="K387" s="1010"/>
      <c r="L387" s="1010"/>
      <c r="M387" s="1010"/>
      <c r="N387" s="1010"/>
      <c r="O387" s="1010"/>
      <c r="P387" s="1010"/>
      <c r="Q387" s="1010"/>
      <c r="R387" s="1010"/>
      <c r="S387" s="1010"/>
      <c r="T387" s="1010"/>
      <c r="U387" s="1010"/>
      <c r="V387" s="1010"/>
      <c r="W387" s="1010"/>
      <c r="X387" s="1010"/>
      <c r="Y387" s="1010"/>
      <c r="Z387" s="1010"/>
      <c r="AA387" s="1010"/>
      <c r="AB387" s="1010"/>
      <c r="AC387" s="1010"/>
      <c r="AD387" s="1010"/>
      <c r="AE387" s="1010"/>
      <c r="AF387" s="1010"/>
      <c r="AG387" s="1010"/>
      <c r="AH387" s="1010"/>
      <c r="AI387" s="1010"/>
    </row>
    <row r="388" spans="1:35" ht="15.75" customHeight="1" x14ac:dyDescent="0.15">
      <c r="A388" s="1010"/>
      <c r="B388" s="1010"/>
      <c r="C388" s="1010"/>
      <c r="D388" s="1010"/>
      <c r="E388" s="1010"/>
      <c r="F388" s="1010"/>
      <c r="G388" s="1010"/>
      <c r="H388" s="1010"/>
      <c r="I388" s="1010"/>
      <c r="J388" s="1010"/>
      <c r="K388" s="1010"/>
      <c r="L388" s="1010"/>
      <c r="M388" s="1010"/>
      <c r="N388" s="1010"/>
      <c r="O388" s="1010"/>
      <c r="P388" s="1010"/>
      <c r="Q388" s="1010"/>
      <c r="R388" s="1010"/>
      <c r="S388" s="1010"/>
      <c r="T388" s="1010"/>
      <c r="U388" s="1010"/>
      <c r="V388" s="1010"/>
      <c r="W388" s="1010"/>
      <c r="X388" s="1010"/>
      <c r="Y388" s="1010"/>
      <c r="Z388" s="1010"/>
      <c r="AA388" s="1010"/>
      <c r="AB388" s="1010"/>
      <c r="AC388" s="1010"/>
      <c r="AD388" s="1010"/>
      <c r="AE388" s="1010"/>
      <c r="AF388" s="1010"/>
      <c r="AG388" s="1010"/>
      <c r="AH388" s="1010"/>
      <c r="AI388" s="1010"/>
    </row>
    <row r="389" spans="1:35" ht="15.75" customHeight="1" x14ac:dyDescent="0.15">
      <c r="A389" s="1010"/>
      <c r="B389" s="1010"/>
      <c r="C389" s="1010"/>
      <c r="D389" s="1010"/>
      <c r="E389" s="1010"/>
      <c r="F389" s="1010"/>
      <c r="G389" s="1010"/>
      <c r="H389" s="1010"/>
      <c r="I389" s="1010"/>
      <c r="J389" s="1010"/>
      <c r="K389" s="1010"/>
      <c r="L389" s="1010"/>
      <c r="M389" s="1010"/>
      <c r="N389" s="1010"/>
      <c r="O389" s="1010"/>
      <c r="P389" s="1010"/>
      <c r="Q389" s="1010"/>
      <c r="R389" s="1010"/>
      <c r="S389" s="1010"/>
      <c r="T389" s="1010"/>
      <c r="U389" s="1010"/>
      <c r="V389" s="1010"/>
      <c r="W389" s="1010"/>
      <c r="X389" s="1010"/>
      <c r="Y389" s="1010"/>
      <c r="Z389" s="1010"/>
      <c r="AA389" s="1010"/>
      <c r="AB389" s="1010"/>
      <c r="AC389" s="1010"/>
      <c r="AD389" s="1010"/>
      <c r="AE389" s="1010"/>
      <c r="AF389" s="1010"/>
      <c r="AG389" s="1010"/>
      <c r="AH389" s="1010"/>
      <c r="AI389" s="1010"/>
    </row>
    <row r="390" spans="1:35" ht="15.75" customHeight="1" x14ac:dyDescent="0.15">
      <c r="A390" s="1010"/>
      <c r="B390" s="1010"/>
      <c r="C390" s="1010"/>
      <c r="D390" s="1010"/>
      <c r="E390" s="1010"/>
      <c r="F390" s="1010"/>
      <c r="G390" s="1010"/>
      <c r="H390" s="1010"/>
      <c r="I390" s="1010"/>
      <c r="J390" s="1010"/>
      <c r="K390" s="1010"/>
      <c r="L390" s="1010"/>
      <c r="M390" s="1010"/>
      <c r="N390" s="1010"/>
      <c r="O390" s="1010"/>
      <c r="P390" s="1010"/>
      <c r="Q390" s="1010"/>
      <c r="R390" s="1010"/>
      <c r="S390" s="1010"/>
      <c r="T390" s="1010"/>
      <c r="U390" s="1010"/>
      <c r="V390" s="1010"/>
      <c r="W390" s="1010"/>
      <c r="X390" s="1010"/>
      <c r="Y390" s="1010"/>
      <c r="Z390" s="1010"/>
      <c r="AA390" s="1010"/>
      <c r="AB390" s="1010"/>
      <c r="AC390" s="1010"/>
      <c r="AD390" s="1010"/>
      <c r="AE390" s="1010"/>
      <c r="AF390" s="1010"/>
      <c r="AG390" s="1010"/>
      <c r="AH390" s="1010"/>
      <c r="AI390" s="1010"/>
    </row>
    <row r="391" spans="1:35" ht="15.75" customHeight="1" x14ac:dyDescent="0.15">
      <c r="A391" s="1010"/>
      <c r="B391" s="1010"/>
      <c r="C391" s="1010"/>
      <c r="D391" s="1010"/>
      <c r="E391" s="1010"/>
      <c r="F391" s="1010"/>
      <c r="G391" s="1010"/>
      <c r="H391" s="1010"/>
      <c r="I391" s="1010"/>
      <c r="J391" s="1010"/>
      <c r="K391" s="1010"/>
      <c r="L391" s="1010"/>
      <c r="M391" s="1010"/>
      <c r="N391" s="1010"/>
      <c r="O391" s="1010"/>
      <c r="P391" s="1010"/>
      <c r="Q391" s="1010"/>
      <c r="R391" s="1010"/>
      <c r="S391" s="1010"/>
      <c r="T391" s="1010"/>
      <c r="U391" s="1010"/>
      <c r="V391" s="1010"/>
      <c r="W391" s="1010"/>
      <c r="X391" s="1010"/>
      <c r="Y391" s="1010"/>
      <c r="Z391" s="1010"/>
      <c r="AA391" s="1010"/>
      <c r="AB391" s="1010"/>
      <c r="AC391" s="1010"/>
      <c r="AD391" s="1010"/>
      <c r="AE391" s="1010"/>
      <c r="AF391" s="1010"/>
      <c r="AG391" s="1010"/>
      <c r="AH391" s="1010"/>
      <c r="AI391" s="1010"/>
    </row>
    <row r="392" spans="1:35" ht="15.75" customHeight="1" x14ac:dyDescent="0.15">
      <c r="A392" s="1010"/>
      <c r="B392" s="1010"/>
      <c r="C392" s="1010"/>
      <c r="D392" s="1010"/>
      <c r="E392" s="1010"/>
      <c r="F392" s="1010"/>
      <c r="G392" s="1010"/>
      <c r="H392" s="1010"/>
      <c r="I392" s="1010"/>
      <c r="J392" s="1010"/>
      <c r="K392" s="1010"/>
      <c r="L392" s="1010"/>
      <c r="M392" s="1010"/>
      <c r="N392" s="1010"/>
      <c r="O392" s="1010"/>
      <c r="P392" s="1010"/>
      <c r="Q392" s="1010"/>
      <c r="R392" s="1010"/>
      <c r="S392" s="1010"/>
      <c r="T392" s="1010"/>
      <c r="U392" s="1010"/>
      <c r="V392" s="1010"/>
      <c r="W392" s="1010"/>
      <c r="X392" s="1010"/>
      <c r="Y392" s="1010"/>
      <c r="Z392" s="1010"/>
      <c r="AA392" s="1010"/>
      <c r="AB392" s="1010"/>
      <c r="AC392" s="1010"/>
      <c r="AD392" s="1010"/>
      <c r="AE392" s="1010"/>
      <c r="AF392" s="1010"/>
      <c r="AG392" s="1010"/>
      <c r="AH392" s="1010"/>
      <c r="AI392" s="1010"/>
    </row>
    <row r="393" spans="1:35" ht="15.75" customHeight="1" x14ac:dyDescent="0.15">
      <c r="A393" s="1010"/>
      <c r="B393" s="1010"/>
      <c r="C393" s="1010"/>
      <c r="D393" s="1010"/>
      <c r="E393" s="1010"/>
      <c r="F393" s="1010"/>
      <c r="G393" s="1010"/>
      <c r="H393" s="1010"/>
      <c r="I393" s="1010"/>
      <c r="J393" s="1010"/>
      <c r="K393" s="1010"/>
      <c r="L393" s="1010"/>
      <c r="M393" s="1010"/>
      <c r="N393" s="1010"/>
      <c r="O393" s="1010"/>
      <c r="P393" s="1010"/>
      <c r="Q393" s="1010"/>
      <c r="R393" s="1010"/>
      <c r="S393" s="1010"/>
      <c r="T393" s="1010"/>
      <c r="U393" s="1010"/>
      <c r="V393" s="1010"/>
      <c r="W393" s="1010"/>
      <c r="X393" s="1010"/>
      <c r="Y393" s="1010"/>
      <c r="Z393" s="1010"/>
      <c r="AA393" s="1010"/>
      <c r="AB393" s="1010"/>
      <c r="AC393" s="1010"/>
      <c r="AD393" s="1010"/>
      <c r="AE393" s="1010"/>
      <c r="AF393" s="1010"/>
      <c r="AG393" s="1010"/>
      <c r="AH393" s="1010"/>
      <c r="AI393" s="1010"/>
    </row>
    <row r="394" spans="1:35" ht="15.75" customHeight="1" x14ac:dyDescent="0.15">
      <c r="A394" s="1010"/>
      <c r="B394" s="1010"/>
      <c r="C394" s="1010"/>
      <c r="D394" s="1010"/>
      <c r="E394" s="1010"/>
      <c r="F394" s="1010"/>
      <c r="G394" s="1010"/>
      <c r="H394" s="1010"/>
      <c r="I394" s="1010"/>
      <c r="J394" s="1010"/>
      <c r="K394" s="1010"/>
      <c r="L394" s="1010"/>
      <c r="M394" s="1010"/>
      <c r="N394" s="1010"/>
      <c r="O394" s="1010"/>
      <c r="P394" s="1010"/>
      <c r="Q394" s="1010"/>
      <c r="R394" s="1010"/>
      <c r="S394" s="1010"/>
      <c r="T394" s="1010"/>
      <c r="U394" s="1010"/>
      <c r="V394" s="1010"/>
      <c r="W394" s="1010"/>
      <c r="X394" s="1010"/>
      <c r="Y394" s="1010"/>
      <c r="Z394" s="1010"/>
      <c r="AA394" s="1010"/>
      <c r="AB394" s="1010"/>
      <c r="AC394" s="1010"/>
      <c r="AD394" s="1010"/>
      <c r="AE394" s="1010"/>
      <c r="AF394" s="1010"/>
      <c r="AG394" s="1010"/>
      <c r="AH394" s="1010"/>
      <c r="AI394" s="1010"/>
    </row>
    <row r="395" spans="1:35" ht="15.75" customHeight="1" x14ac:dyDescent="0.15">
      <c r="A395" s="1010"/>
      <c r="B395" s="1010"/>
      <c r="C395" s="1010"/>
      <c r="D395" s="1010"/>
      <c r="E395" s="1010"/>
      <c r="F395" s="1010"/>
      <c r="G395" s="1010"/>
      <c r="H395" s="1010"/>
      <c r="I395" s="1010"/>
      <c r="J395" s="1010"/>
      <c r="K395" s="1010"/>
      <c r="L395" s="1010"/>
      <c r="M395" s="1010"/>
      <c r="N395" s="1010"/>
      <c r="O395" s="1010"/>
      <c r="P395" s="1010"/>
      <c r="Q395" s="1010"/>
      <c r="R395" s="1010"/>
      <c r="S395" s="1010"/>
      <c r="T395" s="1010"/>
      <c r="U395" s="1010"/>
      <c r="V395" s="1010"/>
      <c r="W395" s="1010"/>
      <c r="X395" s="1010"/>
      <c r="Y395" s="1010"/>
      <c r="Z395" s="1010"/>
      <c r="AA395" s="1010"/>
      <c r="AB395" s="1010"/>
      <c r="AC395" s="1010"/>
      <c r="AD395" s="1010"/>
      <c r="AE395" s="1010"/>
      <c r="AF395" s="1010"/>
      <c r="AG395" s="1010"/>
      <c r="AH395" s="1010"/>
      <c r="AI395" s="1010"/>
    </row>
    <row r="396" spans="1:35" ht="15.75" customHeight="1" x14ac:dyDescent="0.15">
      <c r="A396" s="1010"/>
      <c r="B396" s="1010"/>
      <c r="C396" s="1010"/>
      <c r="D396" s="1010"/>
      <c r="E396" s="1010"/>
      <c r="F396" s="1010"/>
      <c r="G396" s="1010"/>
      <c r="H396" s="1010"/>
      <c r="I396" s="1010"/>
      <c r="J396" s="1010"/>
      <c r="K396" s="1010"/>
      <c r="L396" s="1010"/>
      <c r="M396" s="1010"/>
      <c r="N396" s="1010"/>
      <c r="O396" s="1010"/>
      <c r="P396" s="1010"/>
      <c r="Q396" s="1010"/>
      <c r="R396" s="1010"/>
      <c r="S396" s="1010"/>
      <c r="T396" s="1010"/>
      <c r="U396" s="1010"/>
      <c r="V396" s="1010"/>
      <c r="W396" s="1010"/>
      <c r="X396" s="1010"/>
      <c r="Y396" s="1010"/>
      <c r="Z396" s="1010"/>
      <c r="AA396" s="1010"/>
      <c r="AB396" s="1010"/>
      <c r="AC396" s="1010"/>
      <c r="AD396" s="1010"/>
      <c r="AE396" s="1010"/>
      <c r="AF396" s="1010"/>
      <c r="AG396" s="1010"/>
      <c r="AH396" s="1010"/>
      <c r="AI396" s="1010"/>
    </row>
    <row r="397" spans="1:35" ht="15.75" customHeight="1" x14ac:dyDescent="0.15">
      <c r="A397" s="1010"/>
      <c r="B397" s="1010"/>
      <c r="C397" s="1010"/>
      <c r="D397" s="1010"/>
      <c r="E397" s="1010"/>
      <c r="F397" s="1010"/>
      <c r="G397" s="1010"/>
      <c r="H397" s="1010"/>
      <c r="I397" s="1010"/>
      <c r="J397" s="1010"/>
      <c r="K397" s="1010"/>
      <c r="L397" s="1010"/>
      <c r="M397" s="1010"/>
      <c r="N397" s="1010"/>
      <c r="O397" s="1010"/>
      <c r="P397" s="1010"/>
      <c r="Q397" s="1010"/>
      <c r="R397" s="1010"/>
      <c r="S397" s="1010"/>
      <c r="T397" s="1010"/>
      <c r="U397" s="1010"/>
      <c r="V397" s="1010"/>
      <c r="W397" s="1010"/>
      <c r="X397" s="1010"/>
      <c r="Y397" s="1010"/>
      <c r="Z397" s="1010"/>
      <c r="AA397" s="1010"/>
      <c r="AB397" s="1010"/>
      <c r="AC397" s="1010"/>
      <c r="AD397" s="1010"/>
      <c r="AE397" s="1010"/>
      <c r="AF397" s="1010"/>
      <c r="AG397" s="1010"/>
      <c r="AH397" s="1010"/>
      <c r="AI397" s="1010"/>
    </row>
    <row r="398" spans="1:35" ht="15.75" customHeight="1" x14ac:dyDescent="0.15">
      <c r="A398" s="1010"/>
      <c r="B398" s="1010"/>
      <c r="C398" s="1010"/>
      <c r="D398" s="1010"/>
      <c r="E398" s="1010"/>
      <c r="F398" s="1010"/>
      <c r="G398" s="1010"/>
      <c r="H398" s="1010"/>
      <c r="I398" s="1010"/>
      <c r="J398" s="1010"/>
      <c r="K398" s="1010"/>
      <c r="L398" s="1010"/>
      <c r="M398" s="1010"/>
      <c r="N398" s="1010"/>
      <c r="O398" s="1010"/>
      <c r="P398" s="1010"/>
      <c r="Q398" s="1010"/>
      <c r="R398" s="1010"/>
      <c r="S398" s="1010"/>
      <c r="T398" s="1010"/>
      <c r="U398" s="1010"/>
      <c r="V398" s="1010"/>
      <c r="W398" s="1010"/>
      <c r="X398" s="1010"/>
      <c r="Y398" s="1010"/>
      <c r="Z398" s="1010"/>
      <c r="AA398" s="1010"/>
      <c r="AB398" s="1010"/>
      <c r="AC398" s="1010"/>
      <c r="AD398" s="1010"/>
      <c r="AE398" s="1010"/>
      <c r="AF398" s="1010"/>
      <c r="AG398" s="1010"/>
      <c r="AH398" s="1010"/>
      <c r="AI398" s="1010"/>
    </row>
    <row r="399" spans="1:35" ht="15.75" customHeight="1" x14ac:dyDescent="0.15">
      <c r="A399" s="1010"/>
      <c r="B399" s="1010"/>
      <c r="C399" s="1010"/>
      <c r="D399" s="1010"/>
      <c r="E399" s="1010"/>
      <c r="F399" s="1010"/>
      <c r="G399" s="1010"/>
      <c r="H399" s="1010"/>
      <c r="I399" s="1010"/>
      <c r="J399" s="1010"/>
      <c r="K399" s="1010"/>
      <c r="L399" s="1010"/>
      <c r="M399" s="1010"/>
      <c r="N399" s="1010"/>
      <c r="O399" s="1010"/>
      <c r="P399" s="1010"/>
      <c r="Q399" s="1010"/>
      <c r="R399" s="1010"/>
      <c r="S399" s="1010"/>
      <c r="T399" s="1010"/>
      <c r="U399" s="1010"/>
      <c r="V399" s="1010"/>
      <c r="W399" s="1010"/>
      <c r="X399" s="1010"/>
      <c r="Y399" s="1010"/>
      <c r="Z399" s="1010"/>
      <c r="AA399" s="1010"/>
      <c r="AB399" s="1010"/>
      <c r="AC399" s="1010"/>
      <c r="AD399" s="1010"/>
      <c r="AE399" s="1010"/>
      <c r="AF399" s="1010"/>
      <c r="AG399" s="1010"/>
      <c r="AH399" s="1010"/>
      <c r="AI399" s="1010"/>
    </row>
    <row r="400" spans="1:35" ht="15.75" customHeight="1" x14ac:dyDescent="0.15">
      <c r="A400" s="1010"/>
      <c r="B400" s="1010"/>
      <c r="C400" s="1010"/>
      <c r="D400" s="1010"/>
      <c r="E400" s="1010"/>
      <c r="F400" s="1010"/>
      <c r="G400" s="1010"/>
      <c r="H400" s="1010"/>
      <c r="I400" s="1010"/>
      <c r="J400" s="1010"/>
      <c r="K400" s="1010"/>
      <c r="L400" s="1010"/>
      <c r="M400" s="1010"/>
      <c r="N400" s="1010"/>
      <c r="O400" s="1010"/>
      <c r="P400" s="1010"/>
      <c r="Q400" s="1010"/>
      <c r="R400" s="1010"/>
      <c r="S400" s="1010"/>
      <c r="T400" s="1010"/>
      <c r="U400" s="1010"/>
      <c r="V400" s="1010"/>
      <c r="W400" s="1010"/>
      <c r="X400" s="1010"/>
      <c r="Y400" s="1010"/>
      <c r="Z400" s="1010"/>
      <c r="AA400" s="1010"/>
      <c r="AB400" s="1010"/>
      <c r="AC400" s="1010"/>
      <c r="AD400" s="1010"/>
      <c r="AE400" s="1010"/>
      <c r="AF400" s="1010"/>
      <c r="AG400" s="1010"/>
      <c r="AH400" s="1010"/>
      <c r="AI400" s="1010"/>
    </row>
    <row r="401" spans="1:35" ht="15.75" customHeight="1" x14ac:dyDescent="0.15">
      <c r="A401" s="1010"/>
      <c r="B401" s="1010"/>
      <c r="C401" s="1010"/>
      <c r="D401" s="1010"/>
      <c r="E401" s="1010"/>
      <c r="F401" s="1010"/>
      <c r="G401" s="1010"/>
      <c r="H401" s="1010"/>
      <c r="I401" s="1010"/>
      <c r="J401" s="1010"/>
      <c r="K401" s="1010"/>
      <c r="L401" s="1010"/>
      <c r="M401" s="1010"/>
      <c r="N401" s="1010"/>
      <c r="O401" s="1010"/>
      <c r="P401" s="1010"/>
      <c r="Q401" s="1010"/>
      <c r="R401" s="1010"/>
      <c r="S401" s="1010"/>
      <c r="T401" s="1010"/>
      <c r="U401" s="1010"/>
      <c r="V401" s="1010"/>
      <c r="W401" s="1010"/>
      <c r="X401" s="1010"/>
      <c r="Y401" s="1010"/>
      <c r="Z401" s="1010"/>
      <c r="AA401" s="1010"/>
      <c r="AB401" s="1010"/>
      <c r="AC401" s="1010"/>
      <c r="AD401" s="1010"/>
      <c r="AE401" s="1010"/>
      <c r="AF401" s="1010"/>
      <c r="AG401" s="1010"/>
      <c r="AH401" s="1010"/>
      <c r="AI401" s="1010"/>
    </row>
    <row r="402" spans="1:35" ht="15.75" customHeight="1" x14ac:dyDescent="0.15">
      <c r="A402" s="1010"/>
      <c r="B402" s="1010"/>
      <c r="C402" s="1010"/>
      <c r="D402" s="1010"/>
      <c r="E402" s="1010"/>
      <c r="F402" s="1010"/>
      <c r="G402" s="1010"/>
      <c r="H402" s="1010"/>
      <c r="I402" s="1010"/>
      <c r="J402" s="1010"/>
      <c r="K402" s="1010"/>
      <c r="L402" s="1010"/>
      <c r="M402" s="1010"/>
      <c r="N402" s="1010"/>
      <c r="O402" s="1010"/>
      <c r="P402" s="1010"/>
      <c r="Q402" s="1010"/>
      <c r="R402" s="1010"/>
      <c r="S402" s="1010"/>
      <c r="T402" s="1010"/>
      <c r="U402" s="1010"/>
      <c r="V402" s="1010"/>
      <c r="W402" s="1010"/>
      <c r="X402" s="1010"/>
      <c r="Y402" s="1010"/>
      <c r="Z402" s="1010"/>
      <c r="AA402" s="1010"/>
      <c r="AB402" s="1010"/>
      <c r="AC402" s="1010"/>
      <c r="AD402" s="1010"/>
      <c r="AE402" s="1010"/>
      <c r="AF402" s="1010"/>
      <c r="AG402" s="1010"/>
      <c r="AH402" s="1010"/>
      <c r="AI402" s="1010"/>
    </row>
    <row r="403" spans="1:35" ht="15.75" customHeight="1" x14ac:dyDescent="0.15">
      <c r="A403" s="1010"/>
      <c r="B403" s="1010"/>
      <c r="C403" s="1010"/>
      <c r="D403" s="1010"/>
      <c r="E403" s="1010"/>
      <c r="F403" s="1010"/>
      <c r="G403" s="1010"/>
      <c r="H403" s="1010"/>
      <c r="I403" s="1010"/>
      <c r="J403" s="1010"/>
      <c r="K403" s="1010"/>
      <c r="L403" s="1010"/>
      <c r="M403" s="1010"/>
      <c r="N403" s="1010"/>
      <c r="O403" s="1010"/>
      <c r="P403" s="1010"/>
      <c r="Q403" s="1010"/>
      <c r="R403" s="1010"/>
      <c r="S403" s="1010"/>
      <c r="T403" s="1010"/>
      <c r="U403" s="1010"/>
      <c r="V403" s="1010"/>
      <c r="W403" s="1010"/>
      <c r="X403" s="1010"/>
      <c r="Y403" s="1010"/>
      <c r="Z403" s="1010"/>
      <c r="AA403" s="1010"/>
      <c r="AB403" s="1010"/>
      <c r="AC403" s="1010"/>
      <c r="AD403" s="1010"/>
      <c r="AE403" s="1010"/>
      <c r="AF403" s="1010"/>
      <c r="AG403" s="1010"/>
      <c r="AH403" s="1010"/>
      <c r="AI403" s="1010"/>
    </row>
    <row r="404" spans="1:35" ht="15.75" customHeight="1" x14ac:dyDescent="0.15">
      <c r="A404" s="1010"/>
      <c r="B404" s="1010"/>
      <c r="C404" s="1010"/>
      <c r="D404" s="1010"/>
      <c r="E404" s="1010"/>
      <c r="F404" s="1010"/>
      <c r="G404" s="1010"/>
      <c r="H404" s="1010"/>
      <c r="I404" s="1010"/>
      <c r="J404" s="1010"/>
      <c r="K404" s="1010"/>
      <c r="L404" s="1010"/>
      <c r="M404" s="1010"/>
      <c r="N404" s="1010"/>
      <c r="O404" s="1010"/>
      <c r="P404" s="1010"/>
      <c r="Q404" s="1010"/>
      <c r="R404" s="1010"/>
      <c r="S404" s="1010"/>
      <c r="T404" s="1010"/>
      <c r="U404" s="1010"/>
      <c r="V404" s="1010"/>
      <c r="W404" s="1010"/>
      <c r="X404" s="1010"/>
      <c r="Y404" s="1010"/>
      <c r="Z404" s="1010"/>
      <c r="AA404" s="1010"/>
      <c r="AB404" s="1010"/>
      <c r="AC404" s="1010"/>
      <c r="AD404" s="1010"/>
      <c r="AE404" s="1010"/>
      <c r="AF404" s="1010"/>
      <c r="AG404" s="1010"/>
      <c r="AH404" s="1010"/>
      <c r="AI404" s="1010"/>
    </row>
    <row r="405" spans="1:35" ht="15.75" customHeight="1" x14ac:dyDescent="0.15">
      <c r="A405" s="1010"/>
      <c r="B405" s="1010"/>
      <c r="C405" s="1010"/>
      <c r="D405" s="1010"/>
      <c r="E405" s="1010"/>
      <c r="F405" s="1010"/>
      <c r="G405" s="1010"/>
      <c r="H405" s="1010"/>
      <c r="I405" s="1010"/>
      <c r="J405" s="1010"/>
      <c r="K405" s="1010"/>
      <c r="L405" s="1010"/>
      <c r="M405" s="1010"/>
      <c r="N405" s="1010"/>
      <c r="O405" s="1010"/>
      <c r="P405" s="1010"/>
      <c r="Q405" s="1010"/>
      <c r="R405" s="1010"/>
      <c r="S405" s="1010"/>
      <c r="T405" s="1010"/>
      <c r="U405" s="1010"/>
      <c r="V405" s="1010"/>
      <c r="W405" s="1010"/>
      <c r="X405" s="1010"/>
      <c r="Y405" s="1010"/>
      <c r="Z405" s="1010"/>
      <c r="AA405" s="1010"/>
      <c r="AB405" s="1010"/>
      <c r="AC405" s="1010"/>
      <c r="AD405" s="1010"/>
      <c r="AE405" s="1010"/>
      <c r="AF405" s="1010"/>
      <c r="AG405" s="1010"/>
      <c r="AH405" s="1010"/>
      <c r="AI405" s="1010"/>
    </row>
    <row r="406" spans="1:35" ht="15.75" customHeight="1" x14ac:dyDescent="0.15">
      <c r="A406" s="1010"/>
      <c r="B406" s="1010"/>
      <c r="C406" s="1010"/>
      <c r="D406" s="1010"/>
      <c r="E406" s="1010"/>
      <c r="F406" s="1010"/>
      <c r="G406" s="1010"/>
      <c r="H406" s="1010"/>
      <c r="I406" s="1010"/>
      <c r="J406" s="1010"/>
      <c r="K406" s="1010"/>
      <c r="L406" s="1010"/>
      <c r="M406" s="1010"/>
      <c r="N406" s="1010"/>
      <c r="O406" s="1010"/>
      <c r="P406" s="1010"/>
      <c r="Q406" s="1010"/>
      <c r="R406" s="1010"/>
      <c r="S406" s="1010"/>
      <c r="T406" s="1010"/>
      <c r="U406" s="1010"/>
      <c r="V406" s="1010"/>
      <c r="W406" s="1010"/>
      <c r="X406" s="1010"/>
      <c r="Y406" s="1010"/>
      <c r="Z406" s="1010"/>
      <c r="AA406" s="1010"/>
      <c r="AB406" s="1010"/>
      <c r="AC406" s="1010"/>
      <c r="AD406" s="1010"/>
      <c r="AE406" s="1010"/>
      <c r="AF406" s="1010"/>
      <c r="AG406" s="1010"/>
      <c r="AH406" s="1010"/>
      <c r="AI406" s="1010"/>
    </row>
    <row r="407" spans="1:35" ht="15.75" customHeight="1" x14ac:dyDescent="0.15">
      <c r="A407" s="1010"/>
      <c r="B407" s="1010"/>
      <c r="C407" s="1010"/>
      <c r="D407" s="1010"/>
      <c r="E407" s="1010"/>
      <c r="F407" s="1010"/>
      <c r="G407" s="1010"/>
      <c r="H407" s="1010"/>
      <c r="I407" s="1010"/>
      <c r="J407" s="1010"/>
      <c r="K407" s="1010"/>
      <c r="L407" s="1010"/>
      <c r="M407" s="1010"/>
      <c r="N407" s="1010"/>
      <c r="O407" s="1010"/>
      <c r="P407" s="1010"/>
      <c r="Q407" s="1010"/>
      <c r="R407" s="1010"/>
      <c r="S407" s="1010"/>
      <c r="T407" s="1010"/>
      <c r="U407" s="1010"/>
      <c r="V407" s="1010"/>
      <c r="W407" s="1010"/>
      <c r="X407" s="1010"/>
      <c r="Y407" s="1010"/>
      <c r="Z407" s="1010"/>
      <c r="AA407" s="1010"/>
      <c r="AB407" s="1010"/>
      <c r="AC407" s="1010"/>
      <c r="AD407" s="1010"/>
      <c r="AE407" s="1010"/>
      <c r="AF407" s="1010"/>
      <c r="AG407" s="1010"/>
      <c r="AH407" s="1010"/>
      <c r="AI407" s="1010"/>
    </row>
    <row r="408" spans="1:35" ht="15.75" customHeight="1" x14ac:dyDescent="0.15">
      <c r="A408" s="1010"/>
      <c r="B408" s="1010"/>
      <c r="C408" s="1010"/>
      <c r="D408" s="1010"/>
      <c r="E408" s="1010"/>
      <c r="F408" s="1010"/>
      <c r="G408" s="1010"/>
      <c r="H408" s="1010"/>
      <c r="I408" s="1010"/>
      <c r="J408" s="1010"/>
      <c r="K408" s="1010"/>
      <c r="L408" s="1010"/>
      <c r="M408" s="1010"/>
      <c r="N408" s="1010"/>
      <c r="O408" s="1010"/>
      <c r="P408" s="1010"/>
      <c r="Q408" s="1010"/>
      <c r="R408" s="1010"/>
      <c r="S408" s="1010"/>
      <c r="T408" s="1010"/>
      <c r="U408" s="1010"/>
      <c r="V408" s="1010"/>
      <c r="W408" s="1010"/>
      <c r="X408" s="1010"/>
      <c r="Y408" s="1010"/>
      <c r="Z408" s="1010"/>
      <c r="AA408" s="1010"/>
      <c r="AB408" s="1010"/>
      <c r="AC408" s="1010"/>
      <c r="AD408" s="1010"/>
      <c r="AE408" s="1010"/>
      <c r="AF408" s="1010"/>
      <c r="AG408" s="1010"/>
      <c r="AH408" s="1010"/>
      <c r="AI408" s="1010"/>
    </row>
    <row r="409" spans="1:35" ht="15.75" customHeight="1" x14ac:dyDescent="0.15">
      <c r="A409" s="1010"/>
      <c r="B409" s="1010"/>
      <c r="C409" s="1010"/>
      <c r="D409" s="1010"/>
      <c r="E409" s="1010"/>
      <c r="F409" s="1010"/>
      <c r="G409" s="1010"/>
      <c r="H409" s="1010"/>
      <c r="I409" s="1010"/>
      <c r="J409" s="1010"/>
      <c r="K409" s="1010"/>
      <c r="L409" s="1010"/>
      <c r="M409" s="1010"/>
      <c r="N409" s="1010"/>
      <c r="O409" s="1010"/>
      <c r="P409" s="1010"/>
      <c r="Q409" s="1010"/>
      <c r="R409" s="1010"/>
      <c r="S409" s="1010"/>
      <c r="T409" s="1010"/>
      <c r="U409" s="1010"/>
      <c r="V409" s="1010"/>
      <c r="W409" s="1010"/>
      <c r="X409" s="1010"/>
      <c r="Y409" s="1010"/>
      <c r="Z409" s="1010"/>
      <c r="AA409" s="1010"/>
      <c r="AB409" s="1010"/>
      <c r="AC409" s="1010"/>
      <c r="AD409" s="1010"/>
      <c r="AE409" s="1010"/>
      <c r="AF409" s="1010"/>
      <c r="AG409" s="1010"/>
      <c r="AH409" s="1010"/>
      <c r="AI409" s="1010"/>
    </row>
    <row r="410" spans="1:35" ht="15.75" customHeight="1" x14ac:dyDescent="0.15">
      <c r="A410" s="1010"/>
      <c r="B410" s="1010"/>
      <c r="C410" s="1010"/>
      <c r="D410" s="1010"/>
      <c r="E410" s="1010"/>
      <c r="F410" s="1010"/>
      <c r="G410" s="1010"/>
      <c r="H410" s="1010"/>
      <c r="I410" s="1010"/>
      <c r="J410" s="1010"/>
      <c r="K410" s="1010"/>
      <c r="L410" s="1010"/>
      <c r="M410" s="1010"/>
      <c r="N410" s="1010"/>
      <c r="O410" s="1010"/>
      <c r="P410" s="1010"/>
      <c r="Q410" s="1010"/>
      <c r="R410" s="1010"/>
      <c r="S410" s="1010"/>
      <c r="T410" s="1010"/>
      <c r="U410" s="1010"/>
      <c r="V410" s="1010"/>
      <c r="W410" s="1010"/>
      <c r="X410" s="1010"/>
      <c r="Y410" s="1010"/>
      <c r="Z410" s="1010"/>
      <c r="AA410" s="1010"/>
      <c r="AB410" s="1010"/>
      <c r="AC410" s="1010"/>
      <c r="AD410" s="1010"/>
      <c r="AE410" s="1010"/>
      <c r="AF410" s="1010"/>
      <c r="AG410" s="1010"/>
      <c r="AH410" s="1010"/>
      <c r="AI410" s="1010"/>
    </row>
    <row r="411" spans="1:35" ht="15.75" customHeight="1" x14ac:dyDescent="0.15">
      <c r="A411" s="1010"/>
      <c r="B411" s="1010"/>
      <c r="C411" s="1010"/>
      <c r="D411" s="1010"/>
      <c r="E411" s="1010"/>
      <c r="F411" s="1010"/>
      <c r="G411" s="1010"/>
      <c r="H411" s="1010"/>
      <c r="I411" s="1010"/>
      <c r="J411" s="1010"/>
      <c r="K411" s="1010"/>
      <c r="L411" s="1010"/>
      <c r="M411" s="1010"/>
      <c r="N411" s="1010"/>
      <c r="O411" s="1010"/>
      <c r="P411" s="1010"/>
      <c r="Q411" s="1010"/>
      <c r="R411" s="1010"/>
      <c r="S411" s="1010"/>
      <c r="T411" s="1010"/>
      <c r="U411" s="1010"/>
      <c r="V411" s="1010"/>
      <c r="W411" s="1010"/>
      <c r="X411" s="1010"/>
      <c r="Y411" s="1010"/>
      <c r="Z411" s="1010"/>
      <c r="AA411" s="1010"/>
      <c r="AB411" s="1010"/>
      <c r="AC411" s="1010"/>
      <c r="AD411" s="1010"/>
      <c r="AE411" s="1010"/>
      <c r="AF411" s="1010"/>
      <c r="AG411" s="1010"/>
      <c r="AH411" s="1010"/>
      <c r="AI411" s="1010"/>
    </row>
    <row r="412" spans="1:35" ht="15.75" customHeight="1" x14ac:dyDescent="0.15">
      <c r="A412" s="1010"/>
      <c r="B412" s="1010"/>
      <c r="C412" s="1010"/>
      <c r="D412" s="1010"/>
      <c r="E412" s="1010"/>
      <c r="F412" s="1010"/>
      <c r="G412" s="1010"/>
      <c r="H412" s="1010"/>
      <c r="I412" s="1010"/>
      <c r="J412" s="1010"/>
      <c r="K412" s="1010"/>
      <c r="L412" s="1010"/>
      <c r="M412" s="1010"/>
      <c r="N412" s="1010"/>
      <c r="O412" s="1010"/>
      <c r="P412" s="1010"/>
      <c r="Q412" s="1010"/>
      <c r="R412" s="1010"/>
      <c r="S412" s="1010"/>
      <c r="T412" s="1010"/>
      <c r="U412" s="1010"/>
      <c r="V412" s="1010"/>
      <c r="W412" s="1010"/>
      <c r="X412" s="1010"/>
      <c r="Y412" s="1010"/>
      <c r="Z412" s="1010"/>
      <c r="AA412" s="1010"/>
      <c r="AB412" s="1010"/>
      <c r="AC412" s="1010"/>
      <c r="AD412" s="1010"/>
      <c r="AE412" s="1010"/>
      <c r="AF412" s="1010"/>
      <c r="AG412" s="1010"/>
      <c r="AH412" s="1010"/>
      <c r="AI412" s="1010"/>
    </row>
    <row r="413" spans="1:35" ht="15.75" customHeight="1" x14ac:dyDescent="0.15">
      <c r="A413" s="1010"/>
      <c r="B413" s="1010"/>
      <c r="C413" s="1010"/>
      <c r="D413" s="1010"/>
      <c r="E413" s="1010"/>
      <c r="F413" s="1010"/>
      <c r="G413" s="1010"/>
      <c r="H413" s="1010"/>
      <c r="I413" s="1010"/>
      <c r="J413" s="1010"/>
      <c r="K413" s="1010"/>
      <c r="L413" s="1010"/>
      <c r="M413" s="1010"/>
      <c r="N413" s="1010"/>
      <c r="O413" s="1010"/>
      <c r="P413" s="1010"/>
      <c r="Q413" s="1010"/>
      <c r="R413" s="1010"/>
      <c r="S413" s="1010"/>
      <c r="T413" s="1010"/>
      <c r="U413" s="1010"/>
      <c r="V413" s="1010"/>
      <c r="W413" s="1010"/>
      <c r="X413" s="1010"/>
      <c r="Y413" s="1010"/>
      <c r="Z413" s="1010"/>
      <c r="AA413" s="1010"/>
      <c r="AB413" s="1010"/>
      <c r="AC413" s="1010"/>
      <c r="AD413" s="1010"/>
      <c r="AE413" s="1010"/>
      <c r="AF413" s="1010"/>
      <c r="AG413" s="1010"/>
      <c r="AH413" s="1010"/>
      <c r="AI413" s="1010"/>
    </row>
    <row r="414" spans="1:35" ht="15.75" customHeight="1" x14ac:dyDescent="0.15">
      <c r="A414" s="1010"/>
      <c r="B414" s="1010"/>
      <c r="C414" s="1010"/>
      <c r="D414" s="1010"/>
      <c r="E414" s="1010"/>
      <c r="F414" s="1010"/>
      <c r="G414" s="1010"/>
      <c r="H414" s="1010"/>
      <c r="I414" s="1010"/>
      <c r="J414" s="1010"/>
      <c r="K414" s="1010"/>
      <c r="L414" s="1010"/>
      <c r="M414" s="1010"/>
      <c r="N414" s="1010"/>
      <c r="O414" s="1010"/>
      <c r="P414" s="1010"/>
      <c r="Q414" s="1010"/>
      <c r="R414" s="1010"/>
      <c r="S414" s="1010"/>
      <c r="T414" s="1010"/>
      <c r="U414" s="1010"/>
      <c r="V414" s="1010"/>
      <c r="W414" s="1010"/>
      <c r="X414" s="1010"/>
      <c r="Y414" s="1010"/>
      <c r="Z414" s="1010"/>
      <c r="AA414" s="1010"/>
      <c r="AB414" s="1010"/>
      <c r="AC414" s="1010"/>
      <c r="AD414" s="1010"/>
      <c r="AE414" s="1010"/>
      <c r="AF414" s="1010"/>
      <c r="AG414" s="1010"/>
      <c r="AH414" s="1010"/>
      <c r="AI414" s="1010"/>
    </row>
    <row r="415" spans="1:35" ht="15.75" customHeight="1" x14ac:dyDescent="0.15">
      <c r="A415" s="1010"/>
      <c r="B415" s="1010"/>
      <c r="C415" s="1010"/>
      <c r="D415" s="1010"/>
      <c r="E415" s="1010"/>
      <c r="F415" s="1010"/>
      <c r="G415" s="1010"/>
      <c r="H415" s="1010"/>
      <c r="I415" s="1010"/>
      <c r="J415" s="1010"/>
      <c r="K415" s="1010"/>
      <c r="L415" s="1010"/>
      <c r="M415" s="1010"/>
      <c r="N415" s="1010"/>
      <c r="O415" s="1010"/>
      <c r="P415" s="1010"/>
      <c r="Q415" s="1010"/>
      <c r="R415" s="1010"/>
      <c r="S415" s="1010"/>
      <c r="T415" s="1010"/>
      <c r="U415" s="1010"/>
      <c r="V415" s="1010"/>
      <c r="W415" s="1010"/>
      <c r="X415" s="1010"/>
      <c r="Y415" s="1010"/>
      <c r="Z415" s="1010"/>
      <c r="AA415" s="1010"/>
      <c r="AB415" s="1010"/>
      <c r="AC415" s="1010"/>
      <c r="AD415" s="1010"/>
      <c r="AE415" s="1010"/>
      <c r="AF415" s="1010"/>
      <c r="AG415" s="1010"/>
      <c r="AH415" s="1010"/>
      <c r="AI415" s="1010"/>
    </row>
    <row r="416" spans="1:35" ht="15.75" customHeight="1" x14ac:dyDescent="0.15">
      <c r="A416" s="1010"/>
      <c r="B416" s="1010"/>
      <c r="C416" s="1010"/>
      <c r="D416" s="1010"/>
      <c r="E416" s="1010"/>
      <c r="F416" s="1010"/>
      <c r="G416" s="1010"/>
      <c r="H416" s="1010"/>
      <c r="I416" s="1010"/>
      <c r="J416" s="1010"/>
      <c r="K416" s="1010"/>
      <c r="L416" s="1010"/>
      <c r="M416" s="1010"/>
      <c r="N416" s="1010"/>
      <c r="O416" s="1010"/>
      <c r="P416" s="1010"/>
      <c r="Q416" s="1010"/>
      <c r="R416" s="1010"/>
      <c r="S416" s="1010"/>
      <c r="T416" s="1010"/>
      <c r="U416" s="1010"/>
      <c r="V416" s="1010"/>
      <c r="W416" s="1010"/>
      <c r="X416" s="1010"/>
      <c r="Y416" s="1010"/>
      <c r="Z416" s="1010"/>
      <c r="AA416" s="1010"/>
      <c r="AB416" s="1010"/>
      <c r="AC416" s="1010"/>
      <c r="AD416" s="1010"/>
      <c r="AE416" s="1010"/>
      <c r="AF416" s="1010"/>
      <c r="AG416" s="1010"/>
      <c r="AH416" s="1010"/>
      <c r="AI416" s="1010"/>
    </row>
    <row r="417" spans="1:35" ht="15.75" customHeight="1" x14ac:dyDescent="0.15">
      <c r="A417" s="1010"/>
      <c r="B417" s="1010"/>
      <c r="C417" s="1010"/>
      <c r="D417" s="1010"/>
      <c r="E417" s="1010"/>
      <c r="F417" s="1010"/>
      <c r="G417" s="1010"/>
      <c r="H417" s="1010"/>
      <c r="I417" s="1010"/>
      <c r="J417" s="1010"/>
      <c r="K417" s="1010"/>
      <c r="L417" s="1010"/>
      <c r="M417" s="1010"/>
      <c r="N417" s="1010"/>
      <c r="O417" s="1010"/>
      <c r="P417" s="1010"/>
      <c r="Q417" s="1010"/>
      <c r="R417" s="1010"/>
      <c r="S417" s="1010"/>
      <c r="T417" s="1010"/>
      <c r="U417" s="1010"/>
      <c r="V417" s="1010"/>
      <c r="W417" s="1010"/>
      <c r="X417" s="1010"/>
      <c r="Y417" s="1010"/>
      <c r="Z417" s="1010"/>
      <c r="AA417" s="1010"/>
      <c r="AB417" s="1010"/>
      <c r="AC417" s="1010"/>
      <c r="AD417" s="1010"/>
      <c r="AE417" s="1010"/>
      <c r="AF417" s="1010"/>
      <c r="AG417" s="1010"/>
      <c r="AH417" s="1010"/>
      <c r="AI417" s="1010"/>
    </row>
    <row r="418" spans="1:35" ht="15.75" customHeight="1" x14ac:dyDescent="0.15">
      <c r="A418" s="1010"/>
      <c r="B418" s="1010"/>
      <c r="C418" s="1010"/>
      <c r="D418" s="1010"/>
      <c r="E418" s="1010"/>
      <c r="F418" s="1010"/>
      <c r="G418" s="1010"/>
      <c r="H418" s="1010"/>
      <c r="I418" s="1010"/>
      <c r="J418" s="1010"/>
      <c r="K418" s="1010"/>
      <c r="L418" s="1010"/>
      <c r="M418" s="1010"/>
      <c r="N418" s="1010"/>
      <c r="O418" s="1010"/>
      <c r="P418" s="1010"/>
      <c r="Q418" s="1010"/>
      <c r="R418" s="1010"/>
      <c r="S418" s="1010"/>
      <c r="T418" s="1010"/>
      <c r="U418" s="1010"/>
      <c r="V418" s="1010"/>
      <c r="W418" s="1010"/>
      <c r="X418" s="1010"/>
      <c r="Y418" s="1010"/>
      <c r="Z418" s="1010"/>
      <c r="AA418" s="1010"/>
      <c r="AB418" s="1010"/>
      <c r="AC418" s="1010"/>
      <c r="AD418" s="1010"/>
      <c r="AE418" s="1010"/>
      <c r="AF418" s="1010"/>
      <c r="AG418" s="1010"/>
      <c r="AH418" s="1010"/>
      <c r="AI418" s="1010"/>
    </row>
    <row r="419" spans="1:35" ht="15.75" customHeight="1" x14ac:dyDescent="0.15">
      <c r="A419" s="1010"/>
      <c r="B419" s="1010"/>
      <c r="C419" s="1010"/>
      <c r="D419" s="1010"/>
      <c r="E419" s="1010"/>
      <c r="F419" s="1010"/>
      <c r="G419" s="1010"/>
      <c r="H419" s="1010"/>
      <c r="I419" s="1010"/>
      <c r="J419" s="1010"/>
      <c r="K419" s="1010"/>
      <c r="L419" s="1010"/>
      <c r="M419" s="1010"/>
      <c r="N419" s="1010"/>
      <c r="O419" s="1010"/>
      <c r="P419" s="1010"/>
      <c r="Q419" s="1010"/>
      <c r="R419" s="1010"/>
      <c r="S419" s="1010"/>
      <c r="T419" s="1010"/>
      <c r="U419" s="1010"/>
      <c r="V419" s="1010"/>
      <c r="W419" s="1010"/>
      <c r="X419" s="1010"/>
      <c r="Y419" s="1010"/>
      <c r="Z419" s="1010"/>
      <c r="AA419" s="1010"/>
      <c r="AB419" s="1010"/>
      <c r="AC419" s="1010"/>
      <c r="AD419" s="1010"/>
      <c r="AE419" s="1010"/>
      <c r="AF419" s="1010"/>
      <c r="AG419" s="1010"/>
      <c r="AH419" s="1010"/>
      <c r="AI419" s="1010"/>
    </row>
    <row r="420" spans="1:35" ht="15.75" customHeight="1" x14ac:dyDescent="0.15">
      <c r="A420" s="1010"/>
      <c r="B420" s="1010"/>
      <c r="C420" s="1010"/>
      <c r="D420" s="1010"/>
      <c r="E420" s="1010"/>
      <c r="F420" s="1010"/>
      <c r="G420" s="1010"/>
      <c r="H420" s="1010"/>
      <c r="I420" s="1010"/>
      <c r="J420" s="1010"/>
      <c r="K420" s="1010"/>
      <c r="L420" s="1010"/>
      <c r="M420" s="1010"/>
      <c r="N420" s="1010"/>
      <c r="O420" s="1010"/>
      <c r="P420" s="1010"/>
      <c r="Q420" s="1010"/>
      <c r="R420" s="1010"/>
      <c r="S420" s="1010"/>
      <c r="T420" s="1010"/>
      <c r="U420" s="1010"/>
      <c r="V420" s="1010"/>
      <c r="W420" s="1010"/>
      <c r="X420" s="1010"/>
      <c r="Y420" s="1010"/>
      <c r="Z420" s="1010"/>
      <c r="AA420" s="1010"/>
      <c r="AB420" s="1010"/>
      <c r="AC420" s="1010"/>
      <c r="AD420" s="1010"/>
      <c r="AE420" s="1010"/>
      <c r="AF420" s="1010"/>
      <c r="AG420" s="1010"/>
      <c r="AH420" s="1010"/>
      <c r="AI420" s="1010"/>
    </row>
    <row r="421" spans="1:35" ht="15.75" customHeight="1" x14ac:dyDescent="0.15">
      <c r="A421" s="1010"/>
      <c r="B421" s="1010"/>
      <c r="C421" s="1010"/>
      <c r="D421" s="1010"/>
      <c r="E421" s="1010"/>
      <c r="F421" s="1010"/>
      <c r="G421" s="1010"/>
      <c r="H421" s="1010"/>
      <c r="I421" s="1010"/>
      <c r="J421" s="1010"/>
      <c r="K421" s="1010"/>
      <c r="L421" s="1010"/>
      <c r="M421" s="1010"/>
      <c r="N421" s="1010"/>
      <c r="O421" s="1010"/>
      <c r="P421" s="1010"/>
      <c r="Q421" s="1010"/>
      <c r="R421" s="1010"/>
      <c r="S421" s="1010"/>
      <c r="T421" s="1010"/>
      <c r="U421" s="1010"/>
      <c r="V421" s="1010"/>
      <c r="W421" s="1010"/>
      <c r="X421" s="1010"/>
      <c r="Y421" s="1010"/>
      <c r="Z421" s="1010"/>
      <c r="AA421" s="1010"/>
      <c r="AB421" s="1010"/>
      <c r="AC421" s="1010"/>
      <c r="AD421" s="1010"/>
      <c r="AE421" s="1010"/>
      <c r="AF421" s="1010"/>
      <c r="AG421" s="1010"/>
      <c r="AH421" s="1010"/>
      <c r="AI421" s="1010"/>
    </row>
    <row r="422" spans="1:35" ht="15.75" customHeight="1" x14ac:dyDescent="0.15">
      <c r="A422" s="1010"/>
      <c r="B422" s="1010"/>
      <c r="C422" s="1010"/>
      <c r="D422" s="1010"/>
      <c r="E422" s="1010"/>
      <c r="F422" s="1010"/>
      <c r="G422" s="1010"/>
      <c r="H422" s="1010"/>
      <c r="I422" s="1010"/>
      <c r="J422" s="1010"/>
      <c r="K422" s="1010"/>
      <c r="L422" s="1010"/>
      <c r="M422" s="1010"/>
      <c r="N422" s="1010"/>
      <c r="O422" s="1010"/>
      <c r="P422" s="1010"/>
      <c r="Q422" s="1010"/>
      <c r="R422" s="1010"/>
      <c r="S422" s="1010"/>
      <c r="T422" s="1010"/>
      <c r="U422" s="1010"/>
      <c r="V422" s="1010"/>
      <c r="W422" s="1010"/>
      <c r="X422" s="1010"/>
      <c r="Y422" s="1010"/>
      <c r="Z422" s="1010"/>
      <c r="AA422" s="1010"/>
      <c r="AB422" s="1010"/>
      <c r="AC422" s="1010"/>
      <c r="AD422" s="1010"/>
      <c r="AE422" s="1010"/>
      <c r="AF422" s="1010"/>
      <c r="AG422" s="1010"/>
      <c r="AH422" s="1010"/>
      <c r="AI422" s="1010"/>
    </row>
    <row r="423" spans="1:35" ht="15.75" customHeight="1" x14ac:dyDescent="0.15">
      <c r="A423" s="1010"/>
      <c r="B423" s="1010"/>
      <c r="C423" s="1010"/>
      <c r="D423" s="1010"/>
      <c r="E423" s="1010"/>
      <c r="F423" s="1010"/>
      <c r="G423" s="1010"/>
      <c r="H423" s="1010"/>
      <c r="I423" s="1010"/>
      <c r="J423" s="1010"/>
      <c r="K423" s="1010"/>
      <c r="L423" s="1010"/>
      <c r="M423" s="1010"/>
      <c r="N423" s="1010"/>
      <c r="O423" s="1010"/>
      <c r="P423" s="1010"/>
      <c r="Q423" s="1010"/>
      <c r="R423" s="1010"/>
      <c r="S423" s="1010"/>
      <c r="T423" s="1010"/>
      <c r="U423" s="1010"/>
      <c r="V423" s="1010"/>
      <c r="W423" s="1010"/>
      <c r="X423" s="1010"/>
      <c r="Y423" s="1010"/>
      <c r="Z423" s="1010"/>
      <c r="AA423" s="1010"/>
      <c r="AB423" s="1010"/>
      <c r="AC423" s="1010"/>
      <c r="AD423" s="1010"/>
      <c r="AE423" s="1010"/>
      <c r="AF423" s="1010"/>
      <c r="AG423" s="1010"/>
      <c r="AH423" s="1010"/>
      <c r="AI423" s="1010"/>
    </row>
    <row r="424" spans="1:35" ht="15.75" customHeight="1" x14ac:dyDescent="0.15">
      <c r="A424" s="1010"/>
      <c r="B424" s="1010"/>
      <c r="C424" s="1010"/>
      <c r="D424" s="1010"/>
      <c r="E424" s="1010"/>
      <c r="F424" s="1010"/>
      <c r="G424" s="1010"/>
      <c r="H424" s="1010"/>
      <c r="I424" s="1010"/>
      <c r="J424" s="1010"/>
      <c r="K424" s="1010"/>
      <c r="L424" s="1010"/>
      <c r="M424" s="1010"/>
      <c r="N424" s="1010"/>
      <c r="O424" s="1010"/>
      <c r="P424" s="1010"/>
      <c r="Q424" s="1010"/>
      <c r="R424" s="1010"/>
      <c r="S424" s="1010"/>
      <c r="T424" s="1010"/>
      <c r="U424" s="1010"/>
      <c r="V424" s="1010"/>
      <c r="W424" s="1010"/>
      <c r="X424" s="1010"/>
      <c r="Y424" s="1010"/>
      <c r="Z424" s="1010"/>
      <c r="AA424" s="1010"/>
      <c r="AB424" s="1010"/>
      <c r="AC424" s="1010"/>
      <c r="AD424" s="1010"/>
      <c r="AE424" s="1010"/>
      <c r="AF424" s="1010"/>
      <c r="AG424" s="1010"/>
      <c r="AH424" s="1010"/>
      <c r="AI424" s="1010"/>
    </row>
    <row r="425" spans="1:35" ht="15.75" customHeight="1" x14ac:dyDescent="0.15">
      <c r="A425" s="1010"/>
      <c r="B425" s="1010"/>
      <c r="C425" s="1010"/>
      <c r="D425" s="1010"/>
      <c r="E425" s="1010"/>
      <c r="F425" s="1010"/>
      <c r="G425" s="1010"/>
      <c r="H425" s="1010"/>
      <c r="I425" s="1010"/>
      <c r="J425" s="1010"/>
      <c r="K425" s="1010"/>
      <c r="L425" s="1010"/>
      <c r="M425" s="1010"/>
      <c r="N425" s="1010"/>
      <c r="O425" s="1010"/>
      <c r="P425" s="1010"/>
      <c r="Q425" s="1010"/>
      <c r="R425" s="1010"/>
      <c r="S425" s="1010"/>
      <c r="T425" s="1010"/>
      <c r="U425" s="1010"/>
      <c r="V425" s="1010"/>
      <c r="W425" s="1010"/>
      <c r="X425" s="1010"/>
      <c r="Y425" s="1010"/>
      <c r="Z425" s="1010"/>
      <c r="AA425" s="1010"/>
      <c r="AB425" s="1010"/>
      <c r="AC425" s="1010"/>
      <c r="AD425" s="1010"/>
      <c r="AE425" s="1010"/>
      <c r="AF425" s="1010"/>
      <c r="AG425" s="1010"/>
      <c r="AH425" s="1010"/>
      <c r="AI425" s="1010"/>
    </row>
    <row r="426" spans="1:35" ht="15.75" customHeight="1" x14ac:dyDescent="0.15">
      <c r="A426" s="1010"/>
      <c r="B426" s="1010"/>
      <c r="C426" s="1010"/>
      <c r="D426" s="1010"/>
      <c r="E426" s="1010"/>
      <c r="F426" s="1010"/>
      <c r="G426" s="1010"/>
      <c r="H426" s="1010"/>
      <c r="I426" s="1010"/>
      <c r="J426" s="1010"/>
      <c r="K426" s="1010"/>
      <c r="L426" s="1010"/>
      <c r="M426" s="1010"/>
      <c r="N426" s="1010"/>
      <c r="O426" s="1010"/>
      <c r="P426" s="1010"/>
      <c r="Q426" s="1010"/>
      <c r="R426" s="1010"/>
      <c r="S426" s="1010"/>
      <c r="T426" s="1010"/>
      <c r="U426" s="1010"/>
      <c r="V426" s="1010"/>
      <c r="W426" s="1010"/>
      <c r="X426" s="1010"/>
      <c r="Y426" s="1010"/>
      <c r="Z426" s="1010"/>
      <c r="AA426" s="1010"/>
      <c r="AB426" s="1010"/>
      <c r="AC426" s="1010"/>
      <c r="AD426" s="1010"/>
      <c r="AE426" s="1010"/>
      <c r="AF426" s="1010"/>
      <c r="AG426" s="1010"/>
      <c r="AH426" s="1010"/>
      <c r="AI426" s="1010"/>
    </row>
    <row r="427" spans="1:35" ht="15.75" customHeight="1" x14ac:dyDescent="0.15">
      <c r="A427" s="1010"/>
      <c r="B427" s="1010"/>
      <c r="C427" s="1010"/>
      <c r="D427" s="1010"/>
      <c r="E427" s="1010"/>
      <c r="F427" s="1010"/>
      <c r="G427" s="1010"/>
      <c r="H427" s="1010"/>
      <c r="I427" s="1010"/>
      <c r="J427" s="1010"/>
      <c r="K427" s="1010"/>
      <c r="L427" s="1010"/>
      <c r="M427" s="1010"/>
      <c r="N427" s="1010"/>
      <c r="O427" s="1010"/>
      <c r="P427" s="1010"/>
      <c r="Q427" s="1010"/>
      <c r="R427" s="1010"/>
      <c r="S427" s="1010"/>
      <c r="T427" s="1010"/>
      <c r="U427" s="1010"/>
      <c r="V427" s="1010"/>
      <c r="W427" s="1010"/>
      <c r="X427" s="1010"/>
      <c r="Y427" s="1010"/>
      <c r="Z427" s="1010"/>
      <c r="AA427" s="1010"/>
      <c r="AB427" s="1010"/>
      <c r="AC427" s="1010"/>
      <c r="AD427" s="1010"/>
      <c r="AE427" s="1010"/>
      <c r="AF427" s="1010"/>
      <c r="AG427" s="1010"/>
      <c r="AH427" s="1010"/>
      <c r="AI427" s="1010"/>
    </row>
    <row r="428" spans="1:35" ht="15.75" customHeight="1" x14ac:dyDescent="0.15">
      <c r="A428" s="1010"/>
      <c r="B428" s="1010"/>
      <c r="C428" s="1010"/>
      <c r="D428" s="1010"/>
      <c r="E428" s="1010"/>
      <c r="F428" s="1010"/>
      <c r="G428" s="1010"/>
      <c r="H428" s="1010"/>
      <c r="I428" s="1010"/>
      <c r="J428" s="1010"/>
      <c r="K428" s="1010"/>
      <c r="L428" s="1010"/>
      <c r="M428" s="1010"/>
      <c r="N428" s="1010"/>
      <c r="O428" s="1010"/>
      <c r="P428" s="1010"/>
      <c r="Q428" s="1010"/>
      <c r="R428" s="1010"/>
      <c r="S428" s="1010"/>
      <c r="T428" s="1010"/>
      <c r="U428" s="1010"/>
      <c r="V428" s="1010"/>
      <c r="W428" s="1010"/>
      <c r="X428" s="1010"/>
      <c r="Y428" s="1010"/>
      <c r="Z428" s="1010"/>
      <c r="AA428" s="1010"/>
      <c r="AB428" s="1010"/>
      <c r="AC428" s="1010"/>
      <c r="AD428" s="1010"/>
      <c r="AE428" s="1010"/>
      <c r="AF428" s="1010"/>
      <c r="AG428" s="1010"/>
      <c r="AH428" s="1010"/>
      <c r="AI428" s="1010"/>
    </row>
    <row r="429" spans="1:35" ht="15.75" customHeight="1" x14ac:dyDescent="0.15">
      <c r="A429" s="1010"/>
      <c r="B429" s="1010"/>
      <c r="C429" s="1010"/>
      <c r="D429" s="1010"/>
      <c r="E429" s="1010"/>
      <c r="F429" s="1010"/>
      <c r="G429" s="1010"/>
      <c r="H429" s="1010"/>
      <c r="I429" s="1010"/>
      <c r="J429" s="1010"/>
      <c r="K429" s="1010"/>
      <c r="L429" s="1010"/>
      <c r="M429" s="1010"/>
      <c r="N429" s="1010"/>
      <c r="O429" s="1010"/>
      <c r="P429" s="1010"/>
      <c r="Q429" s="1010"/>
      <c r="R429" s="1010"/>
      <c r="S429" s="1010"/>
      <c r="T429" s="1010"/>
      <c r="U429" s="1010"/>
      <c r="V429" s="1010"/>
      <c r="W429" s="1010"/>
      <c r="X429" s="1010"/>
      <c r="Y429" s="1010"/>
      <c r="Z429" s="1010"/>
      <c r="AA429" s="1010"/>
      <c r="AB429" s="1010"/>
      <c r="AC429" s="1010"/>
      <c r="AD429" s="1010"/>
      <c r="AE429" s="1010"/>
      <c r="AF429" s="1010"/>
      <c r="AG429" s="1010"/>
      <c r="AH429" s="1010"/>
      <c r="AI429" s="1010"/>
    </row>
    <row r="430" spans="1:35" ht="15.75" customHeight="1" x14ac:dyDescent="0.15">
      <c r="A430" s="1010"/>
      <c r="B430" s="1010"/>
      <c r="C430" s="1010"/>
      <c r="D430" s="1010"/>
      <c r="E430" s="1010"/>
      <c r="F430" s="1010"/>
      <c r="G430" s="1010"/>
      <c r="H430" s="1010"/>
      <c r="I430" s="1010"/>
      <c r="J430" s="1010"/>
      <c r="K430" s="1010"/>
      <c r="L430" s="1010"/>
      <c r="M430" s="1010"/>
      <c r="N430" s="1010"/>
      <c r="O430" s="1010"/>
      <c r="P430" s="1010"/>
      <c r="Q430" s="1010"/>
      <c r="R430" s="1010"/>
      <c r="S430" s="1010"/>
      <c r="T430" s="1010"/>
      <c r="U430" s="1010"/>
      <c r="V430" s="1010"/>
      <c r="W430" s="1010"/>
      <c r="X430" s="1010"/>
      <c r="Y430" s="1010"/>
      <c r="Z430" s="1010"/>
      <c r="AA430" s="1010"/>
      <c r="AB430" s="1010"/>
      <c r="AC430" s="1010"/>
      <c r="AD430" s="1010"/>
      <c r="AE430" s="1010"/>
      <c r="AF430" s="1010"/>
      <c r="AG430" s="1010"/>
      <c r="AH430" s="1010"/>
      <c r="AI430" s="1010"/>
    </row>
    <row r="431" spans="1:35" ht="15.75" customHeight="1" x14ac:dyDescent="0.15">
      <c r="A431" s="1010"/>
      <c r="B431" s="1010"/>
      <c r="C431" s="1010"/>
      <c r="D431" s="1010"/>
      <c r="E431" s="1010"/>
      <c r="F431" s="1010"/>
      <c r="G431" s="1010"/>
      <c r="H431" s="1010"/>
      <c r="I431" s="1010"/>
      <c r="J431" s="1010"/>
      <c r="K431" s="1010"/>
      <c r="L431" s="1010"/>
      <c r="M431" s="1010"/>
      <c r="N431" s="1010"/>
      <c r="O431" s="1010"/>
      <c r="P431" s="1010"/>
      <c r="Q431" s="1010"/>
      <c r="R431" s="1010"/>
      <c r="S431" s="1010"/>
      <c r="T431" s="1010"/>
      <c r="U431" s="1010"/>
      <c r="V431" s="1010"/>
      <c r="W431" s="1010"/>
      <c r="X431" s="1010"/>
      <c r="Y431" s="1010"/>
      <c r="Z431" s="1010"/>
      <c r="AA431" s="1010"/>
      <c r="AB431" s="1010"/>
      <c r="AC431" s="1010"/>
      <c r="AD431" s="1010"/>
      <c r="AE431" s="1010"/>
      <c r="AF431" s="1010"/>
      <c r="AG431" s="1010"/>
      <c r="AH431" s="1010"/>
      <c r="AI431" s="1010"/>
    </row>
    <row r="432" spans="1:35" ht="15.75" customHeight="1" x14ac:dyDescent="0.15">
      <c r="A432" s="1010"/>
      <c r="B432" s="1010"/>
      <c r="C432" s="1010"/>
      <c r="D432" s="1010"/>
      <c r="E432" s="1010"/>
      <c r="F432" s="1010"/>
      <c r="G432" s="1010"/>
      <c r="H432" s="1010"/>
      <c r="I432" s="1010"/>
      <c r="J432" s="1010"/>
      <c r="K432" s="1010"/>
      <c r="L432" s="1010"/>
      <c r="M432" s="1010"/>
      <c r="N432" s="1010"/>
      <c r="O432" s="1010"/>
      <c r="P432" s="1010"/>
      <c r="Q432" s="1010"/>
      <c r="R432" s="1010"/>
      <c r="S432" s="1010"/>
      <c r="T432" s="1010"/>
      <c r="U432" s="1010"/>
      <c r="V432" s="1010"/>
      <c r="W432" s="1010"/>
      <c r="X432" s="1010"/>
      <c r="Y432" s="1010"/>
      <c r="Z432" s="1010"/>
      <c r="AA432" s="1010"/>
      <c r="AB432" s="1010"/>
      <c r="AC432" s="1010"/>
      <c r="AD432" s="1010"/>
      <c r="AE432" s="1010"/>
      <c r="AF432" s="1010"/>
      <c r="AG432" s="1010"/>
      <c r="AH432" s="1010"/>
      <c r="AI432" s="1010"/>
    </row>
    <row r="433" spans="1:35" ht="15.75" customHeight="1" x14ac:dyDescent="0.15">
      <c r="A433" s="1010"/>
      <c r="B433" s="1010"/>
      <c r="C433" s="1010"/>
      <c r="D433" s="1010"/>
      <c r="E433" s="1010"/>
      <c r="F433" s="1010"/>
      <c r="G433" s="1010"/>
      <c r="H433" s="1010"/>
      <c r="I433" s="1010"/>
      <c r="J433" s="1010"/>
      <c r="K433" s="1010"/>
      <c r="L433" s="1010"/>
      <c r="M433" s="1010"/>
      <c r="N433" s="1010"/>
      <c r="O433" s="1010"/>
      <c r="P433" s="1010"/>
      <c r="Q433" s="1010"/>
      <c r="R433" s="1010"/>
      <c r="S433" s="1010"/>
      <c r="T433" s="1010"/>
      <c r="U433" s="1010"/>
      <c r="V433" s="1010"/>
      <c r="W433" s="1010"/>
      <c r="X433" s="1010"/>
      <c r="Y433" s="1010"/>
      <c r="Z433" s="1010"/>
      <c r="AA433" s="1010"/>
      <c r="AB433" s="1010"/>
      <c r="AC433" s="1010"/>
      <c r="AD433" s="1010"/>
      <c r="AE433" s="1010"/>
      <c r="AF433" s="1010"/>
      <c r="AG433" s="1010"/>
      <c r="AH433" s="1010"/>
      <c r="AI433" s="1010"/>
    </row>
    <row r="434" spans="1:35" ht="15.75" customHeight="1" x14ac:dyDescent="0.15">
      <c r="A434" s="1010"/>
      <c r="B434" s="1010"/>
      <c r="C434" s="1010"/>
      <c r="D434" s="1010"/>
      <c r="E434" s="1010"/>
      <c r="F434" s="1010"/>
      <c r="G434" s="1010"/>
      <c r="H434" s="1010"/>
      <c r="I434" s="1010"/>
      <c r="J434" s="1010"/>
      <c r="K434" s="1010"/>
      <c r="L434" s="1010"/>
      <c r="M434" s="1010"/>
      <c r="N434" s="1010"/>
      <c r="O434" s="1010"/>
      <c r="P434" s="1010"/>
      <c r="Q434" s="1010"/>
      <c r="R434" s="1010"/>
      <c r="S434" s="1010"/>
      <c r="T434" s="1010"/>
      <c r="U434" s="1010"/>
      <c r="V434" s="1010"/>
      <c r="W434" s="1010"/>
      <c r="X434" s="1010"/>
      <c r="Y434" s="1010"/>
      <c r="Z434" s="1010"/>
      <c r="AA434" s="1010"/>
      <c r="AB434" s="1010"/>
      <c r="AC434" s="1010"/>
      <c r="AD434" s="1010"/>
      <c r="AE434" s="1010"/>
      <c r="AF434" s="1010"/>
      <c r="AG434" s="1010"/>
      <c r="AH434" s="1010"/>
      <c r="AI434" s="1010"/>
    </row>
    <row r="435" spans="1:35" ht="15.75" customHeight="1" x14ac:dyDescent="0.15">
      <c r="A435" s="1010"/>
      <c r="B435" s="1010"/>
      <c r="C435" s="1010"/>
      <c r="D435" s="1010"/>
      <c r="E435" s="1010"/>
      <c r="F435" s="1010"/>
      <c r="G435" s="1010"/>
      <c r="H435" s="1010"/>
      <c r="I435" s="1010"/>
      <c r="J435" s="1010"/>
      <c r="K435" s="1010"/>
      <c r="L435" s="1010"/>
      <c r="M435" s="1010"/>
      <c r="N435" s="1010"/>
      <c r="O435" s="1010"/>
      <c r="P435" s="1010"/>
      <c r="Q435" s="1010"/>
      <c r="R435" s="1010"/>
      <c r="S435" s="1010"/>
      <c r="T435" s="1010"/>
      <c r="U435" s="1010"/>
      <c r="V435" s="1010"/>
      <c r="W435" s="1010"/>
      <c r="X435" s="1010"/>
      <c r="Y435" s="1010"/>
      <c r="Z435" s="1010"/>
      <c r="AA435" s="1010"/>
      <c r="AB435" s="1010"/>
      <c r="AC435" s="1010"/>
      <c r="AD435" s="1010"/>
      <c r="AE435" s="1010"/>
      <c r="AF435" s="1010"/>
      <c r="AG435" s="1010"/>
      <c r="AH435" s="1010"/>
      <c r="AI435" s="1010"/>
    </row>
    <row r="436" spans="1:35" ht="15.75" customHeight="1" x14ac:dyDescent="0.15">
      <c r="A436" s="1010"/>
      <c r="B436" s="1010"/>
      <c r="C436" s="1010"/>
      <c r="D436" s="1010"/>
      <c r="E436" s="1010"/>
      <c r="F436" s="1010"/>
      <c r="G436" s="1010"/>
      <c r="H436" s="1010"/>
      <c r="I436" s="1010"/>
      <c r="J436" s="1010"/>
      <c r="K436" s="1010"/>
      <c r="L436" s="1010"/>
      <c r="M436" s="1010"/>
      <c r="N436" s="1010"/>
      <c r="O436" s="1010"/>
      <c r="P436" s="1010"/>
      <c r="Q436" s="1010"/>
      <c r="R436" s="1010"/>
      <c r="S436" s="1010"/>
      <c r="T436" s="1010"/>
      <c r="U436" s="1010"/>
      <c r="V436" s="1010"/>
      <c r="W436" s="1010"/>
      <c r="X436" s="1010"/>
      <c r="Y436" s="1010"/>
      <c r="Z436" s="1010"/>
      <c r="AA436" s="1010"/>
      <c r="AB436" s="1010"/>
      <c r="AC436" s="1010"/>
      <c r="AD436" s="1010"/>
      <c r="AE436" s="1010"/>
      <c r="AF436" s="1010"/>
      <c r="AG436" s="1010"/>
      <c r="AH436" s="1010"/>
      <c r="AI436" s="1010"/>
    </row>
    <row r="437" spans="1:35" ht="15.75" customHeight="1" x14ac:dyDescent="0.15">
      <c r="A437" s="1010"/>
      <c r="B437" s="1010"/>
      <c r="C437" s="1010"/>
      <c r="D437" s="1010"/>
      <c r="E437" s="1010"/>
      <c r="F437" s="1010"/>
      <c r="G437" s="1010"/>
      <c r="H437" s="1010"/>
      <c r="I437" s="1010"/>
      <c r="J437" s="1010"/>
      <c r="K437" s="1010"/>
      <c r="L437" s="1010"/>
      <c r="M437" s="1010"/>
      <c r="N437" s="1010"/>
      <c r="O437" s="1010"/>
      <c r="P437" s="1010"/>
      <c r="Q437" s="1010"/>
      <c r="R437" s="1010"/>
      <c r="S437" s="1010"/>
      <c r="T437" s="1010"/>
      <c r="U437" s="1010"/>
      <c r="V437" s="1010"/>
      <c r="W437" s="1010"/>
      <c r="X437" s="1010"/>
      <c r="Y437" s="1010"/>
      <c r="Z437" s="1010"/>
      <c r="AA437" s="1010"/>
      <c r="AB437" s="1010"/>
      <c r="AC437" s="1010"/>
      <c r="AD437" s="1010"/>
      <c r="AE437" s="1010"/>
      <c r="AF437" s="1010"/>
      <c r="AG437" s="1010"/>
      <c r="AH437" s="1010"/>
      <c r="AI437" s="1010"/>
    </row>
    <row r="438" spans="1:35" ht="15.75" customHeight="1" x14ac:dyDescent="0.15">
      <c r="A438" s="1010"/>
      <c r="B438" s="1010"/>
      <c r="C438" s="1010"/>
      <c r="D438" s="1010"/>
      <c r="E438" s="1010"/>
      <c r="F438" s="1010"/>
      <c r="G438" s="1010"/>
      <c r="H438" s="1010"/>
      <c r="I438" s="1010"/>
      <c r="J438" s="1010"/>
      <c r="K438" s="1010"/>
      <c r="L438" s="1010"/>
      <c r="M438" s="1010"/>
      <c r="N438" s="1010"/>
      <c r="O438" s="1010"/>
      <c r="P438" s="1010"/>
      <c r="Q438" s="1010"/>
      <c r="R438" s="1010"/>
      <c r="S438" s="1010"/>
      <c r="T438" s="1010"/>
      <c r="U438" s="1010"/>
      <c r="V438" s="1010"/>
      <c r="W438" s="1010"/>
      <c r="X438" s="1010"/>
      <c r="Y438" s="1010"/>
      <c r="Z438" s="1010"/>
      <c r="AA438" s="1010"/>
      <c r="AB438" s="1010"/>
      <c r="AC438" s="1010"/>
      <c r="AD438" s="1010"/>
      <c r="AE438" s="1010"/>
      <c r="AF438" s="1010"/>
      <c r="AG438" s="1010"/>
      <c r="AH438" s="1010"/>
      <c r="AI438" s="1010"/>
    </row>
    <row r="439" spans="1:35" ht="15.75" customHeight="1" x14ac:dyDescent="0.15">
      <c r="A439" s="1010"/>
      <c r="B439" s="1010"/>
      <c r="C439" s="1010"/>
      <c r="D439" s="1010"/>
      <c r="E439" s="1010"/>
      <c r="F439" s="1010"/>
      <c r="G439" s="1010"/>
      <c r="H439" s="1010"/>
      <c r="I439" s="1010"/>
      <c r="J439" s="1010"/>
      <c r="K439" s="1010"/>
      <c r="L439" s="1010"/>
      <c r="M439" s="1010"/>
      <c r="N439" s="1010"/>
      <c r="O439" s="1010"/>
      <c r="P439" s="1010"/>
      <c r="Q439" s="1010"/>
      <c r="R439" s="1010"/>
      <c r="S439" s="1010"/>
      <c r="T439" s="1010"/>
      <c r="U439" s="1010"/>
      <c r="V439" s="1010"/>
      <c r="W439" s="1010"/>
      <c r="X439" s="1010"/>
      <c r="Y439" s="1010"/>
      <c r="Z439" s="1010"/>
      <c r="AA439" s="1010"/>
      <c r="AB439" s="1010"/>
      <c r="AC439" s="1010"/>
      <c r="AD439" s="1010"/>
      <c r="AE439" s="1010"/>
      <c r="AF439" s="1010"/>
      <c r="AG439" s="1010"/>
      <c r="AH439" s="1010"/>
      <c r="AI439" s="1010"/>
    </row>
    <row r="440" spans="1:35" ht="15.75" customHeight="1" x14ac:dyDescent="0.15">
      <c r="A440" s="1010"/>
      <c r="B440" s="1010"/>
      <c r="C440" s="1010"/>
      <c r="D440" s="1010"/>
      <c r="E440" s="1010"/>
      <c r="F440" s="1010"/>
      <c r="G440" s="1010"/>
      <c r="H440" s="1010"/>
      <c r="I440" s="1010"/>
      <c r="J440" s="1010"/>
      <c r="K440" s="1010"/>
      <c r="L440" s="1010"/>
      <c r="M440" s="1010"/>
      <c r="N440" s="1010"/>
      <c r="O440" s="1010"/>
      <c r="P440" s="1010"/>
      <c r="Q440" s="1010"/>
      <c r="R440" s="1010"/>
      <c r="S440" s="1010"/>
      <c r="T440" s="1010"/>
      <c r="U440" s="1010"/>
      <c r="V440" s="1010"/>
      <c r="W440" s="1010"/>
      <c r="X440" s="1010"/>
      <c r="Y440" s="1010"/>
      <c r="Z440" s="1010"/>
      <c r="AA440" s="1010"/>
      <c r="AB440" s="1010"/>
      <c r="AC440" s="1010"/>
      <c r="AD440" s="1010"/>
      <c r="AE440" s="1010"/>
      <c r="AF440" s="1010"/>
      <c r="AG440" s="1010"/>
      <c r="AH440" s="1010"/>
      <c r="AI440" s="1010"/>
    </row>
    <row r="441" spans="1:35" ht="15.75" customHeight="1" x14ac:dyDescent="0.15">
      <c r="A441" s="1010"/>
      <c r="B441" s="1010"/>
      <c r="C441" s="1010"/>
      <c r="D441" s="1010"/>
      <c r="E441" s="1010"/>
      <c r="F441" s="1010"/>
      <c r="G441" s="1010"/>
      <c r="H441" s="1010"/>
      <c r="I441" s="1010"/>
      <c r="J441" s="1010"/>
      <c r="K441" s="1010"/>
      <c r="L441" s="1010"/>
      <c r="M441" s="1010"/>
      <c r="N441" s="1010"/>
      <c r="O441" s="1010"/>
      <c r="P441" s="1010"/>
      <c r="Q441" s="1010"/>
      <c r="R441" s="1010"/>
      <c r="S441" s="1010"/>
      <c r="T441" s="1010"/>
      <c r="U441" s="1010"/>
      <c r="V441" s="1010"/>
      <c r="W441" s="1010"/>
      <c r="X441" s="1010"/>
      <c r="Y441" s="1010"/>
      <c r="Z441" s="1010"/>
      <c r="AA441" s="1010"/>
      <c r="AB441" s="1010"/>
      <c r="AC441" s="1010"/>
      <c r="AD441" s="1010"/>
      <c r="AE441" s="1010"/>
      <c r="AF441" s="1010"/>
      <c r="AG441" s="1010"/>
      <c r="AH441" s="1010"/>
      <c r="AI441" s="1010"/>
    </row>
    <row r="442" spans="1:35" ht="15.75" customHeight="1" x14ac:dyDescent="0.15">
      <c r="A442" s="1010"/>
      <c r="B442" s="1010"/>
      <c r="C442" s="1010"/>
      <c r="D442" s="1010"/>
      <c r="E442" s="1010"/>
      <c r="F442" s="1010"/>
      <c r="G442" s="1010"/>
      <c r="H442" s="1010"/>
      <c r="I442" s="1010"/>
      <c r="J442" s="1010"/>
      <c r="K442" s="1010"/>
      <c r="L442" s="1010"/>
      <c r="M442" s="1010"/>
      <c r="N442" s="1010"/>
      <c r="O442" s="1010"/>
      <c r="P442" s="1010"/>
      <c r="Q442" s="1010"/>
      <c r="R442" s="1010"/>
      <c r="S442" s="1010"/>
      <c r="T442" s="1010"/>
      <c r="U442" s="1010"/>
      <c r="V442" s="1010"/>
      <c r="W442" s="1010"/>
      <c r="X442" s="1010"/>
      <c r="Y442" s="1010"/>
      <c r="Z442" s="1010"/>
      <c r="AA442" s="1010"/>
      <c r="AB442" s="1010"/>
      <c r="AC442" s="1010"/>
      <c r="AD442" s="1010"/>
      <c r="AE442" s="1010"/>
      <c r="AF442" s="1010"/>
      <c r="AG442" s="1010"/>
      <c r="AH442" s="1010"/>
      <c r="AI442" s="1010"/>
    </row>
    <row r="443" spans="1:35" ht="15.75" customHeight="1" x14ac:dyDescent="0.15">
      <c r="A443" s="1010"/>
      <c r="B443" s="1010"/>
      <c r="C443" s="1010"/>
      <c r="D443" s="1010"/>
      <c r="E443" s="1010"/>
      <c r="F443" s="1010"/>
      <c r="G443" s="1010"/>
      <c r="H443" s="1010"/>
      <c r="I443" s="1010"/>
      <c r="J443" s="1010"/>
      <c r="K443" s="1010"/>
      <c r="L443" s="1010"/>
      <c r="M443" s="1010"/>
      <c r="N443" s="1010"/>
      <c r="O443" s="1010"/>
      <c r="P443" s="1010"/>
      <c r="Q443" s="1010"/>
      <c r="R443" s="1010"/>
      <c r="S443" s="1010"/>
      <c r="T443" s="1010"/>
      <c r="U443" s="1010"/>
      <c r="V443" s="1010"/>
      <c r="W443" s="1010"/>
      <c r="X443" s="1010"/>
      <c r="Y443" s="1010"/>
      <c r="Z443" s="1010"/>
      <c r="AA443" s="1010"/>
      <c r="AB443" s="1010"/>
      <c r="AC443" s="1010"/>
      <c r="AD443" s="1010"/>
      <c r="AE443" s="1010"/>
      <c r="AF443" s="1010"/>
      <c r="AG443" s="1010"/>
      <c r="AH443" s="1010"/>
      <c r="AI443" s="1010"/>
    </row>
    <row r="444" spans="1:35" ht="15.75" customHeight="1" x14ac:dyDescent="0.15">
      <c r="A444" s="1010"/>
      <c r="B444" s="1010"/>
      <c r="C444" s="1010"/>
      <c r="D444" s="1010"/>
      <c r="E444" s="1010"/>
      <c r="F444" s="1010"/>
      <c r="G444" s="1010"/>
      <c r="H444" s="1010"/>
      <c r="I444" s="1010"/>
      <c r="J444" s="1010"/>
      <c r="K444" s="1010"/>
      <c r="L444" s="1010"/>
      <c r="M444" s="1010"/>
      <c r="N444" s="1010"/>
      <c r="O444" s="1010"/>
      <c r="P444" s="1010"/>
      <c r="Q444" s="1010"/>
      <c r="R444" s="1010"/>
      <c r="S444" s="1010"/>
      <c r="T444" s="1010"/>
      <c r="U444" s="1010"/>
      <c r="V444" s="1010"/>
      <c r="W444" s="1010"/>
      <c r="X444" s="1010"/>
      <c r="Y444" s="1010"/>
      <c r="Z444" s="1010"/>
      <c r="AA444" s="1010"/>
      <c r="AB444" s="1010"/>
      <c r="AC444" s="1010"/>
      <c r="AD444" s="1010"/>
      <c r="AE444" s="1010"/>
      <c r="AF444" s="1010"/>
      <c r="AG444" s="1010"/>
      <c r="AH444" s="1010"/>
      <c r="AI444" s="1010"/>
    </row>
    <row r="445" spans="1:35" ht="15.75" customHeight="1" x14ac:dyDescent="0.15">
      <c r="A445" s="1010"/>
      <c r="B445" s="1010"/>
      <c r="C445" s="1010"/>
      <c r="D445" s="1010"/>
      <c r="E445" s="1010"/>
      <c r="F445" s="1010"/>
      <c r="G445" s="1010"/>
      <c r="H445" s="1010"/>
      <c r="I445" s="1010"/>
      <c r="J445" s="1010"/>
      <c r="K445" s="1010"/>
      <c r="L445" s="1010"/>
      <c r="M445" s="1010"/>
      <c r="N445" s="1010"/>
      <c r="O445" s="1010"/>
      <c r="P445" s="1010"/>
      <c r="Q445" s="1010"/>
      <c r="R445" s="1010"/>
      <c r="S445" s="1010"/>
      <c r="T445" s="1010"/>
      <c r="U445" s="1010"/>
      <c r="V445" s="1010"/>
      <c r="W445" s="1010"/>
      <c r="X445" s="1010"/>
      <c r="Y445" s="1010"/>
      <c r="Z445" s="1010"/>
      <c r="AA445" s="1010"/>
      <c r="AB445" s="1010"/>
      <c r="AC445" s="1010"/>
      <c r="AD445" s="1010"/>
      <c r="AE445" s="1010"/>
      <c r="AF445" s="1010"/>
      <c r="AG445" s="1010"/>
      <c r="AH445" s="1010"/>
      <c r="AI445" s="1010"/>
    </row>
    <row r="446" spans="1:35" ht="15.75" customHeight="1" x14ac:dyDescent="0.15">
      <c r="A446" s="1010"/>
      <c r="B446" s="1010"/>
      <c r="C446" s="1010"/>
      <c r="D446" s="1010"/>
      <c r="E446" s="1010"/>
      <c r="F446" s="1010"/>
      <c r="G446" s="1010"/>
      <c r="H446" s="1010"/>
      <c r="I446" s="1010"/>
      <c r="J446" s="1010"/>
      <c r="K446" s="1010"/>
      <c r="L446" s="1010"/>
      <c r="M446" s="1010"/>
      <c r="N446" s="1010"/>
      <c r="O446" s="1010"/>
      <c r="P446" s="1010"/>
      <c r="Q446" s="1010"/>
      <c r="R446" s="1010"/>
      <c r="S446" s="1010"/>
      <c r="T446" s="1010"/>
      <c r="U446" s="1010"/>
      <c r="V446" s="1010"/>
      <c r="W446" s="1010"/>
      <c r="X446" s="1010"/>
      <c r="Y446" s="1010"/>
      <c r="Z446" s="1010"/>
      <c r="AA446" s="1010"/>
      <c r="AB446" s="1010"/>
      <c r="AC446" s="1010"/>
      <c r="AD446" s="1010"/>
      <c r="AE446" s="1010"/>
      <c r="AF446" s="1010"/>
      <c r="AG446" s="1010"/>
      <c r="AH446" s="1010"/>
      <c r="AI446" s="1010"/>
    </row>
    <row r="447" spans="1:35" ht="15.75" customHeight="1" x14ac:dyDescent="0.15">
      <c r="A447" s="1010"/>
      <c r="B447" s="1010"/>
      <c r="C447" s="1010"/>
      <c r="D447" s="1010"/>
      <c r="E447" s="1010"/>
      <c r="F447" s="1010"/>
      <c r="G447" s="1010"/>
      <c r="H447" s="1010"/>
      <c r="I447" s="1010"/>
      <c r="J447" s="1010"/>
      <c r="K447" s="1010"/>
      <c r="L447" s="1010"/>
      <c r="M447" s="1010"/>
      <c r="N447" s="1010"/>
      <c r="O447" s="1010"/>
      <c r="P447" s="1010"/>
      <c r="Q447" s="1010"/>
      <c r="R447" s="1010"/>
      <c r="S447" s="1010"/>
      <c r="T447" s="1010"/>
      <c r="U447" s="1010"/>
      <c r="V447" s="1010"/>
      <c r="W447" s="1010"/>
      <c r="X447" s="1010"/>
      <c r="Y447" s="1010"/>
      <c r="Z447" s="1010"/>
      <c r="AA447" s="1010"/>
      <c r="AB447" s="1010"/>
      <c r="AC447" s="1010"/>
      <c r="AD447" s="1010"/>
      <c r="AE447" s="1010"/>
      <c r="AF447" s="1010"/>
      <c r="AG447" s="1010"/>
      <c r="AH447" s="1010"/>
      <c r="AI447" s="1010"/>
    </row>
    <row r="448" spans="1:35" ht="15.75" customHeight="1" x14ac:dyDescent="0.15">
      <c r="A448" s="1010"/>
      <c r="B448" s="1010"/>
      <c r="C448" s="1010"/>
      <c r="D448" s="1010"/>
      <c r="E448" s="1010"/>
      <c r="F448" s="1010"/>
      <c r="G448" s="1010"/>
      <c r="H448" s="1010"/>
      <c r="I448" s="1010"/>
      <c r="J448" s="1010"/>
      <c r="K448" s="1010"/>
      <c r="L448" s="1010"/>
      <c r="M448" s="1010"/>
      <c r="N448" s="1010"/>
      <c r="O448" s="1010"/>
      <c r="P448" s="1010"/>
      <c r="Q448" s="1010"/>
      <c r="R448" s="1010"/>
      <c r="S448" s="1010"/>
      <c r="T448" s="1010"/>
      <c r="U448" s="1010"/>
      <c r="V448" s="1010"/>
      <c r="W448" s="1010"/>
      <c r="X448" s="1010"/>
      <c r="Y448" s="1010"/>
      <c r="Z448" s="1010"/>
      <c r="AA448" s="1010"/>
      <c r="AB448" s="1010"/>
      <c r="AC448" s="1010"/>
      <c r="AD448" s="1010"/>
      <c r="AE448" s="1010"/>
      <c r="AF448" s="1010"/>
      <c r="AG448" s="1010"/>
      <c r="AH448" s="1010"/>
      <c r="AI448" s="1010"/>
    </row>
    <row r="449" spans="1:35" ht="15.75" customHeight="1" x14ac:dyDescent="0.15">
      <c r="A449" s="1010"/>
      <c r="B449" s="1010"/>
      <c r="C449" s="1010"/>
      <c r="D449" s="1010"/>
      <c r="E449" s="1010"/>
      <c r="F449" s="1010"/>
      <c r="G449" s="1010"/>
      <c r="H449" s="1010"/>
      <c r="I449" s="1010"/>
      <c r="J449" s="1010"/>
      <c r="K449" s="1010"/>
      <c r="L449" s="1010"/>
      <c r="M449" s="1010"/>
      <c r="N449" s="1010"/>
      <c r="O449" s="1010"/>
      <c r="P449" s="1010"/>
      <c r="Q449" s="1010"/>
      <c r="R449" s="1010"/>
      <c r="S449" s="1010"/>
      <c r="T449" s="1010"/>
      <c r="U449" s="1010"/>
      <c r="V449" s="1010"/>
      <c r="W449" s="1010"/>
      <c r="X449" s="1010"/>
      <c r="Y449" s="1010"/>
      <c r="Z449" s="1010"/>
      <c r="AA449" s="1010"/>
      <c r="AB449" s="1010"/>
      <c r="AC449" s="1010"/>
      <c r="AD449" s="1010"/>
      <c r="AE449" s="1010"/>
      <c r="AF449" s="1010"/>
      <c r="AG449" s="1010"/>
      <c r="AH449" s="1010"/>
      <c r="AI449" s="1010"/>
    </row>
    <row r="450" spans="1:35" ht="15.75" customHeight="1" x14ac:dyDescent="0.15">
      <c r="A450" s="1010"/>
      <c r="B450" s="1010"/>
      <c r="C450" s="1010"/>
      <c r="D450" s="1010"/>
      <c r="E450" s="1010"/>
      <c r="F450" s="1010"/>
      <c r="G450" s="1010"/>
      <c r="H450" s="1010"/>
      <c r="I450" s="1010"/>
      <c r="J450" s="1010"/>
      <c r="K450" s="1010"/>
      <c r="L450" s="1010"/>
      <c r="M450" s="1010"/>
      <c r="N450" s="1010"/>
      <c r="O450" s="1010"/>
      <c r="P450" s="1010"/>
      <c r="Q450" s="1010"/>
      <c r="R450" s="1010"/>
      <c r="S450" s="1010"/>
      <c r="T450" s="1010"/>
      <c r="U450" s="1010"/>
      <c r="V450" s="1010"/>
      <c r="W450" s="1010"/>
      <c r="X450" s="1010"/>
      <c r="Y450" s="1010"/>
      <c r="Z450" s="1010"/>
      <c r="AA450" s="1010"/>
      <c r="AB450" s="1010"/>
      <c r="AC450" s="1010"/>
      <c r="AD450" s="1010"/>
      <c r="AE450" s="1010"/>
      <c r="AF450" s="1010"/>
      <c r="AG450" s="1010"/>
      <c r="AH450" s="1010"/>
      <c r="AI450" s="1010"/>
    </row>
    <row r="451" spans="1:35" ht="15.75" customHeight="1" x14ac:dyDescent="0.15">
      <c r="A451" s="1010"/>
      <c r="B451" s="1010"/>
      <c r="C451" s="1010"/>
      <c r="D451" s="1010"/>
      <c r="E451" s="1010"/>
      <c r="F451" s="1010"/>
      <c r="G451" s="1010"/>
      <c r="H451" s="1010"/>
      <c r="I451" s="1010"/>
      <c r="J451" s="1010"/>
      <c r="K451" s="1010"/>
      <c r="L451" s="1010"/>
      <c r="M451" s="1010"/>
      <c r="N451" s="1010"/>
      <c r="O451" s="1010"/>
      <c r="P451" s="1010"/>
      <c r="Q451" s="1010"/>
      <c r="R451" s="1010"/>
      <c r="S451" s="1010"/>
      <c r="T451" s="1010"/>
      <c r="U451" s="1010"/>
      <c r="V451" s="1010"/>
      <c r="W451" s="1010"/>
      <c r="X451" s="1010"/>
      <c r="Y451" s="1010"/>
      <c r="Z451" s="1010"/>
      <c r="AA451" s="1010"/>
      <c r="AB451" s="1010"/>
      <c r="AC451" s="1010"/>
      <c r="AD451" s="1010"/>
      <c r="AE451" s="1010"/>
      <c r="AF451" s="1010"/>
      <c r="AG451" s="1010"/>
      <c r="AH451" s="1010"/>
      <c r="AI451" s="1010"/>
    </row>
    <row r="452" spans="1:35" ht="15.75" customHeight="1" x14ac:dyDescent="0.15">
      <c r="A452" s="1010"/>
      <c r="B452" s="1010"/>
      <c r="C452" s="1010"/>
      <c r="D452" s="1010"/>
      <c r="E452" s="1010"/>
      <c r="F452" s="1010"/>
      <c r="G452" s="1010"/>
      <c r="H452" s="1010"/>
      <c r="I452" s="1010"/>
      <c r="J452" s="1010"/>
      <c r="K452" s="1010"/>
      <c r="L452" s="1010"/>
      <c r="M452" s="1010"/>
      <c r="N452" s="1010"/>
      <c r="O452" s="1010"/>
      <c r="P452" s="1010"/>
      <c r="Q452" s="1010"/>
      <c r="R452" s="1010"/>
      <c r="S452" s="1010"/>
      <c r="T452" s="1010"/>
      <c r="U452" s="1010"/>
      <c r="V452" s="1010"/>
      <c r="W452" s="1010"/>
      <c r="X452" s="1010"/>
      <c r="Y452" s="1010"/>
      <c r="Z452" s="1010"/>
      <c r="AA452" s="1010"/>
      <c r="AB452" s="1010"/>
      <c r="AC452" s="1010"/>
      <c r="AD452" s="1010"/>
      <c r="AE452" s="1010"/>
      <c r="AF452" s="1010"/>
      <c r="AG452" s="1010"/>
      <c r="AH452" s="1010"/>
      <c r="AI452" s="1010"/>
    </row>
    <row r="453" spans="1:35" ht="15.75" customHeight="1" x14ac:dyDescent="0.15">
      <c r="A453" s="1010"/>
      <c r="B453" s="1010"/>
      <c r="C453" s="1010"/>
      <c r="D453" s="1010"/>
      <c r="E453" s="1010"/>
      <c r="F453" s="1010"/>
      <c r="G453" s="1010"/>
      <c r="H453" s="1010"/>
      <c r="I453" s="1010"/>
      <c r="J453" s="1010"/>
      <c r="K453" s="1010"/>
      <c r="L453" s="1010"/>
      <c r="M453" s="1010"/>
      <c r="N453" s="1010"/>
      <c r="O453" s="1010"/>
      <c r="P453" s="1010"/>
      <c r="Q453" s="1010"/>
      <c r="R453" s="1010"/>
      <c r="S453" s="1010"/>
      <c r="T453" s="1010"/>
      <c r="U453" s="1010"/>
      <c r="V453" s="1010"/>
      <c r="W453" s="1010"/>
      <c r="X453" s="1010"/>
      <c r="Y453" s="1010"/>
      <c r="Z453" s="1010"/>
      <c r="AA453" s="1010"/>
      <c r="AB453" s="1010"/>
      <c r="AC453" s="1010"/>
      <c r="AD453" s="1010"/>
      <c r="AE453" s="1010"/>
      <c r="AF453" s="1010"/>
      <c r="AG453" s="1010"/>
      <c r="AH453" s="1010"/>
      <c r="AI453" s="1010"/>
    </row>
    <row r="454" spans="1:35" ht="15.75" customHeight="1" x14ac:dyDescent="0.15">
      <c r="A454" s="1010"/>
      <c r="B454" s="1010"/>
      <c r="C454" s="1010"/>
      <c r="D454" s="1010"/>
      <c r="E454" s="1010"/>
      <c r="F454" s="1010"/>
      <c r="G454" s="1010"/>
      <c r="H454" s="1010"/>
      <c r="I454" s="1010"/>
      <c r="J454" s="1010"/>
      <c r="K454" s="1010"/>
      <c r="L454" s="1010"/>
      <c r="M454" s="1010"/>
      <c r="N454" s="1010"/>
      <c r="O454" s="1010"/>
      <c r="P454" s="1010"/>
      <c r="Q454" s="1010"/>
      <c r="R454" s="1010"/>
      <c r="S454" s="1010"/>
      <c r="T454" s="1010"/>
      <c r="U454" s="1010"/>
      <c r="V454" s="1010"/>
      <c r="W454" s="1010"/>
      <c r="X454" s="1010"/>
      <c r="Y454" s="1010"/>
      <c r="Z454" s="1010"/>
      <c r="AA454" s="1010"/>
      <c r="AB454" s="1010"/>
      <c r="AC454" s="1010"/>
      <c r="AD454" s="1010"/>
      <c r="AE454" s="1010"/>
      <c r="AF454" s="1010"/>
      <c r="AG454" s="1010"/>
      <c r="AH454" s="1010"/>
      <c r="AI454" s="1010"/>
    </row>
    <row r="455" spans="1:35" ht="15.75" customHeight="1" x14ac:dyDescent="0.15">
      <c r="A455" s="1010"/>
      <c r="B455" s="1010"/>
      <c r="C455" s="1010"/>
      <c r="D455" s="1010"/>
      <c r="E455" s="1010"/>
      <c r="F455" s="1010"/>
      <c r="G455" s="1010"/>
      <c r="H455" s="1010"/>
      <c r="I455" s="1010"/>
      <c r="J455" s="1010"/>
      <c r="K455" s="1010"/>
      <c r="L455" s="1010"/>
      <c r="M455" s="1010"/>
      <c r="N455" s="1010"/>
      <c r="O455" s="1010"/>
      <c r="P455" s="1010"/>
      <c r="Q455" s="1010"/>
      <c r="R455" s="1010"/>
      <c r="S455" s="1010"/>
      <c r="T455" s="1010"/>
      <c r="U455" s="1010"/>
      <c r="V455" s="1010"/>
      <c r="W455" s="1010"/>
      <c r="X455" s="1010"/>
      <c r="Y455" s="1010"/>
      <c r="Z455" s="1010"/>
      <c r="AA455" s="1010"/>
      <c r="AB455" s="1010"/>
      <c r="AC455" s="1010"/>
      <c r="AD455" s="1010"/>
      <c r="AE455" s="1010"/>
      <c r="AF455" s="1010"/>
      <c r="AG455" s="1010"/>
      <c r="AH455" s="1010"/>
      <c r="AI455" s="1010"/>
    </row>
    <row r="456" spans="1:35" ht="15.75" customHeight="1" x14ac:dyDescent="0.15">
      <c r="A456" s="1010"/>
      <c r="B456" s="1010"/>
      <c r="C456" s="1010"/>
      <c r="D456" s="1010"/>
      <c r="E456" s="1010"/>
      <c r="F456" s="1010"/>
      <c r="G456" s="1010"/>
      <c r="H456" s="1010"/>
      <c r="I456" s="1010"/>
      <c r="J456" s="1010"/>
      <c r="K456" s="1010"/>
      <c r="L456" s="1010"/>
      <c r="M456" s="1010"/>
      <c r="N456" s="1010"/>
      <c r="O456" s="1010"/>
      <c r="P456" s="1010"/>
      <c r="Q456" s="1010"/>
      <c r="R456" s="1010"/>
      <c r="S456" s="1010"/>
      <c r="T456" s="1010"/>
      <c r="U456" s="1010"/>
      <c r="V456" s="1010"/>
      <c r="W456" s="1010"/>
      <c r="X456" s="1010"/>
      <c r="Y456" s="1010"/>
      <c r="Z456" s="1010"/>
      <c r="AA456" s="1010"/>
      <c r="AB456" s="1010"/>
      <c r="AC456" s="1010"/>
      <c r="AD456" s="1010"/>
      <c r="AE456" s="1010"/>
      <c r="AF456" s="1010"/>
      <c r="AG456" s="1010"/>
      <c r="AH456" s="1010"/>
      <c r="AI456" s="1010"/>
    </row>
    <row r="457" spans="1:35" ht="15.75" customHeight="1" x14ac:dyDescent="0.15">
      <c r="A457" s="1010"/>
      <c r="B457" s="1010"/>
      <c r="C457" s="1010"/>
      <c r="D457" s="1010"/>
      <c r="E457" s="1010"/>
      <c r="F457" s="1010"/>
      <c r="G457" s="1010"/>
      <c r="H457" s="1010"/>
      <c r="I457" s="1010"/>
      <c r="J457" s="1010"/>
      <c r="K457" s="1010"/>
      <c r="L457" s="1010"/>
      <c r="M457" s="1010"/>
      <c r="N457" s="1010"/>
      <c r="O457" s="1010"/>
      <c r="P457" s="1010"/>
      <c r="Q457" s="1010"/>
      <c r="R457" s="1010"/>
      <c r="S457" s="1010"/>
      <c r="T457" s="1010"/>
      <c r="U457" s="1010"/>
      <c r="V457" s="1010"/>
      <c r="W457" s="1010"/>
      <c r="X457" s="1010"/>
      <c r="Y457" s="1010"/>
      <c r="Z457" s="1010"/>
      <c r="AA457" s="1010"/>
      <c r="AB457" s="1010"/>
      <c r="AC457" s="1010"/>
      <c r="AD457" s="1010"/>
      <c r="AE457" s="1010"/>
      <c r="AF457" s="1010"/>
      <c r="AG457" s="1010"/>
      <c r="AH457" s="1010"/>
      <c r="AI457" s="1010"/>
    </row>
    <row r="458" spans="1:35" ht="15.75" customHeight="1" x14ac:dyDescent="0.15">
      <c r="A458" s="1010"/>
      <c r="B458" s="1010"/>
      <c r="C458" s="1010"/>
      <c r="D458" s="1010"/>
      <c r="E458" s="1010"/>
      <c r="F458" s="1010"/>
      <c r="G458" s="1010"/>
      <c r="H458" s="1010"/>
      <c r="I458" s="1010"/>
      <c r="J458" s="1010"/>
      <c r="K458" s="1010"/>
      <c r="L458" s="1010"/>
      <c r="M458" s="1010"/>
      <c r="N458" s="1010"/>
      <c r="O458" s="1010"/>
      <c r="P458" s="1010"/>
      <c r="Q458" s="1010"/>
      <c r="R458" s="1010"/>
      <c r="S458" s="1010"/>
      <c r="T458" s="1010"/>
      <c r="U458" s="1010"/>
      <c r="V458" s="1010"/>
      <c r="W458" s="1010"/>
      <c r="X458" s="1010"/>
      <c r="Y458" s="1010"/>
      <c r="Z458" s="1010"/>
      <c r="AA458" s="1010"/>
      <c r="AB458" s="1010"/>
      <c r="AC458" s="1010"/>
      <c r="AD458" s="1010"/>
      <c r="AE458" s="1010"/>
      <c r="AF458" s="1010"/>
      <c r="AG458" s="1010"/>
      <c r="AH458" s="1010"/>
      <c r="AI458" s="1010"/>
    </row>
    <row r="459" spans="1:35" ht="15.75" customHeight="1" x14ac:dyDescent="0.15">
      <c r="A459" s="1010"/>
      <c r="B459" s="1010"/>
      <c r="C459" s="1010"/>
      <c r="D459" s="1010"/>
      <c r="E459" s="1010"/>
      <c r="F459" s="1010"/>
      <c r="G459" s="1010"/>
      <c r="H459" s="1010"/>
      <c r="I459" s="1010"/>
      <c r="J459" s="1010"/>
      <c r="K459" s="1010"/>
      <c r="L459" s="1010"/>
      <c r="M459" s="1010"/>
      <c r="N459" s="1010"/>
      <c r="O459" s="1010"/>
      <c r="P459" s="1010"/>
      <c r="Q459" s="1010"/>
      <c r="R459" s="1010"/>
      <c r="S459" s="1010"/>
      <c r="T459" s="1010"/>
      <c r="U459" s="1010"/>
      <c r="V459" s="1010"/>
      <c r="W459" s="1010"/>
      <c r="X459" s="1010"/>
      <c r="Y459" s="1010"/>
      <c r="Z459" s="1010"/>
      <c r="AA459" s="1010"/>
      <c r="AB459" s="1010"/>
      <c r="AC459" s="1010"/>
      <c r="AD459" s="1010"/>
      <c r="AE459" s="1010"/>
      <c r="AF459" s="1010"/>
      <c r="AG459" s="1010"/>
      <c r="AH459" s="1010"/>
      <c r="AI459" s="1010"/>
    </row>
    <row r="460" spans="1:35" ht="15.75" customHeight="1" x14ac:dyDescent="0.15">
      <c r="A460" s="1010"/>
      <c r="B460" s="1010"/>
      <c r="C460" s="1010"/>
      <c r="D460" s="1010"/>
      <c r="E460" s="1010"/>
      <c r="F460" s="1010"/>
      <c r="G460" s="1010"/>
      <c r="H460" s="1010"/>
      <c r="I460" s="1010"/>
      <c r="J460" s="1010"/>
      <c r="K460" s="1010"/>
      <c r="L460" s="1010"/>
      <c r="M460" s="1010"/>
      <c r="N460" s="1010"/>
      <c r="O460" s="1010"/>
      <c r="P460" s="1010"/>
      <c r="Q460" s="1010"/>
      <c r="R460" s="1010"/>
      <c r="S460" s="1010"/>
      <c r="T460" s="1010"/>
      <c r="U460" s="1010"/>
      <c r="V460" s="1010"/>
      <c r="W460" s="1010"/>
      <c r="X460" s="1010"/>
      <c r="Y460" s="1010"/>
      <c r="Z460" s="1010"/>
      <c r="AA460" s="1010"/>
      <c r="AB460" s="1010"/>
      <c r="AC460" s="1010"/>
      <c r="AD460" s="1010"/>
      <c r="AE460" s="1010"/>
      <c r="AF460" s="1010"/>
      <c r="AG460" s="1010"/>
      <c r="AH460" s="1010"/>
      <c r="AI460" s="1010"/>
    </row>
    <row r="461" spans="1:35" ht="15.75" customHeight="1" x14ac:dyDescent="0.15">
      <c r="A461" s="1010"/>
      <c r="B461" s="1010"/>
      <c r="C461" s="1010"/>
      <c r="D461" s="1010"/>
      <c r="E461" s="1010"/>
      <c r="F461" s="1010"/>
      <c r="G461" s="1010"/>
      <c r="H461" s="1010"/>
      <c r="I461" s="1010"/>
      <c r="J461" s="1010"/>
      <c r="K461" s="1010"/>
      <c r="L461" s="1010"/>
      <c r="M461" s="1010"/>
      <c r="N461" s="1010"/>
      <c r="O461" s="1010"/>
      <c r="P461" s="1010"/>
      <c r="Q461" s="1010"/>
      <c r="R461" s="1010"/>
      <c r="S461" s="1010"/>
      <c r="T461" s="1010"/>
      <c r="U461" s="1010"/>
      <c r="V461" s="1010"/>
      <c r="W461" s="1010"/>
      <c r="X461" s="1010"/>
      <c r="Y461" s="1010"/>
      <c r="Z461" s="1010"/>
      <c r="AA461" s="1010"/>
      <c r="AB461" s="1010"/>
      <c r="AC461" s="1010"/>
      <c r="AD461" s="1010"/>
      <c r="AE461" s="1010"/>
      <c r="AF461" s="1010"/>
      <c r="AG461" s="1010"/>
      <c r="AH461" s="1010"/>
      <c r="AI461" s="1010"/>
    </row>
    <row r="462" spans="1:35" ht="15.75" customHeight="1" x14ac:dyDescent="0.15">
      <c r="A462" s="1010"/>
      <c r="B462" s="1010"/>
      <c r="C462" s="1010"/>
      <c r="D462" s="1010"/>
      <c r="E462" s="1010"/>
      <c r="F462" s="1010"/>
      <c r="G462" s="1010"/>
      <c r="H462" s="1010"/>
      <c r="I462" s="1010"/>
      <c r="J462" s="1010"/>
      <c r="K462" s="1010"/>
      <c r="L462" s="1010"/>
      <c r="M462" s="1010"/>
      <c r="N462" s="1010"/>
      <c r="O462" s="1010"/>
      <c r="P462" s="1010"/>
      <c r="Q462" s="1010"/>
      <c r="R462" s="1010"/>
      <c r="S462" s="1010"/>
      <c r="T462" s="1010"/>
      <c r="U462" s="1010"/>
      <c r="V462" s="1010"/>
      <c r="W462" s="1010"/>
      <c r="X462" s="1010"/>
      <c r="Y462" s="1010"/>
      <c r="Z462" s="1010"/>
      <c r="AA462" s="1010"/>
      <c r="AB462" s="1010"/>
      <c r="AC462" s="1010"/>
      <c r="AD462" s="1010"/>
      <c r="AE462" s="1010"/>
      <c r="AF462" s="1010"/>
      <c r="AG462" s="1010"/>
      <c r="AH462" s="1010"/>
      <c r="AI462" s="1010"/>
    </row>
    <row r="463" spans="1:35" ht="15.75" customHeight="1" x14ac:dyDescent="0.15">
      <c r="A463" s="1010"/>
      <c r="B463" s="1010"/>
      <c r="C463" s="1010"/>
      <c r="D463" s="1010"/>
      <c r="E463" s="1010"/>
      <c r="F463" s="1010"/>
      <c r="G463" s="1010"/>
      <c r="H463" s="1010"/>
      <c r="I463" s="1010"/>
      <c r="J463" s="1010"/>
      <c r="K463" s="1010"/>
      <c r="L463" s="1010"/>
      <c r="M463" s="1010"/>
      <c r="N463" s="1010"/>
      <c r="O463" s="1010"/>
      <c r="P463" s="1010"/>
      <c r="Q463" s="1010"/>
      <c r="R463" s="1010"/>
      <c r="S463" s="1010"/>
      <c r="T463" s="1010"/>
      <c r="U463" s="1010"/>
      <c r="V463" s="1010"/>
      <c r="W463" s="1010"/>
      <c r="X463" s="1010"/>
      <c r="Y463" s="1010"/>
      <c r="Z463" s="1010"/>
      <c r="AA463" s="1010"/>
      <c r="AB463" s="1010"/>
      <c r="AC463" s="1010"/>
      <c r="AD463" s="1010"/>
      <c r="AE463" s="1010"/>
      <c r="AF463" s="1010"/>
      <c r="AG463" s="1010"/>
      <c r="AH463" s="1010"/>
      <c r="AI463" s="1010"/>
    </row>
    <row r="464" spans="1:35" ht="15.75" customHeight="1" x14ac:dyDescent="0.15">
      <c r="A464" s="1010"/>
      <c r="B464" s="1010"/>
      <c r="C464" s="1010"/>
      <c r="D464" s="1010"/>
      <c r="E464" s="1010"/>
      <c r="F464" s="1010"/>
      <c r="G464" s="1010"/>
      <c r="H464" s="1010"/>
      <c r="I464" s="1010"/>
      <c r="J464" s="1010"/>
      <c r="K464" s="1010"/>
      <c r="L464" s="1010"/>
      <c r="M464" s="1010"/>
      <c r="N464" s="1010"/>
      <c r="O464" s="1010"/>
      <c r="P464" s="1010"/>
      <c r="Q464" s="1010"/>
      <c r="R464" s="1010"/>
      <c r="S464" s="1010"/>
      <c r="T464" s="1010"/>
      <c r="U464" s="1010"/>
      <c r="V464" s="1010"/>
      <c r="W464" s="1010"/>
      <c r="X464" s="1010"/>
      <c r="Y464" s="1010"/>
      <c r="Z464" s="1010"/>
      <c r="AA464" s="1010"/>
      <c r="AB464" s="1010"/>
      <c r="AC464" s="1010"/>
      <c r="AD464" s="1010"/>
      <c r="AE464" s="1010"/>
      <c r="AF464" s="1010"/>
      <c r="AG464" s="1010"/>
      <c r="AH464" s="1010"/>
      <c r="AI464" s="1010"/>
    </row>
    <row r="465" spans="1:35" ht="15.75" customHeight="1" x14ac:dyDescent="0.15">
      <c r="A465" s="1010"/>
      <c r="B465" s="1010"/>
      <c r="C465" s="1010"/>
      <c r="D465" s="1010"/>
      <c r="E465" s="1010"/>
      <c r="F465" s="1010"/>
      <c r="G465" s="1010"/>
      <c r="H465" s="1010"/>
      <c r="I465" s="1010"/>
      <c r="J465" s="1010"/>
      <c r="K465" s="1010"/>
      <c r="L465" s="1010"/>
      <c r="M465" s="1010"/>
      <c r="N465" s="1010"/>
      <c r="O465" s="1010"/>
      <c r="P465" s="1010"/>
      <c r="Q465" s="1010"/>
      <c r="R465" s="1010"/>
      <c r="S465" s="1010"/>
      <c r="T465" s="1010"/>
      <c r="U465" s="1010"/>
      <c r="V465" s="1010"/>
      <c r="W465" s="1010"/>
      <c r="X465" s="1010"/>
      <c r="Y465" s="1010"/>
      <c r="Z465" s="1010"/>
      <c r="AA465" s="1010"/>
      <c r="AB465" s="1010"/>
      <c r="AC465" s="1010"/>
      <c r="AD465" s="1010"/>
      <c r="AE465" s="1010"/>
      <c r="AF465" s="1010"/>
      <c r="AG465" s="1010"/>
      <c r="AH465" s="1010"/>
      <c r="AI465" s="1010"/>
    </row>
    <row r="466" spans="1:35" ht="15.75" customHeight="1" x14ac:dyDescent="0.15">
      <c r="A466" s="1010"/>
      <c r="B466" s="1010"/>
      <c r="C466" s="1010"/>
      <c r="D466" s="1010"/>
      <c r="E466" s="1010"/>
      <c r="F466" s="1010"/>
      <c r="G466" s="1010"/>
      <c r="H466" s="1010"/>
      <c r="I466" s="1010"/>
      <c r="J466" s="1010"/>
      <c r="K466" s="1010"/>
      <c r="L466" s="1010"/>
      <c r="M466" s="1010"/>
      <c r="N466" s="1010"/>
      <c r="O466" s="1010"/>
      <c r="P466" s="1010"/>
      <c r="Q466" s="1010"/>
      <c r="R466" s="1010"/>
      <c r="S466" s="1010"/>
      <c r="T466" s="1010"/>
      <c r="U466" s="1010"/>
      <c r="V466" s="1010"/>
      <c r="W466" s="1010"/>
      <c r="X466" s="1010"/>
      <c r="Y466" s="1010"/>
      <c r="Z466" s="1010"/>
      <c r="AA466" s="1010"/>
      <c r="AB466" s="1010"/>
      <c r="AC466" s="1010"/>
      <c r="AD466" s="1010"/>
      <c r="AE466" s="1010"/>
      <c r="AF466" s="1010"/>
      <c r="AG466" s="1010"/>
      <c r="AH466" s="1010"/>
      <c r="AI466" s="1010"/>
    </row>
    <row r="467" spans="1:35" ht="15.75" customHeight="1" x14ac:dyDescent="0.15">
      <c r="A467" s="1010"/>
      <c r="B467" s="1010"/>
      <c r="C467" s="1010"/>
      <c r="D467" s="1010"/>
      <c r="E467" s="1010"/>
      <c r="F467" s="1010"/>
      <c r="G467" s="1010"/>
      <c r="H467" s="1010"/>
      <c r="I467" s="1010"/>
      <c r="J467" s="1010"/>
      <c r="K467" s="1010"/>
      <c r="L467" s="1010"/>
      <c r="M467" s="1010"/>
      <c r="N467" s="1010"/>
      <c r="O467" s="1010"/>
      <c r="P467" s="1010"/>
      <c r="Q467" s="1010"/>
      <c r="R467" s="1010"/>
      <c r="S467" s="1010"/>
      <c r="T467" s="1010"/>
      <c r="U467" s="1010"/>
      <c r="V467" s="1010"/>
      <c r="W467" s="1010"/>
      <c r="X467" s="1010"/>
      <c r="Y467" s="1010"/>
      <c r="Z467" s="1010"/>
      <c r="AA467" s="1010"/>
      <c r="AB467" s="1010"/>
      <c r="AC467" s="1010"/>
      <c r="AD467" s="1010"/>
      <c r="AE467" s="1010"/>
      <c r="AF467" s="1010"/>
      <c r="AG467" s="1010"/>
      <c r="AH467" s="1010"/>
      <c r="AI467" s="1010"/>
    </row>
    <row r="468" spans="1:35" ht="15.75" customHeight="1" x14ac:dyDescent="0.15">
      <c r="A468" s="1010"/>
      <c r="B468" s="1010"/>
      <c r="C468" s="1010"/>
      <c r="D468" s="1010"/>
      <c r="E468" s="1010"/>
      <c r="F468" s="1010"/>
      <c r="G468" s="1010"/>
      <c r="H468" s="1010"/>
      <c r="I468" s="1010"/>
      <c r="J468" s="1010"/>
      <c r="K468" s="1010"/>
      <c r="L468" s="1010"/>
      <c r="M468" s="1010"/>
      <c r="N468" s="1010"/>
      <c r="O468" s="1010"/>
      <c r="P468" s="1010"/>
      <c r="Q468" s="1010"/>
      <c r="R468" s="1010"/>
      <c r="S468" s="1010"/>
      <c r="T468" s="1010"/>
      <c r="U468" s="1010"/>
      <c r="V468" s="1010"/>
      <c r="W468" s="1010"/>
      <c r="X468" s="1010"/>
      <c r="Y468" s="1010"/>
      <c r="Z468" s="1010"/>
      <c r="AA468" s="1010"/>
      <c r="AB468" s="1010"/>
      <c r="AC468" s="1010"/>
      <c r="AD468" s="1010"/>
      <c r="AE468" s="1010"/>
      <c r="AF468" s="1010"/>
      <c r="AG468" s="1010"/>
      <c r="AH468" s="1010"/>
      <c r="AI468" s="1010"/>
    </row>
    <row r="469" spans="1:35" ht="15.75" customHeight="1" x14ac:dyDescent="0.15">
      <c r="A469" s="1010"/>
      <c r="B469" s="1010"/>
      <c r="C469" s="1010"/>
      <c r="D469" s="1010"/>
      <c r="E469" s="1010"/>
      <c r="F469" s="1010"/>
      <c r="G469" s="1010"/>
      <c r="H469" s="1010"/>
      <c r="I469" s="1010"/>
      <c r="J469" s="1010"/>
      <c r="K469" s="1010"/>
      <c r="L469" s="1010"/>
      <c r="M469" s="1010"/>
      <c r="N469" s="1010"/>
      <c r="O469" s="1010"/>
      <c r="P469" s="1010"/>
      <c r="Q469" s="1010"/>
      <c r="R469" s="1010"/>
      <c r="S469" s="1010"/>
      <c r="T469" s="1010"/>
      <c r="U469" s="1010"/>
      <c r="V469" s="1010"/>
      <c r="W469" s="1010"/>
      <c r="X469" s="1010"/>
      <c r="Y469" s="1010"/>
      <c r="Z469" s="1010"/>
      <c r="AA469" s="1010"/>
      <c r="AB469" s="1010"/>
      <c r="AC469" s="1010"/>
      <c r="AD469" s="1010"/>
      <c r="AE469" s="1010"/>
      <c r="AF469" s="1010"/>
      <c r="AG469" s="1010"/>
      <c r="AH469" s="1010"/>
      <c r="AI469" s="1010"/>
    </row>
    <row r="470" spans="1:35" ht="15.75" customHeight="1" x14ac:dyDescent="0.15">
      <c r="A470" s="1010"/>
      <c r="B470" s="1010"/>
      <c r="C470" s="1010"/>
      <c r="D470" s="1010"/>
      <c r="E470" s="1010"/>
      <c r="F470" s="1010"/>
      <c r="G470" s="1010"/>
      <c r="H470" s="1010"/>
      <c r="I470" s="1010"/>
      <c r="J470" s="1010"/>
      <c r="K470" s="1010"/>
      <c r="L470" s="1010"/>
      <c r="M470" s="1010"/>
      <c r="N470" s="1010"/>
      <c r="O470" s="1010"/>
      <c r="P470" s="1010"/>
      <c r="Q470" s="1010"/>
      <c r="R470" s="1010"/>
      <c r="S470" s="1010"/>
      <c r="T470" s="1010"/>
      <c r="U470" s="1010"/>
      <c r="V470" s="1010"/>
      <c r="W470" s="1010"/>
      <c r="X470" s="1010"/>
      <c r="Y470" s="1010"/>
      <c r="Z470" s="1010"/>
      <c r="AA470" s="1010"/>
      <c r="AB470" s="1010"/>
      <c r="AC470" s="1010"/>
      <c r="AD470" s="1010"/>
      <c r="AE470" s="1010"/>
      <c r="AF470" s="1010"/>
      <c r="AG470" s="1010"/>
      <c r="AH470" s="1010"/>
      <c r="AI470" s="1010"/>
    </row>
    <row r="471" spans="1:35" ht="15.75" customHeight="1" x14ac:dyDescent="0.15">
      <c r="A471" s="1010"/>
      <c r="B471" s="1010"/>
      <c r="C471" s="1010"/>
      <c r="D471" s="1010"/>
      <c r="E471" s="1010"/>
      <c r="F471" s="1010"/>
      <c r="G471" s="1010"/>
      <c r="H471" s="1010"/>
      <c r="I471" s="1010"/>
      <c r="J471" s="1010"/>
      <c r="K471" s="1010"/>
      <c r="L471" s="1010"/>
      <c r="M471" s="1010"/>
      <c r="N471" s="1010"/>
      <c r="O471" s="1010"/>
      <c r="P471" s="1010"/>
      <c r="Q471" s="1010"/>
      <c r="R471" s="1010"/>
      <c r="S471" s="1010"/>
      <c r="T471" s="1010"/>
      <c r="U471" s="1010"/>
      <c r="V471" s="1010"/>
      <c r="W471" s="1010"/>
      <c r="X471" s="1010"/>
      <c r="Y471" s="1010"/>
      <c r="Z471" s="1010"/>
      <c r="AA471" s="1010"/>
      <c r="AB471" s="1010"/>
      <c r="AC471" s="1010"/>
      <c r="AD471" s="1010"/>
      <c r="AE471" s="1010"/>
      <c r="AF471" s="1010"/>
      <c r="AG471" s="1010"/>
      <c r="AH471" s="1010"/>
      <c r="AI471" s="1010"/>
    </row>
    <row r="472" spans="1:35" ht="15.75" customHeight="1" x14ac:dyDescent="0.15">
      <c r="A472" s="1010"/>
      <c r="B472" s="1010"/>
      <c r="C472" s="1010"/>
      <c r="D472" s="1010"/>
      <c r="E472" s="1010"/>
      <c r="F472" s="1010"/>
      <c r="G472" s="1010"/>
      <c r="H472" s="1010"/>
      <c r="I472" s="1010"/>
      <c r="J472" s="1010"/>
      <c r="K472" s="1010"/>
      <c r="L472" s="1010"/>
      <c r="M472" s="1010"/>
      <c r="N472" s="1010"/>
      <c r="O472" s="1010"/>
      <c r="P472" s="1010"/>
      <c r="Q472" s="1010"/>
      <c r="R472" s="1010"/>
      <c r="S472" s="1010"/>
      <c r="T472" s="1010"/>
      <c r="U472" s="1010"/>
      <c r="V472" s="1010"/>
      <c r="W472" s="1010"/>
      <c r="X472" s="1010"/>
      <c r="Y472" s="1010"/>
      <c r="Z472" s="1010"/>
      <c r="AA472" s="1010"/>
      <c r="AB472" s="1010"/>
      <c r="AC472" s="1010"/>
      <c r="AD472" s="1010"/>
      <c r="AE472" s="1010"/>
      <c r="AF472" s="1010"/>
      <c r="AG472" s="1010"/>
      <c r="AH472" s="1010"/>
      <c r="AI472" s="1010"/>
    </row>
    <row r="473" spans="1:35" ht="15.75" customHeight="1" x14ac:dyDescent="0.15">
      <c r="A473" s="1010"/>
      <c r="B473" s="1010"/>
      <c r="C473" s="1010"/>
      <c r="D473" s="1010"/>
      <c r="E473" s="1010"/>
      <c r="F473" s="1010"/>
      <c r="G473" s="1010"/>
      <c r="H473" s="1010"/>
      <c r="I473" s="1010"/>
      <c r="J473" s="1010"/>
      <c r="K473" s="1010"/>
      <c r="L473" s="1010"/>
      <c r="M473" s="1010"/>
      <c r="N473" s="1010"/>
      <c r="O473" s="1010"/>
      <c r="P473" s="1010"/>
      <c r="Q473" s="1010"/>
      <c r="R473" s="1010"/>
      <c r="S473" s="1010"/>
      <c r="T473" s="1010"/>
      <c r="U473" s="1010"/>
      <c r="V473" s="1010"/>
      <c r="W473" s="1010"/>
      <c r="X473" s="1010"/>
      <c r="Y473" s="1010"/>
      <c r="Z473" s="1010"/>
      <c r="AA473" s="1010"/>
      <c r="AB473" s="1010"/>
      <c r="AC473" s="1010"/>
      <c r="AD473" s="1010"/>
      <c r="AE473" s="1010"/>
      <c r="AF473" s="1010"/>
      <c r="AG473" s="1010"/>
      <c r="AH473" s="1010"/>
      <c r="AI473" s="1010"/>
    </row>
    <row r="474" spans="1:35" ht="15.75" customHeight="1" x14ac:dyDescent="0.15">
      <c r="A474" s="1010"/>
      <c r="B474" s="1010"/>
      <c r="C474" s="1010"/>
      <c r="D474" s="1010"/>
      <c r="E474" s="1010"/>
      <c r="F474" s="1010"/>
      <c r="G474" s="1010"/>
      <c r="H474" s="1010"/>
      <c r="I474" s="1010"/>
      <c r="J474" s="1010"/>
      <c r="K474" s="1010"/>
      <c r="L474" s="1010"/>
      <c r="M474" s="1010"/>
      <c r="N474" s="1010"/>
      <c r="O474" s="1010"/>
      <c r="P474" s="1010"/>
      <c r="Q474" s="1010"/>
      <c r="R474" s="1010"/>
      <c r="S474" s="1010"/>
      <c r="T474" s="1010"/>
      <c r="U474" s="1010"/>
      <c r="V474" s="1010"/>
      <c r="W474" s="1010"/>
      <c r="X474" s="1010"/>
      <c r="Y474" s="1010"/>
      <c r="Z474" s="1010"/>
      <c r="AA474" s="1010"/>
      <c r="AB474" s="1010"/>
      <c r="AC474" s="1010"/>
      <c r="AD474" s="1010"/>
      <c r="AE474" s="1010"/>
      <c r="AF474" s="1010"/>
      <c r="AG474" s="1010"/>
      <c r="AH474" s="1010"/>
      <c r="AI474" s="1010"/>
    </row>
    <row r="475" spans="1:35" ht="15.75" customHeight="1" x14ac:dyDescent="0.15">
      <c r="A475" s="1010"/>
      <c r="B475" s="1010"/>
      <c r="C475" s="1010"/>
      <c r="D475" s="1010"/>
      <c r="E475" s="1010"/>
      <c r="F475" s="1010"/>
      <c r="G475" s="1010"/>
      <c r="H475" s="1010"/>
      <c r="I475" s="1010"/>
      <c r="J475" s="1010"/>
      <c r="K475" s="1010"/>
      <c r="L475" s="1010"/>
      <c r="M475" s="1010"/>
      <c r="N475" s="1010"/>
      <c r="O475" s="1010"/>
      <c r="P475" s="1010"/>
      <c r="Q475" s="1010"/>
      <c r="R475" s="1010"/>
      <c r="S475" s="1010"/>
      <c r="T475" s="1010"/>
      <c r="U475" s="1010"/>
      <c r="V475" s="1010"/>
      <c r="W475" s="1010"/>
      <c r="X475" s="1010"/>
      <c r="Y475" s="1010"/>
      <c r="Z475" s="1010"/>
      <c r="AA475" s="1010"/>
      <c r="AB475" s="1010"/>
      <c r="AC475" s="1010"/>
      <c r="AD475" s="1010"/>
      <c r="AE475" s="1010"/>
      <c r="AF475" s="1010"/>
      <c r="AG475" s="1010"/>
      <c r="AH475" s="1010"/>
      <c r="AI475" s="1010"/>
    </row>
    <row r="476" spans="1:35" ht="15.75" customHeight="1" x14ac:dyDescent="0.15">
      <c r="A476" s="1010"/>
      <c r="B476" s="1010"/>
      <c r="C476" s="1010"/>
      <c r="D476" s="1010"/>
      <c r="E476" s="1010"/>
      <c r="F476" s="1010"/>
      <c r="G476" s="1010"/>
      <c r="H476" s="1010"/>
      <c r="I476" s="1010"/>
      <c r="J476" s="1010"/>
      <c r="K476" s="1010"/>
      <c r="L476" s="1010"/>
      <c r="M476" s="1010"/>
      <c r="N476" s="1010"/>
      <c r="O476" s="1010"/>
      <c r="P476" s="1010"/>
      <c r="Q476" s="1010"/>
      <c r="R476" s="1010"/>
      <c r="S476" s="1010"/>
      <c r="T476" s="1010"/>
      <c r="U476" s="1010"/>
      <c r="V476" s="1010"/>
      <c r="W476" s="1010"/>
      <c r="X476" s="1010"/>
      <c r="Y476" s="1010"/>
      <c r="Z476" s="1010"/>
      <c r="AA476" s="1010"/>
      <c r="AB476" s="1010"/>
      <c r="AC476" s="1010"/>
      <c r="AD476" s="1010"/>
      <c r="AE476" s="1010"/>
      <c r="AF476" s="1010"/>
      <c r="AG476" s="1010"/>
      <c r="AH476" s="1010"/>
      <c r="AI476" s="1010"/>
    </row>
    <row r="477" spans="1:35" ht="15.75" customHeight="1" x14ac:dyDescent="0.15">
      <c r="A477" s="1010"/>
      <c r="B477" s="1010"/>
      <c r="C477" s="1010"/>
      <c r="D477" s="1010"/>
      <c r="E477" s="1010"/>
      <c r="F477" s="1010"/>
      <c r="G477" s="1010"/>
      <c r="H477" s="1010"/>
      <c r="I477" s="1010"/>
      <c r="J477" s="1010"/>
      <c r="K477" s="1010"/>
      <c r="L477" s="1010"/>
      <c r="M477" s="1010"/>
      <c r="N477" s="1010"/>
      <c r="O477" s="1010"/>
      <c r="P477" s="1010"/>
      <c r="Q477" s="1010"/>
      <c r="R477" s="1010"/>
      <c r="S477" s="1010"/>
      <c r="T477" s="1010"/>
      <c r="U477" s="1010"/>
      <c r="V477" s="1010"/>
      <c r="W477" s="1010"/>
      <c r="X477" s="1010"/>
      <c r="Y477" s="1010"/>
      <c r="Z477" s="1010"/>
      <c r="AA477" s="1010"/>
      <c r="AB477" s="1010"/>
      <c r="AC477" s="1010"/>
      <c r="AD477" s="1010"/>
      <c r="AE477" s="1010"/>
      <c r="AF477" s="1010"/>
      <c r="AG477" s="1010"/>
      <c r="AH477" s="1010"/>
      <c r="AI477" s="1010"/>
    </row>
    <row r="478" spans="1:35" ht="15.75" customHeight="1" x14ac:dyDescent="0.15">
      <c r="A478" s="1010"/>
      <c r="B478" s="1010"/>
      <c r="C478" s="1010"/>
      <c r="D478" s="1010"/>
      <c r="E478" s="1010"/>
      <c r="F478" s="1010"/>
      <c r="G478" s="1010"/>
      <c r="H478" s="1010"/>
      <c r="I478" s="1010"/>
      <c r="J478" s="1010"/>
      <c r="K478" s="1010"/>
      <c r="L478" s="1010"/>
      <c r="M478" s="1010"/>
      <c r="N478" s="1010"/>
      <c r="O478" s="1010"/>
      <c r="P478" s="1010"/>
      <c r="Q478" s="1010"/>
      <c r="R478" s="1010"/>
      <c r="S478" s="1010"/>
      <c r="T478" s="1010"/>
      <c r="U478" s="1010"/>
      <c r="V478" s="1010"/>
      <c r="W478" s="1010"/>
      <c r="X478" s="1010"/>
      <c r="Y478" s="1010"/>
      <c r="Z478" s="1010"/>
      <c r="AA478" s="1010"/>
      <c r="AB478" s="1010"/>
      <c r="AC478" s="1010"/>
      <c r="AD478" s="1010"/>
      <c r="AE478" s="1010"/>
      <c r="AF478" s="1010"/>
      <c r="AG478" s="1010"/>
      <c r="AH478" s="1010"/>
      <c r="AI478" s="1010"/>
    </row>
    <row r="479" spans="1:35" ht="15.75" customHeight="1" x14ac:dyDescent="0.15">
      <c r="A479" s="1010"/>
      <c r="B479" s="1010"/>
      <c r="C479" s="1010"/>
      <c r="D479" s="1010"/>
      <c r="E479" s="1010"/>
      <c r="F479" s="1010"/>
      <c r="G479" s="1010"/>
      <c r="H479" s="1010"/>
      <c r="I479" s="1010"/>
      <c r="J479" s="1010"/>
      <c r="K479" s="1010"/>
      <c r="L479" s="1010"/>
      <c r="M479" s="1010"/>
      <c r="N479" s="1010"/>
      <c r="O479" s="1010"/>
      <c r="P479" s="1010"/>
      <c r="Q479" s="1010"/>
      <c r="R479" s="1010"/>
      <c r="S479" s="1010"/>
      <c r="T479" s="1010"/>
      <c r="U479" s="1010"/>
      <c r="V479" s="1010"/>
      <c r="W479" s="1010"/>
      <c r="X479" s="1010"/>
      <c r="Y479" s="1010"/>
      <c r="Z479" s="1010"/>
      <c r="AA479" s="1010"/>
      <c r="AB479" s="1010"/>
      <c r="AC479" s="1010"/>
      <c r="AD479" s="1010"/>
      <c r="AE479" s="1010"/>
      <c r="AF479" s="1010"/>
      <c r="AG479" s="1010"/>
      <c r="AH479" s="1010"/>
      <c r="AI479" s="1010"/>
    </row>
    <row r="480" spans="1:35" ht="15.75" customHeight="1" x14ac:dyDescent="0.15">
      <c r="A480" s="1010"/>
      <c r="B480" s="1010"/>
      <c r="C480" s="1010"/>
      <c r="D480" s="1010"/>
      <c r="E480" s="1010"/>
      <c r="F480" s="1010"/>
      <c r="G480" s="1010"/>
      <c r="H480" s="1010"/>
      <c r="I480" s="1010"/>
      <c r="J480" s="1010"/>
      <c r="K480" s="1010"/>
      <c r="L480" s="1010"/>
      <c r="M480" s="1010"/>
      <c r="N480" s="1010"/>
      <c r="O480" s="1010"/>
      <c r="P480" s="1010"/>
      <c r="Q480" s="1010"/>
      <c r="R480" s="1010"/>
      <c r="S480" s="1010"/>
      <c r="T480" s="1010"/>
      <c r="U480" s="1010"/>
      <c r="V480" s="1010"/>
      <c r="W480" s="1010"/>
      <c r="X480" s="1010"/>
      <c r="Y480" s="1010"/>
      <c r="Z480" s="1010"/>
      <c r="AA480" s="1010"/>
      <c r="AB480" s="1010"/>
      <c r="AC480" s="1010"/>
      <c r="AD480" s="1010"/>
      <c r="AE480" s="1010"/>
      <c r="AF480" s="1010"/>
      <c r="AG480" s="1010"/>
      <c r="AH480" s="1010"/>
      <c r="AI480" s="1010"/>
    </row>
    <row r="481" spans="1:35" ht="15.75" customHeight="1" x14ac:dyDescent="0.15">
      <c r="A481" s="1010"/>
      <c r="B481" s="1010"/>
      <c r="C481" s="1010"/>
      <c r="D481" s="1010"/>
      <c r="E481" s="1010"/>
      <c r="F481" s="1010"/>
      <c r="G481" s="1010"/>
      <c r="H481" s="1010"/>
      <c r="I481" s="1010"/>
      <c r="J481" s="1010"/>
      <c r="K481" s="1010"/>
      <c r="L481" s="1010"/>
      <c r="M481" s="1010"/>
      <c r="N481" s="1010"/>
      <c r="O481" s="1010"/>
      <c r="P481" s="1010"/>
      <c r="Q481" s="1010"/>
      <c r="R481" s="1010"/>
      <c r="S481" s="1010"/>
      <c r="T481" s="1010"/>
      <c r="U481" s="1010"/>
      <c r="V481" s="1010"/>
      <c r="W481" s="1010"/>
      <c r="X481" s="1010"/>
      <c r="Y481" s="1010"/>
      <c r="Z481" s="1010"/>
      <c r="AA481" s="1010"/>
      <c r="AB481" s="1010"/>
      <c r="AC481" s="1010"/>
      <c r="AD481" s="1010"/>
      <c r="AE481" s="1010"/>
      <c r="AF481" s="1010"/>
      <c r="AG481" s="1010"/>
      <c r="AH481" s="1010"/>
      <c r="AI481" s="1010"/>
    </row>
    <row r="482" spans="1:35" ht="15.75" customHeight="1" x14ac:dyDescent="0.15">
      <c r="A482" s="1010"/>
      <c r="B482" s="1010"/>
      <c r="C482" s="1010"/>
      <c r="D482" s="1010"/>
      <c r="E482" s="1010"/>
      <c r="F482" s="1010"/>
      <c r="G482" s="1010"/>
      <c r="H482" s="1010"/>
      <c r="I482" s="1010"/>
      <c r="J482" s="1010"/>
      <c r="K482" s="1010"/>
      <c r="L482" s="1010"/>
      <c r="M482" s="1010"/>
      <c r="N482" s="1010"/>
      <c r="O482" s="1010"/>
      <c r="P482" s="1010"/>
      <c r="Q482" s="1010"/>
      <c r="R482" s="1010"/>
      <c r="S482" s="1010"/>
      <c r="T482" s="1010"/>
      <c r="U482" s="1010"/>
      <c r="V482" s="1010"/>
      <c r="W482" s="1010"/>
      <c r="X482" s="1010"/>
      <c r="Y482" s="1010"/>
      <c r="Z482" s="1010"/>
      <c r="AA482" s="1010"/>
      <c r="AB482" s="1010"/>
      <c r="AC482" s="1010"/>
      <c r="AD482" s="1010"/>
      <c r="AE482" s="1010"/>
      <c r="AF482" s="1010"/>
      <c r="AG482" s="1010"/>
      <c r="AH482" s="1010"/>
      <c r="AI482" s="1010"/>
    </row>
    <row r="483" spans="1:35" ht="15.75" customHeight="1" x14ac:dyDescent="0.15">
      <c r="A483" s="1010"/>
      <c r="B483" s="1010"/>
      <c r="C483" s="1010"/>
      <c r="D483" s="1010"/>
      <c r="E483" s="1010"/>
      <c r="F483" s="1010"/>
      <c r="G483" s="1010"/>
      <c r="H483" s="1010"/>
      <c r="I483" s="1010"/>
      <c r="J483" s="1010"/>
      <c r="K483" s="1010"/>
      <c r="L483" s="1010"/>
      <c r="M483" s="1010"/>
      <c r="N483" s="1010"/>
      <c r="O483" s="1010"/>
      <c r="P483" s="1010"/>
      <c r="Q483" s="1010"/>
      <c r="R483" s="1010"/>
      <c r="S483" s="1010"/>
      <c r="T483" s="1010"/>
      <c r="U483" s="1010"/>
      <c r="V483" s="1010"/>
      <c r="W483" s="1010"/>
      <c r="X483" s="1010"/>
      <c r="Y483" s="1010"/>
      <c r="Z483" s="1010"/>
      <c r="AA483" s="1010"/>
      <c r="AB483" s="1010"/>
      <c r="AC483" s="1010"/>
      <c r="AD483" s="1010"/>
      <c r="AE483" s="1010"/>
      <c r="AF483" s="1010"/>
      <c r="AG483" s="1010"/>
      <c r="AH483" s="1010"/>
      <c r="AI483" s="1010"/>
    </row>
    <row r="484" spans="1:35" ht="15.75" customHeight="1" x14ac:dyDescent="0.15">
      <c r="A484" s="1010"/>
      <c r="B484" s="1010"/>
      <c r="C484" s="1010"/>
      <c r="D484" s="1010"/>
      <c r="E484" s="1010"/>
      <c r="F484" s="1010"/>
      <c r="G484" s="1010"/>
      <c r="H484" s="1010"/>
      <c r="I484" s="1010"/>
      <c r="J484" s="1010"/>
      <c r="K484" s="1010"/>
      <c r="L484" s="1010"/>
      <c r="M484" s="1010"/>
      <c r="N484" s="1010"/>
      <c r="O484" s="1010"/>
      <c r="P484" s="1010"/>
      <c r="Q484" s="1010"/>
      <c r="R484" s="1010"/>
      <c r="S484" s="1010"/>
      <c r="T484" s="1010"/>
      <c r="U484" s="1010"/>
      <c r="V484" s="1010"/>
      <c r="W484" s="1010"/>
      <c r="X484" s="1010"/>
      <c r="Y484" s="1010"/>
      <c r="Z484" s="1010"/>
      <c r="AA484" s="1010"/>
      <c r="AB484" s="1010"/>
      <c r="AC484" s="1010"/>
      <c r="AD484" s="1010"/>
      <c r="AE484" s="1010"/>
      <c r="AF484" s="1010"/>
      <c r="AG484" s="1010"/>
      <c r="AH484" s="1010"/>
      <c r="AI484" s="1010"/>
    </row>
    <row r="485" spans="1:35" ht="15.75" customHeight="1" x14ac:dyDescent="0.15">
      <c r="A485" s="1010"/>
      <c r="B485" s="1010"/>
      <c r="C485" s="1010"/>
      <c r="D485" s="1010"/>
      <c r="E485" s="1010"/>
      <c r="F485" s="1010"/>
      <c r="G485" s="1010"/>
      <c r="H485" s="1010"/>
      <c r="I485" s="1010"/>
      <c r="J485" s="1010"/>
      <c r="K485" s="1010"/>
      <c r="L485" s="1010"/>
      <c r="M485" s="1010"/>
      <c r="N485" s="1010"/>
      <c r="O485" s="1010"/>
      <c r="P485" s="1010"/>
      <c r="Q485" s="1010"/>
      <c r="R485" s="1010"/>
      <c r="S485" s="1010"/>
      <c r="T485" s="1010"/>
      <c r="U485" s="1010"/>
      <c r="V485" s="1010"/>
      <c r="W485" s="1010"/>
      <c r="X485" s="1010"/>
      <c r="Y485" s="1010"/>
      <c r="Z485" s="1010"/>
      <c r="AA485" s="1010"/>
      <c r="AB485" s="1010"/>
      <c r="AC485" s="1010"/>
      <c r="AD485" s="1010"/>
      <c r="AE485" s="1010"/>
      <c r="AF485" s="1010"/>
      <c r="AG485" s="1010"/>
      <c r="AH485" s="1010"/>
      <c r="AI485" s="1010"/>
    </row>
    <row r="486" spans="1:35" ht="15.75" customHeight="1" x14ac:dyDescent="0.15">
      <c r="A486" s="1010"/>
      <c r="B486" s="1010"/>
      <c r="C486" s="1010"/>
      <c r="D486" s="1010"/>
      <c r="E486" s="1010"/>
      <c r="F486" s="1010"/>
      <c r="G486" s="1010"/>
      <c r="H486" s="1010"/>
      <c r="I486" s="1010"/>
      <c r="J486" s="1010"/>
      <c r="K486" s="1010"/>
      <c r="L486" s="1010"/>
      <c r="M486" s="1010"/>
      <c r="N486" s="1010"/>
      <c r="O486" s="1010"/>
      <c r="P486" s="1010"/>
      <c r="Q486" s="1010"/>
      <c r="R486" s="1010"/>
      <c r="S486" s="1010"/>
      <c r="T486" s="1010"/>
      <c r="U486" s="1010"/>
      <c r="V486" s="1010"/>
      <c r="W486" s="1010"/>
      <c r="X486" s="1010"/>
      <c r="Y486" s="1010"/>
      <c r="Z486" s="1010"/>
      <c r="AA486" s="1010"/>
      <c r="AB486" s="1010"/>
      <c r="AC486" s="1010"/>
      <c r="AD486" s="1010"/>
      <c r="AE486" s="1010"/>
      <c r="AF486" s="1010"/>
      <c r="AG486" s="1010"/>
      <c r="AH486" s="1010"/>
      <c r="AI486" s="1010"/>
    </row>
    <row r="487" spans="1:35" ht="15.75" customHeight="1" x14ac:dyDescent="0.15">
      <c r="A487" s="1010"/>
      <c r="B487" s="1010"/>
      <c r="C487" s="1010"/>
      <c r="D487" s="1010"/>
      <c r="E487" s="1010"/>
      <c r="F487" s="1010"/>
      <c r="G487" s="1010"/>
      <c r="H487" s="1010"/>
      <c r="I487" s="1010"/>
      <c r="J487" s="1010"/>
      <c r="K487" s="1010"/>
      <c r="L487" s="1010"/>
      <c r="M487" s="1010"/>
      <c r="N487" s="1010"/>
      <c r="O487" s="1010"/>
      <c r="P487" s="1010"/>
      <c r="Q487" s="1010"/>
      <c r="R487" s="1010"/>
      <c r="S487" s="1010"/>
      <c r="T487" s="1010"/>
      <c r="U487" s="1010"/>
      <c r="V487" s="1010"/>
      <c r="W487" s="1010"/>
      <c r="X487" s="1010"/>
      <c r="Y487" s="1010"/>
      <c r="Z487" s="1010"/>
      <c r="AA487" s="1010"/>
      <c r="AB487" s="1010"/>
      <c r="AC487" s="1010"/>
      <c r="AD487" s="1010"/>
      <c r="AE487" s="1010"/>
      <c r="AF487" s="1010"/>
      <c r="AG487" s="1010"/>
      <c r="AH487" s="1010"/>
      <c r="AI487" s="1010"/>
    </row>
    <row r="488" spans="1:35" ht="15.75" customHeight="1" x14ac:dyDescent="0.15">
      <c r="A488" s="1010"/>
      <c r="B488" s="1010"/>
      <c r="C488" s="1010"/>
      <c r="D488" s="1010"/>
      <c r="E488" s="1010"/>
      <c r="F488" s="1010"/>
      <c r="G488" s="1010"/>
      <c r="H488" s="1010"/>
      <c r="I488" s="1010"/>
      <c r="J488" s="1010"/>
      <c r="K488" s="1010"/>
      <c r="L488" s="1010"/>
      <c r="M488" s="1010"/>
      <c r="N488" s="1010"/>
      <c r="O488" s="1010"/>
      <c r="P488" s="1010"/>
      <c r="Q488" s="1010"/>
      <c r="R488" s="1010"/>
      <c r="S488" s="1010"/>
      <c r="T488" s="1010"/>
      <c r="U488" s="1010"/>
      <c r="V488" s="1010"/>
      <c r="W488" s="1010"/>
      <c r="X488" s="1010"/>
      <c r="Y488" s="1010"/>
      <c r="Z488" s="1010"/>
      <c r="AA488" s="1010"/>
      <c r="AB488" s="1010"/>
      <c r="AC488" s="1010"/>
      <c r="AD488" s="1010"/>
      <c r="AE488" s="1010"/>
      <c r="AF488" s="1010"/>
      <c r="AG488" s="1010"/>
      <c r="AH488" s="1010"/>
      <c r="AI488" s="1010"/>
    </row>
    <row r="489" spans="1:35" ht="15.75" customHeight="1" x14ac:dyDescent="0.15">
      <c r="A489" s="1010"/>
      <c r="B489" s="1010"/>
      <c r="C489" s="1010"/>
      <c r="D489" s="1010"/>
      <c r="E489" s="1010"/>
      <c r="F489" s="1010"/>
      <c r="G489" s="1010"/>
      <c r="H489" s="1010"/>
      <c r="I489" s="1010"/>
      <c r="J489" s="1010"/>
      <c r="K489" s="1010"/>
      <c r="L489" s="1010"/>
      <c r="M489" s="1010"/>
      <c r="N489" s="1010"/>
      <c r="O489" s="1010"/>
      <c r="P489" s="1010"/>
      <c r="Q489" s="1010"/>
      <c r="R489" s="1010"/>
      <c r="S489" s="1010"/>
      <c r="T489" s="1010"/>
      <c r="U489" s="1010"/>
      <c r="V489" s="1010"/>
      <c r="W489" s="1010"/>
      <c r="X489" s="1010"/>
      <c r="Y489" s="1010"/>
      <c r="Z489" s="1010"/>
      <c r="AA489" s="1010"/>
      <c r="AB489" s="1010"/>
      <c r="AC489" s="1010"/>
      <c r="AD489" s="1010"/>
      <c r="AE489" s="1010"/>
      <c r="AF489" s="1010"/>
      <c r="AG489" s="1010"/>
      <c r="AH489" s="1010"/>
      <c r="AI489" s="1010"/>
    </row>
    <row r="490" spans="1:35" ht="15.75" customHeight="1" x14ac:dyDescent="0.15">
      <c r="A490" s="1010"/>
      <c r="B490" s="1010"/>
      <c r="C490" s="1010"/>
      <c r="D490" s="1010"/>
      <c r="E490" s="1010"/>
      <c r="F490" s="1010"/>
      <c r="G490" s="1010"/>
      <c r="H490" s="1010"/>
      <c r="I490" s="1010"/>
      <c r="J490" s="1010"/>
      <c r="K490" s="1010"/>
      <c r="L490" s="1010"/>
      <c r="M490" s="1010"/>
      <c r="N490" s="1010"/>
      <c r="O490" s="1010"/>
      <c r="P490" s="1010"/>
      <c r="Q490" s="1010"/>
      <c r="R490" s="1010"/>
      <c r="S490" s="1010"/>
      <c r="T490" s="1010"/>
      <c r="U490" s="1010"/>
      <c r="V490" s="1010"/>
      <c r="W490" s="1010"/>
      <c r="X490" s="1010"/>
      <c r="Y490" s="1010"/>
      <c r="Z490" s="1010"/>
      <c r="AA490" s="1010"/>
      <c r="AB490" s="1010"/>
      <c r="AC490" s="1010"/>
      <c r="AD490" s="1010"/>
      <c r="AE490" s="1010"/>
      <c r="AF490" s="1010"/>
      <c r="AG490" s="1010"/>
      <c r="AH490" s="1010"/>
      <c r="AI490" s="1010"/>
    </row>
    <row r="491" spans="1:35" ht="15.75" customHeight="1" x14ac:dyDescent="0.15">
      <c r="A491" s="1010"/>
      <c r="B491" s="1010"/>
      <c r="C491" s="1010"/>
      <c r="D491" s="1010"/>
      <c r="E491" s="1010"/>
      <c r="F491" s="1010"/>
      <c r="G491" s="1010"/>
      <c r="H491" s="1010"/>
      <c r="I491" s="1010"/>
      <c r="J491" s="1010"/>
      <c r="K491" s="1010"/>
      <c r="L491" s="1010"/>
      <c r="M491" s="1010"/>
      <c r="N491" s="1010"/>
      <c r="O491" s="1010"/>
      <c r="P491" s="1010"/>
      <c r="Q491" s="1010"/>
      <c r="R491" s="1010"/>
      <c r="S491" s="1010"/>
      <c r="T491" s="1010"/>
      <c r="U491" s="1010"/>
      <c r="V491" s="1010"/>
      <c r="W491" s="1010"/>
      <c r="X491" s="1010"/>
      <c r="Y491" s="1010"/>
      <c r="Z491" s="1010"/>
      <c r="AA491" s="1010"/>
      <c r="AB491" s="1010"/>
      <c r="AC491" s="1010"/>
      <c r="AD491" s="1010"/>
      <c r="AE491" s="1010"/>
      <c r="AF491" s="1010"/>
      <c r="AG491" s="1010"/>
      <c r="AH491" s="1010"/>
      <c r="AI491" s="1010"/>
    </row>
    <row r="492" spans="1:35" ht="15.75" customHeight="1" x14ac:dyDescent="0.15">
      <c r="A492" s="1010"/>
      <c r="B492" s="1010"/>
      <c r="C492" s="1010"/>
      <c r="D492" s="1010"/>
      <c r="E492" s="1010"/>
      <c r="F492" s="1010"/>
      <c r="G492" s="1010"/>
      <c r="H492" s="1010"/>
      <c r="I492" s="1010"/>
      <c r="J492" s="1010"/>
      <c r="K492" s="1010"/>
      <c r="L492" s="1010"/>
      <c r="M492" s="1010"/>
      <c r="N492" s="1010"/>
      <c r="O492" s="1010"/>
      <c r="P492" s="1010"/>
      <c r="Q492" s="1010"/>
      <c r="R492" s="1010"/>
      <c r="S492" s="1010"/>
      <c r="T492" s="1010"/>
      <c r="U492" s="1010"/>
      <c r="V492" s="1010"/>
      <c r="W492" s="1010"/>
      <c r="X492" s="1010"/>
      <c r="Y492" s="1010"/>
      <c r="Z492" s="1010"/>
      <c r="AA492" s="1010"/>
      <c r="AB492" s="1010"/>
      <c r="AC492" s="1010"/>
      <c r="AD492" s="1010"/>
      <c r="AE492" s="1010"/>
      <c r="AF492" s="1010"/>
      <c r="AG492" s="1010"/>
      <c r="AH492" s="1010"/>
      <c r="AI492" s="1010"/>
    </row>
    <row r="493" spans="1:35" ht="15.75" customHeight="1" x14ac:dyDescent="0.15">
      <c r="A493" s="1010"/>
      <c r="B493" s="1010"/>
      <c r="C493" s="1010"/>
      <c r="D493" s="1010"/>
      <c r="E493" s="1010"/>
      <c r="F493" s="1010"/>
      <c r="G493" s="1010"/>
      <c r="H493" s="1010"/>
      <c r="I493" s="1010"/>
      <c r="J493" s="1010"/>
      <c r="K493" s="1010"/>
      <c r="L493" s="1010"/>
      <c r="M493" s="1010"/>
      <c r="N493" s="1010"/>
      <c r="O493" s="1010"/>
      <c r="P493" s="1010"/>
      <c r="Q493" s="1010"/>
      <c r="R493" s="1010"/>
      <c r="S493" s="1010"/>
      <c r="T493" s="1010"/>
      <c r="U493" s="1010"/>
      <c r="V493" s="1010"/>
      <c r="W493" s="1010"/>
      <c r="X493" s="1010"/>
      <c r="Y493" s="1010"/>
      <c r="Z493" s="1010"/>
      <c r="AA493" s="1010"/>
      <c r="AB493" s="1010"/>
      <c r="AC493" s="1010"/>
      <c r="AD493" s="1010"/>
      <c r="AE493" s="1010"/>
      <c r="AF493" s="1010"/>
      <c r="AG493" s="1010"/>
      <c r="AH493" s="1010"/>
      <c r="AI493" s="1010"/>
    </row>
    <row r="494" spans="1:35" ht="15.75" customHeight="1" x14ac:dyDescent="0.15">
      <c r="A494" s="1010"/>
      <c r="B494" s="1010"/>
      <c r="C494" s="1010"/>
      <c r="D494" s="1010"/>
      <c r="E494" s="1010"/>
      <c r="F494" s="1010"/>
      <c r="G494" s="1010"/>
      <c r="H494" s="1010"/>
      <c r="I494" s="1010"/>
      <c r="J494" s="1010"/>
      <c r="K494" s="1010"/>
      <c r="L494" s="1010"/>
      <c r="M494" s="1010"/>
      <c r="N494" s="1010"/>
      <c r="O494" s="1010"/>
      <c r="P494" s="1010"/>
      <c r="Q494" s="1010"/>
      <c r="R494" s="1010"/>
      <c r="S494" s="1010"/>
      <c r="T494" s="1010"/>
      <c r="U494" s="1010"/>
      <c r="V494" s="1010"/>
      <c r="W494" s="1010"/>
      <c r="X494" s="1010"/>
      <c r="Y494" s="1010"/>
      <c r="Z494" s="1010"/>
      <c r="AA494" s="1010"/>
      <c r="AB494" s="1010"/>
      <c r="AC494" s="1010"/>
      <c r="AD494" s="1010"/>
      <c r="AE494" s="1010"/>
      <c r="AF494" s="1010"/>
      <c r="AG494" s="1010"/>
      <c r="AH494" s="1010"/>
      <c r="AI494" s="1010"/>
    </row>
    <row r="495" spans="1:35" ht="15.75" customHeight="1" x14ac:dyDescent="0.15">
      <c r="A495" s="1010"/>
      <c r="B495" s="1010"/>
      <c r="C495" s="1010"/>
      <c r="D495" s="1010"/>
      <c r="E495" s="1010"/>
      <c r="F495" s="1010"/>
      <c r="G495" s="1010"/>
      <c r="H495" s="1010"/>
      <c r="I495" s="1010"/>
      <c r="J495" s="1010"/>
      <c r="K495" s="1010"/>
      <c r="L495" s="1010"/>
      <c r="M495" s="1010"/>
      <c r="N495" s="1010"/>
      <c r="O495" s="1010"/>
      <c r="P495" s="1010"/>
      <c r="Q495" s="1010"/>
      <c r="R495" s="1010"/>
      <c r="S495" s="1010"/>
      <c r="T495" s="1010"/>
      <c r="U495" s="1010"/>
      <c r="V495" s="1010"/>
      <c r="W495" s="1010"/>
      <c r="X495" s="1010"/>
      <c r="Y495" s="1010"/>
      <c r="Z495" s="1010"/>
      <c r="AA495" s="1010"/>
      <c r="AB495" s="1010"/>
      <c r="AC495" s="1010"/>
      <c r="AD495" s="1010"/>
      <c r="AE495" s="1010"/>
      <c r="AF495" s="1010"/>
      <c r="AG495" s="1010"/>
      <c r="AH495" s="1010"/>
      <c r="AI495" s="1010"/>
    </row>
    <row r="496" spans="1:35" ht="15.75" customHeight="1" x14ac:dyDescent="0.15">
      <c r="A496" s="1010"/>
      <c r="B496" s="1010"/>
      <c r="C496" s="1010"/>
      <c r="D496" s="1010"/>
      <c r="E496" s="1010"/>
      <c r="F496" s="1010"/>
      <c r="G496" s="1010"/>
      <c r="H496" s="1010"/>
      <c r="I496" s="1010"/>
      <c r="J496" s="1010"/>
      <c r="K496" s="1010"/>
      <c r="L496" s="1010"/>
      <c r="M496" s="1010"/>
      <c r="N496" s="1010"/>
      <c r="O496" s="1010"/>
      <c r="P496" s="1010"/>
      <c r="Q496" s="1010"/>
      <c r="R496" s="1010"/>
      <c r="S496" s="1010"/>
      <c r="T496" s="1010"/>
      <c r="U496" s="1010"/>
      <c r="V496" s="1010"/>
      <c r="W496" s="1010"/>
      <c r="X496" s="1010"/>
      <c r="Y496" s="1010"/>
      <c r="Z496" s="1010"/>
      <c r="AA496" s="1010"/>
      <c r="AB496" s="1010"/>
      <c r="AC496" s="1010"/>
      <c r="AD496" s="1010"/>
      <c r="AE496" s="1010"/>
      <c r="AF496" s="1010"/>
      <c r="AG496" s="1010"/>
      <c r="AH496" s="1010"/>
      <c r="AI496" s="1010"/>
    </row>
    <row r="497" spans="1:35" ht="15.75" customHeight="1" x14ac:dyDescent="0.15">
      <c r="A497" s="1010"/>
      <c r="B497" s="1010"/>
      <c r="C497" s="1010"/>
      <c r="D497" s="1010"/>
      <c r="E497" s="1010"/>
      <c r="F497" s="1010"/>
      <c r="G497" s="1010"/>
      <c r="H497" s="1010"/>
      <c r="I497" s="1010"/>
      <c r="J497" s="1010"/>
      <c r="K497" s="1010"/>
      <c r="L497" s="1010"/>
      <c r="M497" s="1010"/>
      <c r="N497" s="1010"/>
      <c r="O497" s="1010"/>
      <c r="P497" s="1010"/>
      <c r="Q497" s="1010"/>
      <c r="R497" s="1010"/>
      <c r="S497" s="1010"/>
      <c r="T497" s="1010"/>
      <c r="U497" s="1010"/>
      <c r="V497" s="1010"/>
      <c r="W497" s="1010"/>
      <c r="X497" s="1010"/>
      <c r="Y497" s="1010"/>
      <c r="Z497" s="1010"/>
      <c r="AA497" s="1010"/>
      <c r="AB497" s="1010"/>
      <c r="AC497" s="1010"/>
      <c r="AD497" s="1010"/>
      <c r="AE497" s="1010"/>
      <c r="AF497" s="1010"/>
      <c r="AG497" s="1010"/>
      <c r="AH497" s="1010"/>
      <c r="AI497" s="1010"/>
    </row>
    <row r="498" spans="1:35" ht="15.75" customHeight="1" x14ac:dyDescent="0.15">
      <c r="A498" s="1010"/>
      <c r="B498" s="1010"/>
      <c r="C498" s="1010"/>
      <c r="D498" s="1010"/>
      <c r="E498" s="1010"/>
      <c r="F498" s="1010"/>
      <c r="G498" s="1010"/>
      <c r="H498" s="1010"/>
      <c r="I498" s="1010"/>
      <c r="J498" s="1010"/>
      <c r="K498" s="1010"/>
      <c r="L498" s="1010"/>
      <c r="M498" s="1010"/>
      <c r="N498" s="1010"/>
      <c r="O498" s="1010"/>
      <c r="P498" s="1010"/>
      <c r="Q498" s="1010"/>
      <c r="R498" s="1010"/>
      <c r="S498" s="1010"/>
      <c r="T498" s="1010"/>
      <c r="U498" s="1010"/>
      <c r="V498" s="1010"/>
      <c r="W498" s="1010"/>
      <c r="X498" s="1010"/>
      <c r="Y498" s="1010"/>
      <c r="Z498" s="1010"/>
      <c r="AA498" s="1010"/>
      <c r="AB498" s="1010"/>
      <c r="AC498" s="1010"/>
      <c r="AD498" s="1010"/>
      <c r="AE498" s="1010"/>
      <c r="AF498" s="1010"/>
      <c r="AG498" s="1010"/>
      <c r="AH498" s="1010"/>
      <c r="AI498" s="1010"/>
    </row>
    <row r="499" spans="1:35" ht="15.75" customHeight="1" x14ac:dyDescent="0.15">
      <c r="A499" s="1010"/>
      <c r="B499" s="1010"/>
      <c r="C499" s="1010"/>
      <c r="D499" s="1010"/>
      <c r="E499" s="1010"/>
      <c r="F499" s="1010"/>
      <c r="G499" s="1010"/>
      <c r="H499" s="1010"/>
      <c r="I499" s="1010"/>
      <c r="J499" s="1010"/>
      <c r="K499" s="1010"/>
      <c r="L499" s="1010"/>
      <c r="M499" s="1010"/>
      <c r="N499" s="1010"/>
      <c r="O499" s="1010"/>
      <c r="P499" s="1010"/>
      <c r="Q499" s="1010"/>
      <c r="R499" s="1010"/>
      <c r="S499" s="1010"/>
      <c r="T499" s="1010"/>
      <c r="U499" s="1010"/>
      <c r="V499" s="1010"/>
      <c r="W499" s="1010"/>
      <c r="X499" s="1010"/>
      <c r="Y499" s="1010"/>
      <c r="Z499" s="1010"/>
      <c r="AA499" s="1010"/>
      <c r="AB499" s="1010"/>
      <c r="AC499" s="1010"/>
      <c r="AD499" s="1010"/>
      <c r="AE499" s="1010"/>
      <c r="AF499" s="1010"/>
      <c r="AG499" s="1010"/>
      <c r="AH499" s="1010"/>
      <c r="AI499" s="1010"/>
    </row>
    <row r="500" spans="1:35" ht="15.75" customHeight="1" x14ac:dyDescent="0.15">
      <c r="A500" s="1010"/>
      <c r="B500" s="1010"/>
      <c r="C500" s="1010"/>
      <c r="D500" s="1010"/>
      <c r="E500" s="1010"/>
      <c r="F500" s="1010"/>
      <c r="G500" s="1010"/>
      <c r="H500" s="1010"/>
      <c r="I500" s="1010"/>
      <c r="J500" s="1010"/>
      <c r="K500" s="1010"/>
      <c r="L500" s="1010"/>
      <c r="M500" s="1010"/>
      <c r="N500" s="1010"/>
      <c r="O500" s="1010"/>
      <c r="P500" s="1010"/>
      <c r="Q500" s="1010"/>
      <c r="R500" s="1010"/>
      <c r="S500" s="1010"/>
      <c r="T500" s="1010"/>
      <c r="U500" s="1010"/>
      <c r="V500" s="1010"/>
      <c r="W500" s="1010"/>
      <c r="X500" s="1010"/>
      <c r="Y500" s="1010"/>
      <c r="Z500" s="1010"/>
      <c r="AA500" s="1010"/>
      <c r="AB500" s="1010"/>
      <c r="AC500" s="1010"/>
      <c r="AD500" s="1010"/>
      <c r="AE500" s="1010"/>
      <c r="AF500" s="1010"/>
      <c r="AG500" s="1010"/>
      <c r="AH500" s="1010"/>
      <c r="AI500" s="1010"/>
    </row>
    <row r="501" spans="1:35" ht="15.75" customHeight="1" x14ac:dyDescent="0.15">
      <c r="A501" s="1010"/>
      <c r="B501" s="1010"/>
      <c r="C501" s="1010"/>
      <c r="D501" s="1010"/>
      <c r="E501" s="1010"/>
      <c r="F501" s="1010"/>
      <c r="G501" s="1010"/>
      <c r="H501" s="1010"/>
      <c r="I501" s="1010"/>
      <c r="J501" s="1010"/>
      <c r="K501" s="1010"/>
      <c r="L501" s="1010"/>
      <c r="M501" s="1010"/>
      <c r="N501" s="1010"/>
      <c r="O501" s="1010"/>
      <c r="P501" s="1010"/>
      <c r="Q501" s="1010"/>
      <c r="R501" s="1010"/>
      <c r="S501" s="1010"/>
      <c r="T501" s="1010"/>
      <c r="U501" s="1010"/>
      <c r="V501" s="1010"/>
      <c r="W501" s="1010"/>
      <c r="X501" s="1010"/>
      <c r="Y501" s="1010"/>
      <c r="Z501" s="1010"/>
      <c r="AA501" s="1010"/>
      <c r="AB501" s="1010"/>
      <c r="AC501" s="1010"/>
      <c r="AD501" s="1010"/>
      <c r="AE501" s="1010"/>
      <c r="AF501" s="1010"/>
      <c r="AG501" s="1010"/>
      <c r="AH501" s="1010"/>
      <c r="AI501" s="1010"/>
    </row>
    <row r="502" spans="1:35" ht="15.75" customHeight="1" x14ac:dyDescent="0.15">
      <c r="A502" s="1010"/>
      <c r="B502" s="1010"/>
      <c r="C502" s="1010"/>
      <c r="D502" s="1010"/>
      <c r="E502" s="1010"/>
      <c r="F502" s="1010"/>
      <c r="G502" s="1010"/>
      <c r="H502" s="1010"/>
      <c r="I502" s="1010"/>
      <c r="J502" s="1010"/>
      <c r="K502" s="1010"/>
      <c r="L502" s="1010"/>
      <c r="M502" s="1010"/>
      <c r="N502" s="1010"/>
      <c r="O502" s="1010"/>
      <c r="P502" s="1010"/>
      <c r="Q502" s="1010"/>
      <c r="R502" s="1010"/>
      <c r="S502" s="1010"/>
      <c r="T502" s="1010"/>
      <c r="U502" s="1010"/>
      <c r="V502" s="1010"/>
      <c r="W502" s="1010"/>
      <c r="X502" s="1010"/>
      <c r="Y502" s="1010"/>
      <c r="Z502" s="1010"/>
      <c r="AA502" s="1010"/>
      <c r="AB502" s="1010"/>
      <c r="AC502" s="1010"/>
      <c r="AD502" s="1010"/>
      <c r="AE502" s="1010"/>
      <c r="AF502" s="1010"/>
      <c r="AG502" s="1010"/>
      <c r="AH502" s="1010"/>
      <c r="AI502" s="1010"/>
    </row>
    <row r="503" spans="1:35" ht="15.75" customHeight="1" x14ac:dyDescent="0.15">
      <c r="A503" s="1010"/>
      <c r="B503" s="1010"/>
      <c r="C503" s="1010"/>
      <c r="D503" s="1010"/>
      <c r="E503" s="1010"/>
      <c r="F503" s="1010"/>
      <c r="G503" s="1010"/>
      <c r="H503" s="1010"/>
      <c r="I503" s="1010"/>
      <c r="J503" s="1010"/>
      <c r="K503" s="1010"/>
      <c r="L503" s="1010"/>
      <c r="M503" s="1010"/>
      <c r="N503" s="1010"/>
      <c r="O503" s="1010"/>
      <c r="P503" s="1010"/>
      <c r="Q503" s="1010"/>
      <c r="R503" s="1010"/>
      <c r="S503" s="1010"/>
      <c r="T503" s="1010"/>
      <c r="U503" s="1010"/>
      <c r="V503" s="1010"/>
      <c r="W503" s="1010"/>
      <c r="X503" s="1010"/>
      <c r="Y503" s="1010"/>
      <c r="Z503" s="1010"/>
      <c r="AA503" s="1010"/>
      <c r="AB503" s="1010"/>
      <c r="AC503" s="1010"/>
      <c r="AD503" s="1010"/>
      <c r="AE503" s="1010"/>
      <c r="AF503" s="1010"/>
      <c r="AG503" s="1010"/>
      <c r="AH503" s="1010"/>
      <c r="AI503" s="1010"/>
    </row>
    <row r="504" spans="1:35" ht="15.75" customHeight="1" x14ac:dyDescent="0.15">
      <c r="A504" s="1010"/>
      <c r="B504" s="1010"/>
      <c r="C504" s="1010"/>
      <c r="D504" s="1010"/>
      <c r="E504" s="1010"/>
      <c r="F504" s="1010"/>
      <c r="G504" s="1010"/>
      <c r="H504" s="1010"/>
      <c r="I504" s="1010"/>
      <c r="J504" s="1010"/>
      <c r="K504" s="1010"/>
      <c r="L504" s="1010"/>
      <c r="M504" s="1010"/>
      <c r="N504" s="1010"/>
      <c r="O504" s="1010"/>
      <c r="P504" s="1010"/>
      <c r="Q504" s="1010"/>
      <c r="R504" s="1010"/>
      <c r="S504" s="1010"/>
      <c r="T504" s="1010"/>
      <c r="U504" s="1010"/>
      <c r="V504" s="1010"/>
      <c r="W504" s="1010"/>
      <c r="X504" s="1010"/>
      <c r="Y504" s="1010"/>
      <c r="Z504" s="1010"/>
      <c r="AA504" s="1010"/>
      <c r="AB504" s="1010"/>
      <c r="AC504" s="1010"/>
      <c r="AD504" s="1010"/>
      <c r="AE504" s="1010"/>
      <c r="AF504" s="1010"/>
      <c r="AG504" s="1010"/>
      <c r="AH504" s="1010"/>
      <c r="AI504" s="1010"/>
    </row>
    <row r="505" spans="1:35" ht="15.75" customHeight="1" x14ac:dyDescent="0.15">
      <c r="A505" s="1010"/>
      <c r="B505" s="1010"/>
      <c r="C505" s="1010"/>
      <c r="D505" s="1010"/>
      <c r="E505" s="1010"/>
      <c r="F505" s="1010"/>
      <c r="G505" s="1010"/>
      <c r="H505" s="1010"/>
      <c r="I505" s="1010"/>
      <c r="J505" s="1010"/>
      <c r="K505" s="1010"/>
      <c r="L505" s="1010"/>
      <c r="M505" s="1010"/>
      <c r="N505" s="1010"/>
      <c r="O505" s="1010"/>
      <c r="P505" s="1010"/>
      <c r="Q505" s="1010"/>
      <c r="R505" s="1010"/>
      <c r="S505" s="1010"/>
      <c r="T505" s="1010"/>
      <c r="U505" s="1010"/>
      <c r="V505" s="1010"/>
      <c r="W505" s="1010"/>
      <c r="X505" s="1010"/>
      <c r="Y505" s="1010"/>
      <c r="Z505" s="1010"/>
      <c r="AA505" s="1010"/>
      <c r="AB505" s="1010"/>
      <c r="AC505" s="1010"/>
      <c r="AD505" s="1010"/>
      <c r="AE505" s="1010"/>
      <c r="AF505" s="1010"/>
      <c r="AG505" s="1010"/>
      <c r="AH505" s="1010"/>
      <c r="AI505" s="1010"/>
    </row>
    <row r="506" spans="1:35" ht="15.75" customHeight="1" x14ac:dyDescent="0.15">
      <c r="A506" s="1010"/>
      <c r="B506" s="1010"/>
      <c r="C506" s="1010"/>
      <c r="D506" s="1010"/>
      <c r="E506" s="1010"/>
      <c r="F506" s="1010"/>
      <c r="G506" s="1010"/>
      <c r="H506" s="1010"/>
      <c r="I506" s="1010"/>
      <c r="J506" s="1010"/>
      <c r="K506" s="1010"/>
      <c r="L506" s="1010"/>
      <c r="M506" s="1010"/>
      <c r="N506" s="1010"/>
      <c r="O506" s="1010"/>
      <c r="P506" s="1010"/>
      <c r="Q506" s="1010"/>
      <c r="R506" s="1010"/>
      <c r="S506" s="1010"/>
      <c r="T506" s="1010"/>
      <c r="U506" s="1010"/>
      <c r="V506" s="1010"/>
      <c r="W506" s="1010"/>
      <c r="X506" s="1010"/>
      <c r="Y506" s="1010"/>
      <c r="Z506" s="1010"/>
      <c r="AA506" s="1010"/>
      <c r="AB506" s="1010"/>
      <c r="AC506" s="1010"/>
      <c r="AD506" s="1010"/>
      <c r="AE506" s="1010"/>
      <c r="AF506" s="1010"/>
      <c r="AG506" s="1010"/>
      <c r="AH506" s="1010"/>
      <c r="AI506" s="1010"/>
    </row>
    <row r="507" spans="1:35" ht="15.75" customHeight="1" x14ac:dyDescent="0.15">
      <c r="A507" s="1010"/>
      <c r="B507" s="1010"/>
      <c r="C507" s="1010"/>
      <c r="D507" s="1010"/>
      <c r="E507" s="1010"/>
      <c r="F507" s="1010"/>
      <c r="G507" s="1010"/>
      <c r="H507" s="1010"/>
      <c r="I507" s="1010"/>
      <c r="J507" s="1010"/>
      <c r="K507" s="1010"/>
      <c r="L507" s="1010"/>
      <c r="M507" s="1010"/>
      <c r="N507" s="1010"/>
      <c r="O507" s="1010"/>
      <c r="P507" s="1010"/>
      <c r="Q507" s="1010"/>
      <c r="R507" s="1010"/>
      <c r="S507" s="1010"/>
      <c r="T507" s="1010"/>
      <c r="U507" s="1010"/>
      <c r="V507" s="1010"/>
      <c r="W507" s="1010"/>
      <c r="X507" s="1010"/>
      <c r="Y507" s="1010"/>
      <c r="Z507" s="1010"/>
      <c r="AA507" s="1010"/>
      <c r="AB507" s="1010"/>
      <c r="AC507" s="1010"/>
      <c r="AD507" s="1010"/>
      <c r="AE507" s="1010"/>
      <c r="AF507" s="1010"/>
      <c r="AG507" s="1010"/>
      <c r="AH507" s="1010"/>
      <c r="AI507" s="1010"/>
    </row>
    <row r="508" spans="1:35" ht="15.75" customHeight="1" x14ac:dyDescent="0.15">
      <c r="A508" s="1010"/>
      <c r="B508" s="1010"/>
      <c r="C508" s="1010"/>
      <c r="D508" s="1010"/>
      <c r="E508" s="1010"/>
      <c r="F508" s="1010"/>
      <c r="G508" s="1010"/>
      <c r="H508" s="1010"/>
      <c r="I508" s="1010"/>
      <c r="J508" s="1010"/>
      <c r="K508" s="1010"/>
      <c r="L508" s="1010"/>
      <c r="M508" s="1010"/>
      <c r="N508" s="1010"/>
      <c r="O508" s="1010"/>
      <c r="P508" s="1010"/>
      <c r="Q508" s="1010"/>
      <c r="R508" s="1010"/>
      <c r="S508" s="1010"/>
      <c r="T508" s="1010"/>
      <c r="U508" s="1010"/>
      <c r="V508" s="1010"/>
      <c r="W508" s="1010"/>
      <c r="X508" s="1010"/>
      <c r="Y508" s="1010"/>
      <c r="Z508" s="1010"/>
      <c r="AA508" s="1010"/>
      <c r="AB508" s="1010"/>
      <c r="AC508" s="1010"/>
      <c r="AD508" s="1010"/>
      <c r="AE508" s="1010"/>
      <c r="AF508" s="1010"/>
      <c r="AG508" s="1010"/>
      <c r="AH508" s="1010"/>
      <c r="AI508" s="1010"/>
    </row>
    <row r="509" spans="1:35" ht="15.75" customHeight="1" x14ac:dyDescent="0.15">
      <c r="A509" s="1010"/>
      <c r="B509" s="1010"/>
      <c r="C509" s="1010"/>
      <c r="D509" s="1010"/>
      <c r="E509" s="1010"/>
      <c r="F509" s="1010"/>
      <c r="G509" s="1010"/>
      <c r="H509" s="1010"/>
      <c r="I509" s="1010"/>
      <c r="J509" s="1010"/>
      <c r="K509" s="1010"/>
      <c r="L509" s="1010"/>
      <c r="M509" s="1010"/>
      <c r="N509" s="1010"/>
      <c r="O509" s="1010"/>
      <c r="P509" s="1010"/>
      <c r="Q509" s="1010"/>
      <c r="R509" s="1010"/>
      <c r="S509" s="1010"/>
      <c r="T509" s="1010"/>
      <c r="U509" s="1010"/>
      <c r="V509" s="1010"/>
      <c r="W509" s="1010"/>
      <c r="X509" s="1010"/>
      <c r="Y509" s="1010"/>
      <c r="Z509" s="1010"/>
      <c r="AA509" s="1010"/>
      <c r="AB509" s="1010"/>
      <c r="AC509" s="1010"/>
      <c r="AD509" s="1010"/>
      <c r="AE509" s="1010"/>
      <c r="AF509" s="1010"/>
      <c r="AG509" s="1010"/>
      <c r="AH509" s="1010"/>
      <c r="AI509" s="1010"/>
    </row>
    <row r="510" spans="1:35" ht="15.75" customHeight="1" x14ac:dyDescent="0.15">
      <c r="A510" s="1010"/>
      <c r="B510" s="1010"/>
      <c r="C510" s="1010"/>
      <c r="D510" s="1010"/>
      <c r="E510" s="1010"/>
      <c r="F510" s="1010"/>
      <c r="G510" s="1010"/>
      <c r="H510" s="1010"/>
      <c r="I510" s="1010"/>
      <c r="J510" s="1010"/>
      <c r="K510" s="1010"/>
      <c r="L510" s="1010"/>
      <c r="M510" s="1010"/>
      <c r="N510" s="1010"/>
      <c r="O510" s="1010"/>
      <c r="P510" s="1010"/>
      <c r="Q510" s="1010"/>
      <c r="R510" s="1010"/>
      <c r="S510" s="1010"/>
      <c r="T510" s="1010"/>
      <c r="U510" s="1010"/>
      <c r="V510" s="1010"/>
      <c r="W510" s="1010"/>
      <c r="X510" s="1010"/>
      <c r="Y510" s="1010"/>
      <c r="Z510" s="1010"/>
      <c r="AA510" s="1010"/>
      <c r="AB510" s="1010"/>
      <c r="AC510" s="1010"/>
      <c r="AD510" s="1010"/>
      <c r="AE510" s="1010"/>
      <c r="AF510" s="1010"/>
      <c r="AG510" s="1010"/>
      <c r="AH510" s="1010"/>
      <c r="AI510" s="1010"/>
    </row>
    <row r="511" spans="1:35" ht="15.75" customHeight="1" x14ac:dyDescent="0.15">
      <c r="A511" s="1010"/>
      <c r="B511" s="1010"/>
      <c r="C511" s="1010"/>
      <c r="D511" s="1010"/>
      <c r="E511" s="1010"/>
      <c r="F511" s="1010"/>
      <c r="G511" s="1010"/>
      <c r="H511" s="1010"/>
      <c r="I511" s="1010"/>
      <c r="J511" s="1010"/>
      <c r="K511" s="1010"/>
      <c r="L511" s="1010"/>
      <c r="M511" s="1010"/>
      <c r="N511" s="1010"/>
      <c r="O511" s="1010"/>
      <c r="P511" s="1010"/>
      <c r="Q511" s="1010"/>
      <c r="R511" s="1010"/>
      <c r="S511" s="1010"/>
      <c r="T511" s="1010"/>
      <c r="U511" s="1010"/>
      <c r="V511" s="1010"/>
      <c r="W511" s="1010"/>
      <c r="X511" s="1010"/>
      <c r="Y511" s="1010"/>
      <c r="Z511" s="1010"/>
      <c r="AA511" s="1010"/>
      <c r="AB511" s="1010"/>
      <c r="AC511" s="1010"/>
      <c r="AD511" s="1010"/>
      <c r="AE511" s="1010"/>
      <c r="AF511" s="1010"/>
      <c r="AG511" s="1010"/>
      <c r="AH511" s="1010"/>
      <c r="AI511" s="1010"/>
    </row>
    <row r="512" spans="1:35" ht="15.75" customHeight="1" x14ac:dyDescent="0.15">
      <c r="A512" s="1010"/>
      <c r="B512" s="1010"/>
      <c r="C512" s="1010"/>
      <c r="D512" s="1010"/>
      <c r="E512" s="1010"/>
      <c r="F512" s="1010"/>
      <c r="G512" s="1010"/>
      <c r="H512" s="1010"/>
      <c r="I512" s="1010"/>
      <c r="J512" s="1010"/>
      <c r="K512" s="1010"/>
      <c r="L512" s="1010"/>
      <c r="M512" s="1010"/>
      <c r="N512" s="1010"/>
      <c r="O512" s="1010"/>
      <c r="P512" s="1010"/>
      <c r="Q512" s="1010"/>
      <c r="R512" s="1010"/>
      <c r="S512" s="1010"/>
      <c r="T512" s="1010"/>
      <c r="U512" s="1010"/>
      <c r="V512" s="1010"/>
      <c r="W512" s="1010"/>
      <c r="X512" s="1010"/>
      <c r="Y512" s="1010"/>
      <c r="Z512" s="1010"/>
      <c r="AA512" s="1010"/>
      <c r="AB512" s="1010"/>
      <c r="AC512" s="1010"/>
      <c r="AD512" s="1010"/>
      <c r="AE512" s="1010"/>
      <c r="AF512" s="1010"/>
      <c r="AG512" s="1010"/>
      <c r="AH512" s="1010"/>
      <c r="AI512" s="1010"/>
    </row>
    <row r="513" spans="1:35" ht="15.75" customHeight="1" x14ac:dyDescent="0.15">
      <c r="A513" s="1010"/>
      <c r="B513" s="1010"/>
      <c r="C513" s="1010"/>
      <c r="D513" s="1010"/>
      <c r="E513" s="1010"/>
      <c r="F513" s="1010"/>
      <c r="G513" s="1010"/>
      <c r="H513" s="1010"/>
      <c r="I513" s="1010"/>
      <c r="J513" s="1010"/>
      <c r="K513" s="1010"/>
      <c r="L513" s="1010"/>
      <c r="M513" s="1010"/>
      <c r="N513" s="1010"/>
      <c r="O513" s="1010"/>
      <c r="P513" s="1010"/>
      <c r="Q513" s="1010"/>
      <c r="R513" s="1010"/>
      <c r="S513" s="1010"/>
      <c r="T513" s="1010"/>
      <c r="U513" s="1010"/>
      <c r="V513" s="1010"/>
      <c r="W513" s="1010"/>
      <c r="X513" s="1010"/>
      <c r="Y513" s="1010"/>
      <c r="Z513" s="1010"/>
      <c r="AA513" s="1010"/>
      <c r="AB513" s="1010"/>
      <c r="AC513" s="1010"/>
      <c r="AD513" s="1010"/>
      <c r="AE513" s="1010"/>
      <c r="AF513" s="1010"/>
      <c r="AG513" s="1010"/>
      <c r="AH513" s="1010"/>
      <c r="AI513" s="1010"/>
    </row>
    <row r="514" spans="1:35" ht="15.75" customHeight="1" x14ac:dyDescent="0.15">
      <c r="A514" s="1010"/>
      <c r="B514" s="1010"/>
      <c r="C514" s="1010"/>
      <c r="D514" s="1010"/>
      <c r="E514" s="1010"/>
      <c r="F514" s="1010"/>
      <c r="G514" s="1010"/>
      <c r="H514" s="1010"/>
      <c r="I514" s="1010"/>
      <c r="J514" s="1010"/>
      <c r="K514" s="1010"/>
      <c r="L514" s="1010"/>
      <c r="M514" s="1010"/>
      <c r="N514" s="1010"/>
      <c r="O514" s="1010"/>
      <c r="P514" s="1010"/>
      <c r="Q514" s="1010"/>
      <c r="R514" s="1010"/>
      <c r="S514" s="1010"/>
      <c r="T514" s="1010"/>
      <c r="U514" s="1010"/>
      <c r="V514" s="1010"/>
      <c r="W514" s="1010"/>
      <c r="X514" s="1010"/>
      <c r="Y514" s="1010"/>
      <c r="Z514" s="1010"/>
      <c r="AA514" s="1010"/>
      <c r="AB514" s="1010"/>
      <c r="AC514" s="1010"/>
      <c r="AD514" s="1010"/>
      <c r="AE514" s="1010"/>
      <c r="AF514" s="1010"/>
      <c r="AG514" s="1010"/>
      <c r="AH514" s="1010"/>
      <c r="AI514" s="1010"/>
    </row>
    <row r="515" spans="1:35" ht="15.75" customHeight="1" x14ac:dyDescent="0.15">
      <c r="A515" s="1010"/>
      <c r="B515" s="1010"/>
      <c r="C515" s="1010"/>
      <c r="D515" s="1010"/>
      <c r="E515" s="1010"/>
      <c r="F515" s="1010"/>
      <c r="G515" s="1010"/>
      <c r="H515" s="1010"/>
      <c r="I515" s="1010"/>
      <c r="J515" s="1010"/>
      <c r="K515" s="1010"/>
      <c r="L515" s="1010"/>
      <c r="M515" s="1010"/>
      <c r="N515" s="1010"/>
      <c r="O515" s="1010"/>
      <c r="P515" s="1010"/>
      <c r="Q515" s="1010"/>
      <c r="R515" s="1010"/>
      <c r="S515" s="1010"/>
      <c r="T515" s="1010"/>
      <c r="U515" s="1010"/>
      <c r="V515" s="1010"/>
      <c r="W515" s="1010"/>
      <c r="X515" s="1010"/>
      <c r="Y515" s="1010"/>
      <c r="Z515" s="1010"/>
      <c r="AA515" s="1010"/>
      <c r="AB515" s="1010"/>
      <c r="AC515" s="1010"/>
      <c r="AD515" s="1010"/>
      <c r="AE515" s="1010"/>
      <c r="AF515" s="1010"/>
      <c r="AG515" s="1010"/>
      <c r="AH515" s="1010"/>
      <c r="AI515" s="1010"/>
    </row>
    <row r="516" spans="1:35" ht="15.75" customHeight="1" x14ac:dyDescent="0.15">
      <c r="A516" s="1010"/>
      <c r="B516" s="1010"/>
      <c r="C516" s="1010"/>
      <c r="D516" s="1010"/>
      <c r="E516" s="1010"/>
      <c r="F516" s="1010"/>
      <c r="G516" s="1010"/>
      <c r="H516" s="1010"/>
      <c r="I516" s="1010"/>
      <c r="J516" s="1010"/>
      <c r="K516" s="1010"/>
      <c r="L516" s="1010"/>
      <c r="M516" s="1010"/>
      <c r="N516" s="1010"/>
      <c r="O516" s="1010"/>
      <c r="P516" s="1010"/>
      <c r="Q516" s="1010"/>
      <c r="R516" s="1010"/>
      <c r="S516" s="1010"/>
      <c r="T516" s="1010"/>
      <c r="U516" s="1010"/>
      <c r="V516" s="1010"/>
      <c r="W516" s="1010"/>
      <c r="X516" s="1010"/>
      <c r="Y516" s="1010"/>
      <c r="Z516" s="1010"/>
      <c r="AA516" s="1010"/>
      <c r="AB516" s="1010"/>
      <c r="AC516" s="1010"/>
      <c r="AD516" s="1010"/>
      <c r="AE516" s="1010"/>
      <c r="AF516" s="1010"/>
      <c r="AG516" s="1010"/>
      <c r="AH516" s="1010"/>
      <c r="AI516" s="1010"/>
    </row>
    <row r="517" spans="1:35" ht="15.75" customHeight="1" x14ac:dyDescent="0.15">
      <c r="A517" s="1010"/>
      <c r="B517" s="1010"/>
      <c r="C517" s="1010"/>
      <c r="D517" s="1010"/>
      <c r="E517" s="1010"/>
      <c r="F517" s="1010"/>
      <c r="G517" s="1010"/>
      <c r="H517" s="1010"/>
      <c r="I517" s="1010"/>
      <c r="J517" s="1010"/>
      <c r="K517" s="1010"/>
      <c r="L517" s="1010"/>
      <c r="M517" s="1010"/>
      <c r="N517" s="1010"/>
      <c r="O517" s="1010"/>
      <c r="P517" s="1010"/>
      <c r="Q517" s="1010"/>
      <c r="R517" s="1010"/>
      <c r="S517" s="1010"/>
      <c r="T517" s="1010"/>
      <c r="U517" s="1010"/>
      <c r="V517" s="1010"/>
      <c r="W517" s="1010"/>
      <c r="X517" s="1010"/>
      <c r="Y517" s="1010"/>
      <c r="Z517" s="1010"/>
      <c r="AA517" s="1010"/>
      <c r="AB517" s="1010"/>
      <c r="AC517" s="1010"/>
      <c r="AD517" s="1010"/>
      <c r="AE517" s="1010"/>
      <c r="AF517" s="1010"/>
      <c r="AG517" s="1010"/>
      <c r="AH517" s="1010"/>
      <c r="AI517" s="1010"/>
    </row>
    <row r="518" spans="1:35" ht="15.75" customHeight="1" x14ac:dyDescent="0.15">
      <c r="A518" s="1010"/>
      <c r="B518" s="1010"/>
      <c r="C518" s="1010"/>
      <c r="D518" s="1010"/>
      <c r="E518" s="1010"/>
      <c r="F518" s="1010"/>
      <c r="G518" s="1010"/>
      <c r="H518" s="1010"/>
      <c r="I518" s="1010"/>
      <c r="J518" s="1010"/>
      <c r="K518" s="1010"/>
      <c r="L518" s="1010"/>
      <c r="M518" s="1010"/>
      <c r="N518" s="1010"/>
      <c r="O518" s="1010"/>
      <c r="P518" s="1010"/>
      <c r="Q518" s="1010"/>
      <c r="R518" s="1010"/>
      <c r="S518" s="1010"/>
      <c r="T518" s="1010"/>
      <c r="U518" s="1010"/>
      <c r="V518" s="1010"/>
      <c r="W518" s="1010"/>
      <c r="X518" s="1010"/>
      <c r="Y518" s="1010"/>
      <c r="Z518" s="1010"/>
      <c r="AA518" s="1010"/>
      <c r="AB518" s="1010"/>
      <c r="AC518" s="1010"/>
      <c r="AD518" s="1010"/>
      <c r="AE518" s="1010"/>
      <c r="AF518" s="1010"/>
      <c r="AG518" s="1010"/>
      <c r="AH518" s="1010"/>
      <c r="AI518" s="1010"/>
    </row>
    <row r="519" spans="1:35" ht="15.75" customHeight="1" x14ac:dyDescent="0.15">
      <c r="A519" s="1010"/>
      <c r="B519" s="1010"/>
      <c r="C519" s="1010"/>
      <c r="D519" s="1010"/>
      <c r="E519" s="1010"/>
      <c r="F519" s="1010"/>
      <c r="G519" s="1010"/>
      <c r="H519" s="1010"/>
      <c r="I519" s="1010"/>
      <c r="J519" s="1010"/>
      <c r="K519" s="1010"/>
      <c r="L519" s="1010"/>
      <c r="M519" s="1010"/>
      <c r="N519" s="1010"/>
      <c r="O519" s="1010"/>
      <c r="P519" s="1010"/>
      <c r="Q519" s="1010"/>
      <c r="R519" s="1010"/>
      <c r="S519" s="1010"/>
      <c r="T519" s="1010"/>
      <c r="U519" s="1010"/>
      <c r="V519" s="1010"/>
      <c r="W519" s="1010"/>
      <c r="X519" s="1010"/>
      <c r="Y519" s="1010"/>
      <c r="Z519" s="1010"/>
      <c r="AA519" s="1010"/>
      <c r="AB519" s="1010"/>
      <c r="AC519" s="1010"/>
      <c r="AD519" s="1010"/>
      <c r="AE519" s="1010"/>
      <c r="AF519" s="1010"/>
      <c r="AG519" s="1010"/>
      <c r="AH519" s="1010"/>
      <c r="AI519" s="1010"/>
    </row>
    <row r="520" spans="1:35" ht="15.75" customHeight="1" x14ac:dyDescent="0.15">
      <c r="A520" s="1010"/>
      <c r="B520" s="1010"/>
      <c r="C520" s="1010"/>
      <c r="D520" s="1010"/>
      <c r="E520" s="1010"/>
      <c r="F520" s="1010"/>
      <c r="G520" s="1010"/>
      <c r="H520" s="1010"/>
      <c r="I520" s="1010"/>
      <c r="J520" s="1010"/>
      <c r="K520" s="1010"/>
      <c r="L520" s="1010"/>
      <c r="M520" s="1010"/>
      <c r="N520" s="1010"/>
      <c r="O520" s="1010"/>
      <c r="P520" s="1010"/>
      <c r="Q520" s="1010"/>
      <c r="R520" s="1010"/>
      <c r="S520" s="1010"/>
      <c r="T520" s="1010"/>
      <c r="U520" s="1010"/>
      <c r="V520" s="1010"/>
      <c r="W520" s="1010"/>
      <c r="X520" s="1010"/>
      <c r="Y520" s="1010"/>
      <c r="Z520" s="1010"/>
      <c r="AA520" s="1010"/>
      <c r="AB520" s="1010"/>
      <c r="AC520" s="1010"/>
      <c r="AD520" s="1010"/>
      <c r="AE520" s="1010"/>
      <c r="AF520" s="1010"/>
      <c r="AG520" s="1010"/>
      <c r="AH520" s="1010"/>
      <c r="AI520" s="1010"/>
    </row>
    <row r="521" spans="1:35" ht="15.75" customHeight="1" x14ac:dyDescent="0.15">
      <c r="A521" s="1010"/>
      <c r="B521" s="1010"/>
      <c r="C521" s="1010"/>
      <c r="D521" s="1010"/>
      <c r="E521" s="1010"/>
      <c r="F521" s="1010"/>
      <c r="G521" s="1010"/>
      <c r="H521" s="1010"/>
      <c r="I521" s="1010"/>
      <c r="J521" s="1010"/>
      <c r="K521" s="1010"/>
      <c r="L521" s="1010"/>
      <c r="M521" s="1010"/>
      <c r="N521" s="1010"/>
      <c r="O521" s="1010"/>
      <c r="P521" s="1010"/>
      <c r="Q521" s="1010"/>
      <c r="R521" s="1010"/>
      <c r="S521" s="1010"/>
      <c r="T521" s="1010"/>
      <c r="U521" s="1010"/>
      <c r="V521" s="1010"/>
      <c r="W521" s="1010"/>
      <c r="X521" s="1010"/>
      <c r="Y521" s="1010"/>
      <c r="Z521" s="1010"/>
      <c r="AA521" s="1010"/>
      <c r="AB521" s="1010"/>
      <c r="AC521" s="1010"/>
      <c r="AD521" s="1010"/>
      <c r="AE521" s="1010"/>
      <c r="AF521" s="1010"/>
      <c r="AG521" s="1010"/>
      <c r="AH521" s="1010"/>
      <c r="AI521" s="1010"/>
    </row>
    <row r="522" spans="1:35" ht="15.75" customHeight="1" x14ac:dyDescent="0.15">
      <c r="A522" s="1010"/>
      <c r="B522" s="1010"/>
      <c r="C522" s="1010"/>
      <c r="D522" s="1010"/>
      <c r="E522" s="1010"/>
      <c r="F522" s="1010"/>
      <c r="G522" s="1010"/>
      <c r="H522" s="1010"/>
      <c r="I522" s="1010"/>
      <c r="J522" s="1010"/>
      <c r="K522" s="1010"/>
      <c r="L522" s="1010"/>
      <c r="M522" s="1010"/>
      <c r="N522" s="1010"/>
      <c r="O522" s="1010"/>
      <c r="P522" s="1010"/>
      <c r="Q522" s="1010"/>
      <c r="R522" s="1010"/>
      <c r="S522" s="1010"/>
      <c r="T522" s="1010"/>
      <c r="U522" s="1010"/>
      <c r="V522" s="1010"/>
      <c r="W522" s="1010"/>
      <c r="X522" s="1010"/>
      <c r="Y522" s="1010"/>
      <c r="Z522" s="1010"/>
      <c r="AA522" s="1010"/>
      <c r="AB522" s="1010"/>
      <c r="AC522" s="1010"/>
      <c r="AD522" s="1010"/>
      <c r="AE522" s="1010"/>
      <c r="AF522" s="1010"/>
      <c r="AG522" s="1010"/>
      <c r="AH522" s="1010"/>
      <c r="AI522" s="1010"/>
    </row>
    <row r="523" spans="1:35" ht="15.75" customHeight="1" x14ac:dyDescent="0.15">
      <c r="A523" s="1010"/>
      <c r="B523" s="1010"/>
      <c r="C523" s="1010"/>
      <c r="D523" s="1010"/>
      <c r="E523" s="1010"/>
      <c r="F523" s="1010"/>
      <c r="G523" s="1010"/>
      <c r="H523" s="1010"/>
      <c r="I523" s="1010"/>
      <c r="J523" s="1010"/>
      <c r="K523" s="1010"/>
      <c r="L523" s="1010"/>
      <c r="M523" s="1010"/>
      <c r="N523" s="1010"/>
      <c r="O523" s="1010"/>
      <c r="P523" s="1010"/>
      <c r="Q523" s="1010"/>
      <c r="R523" s="1010"/>
      <c r="S523" s="1010"/>
      <c r="T523" s="1010"/>
      <c r="U523" s="1010"/>
      <c r="V523" s="1010"/>
      <c r="W523" s="1010"/>
      <c r="X523" s="1010"/>
      <c r="Y523" s="1010"/>
      <c r="Z523" s="1010"/>
      <c r="AA523" s="1010"/>
      <c r="AB523" s="1010"/>
      <c r="AC523" s="1010"/>
      <c r="AD523" s="1010"/>
      <c r="AE523" s="1010"/>
      <c r="AF523" s="1010"/>
      <c r="AG523" s="1010"/>
      <c r="AH523" s="1010"/>
      <c r="AI523" s="1010"/>
    </row>
    <row r="524" spans="1:35" ht="15.75" customHeight="1" x14ac:dyDescent="0.15">
      <c r="A524" s="1010"/>
      <c r="B524" s="1010"/>
      <c r="C524" s="1010"/>
      <c r="D524" s="1010"/>
      <c r="E524" s="1010"/>
      <c r="F524" s="1010"/>
      <c r="G524" s="1010"/>
      <c r="H524" s="1010"/>
      <c r="I524" s="1010"/>
      <c r="J524" s="1010"/>
      <c r="K524" s="1010"/>
      <c r="L524" s="1010"/>
      <c r="M524" s="1010"/>
      <c r="N524" s="1010"/>
      <c r="O524" s="1010"/>
      <c r="P524" s="1010"/>
      <c r="Q524" s="1010"/>
      <c r="R524" s="1010"/>
      <c r="S524" s="1010"/>
      <c r="T524" s="1010"/>
      <c r="U524" s="1010"/>
      <c r="V524" s="1010"/>
      <c r="W524" s="1010"/>
      <c r="X524" s="1010"/>
      <c r="Y524" s="1010"/>
      <c r="Z524" s="1010"/>
      <c r="AA524" s="1010"/>
      <c r="AB524" s="1010"/>
      <c r="AC524" s="1010"/>
      <c r="AD524" s="1010"/>
      <c r="AE524" s="1010"/>
      <c r="AF524" s="1010"/>
      <c r="AG524" s="1010"/>
      <c r="AH524" s="1010"/>
      <c r="AI524" s="1010"/>
    </row>
    <row r="525" spans="1:35" ht="15.75" customHeight="1" x14ac:dyDescent="0.15">
      <c r="A525" s="1010"/>
      <c r="B525" s="1010"/>
      <c r="C525" s="1010"/>
      <c r="D525" s="1010"/>
      <c r="E525" s="1010"/>
      <c r="F525" s="1010"/>
      <c r="G525" s="1010"/>
      <c r="H525" s="1010"/>
      <c r="I525" s="1010"/>
      <c r="J525" s="1010"/>
      <c r="K525" s="1010"/>
      <c r="L525" s="1010"/>
      <c r="M525" s="1010"/>
      <c r="N525" s="1010"/>
      <c r="O525" s="1010"/>
      <c r="P525" s="1010"/>
      <c r="Q525" s="1010"/>
      <c r="R525" s="1010"/>
      <c r="S525" s="1010"/>
      <c r="T525" s="1010"/>
      <c r="U525" s="1010"/>
      <c r="V525" s="1010"/>
      <c r="W525" s="1010"/>
      <c r="X525" s="1010"/>
      <c r="Y525" s="1010"/>
      <c r="Z525" s="1010"/>
      <c r="AA525" s="1010"/>
      <c r="AB525" s="1010"/>
      <c r="AC525" s="1010"/>
      <c r="AD525" s="1010"/>
      <c r="AE525" s="1010"/>
      <c r="AF525" s="1010"/>
      <c r="AG525" s="1010"/>
      <c r="AH525" s="1010"/>
      <c r="AI525" s="1010"/>
    </row>
    <row r="526" spans="1:35" ht="15.75" customHeight="1" x14ac:dyDescent="0.15">
      <c r="A526" s="1010"/>
      <c r="B526" s="1010"/>
      <c r="C526" s="1010"/>
      <c r="D526" s="1010"/>
      <c r="E526" s="1010"/>
      <c r="F526" s="1010"/>
      <c r="G526" s="1010"/>
      <c r="H526" s="1010"/>
      <c r="I526" s="1010"/>
      <c r="J526" s="1010"/>
      <c r="K526" s="1010"/>
      <c r="L526" s="1010"/>
      <c r="M526" s="1010"/>
      <c r="N526" s="1010"/>
      <c r="O526" s="1010"/>
      <c r="P526" s="1010"/>
      <c r="Q526" s="1010"/>
      <c r="R526" s="1010"/>
      <c r="S526" s="1010"/>
      <c r="T526" s="1010"/>
      <c r="U526" s="1010"/>
      <c r="V526" s="1010"/>
      <c r="W526" s="1010"/>
      <c r="X526" s="1010"/>
      <c r="Y526" s="1010"/>
      <c r="Z526" s="1010"/>
      <c r="AA526" s="1010"/>
      <c r="AB526" s="1010"/>
      <c r="AC526" s="1010"/>
      <c r="AD526" s="1010"/>
      <c r="AE526" s="1010"/>
      <c r="AF526" s="1010"/>
      <c r="AG526" s="1010"/>
      <c r="AH526" s="1010"/>
      <c r="AI526" s="1010"/>
    </row>
    <row r="527" spans="1:35" ht="15.75" customHeight="1" x14ac:dyDescent="0.15">
      <c r="A527" s="1010"/>
      <c r="B527" s="1010"/>
      <c r="C527" s="1010"/>
      <c r="D527" s="1010"/>
      <c r="E527" s="1010"/>
      <c r="F527" s="1010"/>
      <c r="G527" s="1010"/>
      <c r="H527" s="1010"/>
      <c r="I527" s="1010"/>
      <c r="J527" s="1010"/>
      <c r="K527" s="1010"/>
      <c r="L527" s="1010"/>
      <c r="M527" s="1010"/>
      <c r="N527" s="1010"/>
      <c r="O527" s="1010"/>
      <c r="P527" s="1010"/>
      <c r="Q527" s="1010"/>
      <c r="R527" s="1010"/>
      <c r="S527" s="1010"/>
      <c r="T527" s="1010"/>
      <c r="U527" s="1010"/>
      <c r="V527" s="1010"/>
      <c r="W527" s="1010"/>
      <c r="X527" s="1010"/>
      <c r="Y527" s="1010"/>
      <c r="Z527" s="1010"/>
      <c r="AA527" s="1010"/>
      <c r="AB527" s="1010"/>
      <c r="AC527" s="1010"/>
      <c r="AD527" s="1010"/>
      <c r="AE527" s="1010"/>
      <c r="AF527" s="1010"/>
      <c r="AG527" s="1010"/>
      <c r="AH527" s="1010"/>
      <c r="AI527" s="1010"/>
    </row>
    <row r="528" spans="1:35" ht="15.75" customHeight="1" x14ac:dyDescent="0.15">
      <c r="A528" s="1010"/>
      <c r="B528" s="1010"/>
      <c r="C528" s="1010"/>
      <c r="D528" s="1010"/>
      <c r="E528" s="1010"/>
      <c r="F528" s="1010"/>
      <c r="G528" s="1010"/>
      <c r="H528" s="1010"/>
      <c r="I528" s="1010"/>
      <c r="J528" s="1010"/>
      <c r="K528" s="1010"/>
      <c r="L528" s="1010"/>
      <c r="M528" s="1010"/>
      <c r="N528" s="1010"/>
      <c r="O528" s="1010"/>
      <c r="P528" s="1010"/>
      <c r="Q528" s="1010"/>
      <c r="R528" s="1010"/>
      <c r="S528" s="1010"/>
      <c r="T528" s="1010"/>
      <c r="U528" s="1010"/>
      <c r="V528" s="1010"/>
      <c r="W528" s="1010"/>
      <c r="X528" s="1010"/>
      <c r="Y528" s="1010"/>
      <c r="Z528" s="1010"/>
      <c r="AA528" s="1010"/>
      <c r="AB528" s="1010"/>
      <c r="AC528" s="1010"/>
      <c r="AD528" s="1010"/>
      <c r="AE528" s="1010"/>
      <c r="AF528" s="1010"/>
      <c r="AG528" s="1010"/>
      <c r="AH528" s="1010"/>
      <c r="AI528" s="1010"/>
    </row>
    <row r="529" spans="1:35" ht="15.75" customHeight="1" x14ac:dyDescent="0.15">
      <c r="A529" s="1010"/>
      <c r="B529" s="1010"/>
      <c r="C529" s="1010"/>
      <c r="D529" s="1010"/>
      <c r="E529" s="1010"/>
      <c r="F529" s="1010"/>
      <c r="G529" s="1010"/>
      <c r="H529" s="1010"/>
      <c r="I529" s="1010"/>
      <c r="J529" s="1010"/>
      <c r="K529" s="1010"/>
      <c r="L529" s="1010"/>
      <c r="M529" s="1010"/>
      <c r="N529" s="1010"/>
      <c r="O529" s="1010"/>
      <c r="P529" s="1010"/>
      <c r="Q529" s="1010"/>
      <c r="R529" s="1010"/>
      <c r="S529" s="1010"/>
      <c r="T529" s="1010"/>
      <c r="U529" s="1010"/>
      <c r="V529" s="1010"/>
      <c r="W529" s="1010"/>
      <c r="X529" s="1010"/>
      <c r="Y529" s="1010"/>
      <c r="Z529" s="1010"/>
      <c r="AA529" s="1010"/>
      <c r="AB529" s="1010"/>
      <c r="AC529" s="1010"/>
      <c r="AD529" s="1010"/>
      <c r="AE529" s="1010"/>
      <c r="AF529" s="1010"/>
      <c r="AG529" s="1010"/>
      <c r="AH529" s="1010"/>
      <c r="AI529" s="1010"/>
    </row>
    <row r="530" spans="1:35" ht="15.75" customHeight="1" x14ac:dyDescent="0.15">
      <c r="A530" s="1010"/>
      <c r="B530" s="1010"/>
      <c r="C530" s="1010"/>
      <c r="D530" s="1010"/>
      <c r="E530" s="1010"/>
      <c r="F530" s="1010"/>
      <c r="G530" s="1010"/>
      <c r="H530" s="1010"/>
      <c r="I530" s="1010"/>
      <c r="J530" s="1010"/>
      <c r="K530" s="1010"/>
      <c r="L530" s="1010"/>
      <c r="M530" s="1010"/>
      <c r="N530" s="1010"/>
      <c r="O530" s="1010"/>
      <c r="P530" s="1010"/>
      <c r="Q530" s="1010"/>
      <c r="R530" s="1010"/>
      <c r="S530" s="1010"/>
      <c r="T530" s="1010"/>
      <c r="U530" s="1010"/>
      <c r="V530" s="1010"/>
      <c r="W530" s="1010"/>
      <c r="X530" s="1010"/>
      <c r="Y530" s="1010"/>
      <c r="Z530" s="1010"/>
      <c r="AA530" s="1010"/>
      <c r="AB530" s="1010"/>
      <c r="AC530" s="1010"/>
      <c r="AD530" s="1010"/>
      <c r="AE530" s="1010"/>
      <c r="AF530" s="1010"/>
      <c r="AG530" s="1010"/>
      <c r="AH530" s="1010"/>
      <c r="AI530" s="1010"/>
    </row>
    <row r="531" spans="1:35" ht="15.75" customHeight="1" x14ac:dyDescent="0.15">
      <c r="A531" s="1010"/>
      <c r="B531" s="1010"/>
      <c r="C531" s="1010"/>
      <c r="D531" s="1010"/>
      <c r="E531" s="1010"/>
      <c r="F531" s="1010"/>
      <c r="G531" s="1010"/>
      <c r="H531" s="1010"/>
      <c r="I531" s="1010"/>
      <c r="J531" s="1010"/>
      <c r="K531" s="1010"/>
      <c r="L531" s="1010"/>
      <c r="M531" s="1010"/>
      <c r="N531" s="1010"/>
      <c r="O531" s="1010"/>
      <c r="P531" s="1010"/>
      <c r="Q531" s="1010"/>
      <c r="R531" s="1010"/>
      <c r="S531" s="1010"/>
      <c r="T531" s="1010"/>
      <c r="U531" s="1010"/>
      <c r="V531" s="1010"/>
      <c r="W531" s="1010"/>
      <c r="X531" s="1010"/>
      <c r="Y531" s="1010"/>
      <c r="Z531" s="1010"/>
      <c r="AA531" s="1010"/>
      <c r="AB531" s="1010"/>
      <c r="AC531" s="1010"/>
      <c r="AD531" s="1010"/>
      <c r="AE531" s="1010"/>
      <c r="AF531" s="1010"/>
      <c r="AG531" s="1010"/>
      <c r="AH531" s="1010"/>
      <c r="AI531" s="1010"/>
    </row>
    <row r="532" spans="1:35" ht="15.75" customHeight="1" x14ac:dyDescent="0.15">
      <c r="A532" s="1010"/>
      <c r="B532" s="1010"/>
      <c r="C532" s="1010"/>
      <c r="D532" s="1010"/>
      <c r="E532" s="1010"/>
      <c r="F532" s="1010"/>
      <c r="G532" s="1010"/>
      <c r="H532" s="1010"/>
      <c r="I532" s="1010"/>
      <c r="J532" s="1010"/>
      <c r="K532" s="1010"/>
      <c r="L532" s="1010"/>
      <c r="M532" s="1010"/>
      <c r="N532" s="1010"/>
      <c r="O532" s="1010"/>
      <c r="P532" s="1010"/>
      <c r="Q532" s="1010"/>
      <c r="R532" s="1010"/>
      <c r="S532" s="1010"/>
      <c r="T532" s="1010"/>
      <c r="U532" s="1010"/>
      <c r="V532" s="1010"/>
      <c r="W532" s="1010"/>
      <c r="X532" s="1010"/>
      <c r="Y532" s="1010"/>
      <c r="Z532" s="1010"/>
      <c r="AA532" s="1010"/>
      <c r="AB532" s="1010"/>
      <c r="AC532" s="1010"/>
      <c r="AD532" s="1010"/>
      <c r="AE532" s="1010"/>
      <c r="AF532" s="1010"/>
      <c r="AG532" s="1010"/>
      <c r="AH532" s="1010"/>
      <c r="AI532" s="1010"/>
    </row>
    <row r="533" spans="1:35" ht="15.75" customHeight="1" x14ac:dyDescent="0.15">
      <c r="A533" s="1010"/>
      <c r="B533" s="1010"/>
      <c r="C533" s="1010"/>
      <c r="D533" s="1010"/>
      <c r="E533" s="1010"/>
      <c r="F533" s="1010"/>
      <c r="G533" s="1010"/>
      <c r="H533" s="1010"/>
      <c r="I533" s="1010"/>
      <c r="J533" s="1010"/>
      <c r="K533" s="1010"/>
      <c r="L533" s="1010"/>
      <c r="M533" s="1010"/>
      <c r="N533" s="1010"/>
      <c r="O533" s="1010"/>
      <c r="P533" s="1010"/>
      <c r="Q533" s="1010"/>
      <c r="R533" s="1010"/>
      <c r="S533" s="1010"/>
      <c r="T533" s="1010"/>
      <c r="U533" s="1010"/>
      <c r="V533" s="1010"/>
      <c r="W533" s="1010"/>
      <c r="X533" s="1010"/>
      <c r="Y533" s="1010"/>
      <c r="Z533" s="1010"/>
      <c r="AA533" s="1010"/>
      <c r="AB533" s="1010"/>
      <c r="AC533" s="1010"/>
      <c r="AD533" s="1010"/>
      <c r="AE533" s="1010"/>
      <c r="AF533" s="1010"/>
      <c r="AG533" s="1010"/>
      <c r="AH533" s="1010"/>
      <c r="AI533" s="1010"/>
    </row>
    <row r="534" spans="1:35" ht="15.75" customHeight="1" x14ac:dyDescent="0.15">
      <c r="A534" s="1010"/>
      <c r="B534" s="1010"/>
      <c r="C534" s="1010"/>
      <c r="D534" s="1010"/>
      <c r="E534" s="1010"/>
      <c r="F534" s="1010"/>
      <c r="G534" s="1010"/>
      <c r="H534" s="1010"/>
      <c r="I534" s="1010"/>
      <c r="J534" s="1010"/>
      <c r="K534" s="1010"/>
      <c r="L534" s="1010"/>
      <c r="M534" s="1010"/>
      <c r="N534" s="1010"/>
      <c r="O534" s="1010"/>
      <c r="P534" s="1010"/>
      <c r="Q534" s="1010"/>
      <c r="R534" s="1010"/>
      <c r="S534" s="1010"/>
      <c r="T534" s="1010"/>
      <c r="U534" s="1010"/>
      <c r="V534" s="1010"/>
      <c r="W534" s="1010"/>
      <c r="X534" s="1010"/>
      <c r="Y534" s="1010"/>
      <c r="Z534" s="1010"/>
      <c r="AA534" s="1010"/>
      <c r="AB534" s="1010"/>
      <c r="AC534" s="1010"/>
      <c r="AD534" s="1010"/>
      <c r="AE534" s="1010"/>
      <c r="AF534" s="1010"/>
      <c r="AG534" s="1010"/>
      <c r="AH534" s="1010"/>
      <c r="AI534" s="1010"/>
    </row>
    <row r="535" spans="1:35" ht="15.75" customHeight="1" x14ac:dyDescent="0.15">
      <c r="A535" s="1010"/>
      <c r="B535" s="1010"/>
      <c r="C535" s="1010"/>
      <c r="D535" s="1010"/>
      <c r="E535" s="1010"/>
      <c r="F535" s="1010"/>
      <c r="G535" s="1010"/>
      <c r="H535" s="1010"/>
      <c r="I535" s="1010"/>
      <c r="J535" s="1010"/>
      <c r="K535" s="1010"/>
      <c r="L535" s="1010"/>
      <c r="M535" s="1010"/>
      <c r="N535" s="1010"/>
      <c r="O535" s="1010"/>
      <c r="P535" s="1010"/>
      <c r="Q535" s="1010"/>
      <c r="R535" s="1010"/>
      <c r="S535" s="1010"/>
      <c r="T535" s="1010"/>
      <c r="U535" s="1010"/>
      <c r="V535" s="1010"/>
      <c r="W535" s="1010"/>
      <c r="X535" s="1010"/>
      <c r="Y535" s="1010"/>
      <c r="Z535" s="1010"/>
      <c r="AA535" s="1010"/>
      <c r="AB535" s="1010"/>
      <c r="AC535" s="1010"/>
      <c r="AD535" s="1010"/>
      <c r="AE535" s="1010"/>
      <c r="AF535" s="1010"/>
      <c r="AG535" s="1010"/>
      <c r="AH535" s="1010"/>
      <c r="AI535" s="1010"/>
    </row>
    <row r="536" spans="1:35" ht="15.75" customHeight="1" x14ac:dyDescent="0.15">
      <c r="A536" s="1010"/>
      <c r="B536" s="1010"/>
      <c r="C536" s="1010"/>
      <c r="D536" s="1010"/>
      <c r="E536" s="1010"/>
      <c r="F536" s="1010"/>
      <c r="G536" s="1010"/>
      <c r="H536" s="1010"/>
      <c r="I536" s="1010"/>
      <c r="J536" s="1010"/>
      <c r="K536" s="1010"/>
      <c r="L536" s="1010"/>
      <c r="M536" s="1010"/>
      <c r="N536" s="1010"/>
      <c r="O536" s="1010"/>
      <c r="P536" s="1010"/>
      <c r="Q536" s="1010"/>
      <c r="R536" s="1010"/>
      <c r="S536" s="1010"/>
      <c r="T536" s="1010"/>
      <c r="U536" s="1010"/>
      <c r="V536" s="1010"/>
      <c r="W536" s="1010"/>
      <c r="X536" s="1010"/>
      <c r="Y536" s="1010"/>
      <c r="Z536" s="1010"/>
      <c r="AA536" s="1010"/>
      <c r="AB536" s="1010"/>
      <c r="AC536" s="1010"/>
      <c r="AD536" s="1010"/>
      <c r="AE536" s="1010"/>
      <c r="AF536" s="1010"/>
      <c r="AG536" s="1010"/>
      <c r="AH536" s="1010"/>
      <c r="AI536" s="1010"/>
    </row>
    <row r="537" spans="1:35" ht="15.75" customHeight="1" x14ac:dyDescent="0.15">
      <c r="A537" s="1010"/>
      <c r="B537" s="1010"/>
      <c r="C537" s="1010"/>
      <c r="D537" s="1010"/>
      <c r="E537" s="1010"/>
      <c r="F537" s="1010"/>
      <c r="G537" s="1010"/>
      <c r="H537" s="1010"/>
      <c r="I537" s="1010"/>
      <c r="J537" s="1010"/>
      <c r="K537" s="1010"/>
      <c r="L537" s="1010"/>
      <c r="M537" s="1010"/>
      <c r="N537" s="1010"/>
      <c r="O537" s="1010"/>
      <c r="P537" s="1010"/>
      <c r="Q537" s="1010"/>
      <c r="R537" s="1010"/>
      <c r="S537" s="1010"/>
      <c r="T537" s="1010"/>
      <c r="U537" s="1010"/>
      <c r="V537" s="1010"/>
      <c r="W537" s="1010"/>
      <c r="X537" s="1010"/>
      <c r="Y537" s="1010"/>
      <c r="Z537" s="1010"/>
      <c r="AA537" s="1010"/>
      <c r="AB537" s="1010"/>
      <c r="AC537" s="1010"/>
      <c r="AD537" s="1010"/>
      <c r="AE537" s="1010"/>
      <c r="AF537" s="1010"/>
      <c r="AG537" s="1010"/>
      <c r="AH537" s="1010"/>
      <c r="AI537" s="1010"/>
    </row>
    <row r="538" spans="1:35" ht="15.75" customHeight="1" x14ac:dyDescent="0.15">
      <c r="A538" s="1010"/>
      <c r="B538" s="1010"/>
      <c r="C538" s="1010"/>
      <c r="D538" s="1010"/>
      <c r="E538" s="1010"/>
      <c r="F538" s="1010"/>
      <c r="G538" s="1010"/>
      <c r="H538" s="1010"/>
      <c r="I538" s="1010"/>
      <c r="J538" s="1010"/>
      <c r="K538" s="1010"/>
      <c r="L538" s="1010"/>
      <c r="M538" s="1010"/>
      <c r="N538" s="1010"/>
      <c r="O538" s="1010"/>
      <c r="P538" s="1010"/>
      <c r="Q538" s="1010"/>
      <c r="R538" s="1010"/>
      <c r="S538" s="1010"/>
      <c r="T538" s="1010"/>
      <c r="U538" s="1010"/>
      <c r="V538" s="1010"/>
      <c r="W538" s="1010"/>
      <c r="X538" s="1010"/>
      <c r="Y538" s="1010"/>
      <c r="Z538" s="1010"/>
      <c r="AA538" s="1010"/>
      <c r="AB538" s="1010"/>
      <c r="AC538" s="1010"/>
      <c r="AD538" s="1010"/>
      <c r="AE538" s="1010"/>
      <c r="AF538" s="1010"/>
      <c r="AG538" s="1010"/>
      <c r="AH538" s="1010"/>
      <c r="AI538" s="1010"/>
    </row>
    <row r="539" spans="1:35" ht="15.75" customHeight="1" x14ac:dyDescent="0.15">
      <c r="A539" s="1010"/>
      <c r="B539" s="1010"/>
      <c r="C539" s="1010"/>
      <c r="D539" s="1010"/>
      <c r="E539" s="1010"/>
      <c r="F539" s="1010"/>
      <c r="G539" s="1010"/>
      <c r="H539" s="1010"/>
      <c r="I539" s="1010"/>
      <c r="J539" s="1010"/>
      <c r="K539" s="1010"/>
      <c r="L539" s="1010"/>
      <c r="M539" s="1010"/>
      <c r="N539" s="1010"/>
      <c r="O539" s="1010"/>
      <c r="P539" s="1010"/>
      <c r="Q539" s="1010"/>
      <c r="R539" s="1010"/>
      <c r="S539" s="1010"/>
      <c r="T539" s="1010"/>
      <c r="U539" s="1010"/>
      <c r="V539" s="1010"/>
      <c r="W539" s="1010"/>
      <c r="X539" s="1010"/>
      <c r="Y539" s="1010"/>
      <c r="Z539" s="1010"/>
      <c r="AA539" s="1010"/>
      <c r="AB539" s="1010"/>
      <c r="AC539" s="1010"/>
      <c r="AD539" s="1010"/>
      <c r="AE539" s="1010"/>
      <c r="AF539" s="1010"/>
      <c r="AG539" s="1010"/>
      <c r="AH539" s="1010"/>
      <c r="AI539" s="1010"/>
    </row>
    <row r="540" spans="1:35" ht="15.75" customHeight="1" x14ac:dyDescent="0.15">
      <c r="A540" s="1010"/>
      <c r="B540" s="1010"/>
      <c r="C540" s="1010"/>
      <c r="D540" s="1010"/>
      <c r="E540" s="1010"/>
      <c r="F540" s="1010"/>
      <c r="G540" s="1010"/>
      <c r="H540" s="1010"/>
      <c r="I540" s="1010"/>
      <c r="J540" s="1010"/>
      <c r="K540" s="1010"/>
      <c r="L540" s="1010"/>
      <c r="M540" s="1010"/>
      <c r="N540" s="1010"/>
      <c r="O540" s="1010"/>
      <c r="P540" s="1010"/>
      <c r="Q540" s="1010"/>
      <c r="R540" s="1010"/>
      <c r="S540" s="1010"/>
      <c r="T540" s="1010"/>
      <c r="U540" s="1010"/>
      <c r="V540" s="1010"/>
      <c r="W540" s="1010"/>
      <c r="X540" s="1010"/>
      <c r="Y540" s="1010"/>
      <c r="Z540" s="1010"/>
      <c r="AA540" s="1010"/>
      <c r="AB540" s="1010"/>
      <c r="AC540" s="1010"/>
      <c r="AD540" s="1010"/>
      <c r="AE540" s="1010"/>
      <c r="AF540" s="1010"/>
      <c r="AG540" s="1010"/>
      <c r="AH540" s="1010"/>
      <c r="AI540" s="1010"/>
    </row>
    <row r="541" spans="1:35" ht="15.75" customHeight="1" x14ac:dyDescent="0.15">
      <c r="A541" s="1010"/>
      <c r="B541" s="1010"/>
      <c r="C541" s="1010"/>
      <c r="D541" s="1010"/>
      <c r="E541" s="1010"/>
      <c r="F541" s="1010"/>
      <c r="G541" s="1010"/>
      <c r="H541" s="1010"/>
      <c r="I541" s="1010"/>
      <c r="J541" s="1010"/>
      <c r="K541" s="1010"/>
      <c r="L541" s="1010"/>
      <c r="M541" s="1010"/>
      <c r="N541" s="1010"/>
      <c r="O541" s="1010"/>
      <c r="P541" s="1010"/>
      <c r="Q541" s="1010"/>
      <c r="R541" s="1010"/>
      <c r="S541" s="1010"/>
      <c r="T541" s="1010"/>
      <c r="U541" s="1010"/>
      <c r="V541" s="1010"/>
      <c r="W541" s="1010"/>
      <c r="X541" s="1010"/>
      <c r="Y541" s="1010"/>
      <c r="Z541" s="1010"/>
      <c r="AA541" s="1010"/>
      <c r="AB541" s="1010"/>
      <c r="AC541" s="1010"/>
      <c r="AD541" s="1010"/>
      <c r="AE541" s="1010"/>
      <c r="AF541" s="1010"/>
      <c r="AG541" s="1010"/>
      <c r="AH541" s="1010"/>
      <c r="AI541" s="1010"/>
    </row>
    <row r="542" spans="1:35" ht="15.75" customHeight="1" x14ac:dyDescent="0.15">
      <c r="A542" s="1010"/>
      <c r="B542" s="1010"/>
      <c r="C542" s="1010"/>
      <c r="D542" s="1010"/>
      <c r="E542" s="1010"/>
      <c r="F542" s="1010"/>
      <c r="G542" s="1010"/>
      <c r="H542" s="1010"/>
      <c r="I542" s="1010"/>
      <c r="J542" s="1010"/>
      <c r="K542" s="1010"/>
      <c r="L542" s="1010"/>
      <c r="M542" s="1010"/>
      <c r="N542" s="1010"/>
      <c r="O542" s="1010"/>
      <c r="P542" s="1010"/>
      <c r="Q542" s="1010"/>
      <c r="R542" s="1010"/>
      <c r="S542" s="1010"/>
      <c r="T542" s="1010"/>
      <c r="U542" s="1010"/>
      <c r="V542" s="1010"/>
      <c r="W542" s="1010"/>
      <c r="X542" s="1010"/>
      <c r="Y542" s="1010"/>
      <c r="Z542" s="1010"/>
      <c r="AA542" s="1010"/>
      <c r="AB542" s="1010"/>
      <c r="AC542" s="1010"/>
      <c r="AD542" s="1010"/>
      <c r="AE542" s="1010"/>
      <c r="AF542" s="1010"/>
      <c r="AG542" s="1010"/>
      <c r="AH542" s="1010"/>
      <c r="AI542" s="1010"/>
    </row>
    <row r="543" spans="1:35" ht="15.75" customHeight="1" x14ac:dyDescent="0.15">
      <c r="A543" s="1010"/>
      <c r="B543" s="1010"/>
      <c r="C543" s="1010"/>
      <c r="D543" s="1010"/>
      <c r="E543" s="1010"/>
      <c r="F543" s="1010"/>
      <c r="G543" s="1010"/>
      <c r="H543" s="1010"/>
      <c r="I543" s="1010"/>
      <c r="J543" s="1010"/>
      <c r="K543" s="1010"/>
      <c r="L543" s="1010"/>
      <c r="M543" s="1010"/>
      <c r="N543" s="1010"/>
      <c r="O543" s="1010"/>
      <c r="P543" s="1010"/>
      <c r="Q543" s="1010"/>
      <c r="R543" s="1010"/>
      <c r="S543" s="1010"/>
      <c r="T543" s="1010"/>
      <c r="U543" s="1010"/>
      <c r="V543" s="1010"/>
      <c r="W543" s="1010"/>
      <c r="X543" s="1010"/>
      <c r="Y543" s="1010"/>
      <c r="Z543" s="1010"/>
      <c r="AA543" s="1010"/>
      <c r="AB543" s="1010"/>
      <c r="AC543" s="1010"/>
      <c r="AD543" s="1010"/>
      <c r="AE543" s="1010"/>
      <c r="AF543" s="1010"/>
      <c r="AG543" s="1010"/>
      <c r="AH543" s="1010"/>
      <c r="AI543" s="1010"/>
    </row>
    <row r="544" spans="1:35" ht="15.75" customHeight="1" x14ac:dyDescent="0.15">
      <c r="A544" s="1010"/>
      <c r="B544" s="1010"/>
      <c r="C544" s="1010"/>
      <c r="D544" s="1010"/>
      <c r="E544" s="1010"/>
      <c r="F544" s="1010"/>
      <c r="G544" s="1010"/>
      <c r="H544" s="1010"/>
      <c r="I544" s="1010"/>
      <c r="J544" s="1010"/>
      <c r="K544" s="1010"/>
      <c r="L544" s="1010"/>
      <c r="M544" s="1010"/>
      <c r="N544" s="1010"/>
      <c r="O544" s="1010"/>
      <c r="P544" s="1010"/>
      <c r="Q544" s="1010"/>
      <c r="R544" s="1010"/>
      <c r="S544" s="1010"/>
      <c r="T544" s="1010"/>
      <c r="U544" s="1010"/>
      <c r="V544" s="1010"/>
      <c r="W544" s="1010"/>
      <c r="X544" s="1010"/>
      <c r="Y544" s="1010"/>
      <c r="Z544" s="1010"/>
      <c r="AA544" s="1010"/>
      <c r="AB544" s="1010"/>
      <c r="AC544" s="1010"/>
      <c r="AD544" s="1010"/>
      <c r="AE544" s="1010"/>
      <c r="AF544" s="1010"/>
      <c r="AG544" s="1010"/>
      <c r="AH544" s="1010"/>
      <c r="AI544" s="1010"/>
    </row>
    <row r="545" spans="1:35" ht="15.75" customHeight="1" x14ac:dyDescent="0.15">
      <c r="A545" s="1010"/>
      <c r="B545" s="1010"/>
      <c r="C545" s="1010"/>
      <c r="D545" s="1010"/>
      <c r="E545" s="1010"/>
      <c r="F545" s="1010"/>
      <c r="G545" s="1010"/>
      <c r="H545" s="1010"/>
      <c r="I545" s="1010"/>
      <c r="J545" s="1010"/>
      <c r="K545" s="1010"/>
      <c r="L545" s="1010"/>
      <c r="M545" s="1010"/>
      <c r="N545" s="1010"/>
      <c r="O545" s="1010"/>
      <c r="P545" s="1010"/>
      <c r="Q545" s="1010"/>
      <c r="R545" s="1010"/>
      <c r="S545" s="1010"/>
      <c r="T545" s="1010"/>
      <c r="U545" s="1010"/>
      <c r="V545" s="1010"/>
      <c r="W545" s="1010"/>
      <c r="X545" s="1010"/>
      <c r="Y545" s="1010"/>
      <c r="Z545" s="1010"/>
      <c r="AA545" s="1010"/>
      <c r="AB545" s="1010"/>
      <c r="AC545" s="1010"/>
      <c r="AD545" s="1010"/>
      <c r="AE545" s="1010"/>
      <c r="AF545" s="1010"/>
      <c r="AG545" s="1010"/>
      <c r="AH545" s="1010"/>
      <c r="AI545" s="1010"/>
    </row>
    <row r="546" spans="1:35" ht="15.75" customHeight="1" x14ac:dyDescent="0.15">
      <c r="A546" s="1010"/>
      <c r="B546" s="1010"/>
      <c r="C546" s="1010"/>
      <c r="D546" s="1010"/>
      <c r="E546" s="1010"/>
      <c r="F546" s="1010"/>
      <c r="G546" s="1010"/>
      <c r="H546" s="1010"/>
      <c r="I546" s="1010"/>
      <c r="J546" s="1010"/>
      <c r="K546" s="1010"/>
      <c r="L546" s="1010"/>
      <c r="M546" s="1010"/>
      <c r="N546" s="1010"/>
      <c r="O546" s="1010"/>
      <c r="P546" s="1010"/>
      <c r="Q546" s="1010"/>
      <c r="R546" s="1010"/>
      <c r="S546" s="1010"/>
      <c r="T546" s="1010"/>
      <c r="U546" s="1010"/>
      <c r="V546" s="1010"/>
      <c r="W546" s="1010"/>
      <c r="X546" s="1010"/>
      <c r="Y546" s="1010"/>
      <c r="Z546" s="1010"/>
      <c r="AA546" s="1010"/>
      <c r="AB546" s="1010"/>
      <c r="AC546" s="1010"/>
      <c r="AD546" s="1010"/>
      <c r="AE546" s="1010"/>
      <c r="AF546" s="1010"/>
      <c r="AG546" s="1010"/>
      <c r="AH546" s="1010"/>
      <c r="AI546" s="1010"/>
    </row>
    <row r="547" spans="1:35" ht="15.75" customHeight="1" x14ac:dyDescent="0.15">
      <c r="A547" s="1010"/>
      <c r="B547" s="1010"/>
      <c r="C547" s="1010"/>
      <c r="D547" s="1010"/>
      <c r="E547" s="1010"/>
      <c r="F547" s="1010"/>
      <c r="G547" s="1010"/>
      <c r="H547" s="1010"/>
      <c r="I547" s="1010"/>
      <c r="J547" s="1010"/>
      <c r="K547" s="1010"/>
      <c r="L547" s="1010"/>
      <c r="M547" s="1010"/>
      <c r="N547" s="1010"/>
      <c r="O547" s="1010"/>
      <c r="P547" s="1010"/>
      <c r="Q547" s="1010"/>
      <c r="R547" s="1010"/>
      <c r="S547" s="1010"/>
      <c r="T547" s="1010"/>
      <c r="U547" s="1010"/>
      <c r="V547" s="1010"/>
      <c r="W547" s="1010"/>
      <c r="X547" s="1010"/>
      <c r="Y547" s="1010"/>
      <c r="Z547" s="1010"/>
      <c r="AA547" s="1010"/>
      <c r="AB547" s="1010"/>
      <c r="AC547" s="1010"/>
      <c r="AD547" s="1010"/>
      <c r="AE547" s="1010"/>
      <c r="AF547" s="1010"/>
      <c r="AG547" s="1010"/>
      <c r="AH547" s="1010"/>
      <c r="AI547" s="1010"/>
    </row>
    <row r="548" spans="1:35" ht="15.75" customHeight="1" x14ac:dyDescent="0.15">
      <c r="A548" s="1010"/>
      <c r="B548" s="1010"/>
      <c r="C548" s="1010"/>
      <c r="D548" s="1010"/>
      <c r="E548" s="1010"/>
      <c r="F548" s="1010"/>
      <c r="G548" s="1010"/>
      <c r="H548" s="1010"/>
      <c r="I548" s="1010"/>
      <c r="J548" s="1010"/>
      <c r="K548" s="1010"/>
      <c r="L548" s="1010"/>
      <c r="M548" s="1010"/>
      <c r="N548" s="1010"/>
      <c r="O548" s="1010"/>
      <c r="P548" s="1010"/>
      <c r="Q548" s="1010"/>
      <c r="R548" s="1010"/>
      <c r="S548" s="1010"/>
      <c r="T548" s="1010"/>
      <c r="U548" s="1010"/>
      <c r="V548" s="1010"/>
      <c r="W548" s="1010"/>
      <c r="X548" s="1010"/>
      <c r="Y548" s="1010"/>
      <c r="Z548" s="1010"/>
      <c r="AA548" s="1010"/>
      <c r="AB548" s="1010"/>
      <c r="AC548" s="1010"/>
      <c r="AD548" s="1010"/>
      <c r="AE548" s="1010"/>
      <c r="AF548" s="1010"/>
      <c r="AG548" s="1010"/>
      <c r="AH548" s="1010"/>
      <c r="AI548" s="1010"/>
    </row>
    <row r="549" spans="1:35" ht="15.75" customHeight="1" x14ac:dyDescent="0.15">
      <c r="A549" s="1010"/>
      <c r="B549" s="1010"/>
      <c r="C549" s="1010"/>
      <c r="D549" s="1010"/>
      <c r="E549" s="1010"/>
      <c r="F549" s="1010"/>
      <c r="G549" s="1010"/>
      <c r="H549" s="1010"/>
      <c r="I549" s="1010"/>
      <c r="J549" s="1010"/>
      <c r="K549" s="1010"/>
      <c r="L549" s="1010"/>
      <c r="M549" s="1010"/>
      <c r="N549" s="1010"/>
      <c r="O549" s="1010"/>
      <c r="P549" s="1010"/>
      <c r="Q549" s="1010"/>
      <c r="R549" s="1010"/>
      <c r="S549" s="1010"/>
      <c r="T549" s="1010"/>
      <c r="U549" s="1010"/>
      <c r="V549" s="1010"/>
      <c r="W549" s="1010"/>
      <c r="X549" s="1010"/>
      <c r="Y549" s="1010"/>
      <c r="Z549" s="1010"/>
      <c r="AA549" s="1010"/>
      <c r="AB549" s="1010"/>
      <c r="AC549" s="1010"/>
      <c r="AD549" s="1010"/>
      <c r="AE549" s="1010"/>
      <c r="AF549" s="1010"/>
      <c r="AG549" s="1010"/>
      <c r="AH549" s="1010"/>
      <c r="AI549" s="1010"/>
    </row>
    <row r="550" spans="1:35" ht="15.75" customHeight="1" x14ac:dyDescent="0.15">
      <c r="A550" s="1010"/>
      <c r="B550" s="1010"/>
      <c r="C550" s="1010"/>
      <c r="D550" s="1010"/>
      <c r="E550" s="1010"/>
      <c r="F550" s="1010"/>
      <c r="G550" s="1010"/>
      <c r="H550" s="1010"/>
      <c r="I550" s="1010"/>
      <c r="J550" s="1010"/>
      <c r="K550" s="1010"/>
      <c r="L550" s="1010"/>
      <c r="M550" s="1010"/>
      <c r="N550" s="1010"/>
      <c r="O550" s="1010"/>
      <c r="P550" s="1010"/>
      <c r="Q550" s="1010"/>
      <c r="R550" s="1010"/>
      <c r="S550" s="1010"/>
      <c r="T550" s="1010"/>
      <c r="U550" s="1010"/>
      <c r="V550" s="1010"/>
      <c r="W550" s="1010"/>
      <c r="X550" s="1010"/>
      <c r="Y550" s="1010"/>
      <c r="Z550" s="1010"/>
      <c r="AA550" s="1010"/>
      <c r="AB550" s="1010"/>
      <c r="AC550" s="1010"/>
      <c r="AD550" s="1010"/>
      <c r="AE550" s="1010"/>
      <c r="AF550" s="1010"/>
      <c r="AG550" s="1010"/>
      <c r="AH550" s="1010"/>
      <c r="AI550" s="1010"/>
    </row>
    <row r="551" spans="1:35" ht="15.75" customHeight="1" x14ac:dyDescent="0.15">
      <c r="A551" s="1010"/>
      <c r="B551" s="1010"/>
      <c r="C551" s="1010"/>
      <c r="D551" s="1010"/>
      <c r="E551" s="1010"/>
      <c r="F551" s="1010"/>
      <c r="G551" s="1010"/>
      <c r="H551" s="1010"/>
      <c r="I551" s="1010"/>
      <c r="J551" s="1010"/>
      <c r="K551" s="1010"/>
      <c r="L551" s="1010"/>
      <c r="M551" s="1010"/>
      <c r="N551" s="1010"/>
      <c r="O551" s="1010"/>
      <c r="P551" s="1010"/>
      <c r="Q551" s="1010"/>
      <c r="R551" s="1010"/>
      <c r="S551" s="1010"/>
      <c r="T551" s="1010"/>
      <c r="U551" s="1010"/>
      <c r="V551" s="1010"/>
      <c r="W551" s="1010"/>
      <c r="X551" s="1010"/>
      <c r="Y551" s="1010"/>
      <c r="Z551" s="1010"/>
      <c r="AA551" s="1010"/>
      <c r="AB551" s="1010"/>
      <c r="AC551" s="1010"/>
      <c r="AD551" s="1010"/>
      <c r="AE551" s="1010"/>
      <c r="AF551" s="1010"/>
      <c r="AG551" s="1010"/>
      <c r="AH551" s="1010"/>
      <c r="AI551" s="1010"/>
    </row>
    <row r="552" spans="1:35" ht="15.75" customHeight="1" x14ac:dyDescent="0.15">
      <c r="A552" s="1010"/>
      <c r="B552" s="1010"/>
      <c r="C552" s="1010"/>
      <c r="D552" s="1010"/>
      <c r="E552" s="1010"/>
      <c r="F552" s="1010"/>
      <c r="G552" s="1010"/>
      <c r="H552" s="1010"/>
      <c r="I552" s="1010"/>
      <c r="J552" s="1010"/>
      <c r="K552" s="1010"/>
      <c r="L552" s="1010"/>
      <c r="M552" s="1010"/>
      <c r="N552" s="1010"/>
      <c r="O552" s="1010"/>
      <c r="P552" s="1010"/>
      <c r="Q552" s="1010"/>
      <c r="R552" s="1010"/>
      <c r="S552" s="1010"/>
      <c r="T552" s="1010"/>
      <c r="U552" s="1010"/>
      <c r="V552" s="1010"/>
      <c r="W552" s="1010"/>
      <c r="X552" s="1010"/>
      <c r="Y552" s="1010"/>
      <c r="Z552" s="1010"/>
      <c r="AA552" s="1010"/>
      <c r="AB552" s="1010"/>
      <c r="AC552" s="1010"/>
      <c r="AD552" s="1010"/>
      <c r="AE552" s="1010"/>
      <c r="AF552" s="1010"/>
      <c r="AG552" s="1010"/>
      <c r="AH552" s="1010"/>
      <c r="AI552" s="1010"/>
    </row>
    <row r="553" spans="1:35" ht="15.75" customHeight="1" x14ac:dyDescent="0.15">
      <c r="A553" s="1010"/>
      <c r="B553" s="1010"/>
      <c r="C553" s="1010"/>
      <c r="D553" s="1010"/>
      <c r="E553" s="1010"/>
      <c r="F553" s="1010"/>
      <c r="G553" s="1010"/>
      <c r="H553" s="1010"/>
      <c r="I553" s="1010"/>
      <c r="J553" s="1010"/>
      <c r="K553" s="1010"/>
      <c r="L553" s="1010"/>
      <c r="M553" s="1010"/>
      <c r="N553" s="1010"/>
      <c r="O553" s="1010"/>
      <c r="P553" s="1010"/>
      <c r="Q553" s="1010"/>
      <c r="R553" s="1010"/>
      <c r="S553" s="1010"/>
      <c r="T553" s="1010"/>
      <c r="U553" s="1010"/>
      <c r="V553" s="1010"/>
      <c r="W553" s="1010"/>
      <c r="X553" s="1010"/>
      <c r="Y553" s="1010"/>
      <c r="Z553" s="1010"/>
      <c r="AA553" s="1010"/>
      <c r="AB553" s="1010"/>
      <c r="AC553" s="1010"/>
      <c r="AD553" s="1010"/>
      <c r="AE553" s="1010"/>
      <c r="AF553" s="1010"/>
      <c r="AG553" s="1010"/>
      <c r="AH553" s="1010"/>
      <c r="AI553" s="1010"/>
    </row>
    <row r="554" spans="1:35" ht="15.75" customHeight="1" x14ac:dyDescent="0.15">
      <c r="A554" s="1010"/>
      <c r="B554" s="1010"/>
      <c r="C554" s="1010"/>
      <c r="D554" s="1010"/>
      <c r="E554" s="1010"/>
      <c r="F554" s="1010"/>
      <c r="G554" s="1010"/>
      <c r="H554" s="1010"/>
      <c r="I554" s="1010"/>
      <c r="J554" s="1010"/>
      <c r="K554" s="1010"/>
      <c r="L554" s="1010"/>
      <c r="M554" s="1010"/>
      <c r="N554" s="1010"/>
      <c r="O554" s="1010"/>
      <c r="P554" s="1010"/>
      <c r="Q554" s="1010"/>
      <c r="R554" s="1010"/>
      <c r="S554" s="1010"/>
      <c r="T554" s="1010"/>
      <c r="U554" s="1010"/>
      <c r="V554" s="1010"/>
      <c r="W554" s="1010"/>
      <c r="X554" s="1010"/>
      <c r="Y554" s="1010"/>
      <c r="Z554" s="1010"/>
      <c r="AA554" s="1010"/>
      <c r="AB554" s="1010"/>
      <c r="AC554" s="1010"/>
      <c r="AD554" s="1010"/>
      <c r="AE554" s="1010"/>
      <c r="AF554" s="1010"/>
      <c r="AG554" s="1010"/>
      <c r="AH554" s="1010"/>
      <c r="AI554" s="1010"/>
    </row>
    <row r="555" spans="1:35" ht="15.75" customHeight="1" x14ac:dyDescent="0.15">
      <c r="A555" s="1010"/>
      <c r="B555" s="1010"/>
      <c r="C555" s="1010"/>
      <c r="D555" s="1010"/>
      <c r="E555" s="1010"/>
      <c r="F555" s="1010"/>
      <c r="G555" s="1010"/>
      <c r="H555" s="1010"/>
      <c r="I555" s="1010"/>
      <c r="J555" s="1010"/>
      <c r="K555" s="1010"/>
      <c r="L555" s="1010"/>
      <c r="M555" s="1010"/>
      <c r="N555" s="1010"/>
      <c r="O555" s="1010"/>
      <c r="P555" s="1010"/>
      <c r="Q555" s="1010"/>
      <c r="R555" s="1010"/>
      <c r="S555" s="1010"/>
      <c r="T555" s="1010"/>
      <c r="U555" s="1010"/>
      <c r="V555" s="1010"/>
      <c r="W555" s="1010"/>
      <c r="X555" s="1010"/>
      <c r="Y555" s="1010"/>
      <c r="Z555" s="1010"/>
      <c r="AA555" s="1010"/>
      <c r="AB555" s="1010"/>
      <c r="AC555" s="1010"/>
      <c r="AD555" s="1010"/>
      <c r="AE555" s="1010"/>
      <c r="AF555" s="1010"/>
      <c r="AG555" s="1010"/>
      <c r="AH555" s="1010"/>
      <c r="AI555" s="1010"/>
    </row>
    <row r="556" spans="1:35" ht="15.75" customHeight="1" x14ac:dyDescent="0.15">
      <c r="A556" s="1010"/>
      <c r="B556" s="1010"/>
      <c r="C556" s="1010"/>
      <c r="D556" s="1010"/>
      <c r="E556" s="1010"/>
      <c r="F556" s="1010"/>
      <c r="G556" s="1010"/>
      <c r="H556" s="1010"/>
      <c r="I556" s="1010"/>
      <c r="J556" s="1010"/>
      <c r="K556" s="1010"/>
      <c r="L556" s="1010"/>
      <c r="M556" s="1010"/>
      <c r="N556" s="1010"/>
      <c r="O556" s="1010"/>
      <c r="P556" s="1010"/>
      <c r="Q556" s="1010"/>
      <c r="R556" s="1010"/>
      <c r="S556" s="1010"/>
      <c r="T556" s="1010"/>
      <c r="U556" s="1010"/>
      <c r="V556" s="1010"/>
      <c r="W556" s="1010"/>
      <c r="X556" s="1010"/>
      <c r="Y556" s="1010"/>
      <c r="Z556" s="1010"/>
      <c r="AA556" s="1010"/>
      <c r="AB556" s="1010"/>
      <c r="AC556" s="1010"/>
      <c r="AD556" s="1010"/>
      <c r="AE556" s="1010"/>
      <c r="AF556" s="1010"/>
      <c r="AG556" s="1010"/>
      <c r="AH556" s="1010"/>
      <c r="AI556" s="1010"/>
    </row>
    <row r="557" spans="1:35" ht="15.75" customHeight="1" x14ac:dyDescent="0.15">
      <c r="A557" s="1010"/>
      <c r="B557" s="1010"/>
      <c r="C557" s="1010"/>
      <c r="D557" s="1010"/>
      <c r="E557" s="1010"/>
      <c r="F557" s="1010"/>
      <c r="G557" s="1010"/>
      <c r="H557" s="1010"/>
      <c r="I557" s="1010"/>
      <c r="J557" s="1010"/>
      <c r="K557" s="1010"/>
      <c r="L557" s="1010"/>
      <c r="M557" s="1010"/>
      <c r="N557" s="1010"/>
      <c r="O557" s="1010"/>
      <c r="P557" s="1010"/>
      <c r="Q557" s="1010"/>
      <c r="R557" s="1010"/>
      <c r="S557" s="1010"/>
      <c r="T557" s="1010"/>
      <c r="U557" s="1010"/>
      <c r="V557" s="1010"/>
      <c r="W557" s="1010"/>
      <c r="X557" s="1010"/>
      <c r="Y557" s="1010"/>
      <c r="Z557" s="1010"/>
      <c r="AA557" s="1010"/>
      <c r="AB557" s="1010"/>
      <c r="AC557" s="1010"/>
      <c r="AD557" s="1010"/>
      <c r="AE557" s="1010"/>
      <c r="AF557" s="1010"/>
      <c r="AG557" s="1010"/>
      <c r="AH557" s="1010"/>
      <c r="AI557" s="1010"/>
    </row>
    <row r="558" spans="1:35" ht="15.75" customHeight="1" x14ac:dyDescent="0.15">
      <c r="A558" s="1010"/>
      <c r="B558" s="1010"/>
      <c r="C558" s="1010"/>
      <c r="D558" s="1010"/>
      <c r="E558" s="1010"/>
      <c r="F558" s="1010"/>
      <c r="G558" s="1010"/>
      <c r="H558" s="1010"/>
      <c r="I558" s="1010"/>
      <c r="J558" s="1010"/>
      <c r="K558" s="1010"/>
      <c r="L558" s="1010"/>
      <c r="M558" s="1010"/>
      <c r="N558" s="1010"/>
      <c r="O558" s="1010"/>
      <c r="P558" s="1010"/>
      <c r="Q558" s="1010"/>
      <c r="R558" s="1010"/>
      <c r="S558" s="1010"/>
      <c r="T558" s="1010"/>
      <c r="U558" s="1010"/>
      <c r="V558" s="1010"/>
      <c r="W558" s="1010"/>
      <c r="X558" s="1010"/>
      <c r="Y558" s="1010"/>
      <c r="Z558" s="1010"/>
      <c r="AA558" s="1010"/>
      <c r="AB558" s="1010"/>
      <c r="AC558" s="1010"/>
      <c r="AD558" s="1010"/>
      <c r="AE558" s="1010"/>
      <c r="AF558" s="1010"/>
      <c r="AG558" s="1010"/>
      <c r="AH558" s="1010"/>
      <c r="AI558" s="1010"/>
    </row>
    <row r="559" spans="1:35" ht="15.75" customHeight="1" x14ac:dyDescent="0.15">
      <c r="A559" s="1010"/>
      <c r="B559" s="1010"/>
      <c r="C559" s="1010"/>
      <c r="D559" s="1010"/>
      <c r="E559" s="1010"/>
      <c r="F559" s="1010"/>
      <c r="G559" s="1010"/>
      <c r="H559" s="1010"/>
      <c r="I559" s="1010"/>
      <c r="J559" s="1010"/>
      <c r="K559" s="1010"/>
      <c r="L559" s="1010"/>
      <c r="M559" s="1010"/>
      <c r="N559" s="1010"/>
      <c r="O559" s="1010"/>
      <c r="P559" s="1010"/>
      <c r="Q559" s="1010"/>
      <c r="R559" s="1010"/>
      <c r="S559" s="1010"/>
      <c r="T559" s="1010"/>
      <c r="U559" s="1010"/>
      <c r="V559" s="1010"/>
      <c r="W559" s="1010"/>
      <c r="X559" s="1010"/>
      <c r="Y559" s="1010"/>
      <c r="Z559" s="1010"/>
      <c r="AA559" s="1010"/>
      <c r="AB559" s="1010"/>
      <c r="AC559" s="1010"/>
      <c r="AD559" s="1010"/>
      <c r="AE559" s="1010"/>
      <c r="AF559" s="1010"/>
      <c r="AG559" s="1010"/>
      <c r="AH559" s="1010"/>
      <c r="AI559" s="1010"/>
    </row>
    <row r="560" spans="1:35" ht="15.75" customHeight="1" x14ac:dyDescent="0.15">
      <c r="A560" s="1010"/>
      <c r="B560" s="1010"/>
      <c r="C560" s="1010"/>
      <c r="D560" s="1010"/>
      <c r="E560" s="1010"/>
      <c r="F560" s="1010"/>
      <c r="G560" s="1010"/>
      <c r="H560" s="1010"/>
      <c r="I560" s="1010"/>
      <c r="J560" s="1010"/>
      <c r="K560" s="1010"/>
      <c r="L560" s="1010"/>
      <c r="M560" s="1010"/>
      <c r="N560" s="1010"/>
      <c r="O560" s="1010"/>
      <c r="P560" s="1010"/>
      <c r="Q560" s="1010"/>
      <c r="R560" s="1010"/>
      <c r="S560" s="1010"/>
      <c r="T560" s="1010"/>
      <c r="U560" s="1010"/>
      <c r="V560" s="1010"/>
      <c r="W560" s="1010"/>
      <c r="X560" s="1010"/>
      <c r="Y560" s="1010"/>
      <c r="Z560" s="1010"/>
      <c r="AA560" s="1010"/>
      <c r="AB560" s="1010"/>
      <c r="AC560" s="1010"/>
      <c r="AD560" s="1010"/>
      <c r="AE560" s="1010"/>
      <c r="AF560" s="1010"/>
      <c r="AG560" s="1010"/>
      <c r="AH560" s="1010"/>
      <c r="AI560" s="1010"/>
    </row>
    <row r="561" spans="1:35" ht="15.75" customHeight="1" x14ac:dyDescent="0.15">
      <c r="A561" s="1010"/>
      <c r="B561" s="1010"/>
      <c r="C561" s="1010"/>
      <c r="D561" s="1010"/>
      <c r="E561" s="1010"/>
      <c r="F561" s="1010"/>
      <c r="G561" s="1010"/>
      <c r="H561" s="1010"/>
      <c r="I561" s="1010"/>
      <c r="J561" s="1010"/>
      <c r="K561" s="1010"/>
      <c r="L561" s="1010"/>
      <c r="M561" s="1010"/>
      <c r="N561" s="1010"/>
      <c r="O561" s="1010"/>
      <c r="P561" s="1010"/>
      <c r="Q561" s="1010"/>
      <c r="R561" s="1010"/>
      <c r="S561" s="1010"/>
      <c r="T561" s="1010"/>
      <c r="U561" s="1010"/>
      <c r="V561" s="1010"/>
      <c r="W561" s="1010"/>
      <c r="X561" s="1010"/>
      <c r="Y561" s="1010"/>
      <c r="Z561" s="1010"/>
      <c r="AA561" s="1010"/>
      <c r="AB561" s="1010"/>
      <c r="AC561" s="1010"/>
      <c r="AD561" s="1010"/>
      <c r="AE561" s="1010"/>
      <c r="AF561" s="1010"/>
      <c r="AG561" s="1010"/>
      <c r="AH561" s="1010"/>
      <c r="AI561" s="1010"/>
    </row>
    <row r="562" spans="1:35" ht="15.75" customHeight="1" x14ac:dyDescent="0.15">
      <c r="A562" s="1010"/>
      <c r="B562" s="1010"/>
      <c r="C562" s="1010"/>
      <c r="D562" s="1010"/>
      <c r="E562" s="1010"/>
      <c r="F562" s="1010"/>
      <c r="G562" s="1010"/>
      <c r="H562" s="1010"/>
      <c r="I562" s="1010"/>
      <c r="J562" s="1010"/>
      <c r="K562" s="1010"/>
      <c r="L562" s="1010"/>
      <c r="M562" s="1010"/>
      <c r="N562" s="1010"/>
      <c r="O562" s="1010"/>
      <c r="P562" s="1010"/>
      <c r="Q562" s="1010"/>
      <c r="R562" s="1010"/>
      <c r="S562" s="1010"/>
      <c r="T562" s="1010"/>
      <c r="U562" s="1010"/>
      <c r="V562" s="1010"/>
      <c r="W562" s="1010"/>
      <c r="X562" s="1010"/>
      <c r="Y562" s="1010"/>
      <c r="Z562" s="1010"/>
      <c r="AA562" s="1010"/>
      <c r="AB562" s="1010"/>
      <c r="AC562" s="1010"/>
      <c r="AD562" s="1010"/>
      <c r="AE562" s="1010"/>
      <c r="AF562" s="1010"/>
      <c r="AG562" s="1010"/>
      <c r="AH562" s="1010"/>
      <c r="AI562" s="1010"/>
    </row>
    <row r="563" spans="1:35" ht="15.75" customHeight="1" x14ac:dyDescent="0.15">
      <c r="A563" s="1010"/>
      <c r="B563" s="1010"/>
      <c r="C563" s="1010"/>
      <c r="D563" s="1010"/>
      <c r="E563" s="1010"/>
      <c r="F563" s="1010"/>
      <c r="G563" s="1010"/>
      <c r="H563" s="1010"/>
      <c r="I563" s="1010"/>
      <c r="J563" s="1010"/>
      <c r="K563" s="1010"/>
      <c r="L563" s="1010"/>
      <c r="M563" s="1010"/>
      <c r="N563" s="1010"/>
      <c r="O563" s="1010"/>
      <c r="P563" s="1010"/>
      <c r="Q563" s="1010"/>
      <c r="R563" s="1010"/>
      <c r="S563" s="1010"/>
      <c r="T563" s="1010"/>
      <c r="U563" s="1010"/>
      <c r="V563" s="1010"/>
      <c r="W563" s="1010"/>
      <c r="X563" s="1010"/>
      <c r="Y563" s="1010"/>
      <c r="Z563" s="1010"/>
      <c r="AA563" s="1010"/>
      <c r="AB563" s="1010"/>
      <c r="AC563" s="1010"/>
      <c r="AD563" s="1010"/>
      <c r="AE563" s="1010"/>
      <c r="AF563" s="1010"/>
      <c r="AG563" s="1010"/>
      <c r="AH563" s="1010"/>
      <c r="AI563" s="1010"/>
    </row>
    <row r="564" spans="1:35" ht="15.75" customHeight="1" x14ac:dyDescent="0.15">
      <c r="A564" s="1010"/>
      <c r="B564" s="1010"/>
      <c r="C564" s="1010"/>
      <c r="D564" s="1010"/>
      <c r="E564" s="1010"/>
      <c r="F564" s="1010"/>
      <c r="G564" s="1010"/>
      <c r="H564" s="1010"/>
      <c r="I564" s="1010"/>
      <c r="J564" s="1010"/>
      <c r="K564" s="1010"/>
      <c r="L564" s="1010"/>
      <c r="M564" s="1010"/>
      <c r="N564" s="1010"/>
      <c r="O564" s="1010"/>
      <c r="P564" s="1010"/>
      <c r="Q564" s="1010"/>
      <c r="R564" s="1010"/>
      <c r="S564" s="1010"/>
      <c r="T564" s="1010"/>
      <c r="U564" s="1010"/>
      <c r="V564" s="1010"/>
      <c r="W564" s="1010"/>
      <c r="X564" s="1010"/>
      <c r="Y564" s="1010"/>
      <c r="Z564" s="1010"/>
      <c r="AA564" s="1010"/>
      <c r="AB564" s="1010"/>
      <c r="AC564" s="1010"/>
      <c r="AD564" s="1010"/>
      <c r="AE564" s="1010"/>
      <c r="AF564" s="1010"/>
      <c r="AG564" s="1010"/>
      <c r="AH564" s="1010"/>
      <c r="AI564" s="1010"/>
    </row>
    <row r="565" spans="1:35" ht="15.75" customHeight="1" x14ac:dyDescent="0.15">
      <c r="A565" s="1010"/>
      <c r="B565" s="1010"/>
      <c r="C565" s="1010"/>
      <c r="D565" s="1010"/>
      <c r="E565" s="1010"/>
      <c r="F565" s="1010"/>
      <c r="G565" s="1010"/>
      <c r="H565" s="1010"/>
      <c r="I565" s="1010"/>
      <c r="J565" s="1010"/>
      <c r="K565" s="1010"/>
      <c r="L565" s="1010"/>
      <c r="M565" s="1010"/>
      <c r="N565" s="1010"/>
      <c r="O565" s="1010"/>
      <c r="P565" s="1010"/>
      <c r="Q565" s="1010"/>
      <c r="R565" s="1010"/>
      <c r="S565" s="1010"/>
      <c r="T565" s="1010"/>
      <c r="U565" s="1010"/>
      <c r="V565" s="1010"/>
      <c r="W565" s="1010"/>
      <c r="X565" s="1010"/>
      <c r="Y565" s="1010"/>
      <c r="Z565" s="1010"/>
      <c r="AA565" s="1010"/>
      <c r="AB565" s="1010"/>
      <c r="AC565" s="1010"/>
      <c r="AD565" s="1010"/>
      <c r="AE565" s="1010"/>
      <c r="AF565" s="1010"/>
      <c r="AG565" s="1010"/>
      <c r="AH565" s="1010"/>
      <c r="AI565" s="1010"/>
    </row>
    <row r="566" spans="1:35" ht="15.75" customHeight="1" x14ac:dyDescent="0.15">
      <c r="A566" s="1010"/>
      <c r="B566" s="1010"/>
      <c r="C566" s="1010"/>
      <c r="D566" s="1010"/>
      <c r="E566" s="1010"/>
      <c r="F566" s="1010"/>
      <c r="G566" s="1010"/>
      <c r="H566" s="1010"/>
      <c r="I566" s="1010"/>
      <c r="J566" s="1010"/>
      <c r="K566" s="1010"/>
      <c r="L566" s="1010"/>
      <c r="M566" s="1010"/>
      <c r="N566" s="1010"/>
      <c r="O566" s="1010"/>
      <c r="P566" s="1010"/>
      <c r="Q566" s="1010"/>
      <c r="R566" s="1010"/>
      <c r="S566" s="1010"/>
      <c r="T566" s="1010"/>
      <c r="U566" s="1010"/>
      <c r="V566" s="1010"/>
      <c r="W566" s="1010"/>
      <c r="X566" s="1010"/>
      <c r="Y566" s="1010"/>
      <c r="Z566" s="1010"/>
      <c r="AA566" s="1010"/>
      <c r="AB566" s="1010"/>
      <c r="AC566" s="1010"/>
      <c r="AD566" s="1010"/>
      <c r="AE566" s="1010"/>
      <c r="AF566" s="1010"/>
      <c r="AG566" s="1010"/>
      <c r="AH566" s="1010"/>
      <c r="AI566" s="1010"/>
    </row>
    <row r="567" spans="1:35" ht="15.75" customHeight="1" x14ac:dyDescent="0.15">
      <c r="A567" s="1010"/>
      <c r="B567" s="1010"/>
      <c r="C567" s="1010"/>
      <c r="D567" s="1010"/>
      <c r="E567" s="1010"/>
      <c r="F567" s="1010"/>
      <c r="G567" s="1010"/>
      <c r="H567" s="1010"/>
      <c r="I567" s="1010"/>
      <c r="J567" s="1010"/>
      <c r="K567" s="1010"/>
      <c r="L567" s="1010"/>
      <c r="M567" s="1010"/>
      <c r="N567" s="1010"/>
      <c r="O567" s="1010"/>
      <c r="P567" s="1010"/>
      <c r="Q567" s="1010"/>
      <c r="R567" s="1010"/>
      <c r="S567" s="1010"/>
      <c r="T567" s="1010"/>
      <c r="U567" s="1010"/>
      <c r="V567" s="1010"/>
      <c r="W567" s="1010"/>
      <c r="X567" s="1010"/>
      <c r="Y567" s="1010"/>
      <c r="Z567" s="1010"/>
      <c r="AA567" s="1010"/>
      <c r="AB567" s="1010"/>
      <c r="AC567" s="1010"/>
      <c r="AD567" s="1010"/>
      <c r="AE567" s="1010"/>
      <c r="AF567" s="1010"/>
      <c r="AG567" s="1010"/>
      <c r="AH567" s="1010"/>
      <c r="AI567" s="1010"/>
    </row>
    <row r="568" spans="1:35" ht="15.75" customHeight="1" x14ac:dyDescent="0.15">
      <c r="A568" s="1010"/>
      <c r="B568" s="1010"/>
      <c r="C568" s="1010"/>
      <c r="D568" s="1010"/>
      <c r="E568" s="1010"/>
      <c r="F568" s="1010"/>
      <c r="G568" s="1010"/>
      <c r="H568" s="1010"/>
      <c r="I568" s="1010"/>
      <c r="J568" s="1010"/>
      <c r="K568" s="1010"/>
      <c r="L568" s="1010"/>
      <c r="M568" s="1010"/>
      <c r="N568" s="1010"/>
      <c r="O568" s="1010"/>
      <c r="P568" s="1010"/>
      <c r="Q568" s="1010"/>
      <c r="R568" s="1010"/>
      <c r="S568" s="1010"/>
      <c r="T568" s="1010"/>
      <c r="U568" s="1010"/>
      <c r="V568" s="1010"/>
      <c r="W568" s="1010"/>
      <c r="X568" s="1010"/>
      <c r="Y568" s="1010"/>
      <c r="Z568" s="1010"/>
      <c r="AA568" s="1010"/>
      <c r="AB568" s="1010"/>
      <c r="AC568" s="1010"/>
      <c r="AD568" s="1010"/>
      <c r="AE568" s="1010"/>
      <c r="AF568" s="1010"/>
      <c r="AG568" s="1010"/>
      <c r="AH568" s="1010"/>
      <c r="AI568" s="1010"/>
    </row>
    <row r="569" spans="1:35" ht="15.75" customHeight="1" x14ac:dyDescent="0.15">
      <c r="A569" s="1010"/>
      <c r="B569" s="1010"/>
      <c r="C569" s="1010"/>
      <c r="D569" s="1010"/>
      <c r="E569" s="1010"/>
      <c r="F569" s="1010"/>
      <c r="G569" s="1010"/>
      <c r="H569" s="1010"/>
      <c r="I569" s="1010"/>
      <c r="J569" s="1010"/>
      <c r="K569" s="1010"/>
      <c r="L569" s="1010"/>
      <c r="M569" s="1010"/>
      <c r="N569" s="1010"/>
      <c r="O569" s="1010"/>
      <c r="P569" s="1010"/>
      <c r="Q569" s="1010"/>
      <c r="R569" s="1010"/>
      <c r="S569" s="1010"/>
      <c r="T569" s="1010"/>
      <c r="U569" s="1010"/>
      <c r="V569" s="1010"/>
      <c r="W569" s="1010"/>
      <c r="X569" s="1010"/>
      <c r="Y569" s="1010"/>
      <c r="Z569" s="1010"/>
      <c r="AA569" s="1010"/>
      <c r="AB569" s="1010"/>
      <c r="AC569" s="1010"/>
      <c r="AD569" s="1010"/>
      <c r="AE569" s="1010"/>
      <c r="AF569" s="1010"/>
      <c r="AG569" s="1010"/>
      <c r="AH569" s="1010"/>
      <c r="AI569" s="1010"/>
    </row>
    <row r="570" spans="1:35" ht="15.75" customHeight="1" x14ac:dyDescent="0.15">
      <c r="A570" s="1010"/>
      <c r="B570" s="1010"/>
      <c r="C570" s="1010"/>
      <c r="D570" s="1010"/>
      <c r="E570" s="1010"/>
      <c r="F570" s="1010"/>
      <c r="G570" s="1010"/>
      <c r="H570" s="1010"/>
      <c r="I570" s="1010"/>
      <c r="J570" s="1010"/>
      <c r="K570" s="1010"/>
      <c r="L570" s="1010"/>
      <c r="M570" s="1010"/>
      <c r="N570" s="1010"/>
      <c r="O570" s="1010"/>
      <c r="P570" s="1010"/>
      <c r="Q570" s="1010"/>
      <c r="R570" s="1010"/>
      <c r="S570" s="1010"/>
      <c r="T570" s="1010"/>
      <c r="U570" s="1010"/>
      <c r="V570" s="1010"/>
      <c r="W570" s="1010"/>
      <c r="X570" s="1010"/>
      <c r="Y570" s="1010"/>
      <c r="Z570" s="1010"/>
      <c r="AA570" s="1010"/>
      <c r="AB570" s="1010"/>
      <c r="AC570" s="1010"/>
      <c r="AD570" s="1010"/>
      <c r="AE570" s="1010"/>
      <c r="AF570" s="1010"/>
      <c r="AG570" s="1010"/>
      <c r="AH570" s="1010"/>
      <c r="AI570" s="1010"/>
    </row>
    <row r="571" spans="1:35" ht="15.75" customHeight="1" x14ac:dyDescent="0.15">
      <c r="A571" s="1010"/>
      <c r="B571" s="1010"/>
      <c r="C571" s="1010"/>
      <c r="D571" s="1010"/>
      <c r="E571" s="1010"/>
      <c r="F571" s="1010"/>
      <c r="G571" s="1010"/>
      <c r="H571" s="1010"/>
      <c r="I571" s="1010"/>
      <c r="J571" s="1010"/>
      <c r="K571" s="1010"/>
      <c r="L571" s="1010"/>
      <c r="M571" s="1010"/>
      <c r="N571" s="1010"/>
      <c r="O571" s="1010"/>
      <c r="P571" s="1010"/>
      <c r="Q571" s="1010"/>
      <c r="R571" s="1010"/>
      <c r="S571" s="1010"/>
      <c r="T571" s="1010"/>
      <c r="U571" s="1010"/>
      <c r="V571" s="1010"/>
      <c r="W571" s="1010"/>
      <c r="X571" s="1010"/>
      <c r="Y571" s="1010"/>
      <c r="Z571" s="1010"/>
      <c r="AA571" s="1010"/>
      <c r="AB571" s="1010"/>
      <c r="AC571" s="1010"/>
      <c r="AD571" s="1010"/>
      <c r="AE571" s="1010"/>
      <c r="AF571" s="1010"/>
      <c r="AG571" s="1010"/>
      <c r="AH571" s="1010"/>
      <c r="AI571" s="1010"/>
    </row>
    <row r="572" spans="1:35" ht="15.75" customHeight="1" x14ac:dyDescent="0.15">
      <c r="A572" s="1010"/>
      <c r="B572" s="1010"/>
      <c r="C572" s="1010"/>
      <c r="D572" s="1010"/>
      <c r="E572" s="1010"/>
      <c r="F572" s="1010"/>
      <c r="G572" s="1010"/>
      <c r="H572" s="1010"/>
      <c r="I572" s="1010"/>
      <c r="J572" s="1010"/>
      <c r="K572" s="1010"/>
      <c r="L572" s="1010"/>
      <c r="M572" s="1010"/>
      <c r="N572" s="1010"/>
      <c r="O572" s="1010"/>
      <c r="P572" s="1010"/>
      <c r="Q572" s="1010"/>
      <c r="R572" s="1010"/>
      <c r="S572" s="1010"/>
      <c r="T572" s="1010"/>
      <c r="U572" s="1010"/>
      <c r="V572" s="1010"/>
      <c r="W572" s="1010"/>
      <c r="X572" s="1010"/>
      <c r="Y572" s="1010"/>
      <c r="Z572" s="1010"/>
      <c r="AA572" s="1010"/>
      <c r="AB572" s="1010"/>
      <c r="AC572" s="1010"/>
      <c r="AD572" s="1010"/>
      <c r="AE572" s="1010"/>
      <c r="AF572" s="1010"/>
      <c r="AG572" s="1010"/>
      <c r="AH572" s="1010"/>
      <c r="AI572" s="1010"/>
    </row>
    <row r="573" spans="1:35" ht="15.75" customHeight="1" x14ac:dyDescent="0.15">
      <c r="A573" s="1010"/>
      <c r="B573" s="1010"/>
      <c r="C573" s="1010"/>
      <c r="D573" s="1010"/>
      <c r="E573" s="1010"/>
      <c r="F573" s="1010"/>
      <c r="G573" s="1010"/>
      <c r="H573" s="1010"/>
      <c r="I573" s="1010"/>
      <c r="J573" s="1010"/>
      <c r="K573" s="1010"/>
      <c r="L573" s="1010"/>
      <c r="M573" s="1010"/>
      <c r="N573" s="1010"/>
      <c r="O573" s="1010"/>
      <c r="P573" s="1010"/>
      <c r="Q573" s="1010"/>
      <c r="R573" s="1010"/>
      <c r="S573" s="1010"/>
      <c r="T573" s="1010"/>
      <c r="U573" s="1010"/>
      <c r="V573" s="1010"/>
      <c r="W573" s="1010"/>
      <c r="X573" s="1010"/>
      <c r="Y573" s="1010"/>
      <c r="Z573" s="1010"/>
      <c r="AA573" s="1010"/>
      <c r="AB573" s="1010"/>
      <c r="AC573" s="1010"/>
      <c r="AD573" s="1010"/>
      <c r="AE573" s="1010"/>
      <c r="AF573" s="1010"/>
      <c r="AG573" s="1010"/>
      <c r="AH573" s="1010"/>
      <c r="AI573" s="1010"/>
    </row>
    <row r="574" spans="1:35" ht="15.75" customHeight="1" x14ac:dyDescent="0.15">
      <c r="A574" s="1010"/>
      <c r="B574" s="1010"/>
      <c r="C574" s="1010"/>
      <c r="D574" s="1010"/>
      <c r="E574" s="1010"/>
      <c r="F574" s="1010"/>
      <c r="G574" s="1010"/>
      <c r="H574" s="1010"/>
      <c r="I574" s="1010"/>
      <c r="J574" s="1010"/>
      <c r="K574" s="1010"/>
      <c r="L574" s="1010"/>
      <c r="M574" s="1010"/>
      <c r="N574" s="1010"/>
      <c r="O574" s="1010"/>
      <c r="P574" s="1010"/>
      <c r="Q574" s="1010"/>
      <c r="R574" s="1010"/>
      <c r="S574" s="1010"/>
      <c r="T574" s="1010"/>
      <c r="U574" s="1010"/>
      <c r="V574" s="1010"/>
      <c r="W574" s="1010"/>
      <c r="X574" s="1010"/>
      <c r="Y574" s="1010"/>
      <c r="Z574" s="1010"/>
      <c r="AA574" s="1010"/>
      <c r="AB574" s="1010"/>
      <c r="AC574" s="1010"/>
      <c r="AD574" s="1010"/>
      <c r="AE574" s="1010"/>
      <c r="AF574" s="1010"/>
      <c r="AG574" s="1010"/>
      <c r="AH574" s="1010"/>
      <c r="AI574" s="1010"/>
    </row>
    <row r="575" spans="1:35" ht="15.75" customHeight="1" x14ac:dyDescent="0.15">
      <c r="A575" s="1010"/>
      <c r="B575" s="1010"/>
      <c r="C575" s="1010"/>
      <c r="D575" s="1010"/>
      <c r="E575" s="1010"/>
      <c r="F575" s="1010"/>
      <c r="G575" s="1010"/>
      <c r="H575" s="1010"/>
      <c r="I575" s="1010"/>
      <c r="J575" s="1010"/>
      <c r="K575" s="1010"/>
      <c r="L575" s="1010"/>
      <c r="M575" s="1010"/>
      <c r="N575" s="1010"/>
      <c r="O575" s="1010"/>
      <c r="P575" s="1010"/>
      <c r="Q575" s="1010"/>
      <c r="R575" s="1010"/>
      <c r="S575" s="1010"/>
      <c r="T575" s="1010"/>
      <c r="U575" s="1010"/>
      <c r="V575" s="1010"/>
      <c r="W575" s="1010"/>
      <c r="X575" s="1010"/>
      <c r="Y575" s="1010"/>
      <c r="Z575" s="1010"/>
      <c r="AA575" s="1010"/>
      <c r="AB575" s="1010"/>
      <c r="AC575" s="1010"/>
      <c r="AD575" s="1010"/>
      <c r="AE575" s="1010"/>
      <c r="AF575" s="1010"/>
      <c r="AG575" s="1010"/>
      <c r="AH575" s="1010"/>
      <c r="AI575" s="1010"/>
    </row>
    <row r="576" spans="1:35" ht="15.75" customHeight="1" x14ac:dyDescent="0.15">
      <c r="A576" s="1010"/>
      <c r="B576" s="1010"/>
      <c r="C576" s="1010"/>
      <c r="D576" s="1010"/>
      <c r="E576" s="1010"/>
      <c r="F576" s="1010"/>
      <c r="G576" s="1010"/>
      <c r="H576" s="1010"/>
      <c r="I576" s="1010"/>
      <c r="J576" s="1010"/>
      <c r="K576" s="1010"/>
      <c r="L576" s="1010"/>
      <c r="M576" s="1010"/>
      <c r="N576" s="1010"/>
      <c r="O576" s="1010"/>
      <c r="P576" s="1010"/>
      <c r="Q576" s="1010"/>
      <c r="R576" s="1010"/>
      <c r="S576" s="1010"/>
      <c r="T576" s="1010"/>
      <c r="U576" s="1010"/>
      <c r="V576" s="1010"/>
      <c r="W576" s="1010"/>
      <c r="X576" s="1010"/>
      <c r="Y576" s="1010"/>
      <c r="Z576" s="1010"/>
      <c r="AA576" s="1010"/>
      <c r="AB576" s="1010"/>
      <c r="AC576" s="1010"/>
      <c r="AD576" s="1010"/>
      <c r="AE576" s="1010"/>
      <c r="AF576" s="1010"/>
      <c r="AG576" s="1010"/>
      <c r="AH576" s="1010"/>
      <c r="AI576" s="1010"/>
    </row>
    <row r="577" spans="1:35" ht="15.75" customHeight="1" x14ac:dyDescent="0.15">
      <c r="A577" s="1010"/>
      <c r="B577" s="1010"/>
      <c r="C577" s="1010"/>
      <c r="D577" s="1010"/>
      <c r="E577" s="1010"/>
      <c r="F577" s="1010"/>
      <c r="G577" s="1010"/>
      <c r="H577" s="1010"/>
      <c r="I577" s="1010"/>
      <c r="J577" s="1010"/>
      <c r="K577" s="1010"/>
      <c r="L577" s="1010"/>
      <c r="M577" s="1010"/>
      <c r="N577" s="1010"/>
      <c r="O577" s="1010"/>
      <c r="P577" s="1010"/>
      <c r="Q577" s="1010"/>
      <c r="R577" s="1010"/>
      <c r="S577" s="1010"/>
      <c r="T577" s="1010"/>
      <c r="U577" s="1010"/>
      <c r="V577" s="1010"/>
      <c r="W577" s="1010"/>
      <c r="X577" s="1010"/>
      <c r="Y577" s="1010"/>
      <c r="Z577" s="1010"/>
      <c r="AA577" s="1010"/>
      <c r="AB577" s="1010"/>
      <c r="AC577" s="1010"/>
      <c r="AD577" s="1010"/>
      <c r="AE577" s="1010"/>
      <c r="AF577" s="1010"/>
      <c r="AG577" s="1010"/>
      <c r="AH577" s="1010"/>
      <c r="AI577" s="1010"/>
    </row>
    <row r="578" spans="1:35" ht="15.75" customHeight="1" x14ac:dyDescent="0.15">
      <c r="A578" s="1010"/>
      <c r="B578" s="1010"/>
      <c r="C578" s="1010"/>
      <c r="D578" s="1010"/>
      <c r="E578" s="1010"/>
      <c r="F578" s="1010"/>
      <c r="G578" s="1010"/>
      <c r="H578" s="1010"/>
      <c r="I578" s="1010"/>
      <c r="J578" s="1010"/>
      <c r="K578" s="1010"/>
      <c r="L578" s="1010"/>
      <c r="M578" s="1010"/>
      <c r="N578" s="1010"/>
      <c r="O578" s="1010"/>
      <c r="P578" s="1010"/>
      <c r="Q578" s="1010"/>
      <c r="R578" s="1010"/>
      <c r="S578" s="1010"/>
      <c r="T578" s="1010"/>
      <c r="U578" s="1010"/>
      <c r="V578" s="1010"/>
      <c r="W578" s="1010"/>
      <c r="X578" s="1010"/>
      <c r="Y578" s="1010"/>
      <c r="Z578" s="1010"/>
      <c r="AA578" s="1010"/>
      <c r="AB578" s="1010"/>
      <c r="AC578" s="1010"/>
      <c r="AD578" s="1010"/>
      <c r="AE578" s="1010"/>
      <c r="AF578" s="1010"/>
      <c r="AG578" s="1010"/>
      <c r="AH578" s="1010"/>
      <c r="AI578" s="1010"/>
    </row>
    <row r="579" spans="1:35" ht="15.75" customHeight="1" x14ac:dyDescent="0.15">
      <c r="A579" s="1010"/>
      <c r="B579" s="1010"/>
      <c r="C579" s="1010"/>
      <c r="D579" s="1010"/>
      <c r="E579" s="1010"/>
      <c r="F579" s="1010"/>
      <c r="G579" s="1010"/>
      <c r="H579" s="1010"/>
      <c r="I579" s="1010"/>
      <c r="J579" s="1010"/>
      <c r="K579" s="1010"/>
      <c r="L579" s="1010"/>
      <c r="M579" s="1010"/>
      <c r="N579" s="1010"/>
      <c r="O579" s="1010"/>
      <c r="P579" s="1010"/>
      <c r="Q579" s="1010"/>
      <c r="R579" s="1010"/>
      <c r="S579" s="1010"/>
      <c r="T579" s="1010"/>
      <c r="U579" s="1010"/>
      <c r="V579" s="1010"/>
      <c r="W579" s="1010"/>
      <c r="X579" s="1010"/>
      <c r="Y579" s="1010"/>
      <c r="Z579" s="1010"/>
      <c r="AA579" s="1010"/>
      <c r="AB579" s="1010"/>
      <c r="AC579" s="1010"/>
      <c r="AD579" s="1010"/>
      <c r="AE579" s="1010"/>
      <c r="AF579" s="1010"/>
      <c r="AG579" s="1010"/>
      <c r="AH579" s="1010"/>
      <c r="AI579" s="1010"/>
    </row>
    <row r="580" spans="1:35" ht="15.75" customHeight="1" x14ac:dyDescent="0.15">
      <c r="A580" s="1010"/>
      <c r="B580" s="1010"/>
      <c r="C580" s="1010"/>
      <c r="D580" s="1010"/>
      <c r="E580" s="1010"/>
      <c r="F580" s="1010"/>
      <c r="G580" s="1010"/>
      <c r="H580" s="1010"/>
      <c r="I580" s="1010"/>
      <c r="J580" s="1010"/>
      <c r="K580" s="1010"/>
      <c r="L580" s="1010"/>
      <c r="M580" s="1010"/>
      <c r="N580" s="1010"/>
      <c r="O580" s="1010"/>
      <c r="P580" s="1010"/>
      <c r="Q580" s="1010"/>
      <c r="R580" s="1010"/>
      <c r="S580" s="1010"/>
      <c r="T580" s="1010"/>
      <c r="U580" s="1010"/>
      <c r="V580" s="1010"/>
      <c r="W580" s="1010"/>
      <c r="X580" s="1010"/>
      <c r="Y580" s="1010"/>
      <c r="Z580" s="1010"/>
      <c r="AA580" s="1010"/>
      <c r="AB580" s="1010"/>
      <c r="AC580" s="1010"/>
      <c r="AD580" s="1010"/>
      <c r="AE580" s="1010"/>
      <c r="AF580" s="1010"/>
      <c r="AG580" s="1010"/>
      <c r="AH580" s="1010"/>
      <c r="AI580" s="1010"/>
    </row>
    <row r="581" spans="1:35" ht="15.75" customHeight="1" x14ac:dyDescent="0.15">
      <c r="A581" s="1010"/>
      <c r="B581" s="1010"/>
      <c r="C581" s="1010"/>
      <c r="D581" s="1010"/>
      <c r="E581" s="1010"/>
      <c r="F581" s="1010"/>
      <c r="G581" s="1010"/>
      <c r="H581" s="1010"/>
      <c r="I581" s="1010"/>
      <c r="J581" s="1010"/>
      <c r="K581" s="1010"/>
      <c r="L581" s="1010"/>
      <c r="M581" s="1010"/>
      <c r="N581" s="1010"/>
      <c r="O581" s="1010"/>
      <c r="P581" s="1010"/>
      <c r="Q581" s="1010"/>
      <c r="R581" s="1010"/>
      <c r="S581" s="1010"/>
      <c r="T581" s="1010"/>
      <c r="U581" s="1010"/>
      <c r="V581" s="1010"/>
      <c r="W581" s="1010"/>
      <c r="X581" s="1010"/>
      <c r="Y581" s="1010"/>
      <c r="Z581" s="1010"/>
      <c r="AA581" s="1010"/>
      <c r="AB581" s="1010"/>
      <c r="AC581" s="1010"/>
      <c r="AD581" s="1010"/>
      <c r="AE581" s="1010"/>
      <c r="AF581" s="1010"/>
      <c r="AG581" s="1010"/>
      <c r="AH581" s="1010"/>
      <c r="AI581" s="1010"/>
    </row>
    <row r="582" spans="1:35" ht="15.75" customHeight="1" x14ac:dyDescent="0.15">
      <c r="A582" s="1010"/>
      <c r="B582" s="1010"/>
      <c r="C582" s="1010"/>
      <c r="D582" s="1010"/>
      <c r="E582" s="1010"/>
      <c r="F582" s="1010"/>
      <c r="G582" s="1010"/>
      <c r="H582" s="1010"/>
      <c r="I582" s="1010"/>
      <c r="J582" s="1010"/>
      <c r="K582" s="1010"/>
      <c r="L582" s="1010"/>
      <c r="M582" s="1010"/>
      <c r="N582" s="1010"/>
      <c r="O582" s="1010"/>
      <c r="P582" s="1010"/>
      <c r="Q582" s="1010"/>
      <c r="R582" s="1010"/>
      <c r="S582" s="1010"/>
      <c r="T582" s="1010"/>
      <c r="U582" s="1010"/>
      <c r="V582" s="1010"/>
      <c r="W582" s="1010"/>
      <c r="X582" s="1010"/>
      <c r="Y582" s="1010"/>
      <c r="Z582" s="1010"/>
      <c r="AA582" s="1010"/>
      <c r="AB582" s="1010"/>
      <c r="AC582" s="1010"/>
      <c r="AD582" s="1010"/>
      <c r="AE582" s="1010"/>
      <c r="AF582" s="1010"/>
      <c r="AG582" s="1010"/>
      <c r="AH582" s="1010"/>
      <c r="AI582" s="1010"/>
    </row>
    <row r="583" spans="1:35" ht="15.75" customHeight="1" x14ac:dyDescent="0.15">
      <c r="A583" s="1010"/>
      <c r="B583" s="1010"/>
      <c r="C583" s="1010"/>
      <c r="D583" s="1010"/>
      <c r="E583" s="1010"/>
      <c r="F583" s="1010"/>
      <c r="G583" s="1010"/>
      <c r="H583" s="1010"/>
      <c r="I583" s="1010"/>
      <c r="J583" s="1010"/>
      <c r="K583" s="1010"/>
      <c r="L583" s="1010"/>
      <c r="M583" s="1010"/>
      <c r="N583" s="1010"/>
      <c r="O583" s="1010"/>
      <c r="P583" s="1010"/>
      <c r="Q583" s="1010"/>
      <c r="R583" s="1010"/>
      <c r="S583" s="1010"/>
      <c r="T583" s="1010"/>
      <c r="U583" s="1010"/>
      <c r="V583" s="1010"/>
      <c r="W583" s="1010"/>
      <c r="X583" s="1010"/>
      <c r="Y583" s="1010"/>
      <c r="Z583" s="1010"/>
      <c r="AA583" s="1010"/>
      <c r="AB583" s="1010"/>
      <c r="AC583" s="1010"/>
      <c r="AD583" s="1010"/>
      <c r="AE583" s="1010"/>
      <c r="AF583" s="1010"/>
      <c r="AG583" s="1010"/>
      <c r="AH583" s="1010"/>
      <c r="AI583" s="1010"/>
    </row>
    <row r="584" spans="1:35" ht="15.75" customHeight="1" x14ac:dyDescent="0.15">
      <c r="A584" s="1010"/>
      <c r="B584" s="1010"/>
      <c r="C584" s="1010"/>
      <c r="D584" s="1010"/>
      <c r="E584" s="1010"/>
      <c r="F584" s="1010"/>
      <c r="G584" s="1010"/>
      <c r="H584" s="1010"/>
      <c r="I584" s="1010"/>
      <c r="J584" s="1010"/>
      <c r="K584" s="1010"/>
      <c r="L584" s="1010"/>
      <c r="M584" s="1010"/>
      <c r="N584" s="1010"/>
      <c r="O584" s="1010"/>
      <c r="P584" s="1010"/>
      <c r="Q584" s="1010"/>
      <c r="R584" s="1010"/>
      <c r="S584" s="1010"/>
      <c r="T584" s="1010"/>
      <c r="U584" s="1010"/>
      <c r="V584" s="1010"/>
      <c r="W584" s="1010"/>
      <c r="X584" s="1010"/>
      <c r="Y584" s="1010"/>
      <c r="Z584" s="1010"/>
      <c r="AA584" s="1010"/>
      <c r="AB584" s="1010"/>
      <c r="AC584" s="1010"/>
      <c r="AD584" s="1010"/>
      <c r="AE584" s="1010"/>
      <c r="AF584" s="1010"/>
      <c r="AG584" s="1010"/>
      <c r="AH584" s="1010"/>
      <c r="AI584" s="1010"/>
    </row>
    <row r="585" spans="1:35" ht="15.75" customHeight="1" x14ac:dyDescent="0.15">
      <c r="A585" s="1010"/>
      <c r="B585" s="1010"/>
      <c r="C585" s="1010"/>
      <c r="D585" s="1010"/>
      <c r="E585" s="1010"/>
      <c r="F585" s="1010"/>
      <c r="G585" s="1010"/>
      <c r="H585" s="1010"/>
      <c r="I585" s="1010"/>
      <c r="J585" s="1010"/>
      <c r="K585" s="1010"/>
      <c r="L585" s="1010"/>
      <c r="M585" s="1010"/>
      <c r="N585" s="1010"/>
      <c r="O585" s="1010"/>
      <c r="P585" s="1010"/>
      <c r="Q585" s="1010"/>
      <c r="R585" s="1010"/>
      <c r="S585" s="1010"/>
      <c r="T585" s="1010"/>
      <c r="U585" s="1010"/>
      <c r="V585" s="1010"/>
      <c r="W585" s="1010"/>
      <c r="X585" s="1010"/>
      <c r="Y585" s="1010"/>
      <c r="Z585" s="1010"/>
      <c r="AA585" s="1010"/>
      <c r="AB585" s="1010"/>
      <c r="AC585" s="1010"/>
      <c r="AD585" s="1010"/>
      <c r="AE585" s="1010"/>
      <c r="AF585" s="1010"/>
      <c r="AG585" s="1010"/>
      <c r="AH585" s="1010"/>
      <c r="AI585" s="1010"/>
    </row>
    <row r="586" spans="1:35" ht="15.75" customHeight="1" x14ac:dyDescent="0.15">
      <c r="A586" s="1010"/>
      <c r="B586" s="1010"/>
      <c r="C586" s="1010"/>
      <c r="D586" s="1010"/>
      <c r="E586" s="1010"/>
      <c r="F586" s="1010"/>
      <c r="G586" s="1010"/>
      <c r="H586" s="1010"/>
      <c r="I586" s="1010"/>
      <c r="J586" s="1010"/>
      <c r="K586" s="1010"/>
      <c r="L586" s="1010"/>
      <c r="M586" s="1010"/>
      <c r="N586" s="1010"/>
      <c r="O586" s="1010"/>
      <c r="P586" s="1010"/>
      <c r="Q586" s="1010"/>
      <c r="R586" s="1010"/>
      <c r="S586" s="1010"/>
      <c r="T586" s="1010"/>
      <c r="U586" s="1010"/>
      <c r="V586" s="1010"/>
      <c r="W586" s="1010"/>
      <c r="X586" s="1010"/>
      <c r="Y586" s="1010"/>
      <c r="Z586" s="1010"/>
      <c r="AA586" s="1010"/>
      <c r="AB586" s="1010"/>
      <c r="AC586" s="1010"/>
      <c r="AD586" s="1010"/>
      <c r="AE586" s="1010"/>
      <c r="AF586" s="1010"/>
      <c r="AG586" s="1010"/>
      <c r="AH586" s="1010"/>
      <c r="AI586" s="1010"/>
    </row>
    <row r="587" spans="1:35" ht="15.75" customHeight="1" x14ac:dyDescent="0.15">
      <c r="A587" s="1010"/>
      <c r="B587" s="1010"/>
      <c r="C587" s="1010"/>
      <c r="D587" s="1010"/>
      <c r="E587" s="1010"/>
      <c r="F587" s="1010"/>
      <c r="G587" s="1010"/>
      <c r="H587" s="1010"/>
      <c r="I587" s="1010"/>
      <c r="J587" s="1010"/>
      <c r="K587" s="1010"/>
      <c r="L587" s="1010"/>
      <c r="M587" s="1010"/>
      <c r="N587" s="1010"/>
      <c r="O587" s="1010"/>
      <c r="P587" s="1010"/>
      <c r="Q587" s="1010"/>
      <c r="R587" s="1010"/>
      <c r="S587" s="1010"/>
      <c r="T587" s="1010"/>
      <c r="U587" s="1010"/>
      <c r="V587" s="1010"/>
      <c r="W587" s="1010"/>
      <c r="X587" s="1010"/>
      <c r="Y587" s="1010"/>
      <c r="Z587" s="1010"/>
      <c r="AA587" s="1010"/>
      <c r="AB587" s="1010"/>
      <c r="AC587" s="1010"/>
      <c r="AD587" s="1010"/>
      <c r="AE587" s="1010"/>
      <c r="AF587" s="1010"/>
      <c r="AG587" s="1010"/>
      <c r="AH587" s="1010"/>
      <c r="AI587" s="1010"/>
    </row>
    <row r="588" spans="1:35" ht="15.75" customHeight="1" x14ac:dyDescent="0.15">
      <c r="A588" s="1010"/>
      <c r="B588" s="1010"/>
      <c r="C588" s="1010"/>
      <c r="D588" s="1010"/>
      <c r="E588" s="1010"/>
      <c r="F588" s="1010"/>
      <c r="G588" s="1010"/>
      <c r="H588" s="1010"/>
      <c r="I588" s="1010"/>
      <c r="J588" s="1010"/>
      <c r="K588" s="1010"/>
      <c r="L588" s="1010"/>
      <c r="M588" s="1010"/>
      <c r="N588" s="1010"/>
      <c r="O588" s="1010"/>
      <c r="P588" s="1010"/>
      <c r="Q588" s="1010"/>
      <c r="R588" s="1010"/>
      <c r="S588" s="1010"/>
      <c r="T588" s="1010"/>
      <c r="U588" s="1010"/>
      <c r="V588" s="1010"/>
      <c r="W588" s="1010"/>
      <c r="X588" s="1010"/>
      <c r="Y588" s="1010"/>
      <c r="Z588" s="1010"/>
      <c r="AA588" s="1010"/>
      <c r="AB588" s="1010"/>
      <c r="AC588" s="1010"/>
      <c r="AD588" s="1010"/>
      <c r="AE588" s="1010"/>
      <c r="AF588" s="1010"/>
      <c r="AG588" s="1010"/>
      <c r="AH588" s="1010"/>
      <c r="AI588" s="1010"/>
    </row>
    <row r="589" spans="1:35" ht="15.75" customHeight="1" x14ac:dyDescent="0.15">
      <c r="A589" s="1010"/>
      <c r="B589" s="1010"/>
      <c r="C589" s="1010"/>
      <c r="D589" s="1010"/>
      <c r="E589" s="1010"/>
      <c r="F589" s="1010"/>
      <c r="G589" s="1010"/>
      <c r="H589" s="1010"/>
      <c r="I589" s="1010"/>
      <c r="J589" s="1010"/>
      <c r="K589" s="1010"/>
      <c r="L589" s="1010"/>
      <c r="M589" s="1010"/>
      <c r="N589" s="1010"/>
      <c r="O589" s="1010"/>
      <c r="P589" s="1010"/>
      <c r="Q589" s="1010"/>
      <c r="R589" s="1010"/>
      <c r="S589" s="1010"/>
      <c r="T589" s="1010"/>
      <c r="U589" s="1010"/>
      <c r="V589" s="1010"/>
      <c r="W589" s="1010"/>
      <c r="X589" s="1010"/>
      <c r="Y589" s="1010"/>
      <c r="Z589" s="1010"/>
      <c r="AA589" s="1010"/>
      <c r="AB589" s="1010"/>
      <c r="AC589" s="1010"/>
      <c r="AD589" s="1010"/>
      <c r="AE589" s="1010"/>
      <c r="AF589" s="1010"/>
      <c r="AG589" s="1010"/>
      <c r="AH589" s="1010"/>
      <c r="AI589" s="1010"/>
    </row>
    <row r="590" spans="1:35" ht="15.75" customHeight="1" x14ac:dyDescent="0.15">
      <c r="A590" s="1010"/>
      <c r="B590" s="1010"/>
      <c r="C590" s="1010"/>
      <c r="D590" s="1010"/>
      <c r="E590" s="1010"/>
      <c r="F590" s="1010"/>
      <c r="G590" s="1010"/>
      <c r="H590" s="1010"/>
      <c r="I590" s="1010"/>
      <c r="J590" s="1010"/>
      <c r="K590" s="1010"/>
      <c r="L590" s="1010"/>
      <c r="M590" s="1010"/>
      <c r="N590" s="1010"/>
      <c r="O590" s="1010"/>
      <c r="P590" s="1010"/>
      <c r="Q590" s="1010"/>
      <c r="R590" s="1010"/>
      <c r="S590" s="1010"/>
      <c r="T590" s="1010"/>
      <c r="U590" s="1010"/>
      <c r="V590" s="1010"/>
      <c r="W590" s="1010"/>
      <c r="X590" s="1010"/>
      <c r="Y590" s="1010"/>
      <c r="Z590" s="1010"/>
      <c r="AA590" s="1010"/>
      <c r="AB590" s="1010"/>
      <c r="AC590" s="1010"/>
      <c r="AD590" s="1010"/>
      <c r="AE590" s="1010"/>
      <c r="AF590" s="1010"/>
      <c r="AG590" s="1010"/>
      <c r="AH590" s="1010"/>
      <c r="AI590" s="1010"/>
    </row>
    <row r="591" spans="1:35" ht="15.75" customHeight="1" x14ac:dyDescent="0.15">
      <c r="A591" s="1010"/>
      <c r="B591" s="1010"/>
      <c r="C591" s="1010"/>
      <c r="D591" s="1010"/>
      <c r="E591" s="1010"/>
      <c r="F591" s="1010"/>
      <c r="G591" s="1010"/>
      <c r="H591" s="1010"/>
      <c r="I591" s="1010"/>
      <c r="J591" s="1010"/>
      <c r="K591" s="1010"/>
      <c r="L591" s="1010"/>
      <c r="M591" s="1010"/>
      <c r="N591" s="1010"/>
      <c r="O591" s="1010"/>
      <c r="P591" s="1010"/>
      <c r="Q591" s="1010"/>
      <c r="R591" s="1010"/>
      <c r="S591" s="1010"/>
      <c r="T591" s="1010"/>
      <c r="U591" s="1010"/>
      <c r="V591" s="1010"/>
      <c r="W591" s="1010"/>
      <c r="X591" s="1010"/>
      <c r="Y591" s="1010"/>
      <c r="Z591" s="1010"/>
      <c r="AA591" s="1010"/>
      <c r="AB591" s="1010"/>
      <c r="AC591" s="1010"/>
      <c r="AD591" s="1010"/>
      <c r="AE591" s="1010"/>
      <c r="AF591" s="1010"/>
      <c r="AG591" s="1010"/>
      <c r="AH591" s="1010"/>
      <c r="AI591" s="1010"/>
    </row>
    <row r="592" spans="1:35" ht="15.75" customHeight="1" x14ac:dyDescent="0.15">
      <c r="A592" s="1010"/>
      <c r="B592" s="1010"/>
      <c r="C592" s="1010"/>
      <c r="D592" s="1010"/>
      <c r="E592" s="1010"/>
      <c r="F592" s="1010"/>
      <c r="G592" s="1010"/>
      <c r="H592" s="1010"/>
      <c r="I592" s="1010"/>
      <c r="J592" s="1010"/>
      <c r="K592" s="1010"/>
      <c r="L592" s="1010"/>
      <c r="M592" s="1010"/>
      <c r="N592" s="1010"/>
      <c r="O592" s="1010"/>
      <c r="P592" s="1010"/>
      <c r="Q592" s="1010"/>
      <c r="R592" s="1010"/>
      <c r="S592" s="1010"/>
      <c r="T592" s="1010"/>
      <c r="U592" s="1010"/>
      <c r="V592" s="1010"/>
      <c r="W592" s="1010"/>
      <c r="X592" s="1010"/>
      <c r="Y592" s="1010"/>
      <c r="Z592" s="1010"/>
      <c r="AA592" s="1010"/>
      <c r="AB592" s="1010"/>
      <c r="AC592" s="1010"/>
      <c r="AD592" s="1010"/>
      <c r="AE592" s="1010"/>
      <c r="AF592" s="1010"/>
      <c r="AG592" s="1010"/>
      <c r="AH592" s="1010"/>
      <c r="AI592" s="1010"/>
    </row>
    <row r="593" spans="1:35" ht="15.75" customHeight="1" x14ac:dyDescent="0.15">
      <c r="A593" s="1010"/>
      <c r="B593" s="1010"/>
      <c r="C593" s="1010"/>
      <c r="D593" s="1010"/>
      <c r="E593" s="1010"/>
      <c r="F593" s="1010"/>
      <c r="G593" s="1010"/>
      <c r="H593" s="1010"/>
      <c r="I593" s="1010"/>
      <c r="J593" s="1010"/>
      <c r="K593" s="1010"/>
      <c r="L593" s="1010"/>
      <c r="M593" s="1010"/>
      <c r="N593" s="1010"/>
      <c r="O593" s="1010"/>
      <c r="P593" s="1010"/>
      <c r="Q593" s="1010"/>
      <c r="R593" s="1010"/>
      <c r="S593" s="1010"/>
      <c r="T593" s="1010"/>
      <c r="U593" s="1010"/>
      <c r="V593" s="1010"/>
      <c r="W593" s="1010"/>
      <c r="X593" s="1010"/>
      <c r="Y593" s="1010"/>
      <c r="Z593" s="1010"/>
      <c r="AA593" s="1010"/>
      <c r="AB593" s="1010"/>
      <c r="AC593" s="1010"/>
      <c r="AD593" s="1010"/>
      <c r="AE593" s="1010"/>
      <c r="AF593" s="1010"/>
      <c r="AG593" s="1010"/>
      <c r="AH593" s="1010"/>
      <c r="AI593" s="1010"/>
    </row>
    <row r="594" spans="1:35" ht="15.75" customHeight="1" x14ac:dyDescent="0.15">
      <c r="A594" s="1010"/>
      <c r="B594" s="1010"/>
      <c r="C594" s="1010"/>
      <c r="D594" s="1010"/>
      <c r="E594" s="1010"/>
      <c r="F594" s="1010"/>
      <c r="G594" s="1010"/>
      <c r="H594" s="1010"/>
      <c r="I594" s="1010"/>
      <c r="J594" s="1010"/>
      <c r="K594" s="1010"/>
      <c r="L594" s="1010"/>
      <c r="M594" s="1010"/>
      <c r="N594" s="1010"/>
      <c r="O594" s="1010"/>
      <c r="P594" s="1010"/>
      <c r="Q594" s="1010"/>
      <c r="R594" s="1010"/>
      <c r="S594" s="1010"/>
      <c r="T594" s="1010"/>
      <c r="U594" s="1010"/>
      <c r="V594" s="1010"/>
      <c r="W594" s="1010"/>
      <c r="X594" s="1010"/>
      <c r="Y594" s="1010"/>
      <c r="Z594" s="1010"/>
      <c r="AA594" s="1010"/>
      <c r="AB594" s="1010"/>
      <c r="AC594" s="1010"/>
      <c r="AD594" s="1010"/>
      <c r="AE594" s="1010"/>
      <c r="AF594" s="1010"/>
      <c r="AG594" s="1010"/>
      <c r="AH594" s="1010"/>
      <c r="AI594" s="1010"/>
    </row>
    <row r="595" spans="1:35" ht="15.75" customHeight="1" x14ac:dyDescent="0.15">
      <c r="A595" s="1010"/>
      <c r="B595" s="1010"/>
      <c r="C595" s="1010"/>
      <c r="D595" s="1010"/>
      <c r="E595" s="1010"/>
      <c r="F595" s="1010"/>
      <c r="G595" s="1010"/>
      <c r="H595" s="1010"/>
      <c r="I595" s="1010"/>
      <c r="J595" s="1010"/>
      <c r="K595" s="1010"/>
      <c r="L595" s="1010"/>
      <c r="M595" s="1010"/>
      <c r="N595" s="1010"/>
      <c r="O595" s="1010"/>
      <c r="P595" s="1010"/>
      <c r="Q595" s="1010"/>
      <c r="R595" s="1010"/>
      <c r="S595" s="1010"/>
      <c r="T595" s="1010"/>
      <c r="U595" s="1010"/>
      <c r="V595" s="1010"/>
      <c r="W595" s="1010"/>
      <c r="X595" s="1010"/>
      <c r="Y595" s="1010"/>
      <c r="Z595" s="1010"/>
      <c r="AA595" s="1010"/>
      <c r="AB595" s="1010"/>
      <c r="AC595" s="1010"/>
      <c r="AD595" s="1010"/>
      <c r="AE595" s="1010"/>
      <c r="AF595" s="1010"/>
      <c r="AG595" s="1010"/>
      <c r="AH595" s="1010"/>
      <c r="AI595" s="1010"/>
    </row>
    <row r="596" spans="1:35" ht="15.75" customHeight="1" x14ac:dyDescent="0.15">
      <c r="A596" s="1010"/>
      <c r="B596" s="1010"/>
      <c r="C596" s="1010"/>
      <c r="D596" s="1010"/>
      <c r="E596" s="1010"/>
      <c r="F596" s="1010"/>
      <c r="G596" s="1010"/>
      <c r="H596" s="1010"/>
      <c r="I596" s="1010"/>
      <c r="J596" s="1010"/>
      <c r="K596" s="1010"/>
      <c r="L596" s="1010"/>
      <c r="M596" s="1010"/>
      <c r="N596" s="1010"/>
      <c r="O596" s="1010"/>
      <c r="P596" s="1010"/>
      <c r="Q596" s="1010"/>
      <c r="R596" s="1010"/>
      <c r="S596" s="1010"/>
      <c r="T596" s="1010"/>
      <c r="U596" s="1010"/>
      <c r="V596" s="1010"/>
      <c r="W596" s="1010"/>
      <c r="X596" s="1010"/>
      <c r="Y596" s="1010"/>
      <c r="Z596" s="1010"/>
      <c r="AA596" s="1010"/>
      <c r="AB596" s="1010"/>
      <c r="AC596" s="1010"/>
      <c r="AD596" s="1010"/>
      <c r="AE596" s="1010"/>
      <c r="AF596" s="1010"/>
      <c r="AG596" s="1010"/>
      <c r="AH596" s="1010"/>
      <c r="AI596" s="1010"/>
    </row>
    <row r="597" spans="1:35" ht="15.75" customHeight="1" x14ac:dyDescent="0.15">
      <c r="A597" s="1010"/>
      <c r="B597" s="1010"/>
      <c r="C597" s="1010"/>
      <c r="D597" s="1010"/>
      <c r="E597" s="1010"/>
      <c r="F597" s="1010"/>
      <c r="G597" s="1010"/>
      <c r="H597" s="1010"/>
      <c r="I597" s="1010"/>
      <c r="J597" s="1010"/>
      <c r="K597" s="1010"/>
      <c r="L597" s="1010"/>
      <c r="M597" s="1010"/>
      <c r="N597" s="1010"/>
      <c r="O597" s="1010"/>
      <c r="P597" s="1010"/>
      <c r="Q597" s="1010"/>
      <c r="R597" s="1010"/>
      <c r="S597" s="1010"/>
      <c r="T597" s="1010"/>
      <c r="U597" s="1010"/>
      <c r="V597" s="1010"/>
      <c r="W597" s="1010"/>
      <c r="X597" s="1010"/>
      <c r="Y597" s="1010"/>
      <c r="Z597" s="1010"/>
      <c r="AA597" s="1010"/>
      <c r="AB597" s="1010"/>
      <c r="AC597" s="1010"/>
      <c r="AD597" s="1010"/>
      <c r="AE597" s="1010"/>
      <c r="AF597" s="1010"/>
      <c r="AG597" s="1010"/>
      <c r="AH597" s="1010"/>
      <c r="AI597" s="1010"/>
    </row>
    <row r="598" spans="1:35" ht="15.75" customHeight="1" x14ac:dyDescent="0.15">
      <c r="A598" s="1010"/>
      <c r="B598" s="1010"/>
      <c r="C598" s="1010"/>
      <c r="D598" s="1010"/>
      <c r="E598" s="1010"/>
      <c r="F598" s="1010"/>
      <c r="G598" s="1010"/>
      <c r="H598" s="1010"/>
      <c r="I598" s="1010"/>
      <c r="J598" s="1010"/>
      <c r="K598" s="1010"/>
      <c r="L598" s="1010"/>
      <c r="M598" s="1010"/>
      <c r="N598" s="1010"/>
      <c r="O598" s="1010"/>
      <c r="P598" s="1010"/>
      <c r="Q598" s="1010"/>
      <c r="R598" s="1010"/>
      <c r="S598" s="1010"/>
      <c r="T598" s="1010"/>
      <c r="U598" s="1010"/>
      <c r="V598" s="1010"/>
      <c r="W598" s="1010"/>
      <c r="X598" s="1010"/>
      <c r="Y598" s="1010"/>
      <c r="Z598" s="1010"/>
      <c r="AA598" s="1010"/>
      <c r="AB598" s="1010"/>
      <c r="AC598" s="1010"/>
      <c r="AD598" s="1010"/>
      <c r="AE598" s="1010"/>
      <c r="AF598" s="1010"/>
      <c r="AG598" s="1010"/>
      <c r="AH598" s="1010"/>
      <c r="AI598" s="1010"/>
    </row>
    <row r="599" spans="1:35" ht="15.75" customHeight="1" x14ac:dyDescent="0.15">
      <c r="A599" s="1010"/>
      <c r="B599" s="1010"/>
      <c r="C599" s="1010"/>
      <c r="D599" s="1010"/>
      <c r="E599" s="1010"/>
      <c r="F599" s="1010"/>
      <c r="G599" s="1010"/>
      <c r="H599" s="1010"/>
      <c r="I599" s="1010"/>
      <c r="J599" s="1010"/>
      <c r="K599" s="1010"/>
      <c r="L599" s="1010"/>
      <c r="M599" s="1010"/>
      <c r="N599" s="1010"/>
      <c r="O599" s="1010"/>
      <c r="P599" s="1010"/>
      <c r="Q599" s="1010"/>
      <c r="R599" s="1010"/>
      <c r="S599" s="1010"/>
      <c r="T599" s="1010"/>
      <c r="U599" s="1010"/>
      <c r="V599" s="1010"/>
      <c r="W599" s="1010"/>
      <c r="X599" s="1010"/>
      <c r="Y599" s="1010"/>
      <c r="Z599" s="1010"/>
      <c r="AA599" s="1010"/>
      <c r="AB599" s="1010"/>
      <c r="AC599" s="1010"/>
      <c r="AD599" s="1010"/>
      <c r="AE599" s="1010"/>
      <c r="AF599" s="1010"/>
      <c r="AG599" s="1010"/>
      <c r="AH599" s="1010"/>
      <c r="AI599" s="1010"/>
    </row>
    <row r="600" spans="1:35" ht="15.75" customHeight="1" x14ac:dyDescent="0.15">
      <c r="A600" s="1010"/>
      <c r="B600" s="1010"/>
      <c r="C600" s="1010"/>
      <c r="D600" s="1010"/>
      <c r="E600" s="1010"/>
      <c r="F600" s="1010"/>
      <c r="G600" s="1010"/>
      <c r="H600" s="1010"/>
      <c r="I600" s="1010"/>
      <c r="J600" s="1010"/>
      <c r="K600" s="1010"/>
      <c r="L600" s="1010"/>
      <c r="M600" s="1010"/>
      <c r="N600" s="1010"/>
      <c r="O600" s="1010"/>
      <c r="P600" s="1010"/>
      <c r="Q600" s="1010"/>
      <c r="R600" s="1010"/>
      <c r="S600" s="1010"/>
      <c r="T600" s="1010"/>
      <c r="U600" s="1010"/>
      <c r="V600" s="1010"/>
      <c r="W600" s="1010"/>
      <c r="X600" s="1010"/>
      <c r="Y600" s="1010"/>
      <c r="Z600" s="1010"/>
      <c r="AA600" s="1010"/>
      <c r="AB600" s="1010"/>
      <c r="AC600" s="1010"/>
      <c r="AD600" s="1010"/>
      <c r="AE600" s="1010"/>
      <c r="AF600" s="1010"/>
      <c r="AG600" s="1010"/>
      <c r="AH600" s="1010"/>
      <c r="AI600" s="1010"/>
    </row>
    <row r="601" spans="1:35" ht="15.75" customHeight="1" x14ac:dyDescent="0.15">
      <c r="A601" s="1010"/>
      <c r="B601" s="1010"/>
      <c r="C601" s="1010"/>
      <c r="D601" s="1010"/>
      <c r="E601" s="1010"/>
      <c r="F601" s="1010"/>
      <c r="G601" s="1010"/>
      <c r="H601" s="1010"/>
      <c r="I601" s="1010"/>
      <c r="J601" s="1010"/>
      <c r="K601" s="1010"/>
      <c r="L601" s="1010"/>
      <c r="M601" s="1010"/>
      <c r="N601" s="1010"/>
      <c r="O601" s="1010"/>
      <c r="P601" s="1010"/>
      <c r="Q601" s="1010"/>
      <c r="R601" s="1010"/>
      <c r="S601" s="1010"/>
      <c r="T601" s="1010"/>
      <c r="U601" s="1010"/>
      <c r="V601" s="1010"/>
      <c r="W601" s="1010"/>
      <c r="X601" s="1010"/>
      <c r="Y601" s="1010"/>
      <c r="Z601" s="1010"/>
      <c r="AA601" s="1010"/>
      <c r="AB601" s="1010"/>
      <c r="AC601" s="1010"/>
      <c r="AD601" s="1010"/>
      <c r="AE601" s="1010"/>
      <c r="AF601" s="1010"/>
      <c r="AG601" s="1010"/>
      <c r="AH601" s="1010"/>
      <c r="AI601" s="1010"/>
    </row>
    <row r="602" spans="1:35" ht="15.75" customHeight="1" x14ac:dyDescent="0.15">
      <c r="A602" s="1010"/>
      <c r="B602" s="1010"/>
      <c r="C602" s="1010"/>
      <c r="D602" s="1010"/>
      <c r="E602" s="1010"/>
      <c r="F602" s="1010"/>
      <c r="G602" s="1010"/>
      <c r="H602" s="1010"/>
      <c r="I602" s="1010"/>
      <c r="J602" s="1010"/>
      <c r="K602" s="1010"/>
      <c r="L602" s="1010"/>
      <c r="M602" s="1010"/>
      <c r="N602" s="1010"/>
      <c r="O602" s="1010"/>
      <c r="P602" s="1010"/>
      <c r="Q602" s="1010"/>
      <c r="R602" s="1010"/>
      <c r="S602" s="1010"/>
      <c r="T602" s="1010"/>
      <c r="U602" s="1010"/>
      <c r="V602" s="1010"/>
      <c r="W602" s="1010"/>
      <c r="X602" s="1010"/>
      <c r="Y602" s="1010"/>
      <c r="Z602" s="1010"/>
      <c r="AA602" s="1010"/>
      <c r="AB602" s="1010"/>
      <c r="AC602" s="1010"/>
      <c r="AD602" s="1010"/>
      <c r="AE602" s="1010"/>
      <c r="AF602" s="1010"/>
      <c r="AG602" s="1010"/>
      <c r="AH602" s="1010"/>
      <c r="AI602" s="1010"/>
    </row>
    <row r="603" spans="1:35" ht="15.75" customHeight="1" x14ac:dyDescent="0.15">
      <c r="A603" s="1010"/>
      <c r="B603" s="1010"/>
      <c r="C603" s="1010"/>
      <c r="D603" s="1010"/>
      <c r="E603" s="1010"/>
      <c r="F603" s="1010"/>
      <c r="G603" s="1010"/>
      <c r="H603" s="1010"/>
      <c r="I603" s="1010"/>
      <c r="J603" s="1010"/>
      <c r="K603" s="1010"/>
      <c r="L603" s="1010"/>
      <c r="M603" s="1010"/>
      <c r="N603" s="1010"/>
      <c r="O603" s="1010"/>
      <c r="P603" s="1010"/>
      <c r="Q603" s="1010"/>
      <c r="R603" s="1010"/>
      <c r="S603" s="1010"/>
      <c r="T603" s="1010"/>
      <c r="U603" s="1010"/>
      <c r="V603" s="1010"/>
      <c r="W603" s="1010"/>
      <c r="X603" s="1010"/>
      <c r="Y603" s="1010"/>
      <c r="Z603" s="1010"/>
      <c r="AA603" s="1010"/>
      <c r="AB603" s="1010"/>
      <c r="AC603" s="1010"/>
      <c r="AD603" s="1010"/>
      <c r="AE603" s="1010"/>
      <c r="AF603" s="1010"/>
      <c r="AG603" s="1010"/>
      <c r="AH603" s="1010"/>
      <c r="AI603" s="1010"/>
    </row>
    <row r="604" spans="1:35" ht="15.75" customHeight="1" x14ac:dyDescent="0.15">
      <c r="A604" s="1010"/>
      <c r="B604" s="1010"/>
      <c r="C604" s="1010"/>
      <c r="D604" s="1010"/>
      <c r="E604" s="1010"/>
      <c r="F604" s="1010"/>
      <c r="G604" s="1010"/>
      <c r="H604" s="1010"/>
      <c r="I604" s="1010"/>
      <c r="J604" s="1010"/>
      <c r="K604" s="1010"/>
      <c r="L604" s="1010"/>
      <c r="M604" s="1010"/>
      <c r="N604" s="1010"/>
      <c r="O604" s="1010"/>
      <c r="P604" s="1010"/>
      <c r="Q604" s="1010"/>
      <c r="R604" s="1010"/>
      <c r="S604" s="1010"/>
      <c r="T604" s="1010"/>
      <c r="U604" s="1010"/>
      <c r="V604" s="1010"/>
      <c r="W604" s="1010"/>
      <c r="X604" s="1010"/>
      <c r="Y604" s="1010"/>
      <c r="Z604" s="1010"/>
      <c r="AA604" s="1010"/>
      <c r="AB604" s="1010"/>
      <c r="AC604" s="1010"/>
      <c r="AD604" s="1010"/>
      <c r="AE604" s="1010"/>
      <c r="AF604" s="1010"/>
      <c r="AG604" s="1010"/>
      <c r="AH604" s="1010"/>
      <c r="AI604" s="1010"/>
    </row>
    <row r="605" spans="1:35" ht="15.75" customHeight="1" x14ac:dyDescent="0.15">
      <c r="A605" s="1010"/>
      <c r="B605" s="1010"/>
      <c r="C605" s="1010"/>
      <c r="D605" s="1010"/>
      <c r="E605" s="1010"/>
      <c r="F605" s="1010"/>
      <c r="G605" s="1010"/>
      <c r="H605" s="1010"/>
      <c r="I605" s="1010"/>
      <c r="J605" s="1010"/>
      <c r="K605" s="1010"/>
      <c r="L605" s="1010"/>
      <c r="M605" s="1010"/>
      <c r="N605" s="1010"/>
      <c r="O605" s="1010"/>
      <c r="P605" s="1010"/>
      <c r="Q605" s="1010"/>
      <c r="R605" s="1010"/>
      <c r="S605" s="1010"/>
      <c r="T605" s="1010"/>
      <c r="U605" s="1010"/>
      <c r="V605" s="1010"/>
      <c r="W605" s="1010"/>
      <c r="X605" s="1010"/>
      <c r="Y605" s="1010"/>
      <c r="Z605" s="1010"/>
      <c r="AA605" s="1010"/>
      <c r="AB605" s="1010"/>
      <c r="AC605" s="1010"/>
      <c r="AD605" s="1010"/>
      <c r="AE605" s="1010"/>
      <c r="AF605" s="1010"/>
      <c r="AG605" s="1010"/>
      <c r="AH605" s="1010"/>
      <c r="AI605" s="1010"/>
    </row>
    <row r="606" spans="1:35" ht="15.75" customHeight="1" x14ac:dyDescent="0.15">
      <c r="A606" s="1010"/>
      <c r="B606" s="1010"/>
      <c r="C606" s="1010"/>
      <c r="D606" s="1010"/>
      <c r="E606" s="1010"/>
      <c r="F606" s="1010"/>
      <c r="G606" s="1010"/>
      <c r="H606" s="1010"/>
      <c r="I606" s="1010"/>
      <c r="J606" s="1010"/>
      <c r="K606" s="1010"/>
      <c r="L606" s="1010"/>
      <c r="M606" s="1010"/>
      <c r="N606" s="1010"/>
      <c r="O606" s="1010"/>
      <c r="P606" s="1010"/>
      <c r="Q606" s="1010"/>
      <c r="R606" s="1010"/>
      <c r="S606" s="1010"/>
      <c r="T606" s="1010"/>
      <c r="U606" s="1010"/>
      <c r="V606" s="1010"/>
      <c r="W606" s="1010"/>
      <c r="X606" s="1010"/>
      <c r="Y606" s="1010"/>
      <c r="Z606" s="1010"/>
      <c r="AA606" s="1010"/>
      <c r="AB606" s="1010"/>
      <c r="AC606" s="1010"/>
      <c r="AD606" s="1010"/>
      <c r="AE606" s="1010"/>
      <c r="AF606" s="1010"/>
      <c r="AG606" s="1010"/>
      <c r="AH606" s="1010"/>
      <c r="AI606" s="1010"/>
    </row>
    <row r="607" spans="1:35" ht="15.75" customHeight="1" x14ac:dyDescent="0.15">
      <c r="A607" s="1010"/>
      <c r="B607" s="1010"/>
      <c r="C607" s="1010"/>
      <c r="D607" s="1010"/>
      <c r="E607" s="1010"/>
      <c r="F607" s="1010"/>
      <c r="G607" s="1010"/>
      <c r="H607" s="1010"/>
      <c r="I607" s="1010"/>
      <c r="J607" s="1010"/>
      <c r="K607" s="1010"/>
      <c r="L607" s="1010"/>
      <c r="M607" s="1010"/>
      <c r="N607" s="1010"/>
      <c r="O607" s="1010"/>
      <c r="P607" s="1010"/>
      <c r="Q607" s="1010"/>
      <c r="R607" s="1010"/>
      <c r="S607" s="1010"/>
      <c r="T607" s="1010"/>
      <c r="U607" s="1010"/>
      <c r="V607" s="1010"/>
      <c r="W607" s="1010"/>
      <c r="X607" s="1010"/>
      <c r="Y607" s="1010"/>
      <c r="Z607" s="1010"/>
      <c r="AA607" s="1010"/>
      <c r="AB607" s="1010"/>
      <c r="AC607" s="1010"/>
      <c r="AD607" s="1010"/>
      <c r="AE607" s="1010"/>
      <c r="AF607" s="1010"/>
      <c r="AG607" s="1010"/>
      <c r="AH607" s="1010"/>
      <c r="AI607" s="1010"/>
    </row>
    <row r="608" spans="1:35" ht="15.75" customHeight="1" x14ac:dyDescent="0.15">
      <c r="A608" s="1010"/>
      <c r="B608" s="1010"/>
      <c r="C608" s="1010"/>
      <c r="D608" s="1010"/>
      <c r="E608" s="1010"/>
      <c r="F608" s="1010"/>
      <c r="G608" s="1010"/>
      <c r="H608" s="1010"/>
      <c r="I608" s="1010"/>
      <c r="J608" s="1010"/>
      <c r="K608" s="1010"/>
      <c r="L608" s="1010"/>
      <c r="M608" s="1010"/>
      <c r="N608" s="1010"/>
      <c r="O608" s="1010"/>
      <c r="P608" s="1010"/>
      <c r="Q608" s="1010"/>
      <c r="R608" s="1010"/>
      <c r="S608" s="1010"/>
      <c r="T608" s="1010"/>
      <c r="U608" s="1010"/>
      <c r="V608" s="1010"/>
      <c r="W608" s="1010"/>
      <c r="X608" s="1010"/>
      <c r="Y608" s="1010"/>
      <c r="Z608" s="1010"/>
      <c r="AA608" s="1010"/>
      <c r="AB608" s="1010"/>
      <c r="AC608" s="1010"/>
      <c r="AD608" s="1010"/>
      <c r="AE608" s="1010"/>
      <c r="AF608" s="1010"/>
      <c r="AG608" s="1010"/>
      <c r="AH608" s="1010"/>
      <c r="AI608" s="1010"/>
    </row>
    <row r="609" spans="1:35" ht="15.75" customHeight="1" x14ac:dyDescent="0.15">
      <c r="A609" s="1010"/>
      <c r="B609" s="1010"/>
      <c r="C609" s="1010"/>
      <c r="D609" s="1010"/>
      <c r="E609" s="1010"/>
      <c r="F609" s="1010"/>
      <c r="G609" s="1010"/>
      <c r="H609" s="1010"/>
      <c r="I609" s="1010"/>
      <c r="J609" s="1010"/>
      <c r="K609" s="1010"/>
      <c r="L609" s="1010"/>
      <c r="M609" s="1010"/>
      <c r="N609" s="1010"/>
      <c r="O609" s="1010"/>
      <c r="P609" s="1010"/>
      <c r="Q609" s="1010"/>
      <c r="R609" s="1010"/>
      <c r="S609" s="1010"/>
      <c r="T609" s="1010"/>
      <c r="U609" s="1010"/>
      <c r="V609" s="1010"/>
      <c r="W609" s="1010"/>
      <c r="X609" s="1010"/>
      <c r="Y609" s="1010"/>
      <c r="Z609" s="1010"/>
      <c r="AA609" s="1010"/>
      <c r="AB609" s="1010"/>
      <c r="AC609" s="1010"/>
      <c r="AD609" s="1010"/>
      <c r="AE609" s="1010"/>
      <c r="AF609" s="1010"/>
      <c r="AG609" s="1010"/>
      <c r="AH609" s="1010"/>
      <c r="AI609" s="1010"/>
    </row>
    <row r="610" spans="1:35" ht="15.75" customHeight="1" x14ac:dyDescent="0.15">
      <c r="A610" s="1010"/>
      <c r="B610" s="1010"/>
      <c r="C610" s="1010"/>
      <c r="D610" s="1010"/>
      <c r="E610" s="1010"/>
      <c r="F610" s="1010"/>
      <c r="G610" s="1010"/>
      <c r="H610" s="1010"/>
      <c r="I610" s="1010"/>
      <c r="J610" s="1010"/>
      <c r="K610" s="1010"/>
      <c r="L610" s="1010"/>
      <c r="M610" s="1010"/>
      <c r="N610" s="1010"/>
      <c r="O610" s="1010"/>
      <c r="P610" s="1010"/>
      <c r="Q610" s="1010"/>
      <c r="R610" s="1010"/>
      <c r="S610" s="1010"/>
      <c r="T610" s="1010"/>
      <c r="U610" s="1010"/>
      <c r="V610" s="1010"/>
      <c r="W610" s="1010"/>
      <c r="X610" s="1010"/>
      <c r="Y610" s="1010"/>
      <c r="Z610" s="1010"/>
      <c r="AA610" s="1010"/>
      <c r="AB610" s="1010"/>
      <c r="AC610" s="1010"/>
      <c r="AD610" s="1010"/>
      <c r="AE610" s="1010"/>
      <c r="AF610" s="1010"/>
      <c r="AG610" s="1010"/>
      <c r="AH610" s="1010"/>
      <c r="AI610" s="1010"/>
    </row>
    <row r="611" spans="1:35" ht="15.75" customHeight="1" x14ac:dyDescent="0.15">
      <c r="A611" s="1010"/>
      <c r="B611" s="1010"/>
      <c r="C611" s="1010"/>
      <c r="D611" s="1010"/>
      <c r="E611" s="1010"/>
      <c r="F611" s="1010"/>
      <c r="G611" s="1010"/>
      <c r="H611" s="1010"/>
      <c r="I611" s="1010"/>
      <c r="J611" s="1010"/>
      <c r="K611" s="1010"/>
      <c r="L611" s="1010"/>
      <c r="M611" s="1010"/>
      <c r="N611" s="1010"/>
      <c r="O611" s="1010"/>
      <c r="P611" s="1010"/>
      <c r="Q611" s="1010"/>
      <c r="R611" s="1010"/>
      <c r="S611" s="1010"/>
      <c r="T611" s="1010"/>
      <c r="U611" s="1010"/>
      <c r="V611" s="1010"/>
      <c r="W611" s="1010"/>
      <c r="X611" s="1010"/>
      <c r="Y611" s="1010"/>
      <c r="Z611" s="1010"/>
      <c r="AA611" s="1010"/>
      <c r="AB611" s="1010"/>
      <c r="AC611" s="1010"/>
      <c r="AD611" s="1010"/>
      <c r="AE611" s="1010"/>
      <c r="AF611" s="1010"/>
      <c r="AG611" s="1010"/>
      <c r="AH611" s="1010"/>
      <c r="AI611" s="1010"/>
    </row>
    <row r="612" spans="1:35" ht="15.75" customHeight="1" x14ac:dyDescent="0.15">
      <c r="A612" s="1010"/>
      <c r="B612" s="1010"/>
      <c r="C612" s="1010"/>
      <c r="D612" s="1010"/>
      <c r="E612" s="1010"/>
      <c r="F612" s="1010"/>
      <c r="G612" s="1010"/>
      <c r="H612" s="1010"/>
      <c r="I612" s="1010"/>
      <c r="J612" s="1010"/>
      <c r="K612" s="1010"/>
      <c r="L612" s="1010"/>
      <c r="M612" s="1010"/>
      <c r="N612" s="1010"/>
      <c r="O612" s="1010"/>
      <c r="P612" s="1010"/>
      <c r="Q612" s="1010"/>
      <c r="R612" s="1010"/>
      <c r="S612" s="1010"/>
      <c r="T612" s="1010"/>
      <c r="U612" s="1010"/>
      <c r="V612" s="1010"/>
      <c r="W612" s="1010"/>
      <c r="X612" s="1010"/>
      <c r="Y612" s="1010"/>
      <c r="Z612" s="1010"/>
      <c r="AA612" s="1010"/>
      <c r="AB612" s="1010"/>
      <c r="AC612" s="1010"/>
      <c r="AD612" s="1010"/>
      <c r="AE612" s="1010"/>
      <c r="AF612" s="1010"/>
      <c r="AG612" s="1010"/>
      <c r="AH612" s="1010"/>
      <c r="AI612" s="1010"/>
    </row>
    <row r="613" spans="1:35" ht="15.75" customHeight="1" x14ac:dyDescent="0.15">
      <c r="A613" s="1010"/>
      <c r="B613" s="1010"/>
      <c r="C613" s="1010"/>
      <c r="D613" s="1010"/>
      <c r="E613" s="1010"/>
      <c r="F613" s="1010"/>
      <c r="G613" s="1010"/>
      <c r="H613" s="1010"/>
      <c r="I613" s="1010"/>
      <c r="J613" s="1010"/>
      <c r="K613" s="1010"/>
      <c r="L613" s="1010"/>
      <c r="M613" s="1010"/>
      <c r="N613" s="1010"/>
      <c r="O613" s="1010"/>
      <c r="P613" s="1010"/>
      <c r="Q613" s="1010"/>
      <c r="R613" s="1010"/>
      <c r="S613" s="1010"/>
      <c r="T613" s="1010"/>
      <c r="U613" s="1010"/>
      <c r="V613" s="1010"/>
      <c r="W613" s="1010"/>
      <c r="X613" s="1010"/>
      <c r="Y613" s="1010"/>
      <c r="Z613" s="1010"/>
      <c r="AA613" s="1010"/>
      <c r="AB613" s="1010"/>
      <c r="AC613" s="1010"/>
      <c r="AD613" s="1010"/>
      <c r="AE613" s="1010"/>
      <c r="AF613" s="1010"/>
      <c r="AG613" s="1010"/>
      <c r="AH613" s="1010"/>
      <c r="AI613" s="1010"/>
    </row>
  </sheetData>
  <mergeCells count="28">
    <mergeCell ref="B64:L64"/>
    <mergeCell ref="M64:AG64"/>
    <mergeCell ref="C66:X67"/>
    <mergeCell ref="A1:X2"/>
    <mergeCell ref="Y1:AI2"/>
    <mergeCell ref="C58:X58"/>
    <mergeCell ref="Y58:AI59"/>
    <mergeCell ref="B62:L62"/>
    <mergeCell ref="M62:AG62"/>
    <mergeCell ref="B63:L63"/>
    <mergeCell ref="M63:AG63"/>
    <mergeCell ref="Y24:AI29"/>
    <mergeCell ref="C30:X31"/>
    <mergeCell ref="Y30:AI35"/>
    <mergeCell ref="Y43:AI52"/>
    <mergeCell ref="R44:W44"/>
    <mergeCell ref="C52:X52"/>
    <mergeCell ref="C4:X5"/>
    <mergeCell ref="C14:X15"/>
    <mergeCell ref="C18:X19"/>
    <mergeCell ref="A22:X22"/>
    <mergeCell ref="L44:O44"/>
    <mergeCell ref="M47:O47"/>
    <mergeCell ref="Q47:S47"/>
    <mergeCell ref="U47:X47"/>
    <mergeCell ref="M50:O50"/>
    <mergeCell ref="Q50:S50"/>
    <mergeCell ref="U50:X50"/>
  </mergeCells>
  <phoneticPr fontId="2"/>
  <dataValidations count="1">
    <dataValidation type="list" allowBlank="1" showInputMessage="1" showErrorMessage="1" sqref="P20 T20 T25 P25 P28 T28 P32 L32 P35 T35 T38 P38 P41 T41 T53 P53 P56 T56 P59 T59 T16 P68 T68 P16 T6 P6 P9 T9 T12 P12 T32 L59 T50 T47 L47 P50 L50 P47">
      <formula1>"□,■"</formula1>
    </dataValidation>
  </dataValidations>
  <printOptions horizontalCentered="1"/>
  <pageMargins left="0.70866141732283472" right="0.51181102362204722" top="0.55118110236220474" bottom="0.35433070866141736" header="0.31496062992125984" footer="0.31496062992125984"/>
  <pageSetup paperSize="9" scale="93" orientation="portrait" r:id="rId1"/>
  <headerFooter>
    <oddFooter>&amp;C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0000FF"/>
  </sheetPr>
  <dimension ref="A1:N13"/>
  <sheetViews>
    <sheetView view="pageBreakPreview" zoomScale="85" zoomScaleNormal="100" zoomScaleSheetLayoutView="85" workbookViewId="0">
      <selection activeCell="E3" sqref="E3"/>
    </sheetView>
  </sheetViews>
  <sheetFormatPr defaultRowHeight="13.5" x14ac:dyDescent="0.15"/>
  <cols>
    <col min="1" max="1" width="3.625" style="1089" customWidth="1"/>
    <col min="2" max="2" width="30.625" style="1089" customWidth="1"/>
    <col min="3" max="3" width="20.625" style="1089" customWidth="1"/>
    <col min="4" max="8" width="10.625" style="1089" customWidth="1"/>
    <col min="9" max="9" width="6.625" style="1089" customWidth="1"/>
    <col min="10" max="10" width="30.625" style="1089" customWidth="1"/>
    <col min="11" max="256" width="9" style="1089"/>
    <col min="257" max="257" width="3.625" style="1089" customWidth="1"/>
    <col min="258" max="258" width="30.625" style="1089" customWidth="1"/>
    <col min="259" max="259" width="20.625" style="1089" customWidth="1"/>
    <col min="260" max="264" width="10.625" style="1089" customWidth="1"/>
    <col min="265" max="265" width="6.625" style="1089" customWidth="1"/>
    <col min="266" max="266" width="30.625" style="1089" customWidth="1"/>
    <col min="267" max="512" width="9" style="1089"/>
    <col min="513" max="513" width="3.625" style="1089" customWidth="1"/>
    <col min="514" max="514" width="30.625" style="1089" customWidth="1"/>
    <col min="515" max="515" width="20.625" style="1089" customWidth="1"/>
    <col min="516" max="520" width="10.625" style="1089" customWidth="1"/>
    <col min="521" max="521" width="6.625" style="1089" customWidth="1"/>
    <col min="522" max="522" width="30.625" style="1089" customWidth="1"/>
    <col min="523" max="768" width="9" style="1089"/>
    <col min="769" max="769" width="3.625" style="1089" customWidth="1"/>
    <col min="770" max="770" width="30.625" style="1089" customWidth="1"/>
    <col min="771" max="771" width="20.625" style="1089" customWidth="1"/>
    <col min="772" max="776" width="10.625" style="1089" customWidth="1"/>
    <col min="777" max="777" width="6.625" style="1089" customWidth="1"/>
    <col min="778" max="778" width="30.625" style="1089" customWidth="1"/>
    <col min="779" max="1024" width="9" style="1089"/>
    <col min="1025" max="1025" width="3.625" style="1089" customWidth="1"/>
    <col min="1026" max="1026" width="30.625" style="1089" customWidth="1"/>
    <col min="1027" max="1027" width="20.625" style="1089" customWidth="1"/>
    <col min="1028" max="1032" width="10.625" style="1089" customWidth="1"/>
    <col min="1033" max="1033" width="6.625" style="1089" customWidth="1"/>
    <col min="1034" max="1034" width="30.625" style="1089" customWidth="1"/>
    <col min="1035" max="1280" width="9" style="1089"/>
    <col min="1281" max="1281" width="3.625" style="1089" customWidth="1"/>
    <col min="1282" max="1282" width="30.625" style="1089" customWidth="1"/>
    <col min="1283" max="1283" width="20.625" style="1089" customWidth="1"/>
    <col min="1284" max="1288" width="10.625" style="1089" customWidth="1"/>
    <col min="1289" max="1289" width="6.625" style="1089" customWidth="1"/>
    <col min="1290" max="1290" width="30.625" style="1089" customWidth="1"/>
    <col min="1291" max="1536" width="9" style="1089"/>
    <col min="1537" max="1537" width="3.625" style="1089" customWidth="1"/>
    <col min="1538" max="1538" width="30.625" style="1089" customWidth="1"/>
    <col min="1539" max="1539" width="20.625" style="1089" customWidth="1"/>
    <col min="1540" max="1544" width="10.625" style="1089" customWidth="1"/>
    <col min="1545" max="1545" width="6.625" style="1089" customWidth="1"/>
    <col min="1546" max="1546" width="30.625" style="1089" customWidth="1"/>
    <col min="1547" max="1792" width="9" style="1089"/>
    <col min="1793" max="1793" width="3.625" style="1089" customWidth="1"/>
    <col min="1794" max="1794" width="30.625" style="1089" customWidth="1"/>
    <col min="1795" max="1795" width="20.625" style="1089" customWidth="1"/>
    <col min="1796" max="1800" width="10.625" style="1089" customWidth="1"/>
    <col min="1801" max="1801" width="6.625" style="1089" customWidth="1"/>
    <col min="1802" max="1802" width="30.625" style="1089" customWidth="1"/>
    <col min="1803" max="2048" width="9" style="1089"/>
    <col min="2049" max="2049" width="3.625" style="1089" customWidth="1"/>
    <col min="2050" max="2050" width="30.625" style="1089" customWidth="1"/>
    <col min="2051" max="2051" width="20.625" style="1089" customWidth="1"/>
    <col min="2052" max="2056" width="10.625" style="1089" customWidth="1"/>
    <col min="2057" max="2057" width="6.625" style="1089" customWidth="1"/>
    <col min="2058" max="2058" width="30.625" style="1089" customWidth="1"/>
    <col min="2059" max="2304" width="9" style="1089"/>
    <col min="2305" max="2305" width="3.625" style="1089" customWidth="1"/>
    <col min="2306" max="2306" width="30.625" style="1089" customWidth="1"/>
    <col min="2307" max="2307" width="20.625" style="1089" customWidth="1"/>
    <col min="2308" max="2312" width="10.625" style="1089" customWidth="1"/>
    <col min="2313" max="2313" width="6.625" style="1089" customWidth="1"/>
    <col min="2314" max="2314" width="30.625" style="1089" customWidth="1"/>
    <col min="2315" max="2560" width="9" style="1089"/>
    <col min="2561" max="2561" width="3.625" style="1089" customWidth="1"/>
    <col min="2562" max="2562" width="30.625" style="1089" customWidth="1"/>
    <col min="2563" max="2563" width="20.625" style="1089" customWidth="1"/>
    <col min="2564" max="2568" width="10.625" style="1089" customWidth="1"/>
    <col min="2569" max="2569" width="6.625" style="1089" customWidth="1"/>
    <col min="2570" max="2570" width="30.625" style="1089" customWidth="1"/>
    <col min="2571" max="2816" width="9" style="1089"/>
    <col min="2817" max="2817" width="3.625" style="1089" customWidth="1"/>
    <col min="2818" max="2818" width="30.625" style="1089" customWidth="1"/>
    <col min="2819" max="2819" width="20.625" style="1089" customWidth="1"/>
    <col min="2820" max="2824" width="10.625" style="1089" customWidth="1"/>
    <col min="2825" max="2825" width="6.625" style="1089" customWidth="1"/>
    <col min="2826" max="2826" width="30.625" style="1089" customWidth="1"/>
    <col min="2827" max="3072" width="9" style="1089"/>
    <col min="3073" max="3073" width="3.625" style="1089" customWidth="1"/>
    <col min="3074" max="3074" width="30.625" style="1089" customWidth="1"/>
    <col min="3075" max="3075" width="20.625" style="1089" customWidth="1"/>
    <col min="3076" max="3080" width="10.625" style="1089" customWidth="1"/>
    <col min="3081" max="3081" width="6.625" style="1089" customWidth="1"/>
    <col min="3082" max="3082" width="30.625" style="1089" customWidth="1"/>
    <col min="3083" max="3328" width="9" style="1089"/>
    <col min="3329" max="3329" width="3.625" style="1089" customWidth="1"/>
    <col min="3330" max="3330" width="30.625" style="1089" customWidth="1"/>
    <col min="3331" max="3331" width="20.625" style="1089" customWidth="1"/>
    <col min="3332" max="3336" width="10.625" style="1089" customWidth="1"/>
    <col min="3337" max="3337" width="6.625" style="1089" customWidth="1"/>
    <col min="3338" max="3338" width="30.625" style="1089" customWidth="1"/>
    <col min="3339" max="3584" width="9" style="1089"/>
    <col min="3585" max="3585" width="3.625" style="1089" customWidth="1"/>
    <col min="3586" max="3586" width="30.625" style="1089" customWidth="1"/>
    <col min="3587" max="3587" width="20.625" style="1089" customWidth="1"/>
    <col min="3588" max="3592" width="10.625" style="1089" customWidth="1"/>
    <col min="3593" max="3593" width="6.625" style="1089" customWidth="1"/>
    <col min="3594" max="3594" width="30.625" style="1089" customWidth="1"/>
    <col min="3595" max="3840" width="9" style="1089"/>
    <col min="3841" max="3841" width="3.625" style="1089" customWidth="1"/>
    <col min="3842" max="3842" width="30.625" style="1089" customWidth="1"/>
    <col min="3843" max="3843" width="20.625" style="1089" customWidth="1"/>
    <col min="3844" max="3848" width="10.625" style="1089" customWidth="1"/>
    <col min="3849" max="3849" width="6.625" style="1089" customWidth="1"/>
    <col min="3850" max="3850" width="30.625" style="1089" customWidth="1"/>
    <col min="3851" max="4096" width="9" style="1089"/>
    <col min="4097" max="4097" width="3.625" style="1089" customWidth="1"/>
    <col min="4098" max="4098" width="30.625" style="1089" customWidth="1"/>
    <col min="4099" max="4099" width="20.625" style="1089" customWidth="1"/>
    <col min="4100" max="4104" width="10.625" style="1089" customWidth="1"/>
    <col min="4105" max="4105" width="6.625" style="1089" customWidth="1"/>
    <col min="4106" max="4106" width="30.625" style="1089" customWidth="1"/>
    <col min="4107" max="4352" width="9" style="1089"/>
    <col min="4353" max="4353" width="3.625" style="1089" customWidth="1"/>
    <col min="4354" max="4354" width="30.625" style="1089" customWidth="1"/>
    <col min="4355" max="4355" width="20.625" style="1089" customWidth="1"/>
    <col min="4356" max="4360" width="10.625" style="1089" customWidth="1"/>
    <col min="4361" max="4361" width="6.625" style="1089" customWidth="1"/>
    <col min="4362" max="4362" width="30.625" style="1089" customWidth="1"/>
    <col min="4363" max="4608" width="9" style="1089"/>
    <col min="4609" max="4609" width="3.625" style="1089" customWidth="1"/>
    <col min="4610" max="4610" width="30.625" style="1089" customWidth="1"/>
    <col min="4611" max="4611" width="20.625" style="1089" customWidth="1"/>
    <col min="4612" max="4616" width="10.625" style="1089" customWidth="1"/>
    <col min="4617" max="4617" width="6.625" style="1089" customWidth="1"/>
    <col min="4618" max="4618" width="30.625" style="1089" customWidth="1"/>
    <col min="4619" max="4864" width="9" style="1089"/>
    <col min="4865" max="4865" width="3.625" style="1089" customWidth="1"/>
    <col min="4866" max="4866" width="30.625" style="1089" customWidth="1"/>
    <col min="4867" max="4867" width="20.625" style="1089" customWidth="1"/>
    <col min="4868" max="4872" width="10.625" style="1089" customWidth="1"/>
    <col min="4873" max="4873" width="6.625" style="1089" customWidth="1"/>
    <col min="4874" max="4874" width="30.625" style="1089" customWidth="1"/>
    <col min="4875" max="5120" width="9" style="1089"/>
    <col min="5121" max="5121" width="3.625" style="1089" customWidth="1"/>
    <col min="5122" max="5122" width="30.625" style="1089" customWidth="1"/>
    <col min="5123" max="5123" width="20.625" style="1089" customWidth="1"/>
    <col min="5124" max="5128" width="10.625" style="1089" customWidth="1"/>
    <col min="5129" max="5129" width="6.625" style="1089" customWidth="1"/>
    <col min="5130" max="5130" width="30.625" style="1089" customWidth="1"/>
    <col min="5131" max="5376" width="9" style="1089"/>
    <col min="5377" max="5377" width="3.625" style="1089" customWidth="1"/>
    <col min="5378" max="5378" width="30.625" style="1089" customWidth="1"/>
    <col min="5379" max="5379" width="20.625" style="1089" customWidth="1"/>
    <col min="5380" max="5384" width="10.625" style="1089" customWidth="1"/>
    <col min="5385" max="5385" width="6.625" style="1089" customWidth="1"/>
    <col min="5386" max="5386" width="30.625" style="1089" customWidth="1"/>
    <col min="5387" max="5632" width="9" style="1089"/>
    <col min="5633" max="5633" width="3.625" style="1089" customWidth="1"/>
    <col min="5634" max="5634" width="30.625" style="1089" customWidth="1"/>
    <col min="5635" max="5635" width="20.625" style="1089" customWidth="1"/>
    <col min="5636" max="5640" width="10.625" style="1089" customWidth="1"/>
    <col min="5641" max="5641" width="6.625" style="1089" customWidth="1"/>
    <col min="5642" max="5642" width="30.625" style="1089" customWidth="1"/>
    <col min="5643" max="5888" width="9" style="1089"/>
    <col min="5889" max="5889" width="3.625" style="1089" customWidth="1"/>
    <col min="5890" max="5890" width="30.625" style="1089" customWidth="1"/>
    <col min="5891" max="5891" width="20.625" style="1089" customWidth="1"/>
    <col min="5892" max="5896" width="10.625" style="1089" customWidth="1"/>
    <col min="5897" max="5897" width="6.625" style="1089" customWidth="1"/>
    <col min="5898" max="5898" width="30.625" style="1089" customWidth="1"/>
    <col min="5899" max="6144" width="9" style="1089"/>
    <col min="6145" max="6145" width="3.625" style="1089" customWidth="1"/>
    <col min="6146" max="6146" width="30.625" style="1089" customWidth="1"/>
    <col min="6147" max="6147" width="20.625" style="1089" customWidth="1"/>
    <col min="6148" max="6152" width="10.625" style="1089" customWidth="1"/>
    <col min="6153" max="6153" width="6.625" style="1089" customWidth="1"/>
    <col min="6154" max="6154" width="30.625" style="1089" customWidth="1"/>
    <col min="6155" max="6400" width="9" style="1089"/>
    <col min="6401" max="6401" width="3.625" style="1089" customWidth="1"/>
    <col min="6402" max="6402" width="30.625" style="1089" customWidth="1"/>
    <col min="6403" max="6403" width="20.625" style="1089" customWidth="1"/>
    <col min="6404" max="6408" width="10.625" style="1089" customWidth="1"/>
    <col min="6409" max="6409" width="6.625" style="1089" customWidth="1"/>
    <col min="6410" max="6410" width="30.625" style="1089" customWidth="1"/>
    <col min="6411" max="6656" width="9" style="1089"/>
    <col min="6657" max="6657" width="3.625" style="1089" customWidth="1"/>
    <col min="6658" max="6658" width="30.625" style="1089" customWidth="1"/>
    <col min="6659" max="6659" width="20.625" style="1089" customWidth="1"/>
    <col min="6660" max="6664" width="10.625" style="1089" customWidth="1"/>
    <col min="6665" max="6665" width="6.625" style="1089" customWidth="1"/>
    <col min="6666" max="6666" width="30.625" style="1089" customWidth="1"/>
    <col min="6667" max="6912" width="9" style="1089"/>
    <col min="6913" max="6913" width="3.625" style="1089" customWidth="1"/>
    <col min="6914" max="6914" width="30.625" style="1089" customWidth="1"/>
    <col min="6915" max="6915" width="20.625" style="1089" customWidth="1"/>
    <col min="6916" max="6920" width="10.625" style="1089" customWidth="1"/>
    <col min="6921" max="6921" width="6.625" style="1089" customWidth="1"/>
    <col min="6922" max="6922" width="30.625" style="1089" customWidth="1"/>
    <col min="6923" max="7168" width="9" style="1089"/>
    <col min="7169" max="7169" width="3.625" style="1089" customWidth="1"/>
    <col min="7170" max="7170" width="30.625" style="1089" customWidth="1"/>
    <col min="7171" max="7171" width="20.625" style="1089" customWidth="1"/>
    <col min="7172" max="7176" width="10.625" style="1089" customWidth="1"/>
    <col min="7177" max="7177" width="6.625" style="1089" customWidth="1"/>
    <col min="7178" max="7178" width="30.625" style="1089" customWidth="1"/>
    <col min="7179" max="7424" width="9" style="1089"/>
    <col min="7425" max="7425" width="3.625" style="1089" customWidth="1"/>
    <col min="7426" max="7426" width="30.625" style="1089" customWidth="1"/>
    <col min="7427" max="7427" width="20.625" style="1089" customWidth="1"/>
    <col min="7428" max="7432" width="10.625" style="1089" customWidth="1"/>
    <col min="7433" max="7433" width="6.625" style="1089" customWidth="1"/>
    <col min="7434" max="7434" width="30.625" style="1089" customWidth="1"/>
    <col min="7435" max="7680" width="9" style="1089"/>
    <col min="7681" max="7681" width="3.625" style="1089" customWidth="1"/>
    <col min="7682" max="7682" width="30.625" style="1089" customWidth="1"/>
    <col min="7683" max="7683" width="20.625" style="1089" customWidth="1"/>
    <col min="7684" max="7688" width="10.625" style="1089" customWidth="1"/>
    <col min="7689" max="7689" width="6.625" style="1089" customWidth="1"/>
    <col min="7690" max="7690" width="30.625" style="1089" customWidth="1"/>
    <col min="7691" max="7936" width="9" style="1089"/>
    <col min="7937" max="7937" width="3.625" style="1089" customWidth="1"/>
    <col min="7938" max="7938" width="30.625" style="1089" customWidth="1"/>
    <col min="7939" max="7939" width="20.625" style="1089" customWidth="1"/>
    <col min="7940" max="7944" width="10.625" style="1089" customWidth="1"/>
    <col min="7945" max="7945" width="6.625" style="1089" customWidth="1"/>
    <col min="7946" max="7946" width="30.625" style="1089" customWidth="1"/>
    <col min="7947" max="8192" width="9" style="1089"/>
    <col min="8193" max="8193" width="3.625" style="1089" customWidth="1"/>
    <col min="8194" max="8194" width="30.625" style="1089" customWidth="1"/>
    <col min="8195" max="8195" width="20.625" style="1089" customWidth="1"/>
    <col min="8196" max="8200" width="10.625" style="1089" customWidth="1"/>
    <col min="8201" max="8201" width="6.625" style="1089" customWidth="1"/>
    <col min="8202" max="8202" width="30.625" style="1089" customWidth="1"/>
    <col min="8203" max="8448" width="9" style="1089"/>
    <col min="8449" max="8449" width="3.625" style="1089" customWidth="1"/>
    <col min="8450" max="8450" width="30.625" style="1089" customWidth="1"/>
    <col min="8451" max="8451" width="20.625" style="1089" customWidth="1"/>
    <col min="8452" max="8456" width="10.625" style="1089" customWidth="1"/>
    <col min="8457" max="8457" width="6.625" style="1089" customWidth="1"/>
    <col min="8458" max="8458" width="30.625" style="1089" customWidth="1"/>
    <col min="8459" max="8704" width="9" style="1089"/>
    <col min="8705" max="8705" width="3.625" style="1089" customWidth="1"/>
    <col min="8706" max="8706" width="30.625" style="1089" customWidth="1"/>
    <col min="8707" max="8707" width="20.625" style="1089" customWidth="1"/>
    <col min="8708" max="8712" width="10.625" style="1089" customWidth="1"/>
    <col min="8713" max="8713" width="6.625" style="1089" customWidth="1"/>
    <col min="8714" max="8714" width="30.625" style="1089" customWidth="1"/>
    <col min="8715" max="8960" width="9" style="1089"/>
    <col min="8961" max="8961" width="3.625" style="1089" customWidth="1"/>
    <col min="8962" max="8962" width="30.625" style="1089" customWidth="1"/>
    <col min="8963" max="8963" width="20.625" style="1089" customWidth="1"/>
    <col min="8964" max="8968" width="10.625" style="1089" customWidth="1"/>
    <col min="8969" max="8969" width="6.625" style="1089" customWidth="1"/>
    <col min="8970" max="8970" width="30.625" style="1089" customWidth="1"/>
    <col min="8971" max="9216" width="9" style="1089"/>
    <col min="9217" max="9217" width="3.625" style="1089" customWidth="1"/>
    <col min="9218" max="9218" width="30.625" style="1089" customWidth="1"/>
    <col min="9219" max="9219" width="20.625" style="1089" customWidth="1"/>
    <col min="9220" max="9224" width="10.625" style="1089" customWidth="1"/>
    <col min="9225" max="9225" width="6.625" style="1089" customWidth="1"/>
    <col min="9226" max="9226" width="30.625" style="1089" customWidth="1"/>
    <col min="9227" max="9472" width="9" style="1089"/>
    <col min="9473" max="9473" width="3.625" style="1089" customWidth="1"/>
    <col min="9474" max="9474" width="30.625" style="1089" customWidth="1"/>
    <col min="9475" max="9475" width="20.625" style="1089" customWidth="1"/>
    <col min="9476" max="9480" width="10.625" style="1089" customWidth="1"/>
    <col min="9481" max="9481" width="6.625" style="1089" customWidth="1"/>
    <col min="9482" max="9482" width="30.625" style="1089" customWidth="1"/>
    <col min="9483" max="9728" width="9" style="1089"/>
    <col min="9729" max="9729" width="3.625" style="1089" customWidth="1"/>
    <col min="9730" max="9730" width="30.625" style="1089" customWidth="1"/>
    <col min="9731" max="9731" width="20.625" style="1089" customWidth="1"/>
    <col min="9732" max="9736" width="10.625" style="1089" customWidth="1"/>
    <col min="9737" max="9737" width="6.625" style="1089" customWidth="1"/>
    <col min="9738" max="9738" width="30.625" style="1089" customWidth="1"/>
    <col min="9739" max="9984" width="9" style="1089"/>
    <col min="9985" max="9985" width="3.625" style="1089" customWidth="1"/>
    <col min="9986" max="9986" width="30.625" style="1089" customWidth="1"/>
    <col min="9987" max="9987" width="20.625" style="1089" customWidth="1"/>
    <col min="9988" max="9992" width="10.625" style="1089" customWidth="1"/>
    <col min="9993" max="9993" width="6.625" style="1089" customWidth="1"/>
    <col min="9994" max="9994" width="30.625" style="1089" customWidth="1"/>
    <col min="9995" max="10240" width="9" style="1089"/>
    <col min="10241" max="10241" width="3.625" style="1089" customWidth="1"/>
    <col min="10242" max="10242" width="30.625" style="1089" customWidth="1"/>
    <col min="10243" max="10243" width="20.625" style="1089" customWidth="1"/>
    <col min="10244" max="10248" width="10.625" style="1089" customWidth="1"/>
    <col min="10249" max="10249" width="6.625" style="1089" customWidth="1"/>
    <col min="10250" max="10250" width="30.625" style="1089" customWidth="1"/>
    <col min="10251" max="10496" width="9" style="1089"/>
    <col min="10497" max="10497" width="3.625" style="1089" customWidth="1"/>
    <col min="10498" max="10498" width="30.625" style="1089" customWidth="1"/>
    <col min="10499" max="10499" width="20.625" style="1089" customWidth="1"/>
    <col min="10500" max="10504" width="10.625" style="1089" customWidth="1"/>
    <col min="10505" max="10505" width="6.625" style="1089" customWidth="1"/>
    <col min="10506" max="10506" width="30.625" style="1089" customWidth="1"/>
    <col min="10507" max="10752" width="9" style="1089"/>
    <col min="10753" max="10753" width="3.625" style="1089" customWidth="1"/>
    <col min="10754" max="10754" width="30.625" style="1089" customWidth="1"/>
    <col min="10755" max="10755" width="20.625" style="1089" customWidth="1"/>
    <col min="10756" max="10760" width="10.625" style="1089" customWidth="1"/>
    <col min="10761" max="10761" width="6.625" style="1089" customWidth="1"/>
    <col min="10762" max="10762" width="30.625" style="1089" customWidth="1"/>
    <col min="10763" max="11008" width="9" style="1089"/>
    <col min="11009" max="11009" width="3.625" style="1089" customWidth="1"/>
    <col min="11010" max="11010" width="30.625" style="1089" customWidth="1"/>
    <col min="11011" max="11011" width="20.625" style="1089" customWidth="1"/>
    <col min="11012" max="11016" width="10.625" style="1089" customWidth="1"/>
    <col min="11017" max="11017" width="6.625" style="1089" customWidth="1"/>
    <col min="11018" max="11018" width="30.625" style="1089" customWidth="1"/>
    <col min="11019" max="11264" width="9" style="1089"/>
    <col min="11265" max="11265" width="3.625" style="1089" customWidth="1"/>
    <col min="11266" max="11266" width="30.625" style="1089" customWidth="1"/>
    <col min="11267" max="11267" width="20.625" style="1089" customWidth="1"/>
    <col min="11268" max="11272" width="10.625" style="1089" customWidth="1"/>
    <col min="11273" max="11273" width="6.625" style="1089" customWidth="1"/>
    <col min="11274" max="11274" width="30.625" style="1089" customWidth="1"/>
    <col min="11275" max="11520" width="9" style="1089"/>
    <col min="11521" max="11521" width="3.625" style="1089" customWidth="1"/>
    <col min="11522" max="11522" width="30.625" style="1089" customWidth="1"/>
    <col min="11523" max="11523" width="20.625" style="1089" customWidth="1"/>
    <col min="11524" max="11528" width="10.625" style="1089" customWidth="1"/>
    <col min="11529" max="11529" width="6.625" style="1089" customWidth="1"/>
    <col min="11530" max="11530" width="30.625" style="1089" customWidth="1"/>
    <col min="11531" max="11776" width="9" style="1089"/>
    <col min="11777" max="11777" width="3.625" style="1089" customWidth="1"/>
    <col min="11778" max="11778" width="30.625" style="1089" customWidth="1"/>
    <col min="11779" max="11779" width="20.625" style="1089" customWidth="1"/>
    <col min="11780" max="11784" width="10.625" style="1089" customWidth="1"/>
    <col min="11785" max="11785" width="6.625" style="1089" customWidth="1"/>
    <col min="11786" max="11786" width="30.625" style="1089" customWidth="1"/>
    <col min="11787" max="12032" width="9" style="1089"/>
    <col min="12033" max="12033" width="3.625" style="1089" customWidth="1"/>
    <col min="12034" max="12034" width="30.625" style="1089" customWidth="1"/>
    <col min="12035" max="12035" width="20.625" style="1089" customWidth="1"/>
    <col min="12036" max="12040" width="10.625" style="1089" customWidth="1"/>
    <col min="12041" max="12041" width="6.625" style="1089" customWidth="1"/>
    <col min="12042" max="12042" width="30.625" style="1089" customWidth="1"/>
    <col min="12043" max="12288" width="9" style="1089"/>
    <col min="12289" max="12289" width="3.625" style="1089" customWidth="1"/>
    <col min="12290" max="12290" width="30.625" style="1089" customWidth="1"/>
    <col min="12291" max="12291" width="20.625" style="1089" customWidth="1"/>
    <col min="12292" max="12296" width="10.625" style="1089" customWidth="1"/>
    <col min="12297" max="12297" width="6.625" style="1089" customWidth="1"/>
    <col min="12298" max="12298" width="30.625" style="1089" customWidth="1"/>
    <col min="12299" max="12544" width="9" style="1089"/>
    <col min="12545" max="12545" width="3.625" style="1089" customWidth="1"/>
    <col min="12546" max="12546" width="30.625" style="1089" customWidth="1"/>
    <col min="12547" max="12547" width="20.625" style="1089" customWidth="1"/>
    <col min="12548" max="12552" width="10.625" style="1089" customWidth="1"/>
    <col min="12553" max="12553" width="6.625" style="1089" customWidth="1"/>
    <col min="12554" max="12554" width="30.625" style="1089" customWidth="1"/>
    <col min="12555" max="12800" width="9" style="1089"/>
    <col min="12801" max="12801" width="3.625" style="1089" customWidth="1"/>
    <col min="12802" max="12802" width="30.625" style="1089" customWidth="1"/>
    <col min="12803" max="12803" width="20.625" style="1089" customWidth="1"/>
    <col min="12804" max="12808" width="10.625" style="1089" customWidth="1"/>
    <col min="12809" max="12809" width="6.625" style="1089" customWidth="1"/>
    <col min="12810" max="12810" width="30.625" style="1089" customWidth="1"/>
    <col min="12811" max="13056" width="9" style="1089"/>
    <col min="13057" max="13057" width="3.625" style="1089" customWidth="1"/>
    <col min="13058" max="13058" width="30.625" style="1089" customWidth="1"/>
    <col min="13059" max="13059" width="20.625" style="1089" customWidth="1"/>
    <col min="13060" max="13064" width="10.625" style="1089" customWidth="1"/>
    <col min="13065" max="13065" width="6.625" style="1089" customWidth="1"/>
    <col min="13066" max="13066" width="30.625" style="1089" customWidth="1"/>
    <col min="13067" max="13312" width="9" style="1089"/>
    <col min="13313" max="13313" width="3.625" style="1089" customWidth="1"/>
    <col min="13314" max="13314" width="30.625" style="1089" customWidth="1"/>
    <col min="13315" max="13315" width="20.625" style="1089" customWidth="1"/>
    <col min="13316" max="13320" width="10.625" style="1089" customWidth="1"/>
    <col min="13321" max="13321" width="6.625" style="1089" customWidth="1"/>
    <col min="13322" max="13322" width="30.625" style="1089" customWidth="1"/>
    <col min="13323" max="13568" width="9" style="1089"/>
    <col min="13569" max="13569" width="3.625" style="1089" customWidth="1"/>
    <col min="13570" max="13570" width="30.625" style="1089" customWidth="1"/>
    <col min="13571" max="13571" width="20.625" style="1089" customWidth="1"/>
    <col min="13572" max="13576" width="10.625" style="1089" customWidth="1"/>
    <col min="13577" max="13577" width="6.625" style="1089" customWidth="1"/>
    <col min="13578" max="13578" width="30.625" style="1089" customWidth="1"/>
    <col min="13579" max="13824" width="9" style="1089"/>
    <col min="13825" max="13825" width="3.625" style="1089" customWidth="1"/>
    <col min="13826" max="13826" width="30.625" style="1089" customWidth="1"/>
    <col min="13827" max="13827" width="20.625" style="1089" customWidth="1"/>
    <col min="13828" max="13832" width="10.625" style="1089" customWidth="1"/>
    <col min="13833" max="13833" width="6.625" style="1089" customWidth="1"/>
    <col min="13834" max="13834" width="30.625" style="1089" customWidth="1"/>
    <col min="13835" max="14080" width="9" style="1089"/>
    <col min="14081" max="14081" width="3.625" style="1089" customWidth="1"/>
    <col min="14082" max="14082" width="30.625" style="1089" customWidth="1"/>
    <col min="14083" max="14083" width="20.625" style="1089" customWidth="1"/>
    <col min="14084" max="14088" width="10.625" style="1089" customWidth="1"/>
    <col min="14089" max="14089" width="6.625" style="1089" customWidth="1"/>
    <col min="14090" max="14090" width="30.625" style="1089" customWidth="1"/>
    <col min="14091" max="14336" width="9" style="1089"/>
    <col min="14337" max="14337" width="3.625" style="1089" customWidth="1"/>
    <col min="14338" max="14338" width="30.625" style="1089" customWidth="1"/>
    <col min="14339" max="14339" width="20.625" style="1089" customWidth="1"/>
    <col min="14340" max="14344" width="10.625" style="1089" customWidth="1"/>
    <col min="14345" max="14345" width="6.625" style="1089" customWidth="1"/>
    <col min="14346" max="14346" width="30.625" style="1089" customWidth="1"/>
    <col min="14347" max="14592" width="9" style="1089"/>
    <col min="14593" max="14593" width="3.625" style="1089" customWidth="1"/>
    <col min="14594" max="14594" width="30.625" style="1089" customWidth="1"/>
    <col min="14595" max="14595" width="20.625" style="1089" customWidth="1"/>
    <col min="14596" max="14600" width="10.625" style="1089" customWidth="1"/>
    <col min="14601" max="14601" width="6.625" style="1089" customWidth="1"/>
    <col min="14602" max="14602" width="30.625" style="1089" customWidth="1"/>
    <col min="14603" max="14848" width="9" style="1089"/>
    <col min="14849" max="14849" width="3.625" style="1089" customWidth="1"/>
    <col min="14850" max="14850" width="30.625" style="1089" customWidth="1"/>
    <col min="14851" max="14851" width="20.625" style="1089" customWidth="1"/>
    <col min="14852" max="14856" width="10.625" style="1089" customWidth="1"/>
    <col min="14857" max="14857" width="6.625" style="1089" customWidth="1"/>
    <col min="14858" max="14858" width="30.625" style="1089" customWidth="1"/>
    <col min="14859" max="15104" width="9" style="1089"/>
    <col min="15105" max="15105" width="3.625" style="1089" customWidth="1"/>
    <col min="15106" max="15106" width="30.625" style="1089" customWidth="1"/>
    <col min="15107" max="15107" width="20.625" style="1089" customWidth="1"/>
    <col min="15108" max="15112" width="10.625" style="1089" customWidth="1"/>
    <col min="15113" max="15113" width="6.625" style="1089" customWidth="1"/>
    <col min="15114" max="15114" width="30.625" style="1089" customWidth="1"/>
    <col min="15115" max="15360" width="9" style="1089"/>
    <col min="15361" max="15361" width="3.625" style="1089" customWidth="1"/>
    <col min="15362" max="15362" width="30.625" style="1089" customWidth="1"/>
    <col min="15363" max="15363" width="20.625" style="1089" customWidth="1"/>
    <col min="15364" max="15368" width="10.625" style="1089" customWidth="1"/>
    <col min="15369" max="15369" width="6.625" style="1089" customWidth="1"/>
    <col min="15370" max="15370" width="30.625" style="1089" customWidth="1"/>
    <col min="15371" max="15616" width="9" style="1089"/>
    <col min="15617" max="15617" width="3.625" style="1089" customWidth="1"/>
    <col min="15618" max="15618" width="30.625" style="1089" customWidth="1"/>
    <col min="15619" max="15619" width="20.625" style="1089" customWidth="1"/>
    <col min="15620" max="15624" width="10.625" style="1089" customWidth="1"/>
    <col min="15625" max="15625" width="6.625" style="1089" customWidth="1"/>
    <col min="15626" max="15626" width="30.625" style="1089" customWidth="1"/>
    <col min="15627" max="15872" width="9" style="1089"/>
    <col min="15873" max="15873" width="3.625" style="1089" customWidth="1"/>
    <col min="15874" max="15874" width="30.625" style="1089" customWidth="1"/>
    <col min="15875" max="15875" width="20.625" style="1089" customWidth="1"/>
    <col min="15876" max="15880" width="10.625" style="1089" customWidth="1"/>
    <col min="15881" max="15881" width="6.625" style="1089" customWidth="1"/>
    <col min="15882" max="15882" width="30.625" style="1089" customWidth="1"/>
    <col min="15883" max="16128" width="9" style="1089"/>
    <col min="16129" max="16129" width="3.625" style="1089" customWidth="1"/>
    <col min="16130" max="16130" width="30.625" style="1089" customWidth="1"/>
    <col min="16131" max="16131" width="20.625" style="1089" customWidth="1"/>
    <col min="16132" max="16136" width="10.625" style="1089" customWidth="1"/>
    <col min="16137" max="16137" width="6.625" style="1089" customWidth="1"/>
    <col min="16138" max="16138" width="30.625" style="1089" customWidth="1"/>
    <col min="16139" max="16384" width="9" style="1089"/>
  </cols>
  <sheetData>
    <row r="1" spans="1:14" ht="24.75" customHeight="1" x14ac:dyDescent="0.15">
      <c r="A1" s="1088" t="s">
        <v>3189</v>
      </c>
    </row>
    <row r="2" spans="1:14" ht="72.75" customHeight="1" x14ac:dyDescent="0.15">
      <c r="A2" s="1090" t="s">
        <v>1428</v>
      </c>
      <c r="B2" s="1091" t="s">
        <v>1980</v>
      </c>
      <c r="C2" s="1091" t="s">
        <v>1981</v>
      </c>
      <c r="D2" s="1091" t="s">
        <v>1424</v>
      </c>
      <c r="E2" s="1092" t="s">
        <v>3242</v>
      </c>
      <c r="F2" s="1091" t="s">
        <v>1425</v>
      </c>
      <c r="G2" s="1091" t="s">
        <v>1426</v>
      </c>
      <c r="H2" s="1093" t="s">
        <v>1982</v>
      </c>
      <c r="I2" s="1094" t="s">
        <v>1427</v>
      </c>
      <c r="J2" s="1095" t="s">
        <v>3243</v>
      </c>
      <c r="L2" s="1096"/>
      <c r="M2" s="1097"/>
      <c r="N2" s="1097"/>
    </row>
    <row r="3" spans="1:14" ht="34.5" customHeight="1" x14ac:dyDescent="0.15">
      <c r="A3" s="1098">
        <v>1</v>
      </c>
      <c r="B3" s="1099"/>
      <c r="C3" s="1100"/>
      <c r="D3" s="1101"/>
      <c r="E3" s="365"/>
      <c r="F3" s="1102"/>
      <c r="G3" s="1103"/>
      <c r="H3" s="1104"/>
      <c r="I3" s="1103"/>
      <c r="J3" s="1105"/>
      <c r="L3" s="1097"/>
      <c r="M3" s="1097"/>
      <c r="N3" s="1097"/>
    </row>
    <row r="4" spans="1:14" ht="34.5" customHeight="1" x14ac:dyDescent="0.15">
      <c r="A4" s="1098">
        <v>2</v>
      </c>
      <c r="B4" s="1099"/>
      <c r="C4" s="1100"/>
      <c r="D4" s="1101"/>
      <c r="E4" s="365"/>
      <c r="F4" s="1102"/>
      <c r="G4" s="1103"/>
      <c r="H4" s="1104"/>
      <c r="I4" s="1103"/>
      <c r="J4" s="1100"/>
    </row>
    <row r="5" spans="1:14" ht="34.5" customHeight="1" x14ac:dyDescent="0.15">
      <c r="A5" s="1098">
        <v>3</v>
      </c>
      <c r="B5" s="1099"/>
      <c r="C5" s="1100"/>
      <c r="D5" s="1101"/>
      <c r="E5" s="365"/>
      <c r="F5" s="1102"/>
      <c r="G5" s="1103"/>
      <c r="H5" s="1104"/>
      <c r="I5" s="1106"/>
      <c r="J5" s="1100"/>
    </row>
    <row r="6" spans="1:14" ht="34.5" customHeight="1" x14ac:dyDescent="0.15">
      <c r="A6" s="1098">
        <v>4</v>
      </c>
      <c r="B6" s="1099"/>
      <c r="C6" s="1100"/>
      <c r="D6" s="1103"/>
      <c r="E6" s="365"/>
      <c r="F6" s="1103"/>
      <c r="G6" s="1103"/>
      <c r="H6" s="1104"/>
      <c r="I6" s="1106"/>
      <c r="J6" s="1100"/>
    </row>
    <row r="7" spans="1:14" ht="34.5" customHeight="1" x14ac:dyDescent="0.15">
      <c r="A7" s="1098">
        <v>5</v>
      </c>
      <c r="B7" s="1099"/>
      <c r="C7" s="1100"/>
      <c r="D7" s="1103"/>
      <c r="E7" s="365"/>
      <c r="F7" s="1103"/>
      <c r="G7" s="1103"/>
      <c r="H7" s="1104"/>
      <c r="I7" s="1106"/>
      <c r="J7" s="1100"/>
    </row>
    <row r="8" spans="1:14" ht="34.5" customHeight="1" x14ac:dyDescent="0.15">
      <c r="A8" s="1098">
        <v>6</v>
      </c>
      <c r="B8" s="1099"/>
      <c r="C8" s="1100"/>
      <c r="D8" s="1103"/>
      <c r="E8" s="365"/>
      <c r="F8" s="1103"/>
      <c r="G8" s="1103"/>
      <c r="H8" s="1104"/>
      <c r="I8" s="1103"/>
      <c r="J8" s="1100"/>
    </row>
    <row r="9" spans="1:14" ht="34.5" customHeight="1" x14ac:dyDescent="0.15">
      <c r="A9" s="1098">
        <v>7</v>
      </c>
      <c r="B9" s="1099"/>
      <c r="C9" s="1100"/>
      <c r="D9" s="1103"/>
      <c r="E9" s="365"/>
      <c r="F9" s="1103"/>
      <c r="G9" s="1103"/>
      <c r="H9" s="1104"/>
      <c r="I9" s="1103"/>
      <c r="J9" s="1100"/>
    </row>
    <row r="10" spans="1:14" ht="34.5" customHeight="1" x14ac:dyDescent="0.15">
      <c r="A10" s="1098">
        <v>8</v>
      </c>
      <c r="B10" s="1099"/>
      <c r="C10" s="1100"/>
      <c r="D10" s="1103"/>
      <c r="E10" s="365"/>
      <c r="F10" s="1103"/>
      <c r="G10" s="1103"/>
      <c r="H10" s="1104"/>
      <c r="I10" s="1103"/>
      <c r="J10" s="1100"/>
    </row>
    <row r="11" spans="1:14" ht="34.5" customHeight="1" x14ac:dyDescent="0.15">
      <c r="A11" s="1098">
        <v>9</v>
      </c>
      <c r="B11" s="1099"/>
      <c r="C11" s="1100"/>
      <c r="D11" s="1103"/>
      <c r="E11" s="365"/>
      <c r="F11" s="1103"/>
      <c r="G11" s="1103"/>
      <c r="H11" s="1104"/>
      <c r="I11" s="1103"/>
      <c r="J11" s="1100"/>
    </row>
    <row r="12" spans="1:14" ht="34.5" customHeight="1" x14ac:dyDescent="0.15">
      <c r="A12" s="1098">
        <v>10</v>
      </c>
      <c r="B12" s="1099"/>
      <c r="C12" s="1100"/>
      <c r="D12" s="1103"/>
      <c r="E12" s="365"/>
      <c r="F12" s="1103"/>
      <c r="G12" s="1103"/>
      <c r="H12" s="1104"/>
      <c r="I12" s="1103"/>
      <c r="J12" s="1100"/>
    </row>
    <row r="13" spans="1:14" ht="21.75" customHeight="1" x14ac:dyDescent="0.15">
      <c r="A13" s="1107"/>
      <c r="B13" s="2260"/>
      <c r="C13" s="2261"/>
      <c r="D13" s="2261"/>
      <c r="E13" s="2261"/>
      <c r="F13" s="2261"/>
      <c r="G13" s="2261"/>
      <c r="H13" s="2261"/>
      <c r="I13" s="2261"/>
      <c r="J13" s="2261"/>
    </row>
  </sheetData>
  <mergeCells count="1">
    <mergeCell ref="B13:J13"/>
  </mergeCells>
  <phoneticPr fontId="2"/>
  <dataValidations count="1">
    <dataValidation type="list" allowBlank="1" showInputMessage="1" showErrorMessage="1" sqref="E3:E12">
      <formula1>"入札,随意契約,随意契約(一者特命）"</formula1>
    </dataValidation>
  </dataValidations>
  <printOptions horizontalCentered="1"/>
  <pageMargins left="0.70866141732283472" right="0.51181102362204722" top="0.55118110236220474" bottom="0.35433070866141736" header="0.31496062992125984" footer="0.31496062992125984"/>
  <pageSetup paperSize="9" scale="93" orientation="landscape" r:id="rId1"/>
  <headerFooter>
    <oddFooter>&amp;C-&amp;A-</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J13"/>
  <sheetViews>
    <sheetView view="pageBreakPreview" zoomScale="85" zoomScaleNormal="100" zoomScaleSheetLayoutView="85" workbookViewId="0">
      <selection activeCell="I4" sqref="I4"/>
    </sheetView>
  </sheetViews>
  <sheetFormatPr defaultRowHeight="13.5" x14ac:dyDescent="0.15"/>
  <cols>
    <col min="1" max="1" width="3.625" style="1089" customWidth="1"/>
    <col min="2" max="2" width="30.625" style="1089" customWidth="1"/>
    <col min="3" max="3" width="20.625" style="1089" customWidth="1"/>
    <col min="4" max="8" width="10.625" style="1089" customWidth="1"/>
    <col min="9" max="9" width="6.625" style="1089" customWidth="1"/>
    <col min="10" max="10" width="30.625" style="1089" customWidth="1"/>
    <col min="11" max="256" width="9" style="1089"/>
    <col min="257" max="257" width="3.625" style="1089" customWidth="1"/>
    <col min="258" max="258" width="30.625" style="1089" customWidth="1"/>
    <col min="259" max="259" width="20.625" style="1089" customWidth="1"/>
    <col min="260" max="264" width="10.625" style="1089" customWidth="1"/>
    <col min="265" max="265" width="6.625" style="1089" customWidth="1"/>
    <col min="266" max="266" width="30.625" style="1089" customWidth="1"/>
    <col min="267" max="512" width="9" style="1089"/>
    <col min="513" max="513" width="3.625" style="1089" customWidth="1"/>
    <col min="514" max="514" width="30.625" style="1089" customWidth="1"/>
    <col min="515" max="515" width="20.625" style="1089" customWidth="1"/>
    <col min="516" max="520" width="10.625" style="1089" customWidth="1"/>
    <col min="521" max="521" width="6.625" style="1089" customWidth="1"/>
    <col min="522" max="522" width="30.625" style="1089" customWidth="1"/>
    <col min="523" max="768" width="9" style="1089"/>
    <col min="769" max="769" width="3.625" style="1089" customWidth="1"/>
    <col min="770" max="770" width="30.625" style="1089" customWidth="1"/>
    <col min="771" max="771" width="20.625" style="1089" customWidth="1"/>
    <col min="772" max="776" width="10.625" style="1089" customWidth="1"/>
    <col min="777" max="777" width="6.625" style="1089" customWidth="1"/>
    <col min="778" max="778" width="30.625" style="1089" customWidth="1"/>
    <col min="779" max="1024" width="9" style="1089"/>
    <col min="1025" max="1025" width="3.625" style="1089" customWidth="1"/>
    <col min="1026" max="1026" width="30.625" style="1089" customWidth="1"/>
    <col min="1027" max="1027" width="20.625" style="1089" customWidth="1"/>
    <col min="1028" max="1032" width="10.625" style="1089" customWidth="1"/>
    <col min="1033" max="1033" width="6.625" style="1089" customWidth="1"/>
    <col min="1034" max="1034" width="30.625" style="1089" customWidth="1"/>
    <col min="1035" max="1280" width="9" style="1089"/>
    <col min="1281" max="1281" width="3.625" style="1089" customWidth="1"/>
    <col min="1282" max="1282" width="30.625" style="1089" customWidth="1"/>
    <col min="1283" max="1283" width="20.625" style="1089" customWidth="1"/>
    <col min="1284" max="1288" width="10.625" style="1089" customWidth="1"/>
    <col min="1289" max="1289" width="6.625" style="1089" customWidth="1"/>
    <col min="1290" max="1290" width="30.625" style="1089" customWidth="1"/>
    <col min="1291" max="1536" width="9" style="1089"/>
    <col min="1537" max="1537" width="3.625" style="1089" customWidth="1"/>
    <col min="1538" max="1538" width="30.625" style="1089" customWidth="1"/>
    <col min="1539" max="1539" width="20.625" style="1089" customWidth="1"/>
    <col min="1540" max="1544" width="10.625" style="1089" customWidth="1"/>
    <col min="1545" max="1545" width="6.625" style="1089" customWidth="1"/>
    <col min="1546" max="1546" width="30.625" style="1089" customWidth="1"/>
    <col min="1547" max="1792" width="9" style="1089"/>
    <col min="1793" max="1793" width="3.625" style="1089" customWidth="1"/>
    <col min="1794" max="1794" width="30.625" style="1089" customWidth="1"/>
    <col min="1795" max="1795" width="20.625" style="1089" customWidth="1"/>
    <col min="1796" max="1800" width="10.625" style="1089" customWidth="1"/>
    <col min="1801" max="1801" width="6.625" style="1089" customWidth="1"/>
    <col min="1802" max="1802" width="30.625" style="1089" customWidth="1"/>
    <col min="1803" max="2048" width="9" style="1089"/>
    <col min="2049" max="2049" width="3.625" style="1089" customWidth="1"/>
    <col min="2050" max="2050" width="30.625" style="1089" customWidth="1"/>
    <col min="2051" max="2051" width="20.625" style="1089" customWidth="1"/>
    <col min="2052" max="2056" width="10.625" style="1089" customWidth="1"/>
    <col min="2057" max="2057" width="6.625" style="1089" customWidth="1"/>
    <col min="2058" max="2058" width="30.625" style="1089" customWidth="1"/>
    <col min="2059" max="2304" width="9" style="1089"/>
    <col min="2305" max="2305" width="3.625" style="1089" customWidth="1"/>
    <col min="2306" max="2306" width="30.625" style="1089" customWidth="1"/>
    <col min="2307" max="2307" width="20.625" style="1089" customWidth="1"/>
    <col min="2308" max="2312" width="10.625" style="1089" customWidth="1"/>
    <col min="2313" max="2313" width="6.625" style="1089" customWidth="1"/>
    <col min="2314" max="2314" width="30.625" style="1089" customWidth="1"/>
    <col min="2315" max="2560" width="9" style="1089"/>
    <col min="2561" max="2561" width="3.625" style="1089" customWidth="1"/>
    <col min="2562" max="2562" width="30.625" style="1089" customWidth="1"/>
    <col min="2563" max="2563" width="20.625" style="1089" customWidth="1"/>
    <col min="2564" max="2568" width="10.625" style="1089" customWidth="1"/>
    <col min="2569" max="2569" width="6.625" style="1089" customWidth="1"/>
    <col min="2570" max="2570" width="30.625" style="1089" customWidth="1"/>
    <col min="2571" max="2816" width="9" style="1089"/>
    <col min="2817" max="2817" width="3.625" style="1089" customWidth="1"/>
    <col min="2818" max="2818" width="30.625" style="1089" customWidth="1"/>
    <col min="2819" max="2819" width="20.625" style="1089" customWidth="1"/>
    <col min="2820" max="2824" width="10.625" style="1089" customWidth="1"/>
    <col min="2825" max="2825" width="6.625" style="1089" customWidth="1"/>
    <col min="2826" max="2826" width="30.625" style="1089" customWidth="1"/>
    <col min="2827" max="3072" width="9" style="1089"/>
    <col min="3073" max="3073" width="3.625" style="1089" customWidth="1"/>
    <col min="3074" max="3074" width="30.625" style="1089" customWidth="1"/>
    <col min="3075" max="3075" width="20.625" style="1089" customWidth="1"/>
    <col min="3076" max="3080" width="10.625" style="1089" customWidth="1"/>
    <col min="3081" max="3081" width="6.625" style="1089" customWidth="1"/>
    <col min="3082" max="3082" width="30.625" style="1089" customWidth="1"/>
    <col min="3083" max="3328" width="9" style="1089"/>
    <col min="3329" max="3329" width="3.625" style="1089" customWidth="1"/>
    <col min="3330" max="3330" width="30.625" style="1089" customWidth="1"/>
    <col min="3331" max="3331" width="20.625" style="1089" customWidth="1"/>
    <col min="3332" max="3336" width="10.625" style="1089" customWidth="1"/>
    <col min="3337" max="3337" width="6.625" style="1089" customWidth="1"/>
    <col min="3338" max="3338" width="30.625" style="1089" customWidth="1"/>
    <col min="3339" max="3584" width="9" style="1089"/>
    <col min="3585" max="3585" width="3.625" style="1089" customWidth="1"/>
    <col min="3586" max="3586" width="30.625" style="1089" customWidth="1"/>
    <col min="3587" max="3587" width="20.625" style="1089" customWidth="1"/>
    <col min="3588" max="3592" width="10.625" style="1089" customWidth="1"/>
    <col min="3593" max="3593" width="6.625" style="1089" customWidth="1"/>
    <col min="3594" max="3594" width="30.625" style="1089" customWidth="1"/>
    <col min="3595" max="3840" width="9" style="1089"/>
    <col min="3841" max="3841" width="3.625" style="1089" customWidth="1"/>
    <col min="3842" max="3842" width="30.625" style="1089" customWidth="1"/>
    <col min="3843" max="3843" width="20.625" style="1089" customWidth="1"/>
    <col min="3844" max="3848" width="10.625" style="1089" customWidth="1"/>
    <col min="3849" max="3849" width="6.625" style="1089" customWidth="1"/>
    <col min="3850" max="3850" width="30.625" style="1089" customWidth="1"/>
    <col min="3851" max="4096" width="9" style="1089"/>
    <col min="4097" max="4097" width="3.625" style="1089" customWidth="1"/>
    <col min="4098" max="4098" width="30.625" style="1089" customWidth="1"/>
    <col min="4099" max="4099" width="20.625" style="1089" customWidth="1"/>
    <col min="4100" max="4104" width="10.625" style="1089" customWidth="1"/>
    <col min="4105" max="4105" width="6.625" style="1089" customWidth="1"/>
    <col min="4106" max="4106" width="30.625" style="1089" customWidth="1"/>
    <col min="4107" max="4352" width="9" style="1089"/>
    <col min="4353" max="4353" width="3.625" style="1089" customWidth="1"/>
    <col min="4354" max="4354" width="30.625" style="1089" customWidth="1"/>
    <col min="4355" max="4355" width="20.625" style="1089" customWidth="1"/>
    <col min="4356" max="4360" width="10.625" style="1089" customWidth="1"/>
    <col min="4361" max="4361" width="6.625" style="1089" customWidth="1"/>
    <col min="4362" max="4362" width="30.625" style="1089" customWidth="1"/>
    <col min="4363" max="4608" width="9" style="1089"/>
    <col min="4609" max="4609" width="3.625" style="1089" customWidth="1"/>
    <col min="4610" max="4610" width="30.625" style="1089" customWidth="1"/>
    <col min="4611" max="4611" width="20.625" style="1089" customWidth="1"/>
    <col min="4612" max="4616" width="10.625" style="1089" customWidth="1"/>
    <col min="4617" max="4617" width="6.625" style="1089" customWidth="1"/>
    <col min="4618" max="4618" width="30.625" style="1089" customWidth="1"/>
    <col min="4619" max="4864" width="9" style="1089"/>
    <col min="4865" max="4865" width="3.625" style="1089" customWidth="1"/>
    <col min="4866" max="4866" width="30.625" style="1089" customWidth="1"/>
    <col min="4867" max="4867" width="20.625" style="1089" customWidth="1"/>
    <col min="4868" max="4872" width="10.625" style="1089" customWidth="1"/>
    <col min="4873" max="4873" width="6.625" style="1089" customWidth="1"/>
    <col min="4874" max="4874" width="30.625" style="1089" customWidth="1"/>
    <col min="4875" max="5120" width="9" style="1089"/>
    <col min="5121" max="5121" width="3.625" style="1089" customWidth="1"/>
    <col min="5122" max="5122" width="30.625" style="1089" customWidth="1"/>
    <col min="5123" max="5123" width="20.625" style="1089" customWidth="1"/>
    <col min="5124" max="5128" width="10.625" style="1089" customWidth="1"/>
    <col min="5129" max="5129" width="6.625" style="1089" customWidth="1"/>
    <col min="5130" max="5130" width="30.625" style="1089" customWidth="1"/>
    <col min="5131" max="5376" width="9" style="1089"/>
    <col min="5377" max="5377" width="3.625" style="1089" customWidth="1"/>
    <col min="5378" max="5378" width="30.625" style="1089" customWidth="1"/>
    <col min="5379" max="5379" width="20.625" style="1089" customWidth="1"/>
    <col min="5380" max="5384" width="10.625" style="1089" customWidth="1"/>
    <col min="5385" max="5385" width="6.625" style="1089" customWidth="1"/>
    <col min="5386" max="5386" width="30.625" style="1089" customWidth="1"/>
    <col min="5387" max="5632" width="9" style="1089"/>
    <col min="5633" max="5633" width="3.625" style="1089" customWidth="1"/>
    <col min="5634" max="5634" width="30.625" style="1089" customWidth="1"/>
    <col min="5635" max="5635" width="20.625" style="1089" customWidth="1"/>
    <col min="5636" max="5640" width="10.625" style="1089" customWidth="1"/>
    <col min="5641" max="5641" width="6.625" style="1089" customWidth="1"/>
    <col min="5642" max="5642" width="30.625" style="1089" customWidth="1"/>
    <col min="5643" max="5888" width="9" style="1089"/>
    <col min="5889" max="5889" width="3.625" style="1089" customWidth="1"/>
    <col min="5890" max="5890" width="30.625" style="1089" customWidth="1"/>
    <col min="5891" max="5891" width="20.625" style="1089" customWidth="1"/>
    <col min="5892" max="5896" width="10.625" style="1089" customWidth="1"/>
    <col min="5897" max="5897" width="6.625" style="1089" customWidth="1"/>
    <col min="5898" max="5898" width="30.625" style="1089" customWidth="1"/>
    <col min="5899" max="6144" width="9" style="1089"/>
    <col min="6145" max="6145" width="3.625" style="1089" customWidth="1"/>
    <col min="6146" max="6146" width="30.625" style="1089" customWidth="1"/>
    <col min="6147" max="6147" width="20.625" style="1089" customWidth="1"/>
    <col min="6148" max="6152" width="10.625" style="1089" customWidth="1"/>
    <col min="6153" max="6153" width="6.625" style="1089" customWidth="1"/>
    <col min="6154" max="6154" width="30.625" style="1089" customWidth="1"/>
    <col min="6155" max="6400" width="9" style="1089"/>
    <col min="6401" max="6401" width="3.625" style="1089" customWidth="1"/>
    <col min="6402" max="6402" width="30.625" style="1089" customWidth="1"/>
    <col min="6403" max="6403" width="20.625" style="1089" customWidth="1"/>
    <col min="6404" max="6408" width="10.625" style="1089" customWidth="1"/>
    <col min="6409" max="6409" width="6.625" style="1089" customWidth="1"/>
    <col min="6410" max="6410" width="30.625" style="1089" customWidth="1"/>
    <col min="6411" max="6656" width="9" style="1089"/>
    <col min="6657" max="6657" width="3.625" style="1089" customWidth="1"/>
    <col min="6658" max="6658" width="30.625" style="1089" customWidth="1"/>
    <col min="6659" max="6659" width="20.625" style="1089" customWidth="1"/>
    <col min="6660" max="6664" width="10.625" style="1089" customWidth="1"/>
    <col min="6665" max="6665" width="6.625" style="1089" customWidth="1"/>
    <col min="6666" max="6666" width="30.625" style="1089" customWidth="1"/>
    <col min="6667" max="6912" width="9" style="1089"/>
    <col min="6913" max="6913" width="3.625" style="1089" customWidth="1"/>
    <col min="6914" max="6914" width="30.625" style="1089" customWidth="1"/>
    <col min="6915" max="6915" width="20.625" style="1089" customWidth="1"/>
    <col min="6916" max="6920" width="10.625" style="1089" customWidth="1"/>
    <col min="6921" max="6921" width="6.625" style="1089" customWidth="1"/>
    <col min="6922" max="6922" width="30.625" style="1089" customWidth="1"/>
    <col min="6923" max="7168" width="9" style="1089"/>
    <col min="7169" max="7169" width="3.625" style="1089" customWidth="1"/>
    <col min="7170" max="7170" width="30.625" style="1089" customWidth="1"/>
    <col min="7171" max="7171" width="20.625" style="1089" customWidth="1"/>
    <col min="7172" max="7176" width="10.625" style="1089" customWidth="1"/>
    <col min="7177" max="7177" width="6.625" style="1089" customWidth="1"/>
    <col min="7178" max="7178" width="30.625" style="1089" customWidth="1"/>
    <col min="7179" max="7424" width="9" style="1089"/>
    <col min="7425" max="7425" width="3.625" style="1089" customWidth="1"/>
    <col min="7426" max="7426" width="30.625" style="1089" customWidth="1"/>
    <col min="7427" max="7427" width="20.625" style="1089" customWidth="1"/>
    <col min="7428" max="7432" width="10.625" style="1089" customWidth="1"/>
    <col min="7433" max="7433" width="6.625" style="1089" customWidth="1"/>
    <col min="7434" max="7434" width="30.625" style="1089" customWidth="1"/>
    <col min="7435" max="7680" width="9" style="1089"/>
    <col min="7681" max="7681" width="3.625" style="1089" customWidth="1"/>
    <col min="7682" max="7682" width="30.625" style="1089" customWidth="1"/>
    <col min="7683" max="7683" width="20.625" style="1089" customWidth="1"/>
    <col min="7684" max="7688" width="10.625" style="1089" customWidth="1"/>
    <col min="7689" max="7689" width="6.625" style="1089" customWidth="1"/>
    <col min="7690" max="7690" width="30.625" style="1089" customWidth="1"/>
    <col min="7691" max="7936" width="9" style="1089"/>
    <col min="7937" max="7937" width="3.625" style="1089" customWidth="1"/>
    <col min="7938" max="7938" width="30.625" style="1089" customWidth="1"/>
    <col min="7939" max="7939" width="20.625" style="1089" customWidth="1"/>
    <col min="7940" max="7944" width="10.625" style="1089" customWidth="1"/>
    <col min="7945" max="7945" width="6.625" style="1089" customWidth="1"/>
    <col min="7946" max="7946" width="30.625" style="1089" customWidth="1"/>
    <col min="7947" max="8192" width="9" style="1089"/>
    <col min="8193" max="8193" width="3.625" style="1089" customWidth="1"/>
    <col min="8194" max="8194" width="30.625" style="1089" customWidth="1"/>
    <col min="8195" max="8195" width="20.625" style="1089" customWidth="1"/>
    <col min="8196" max="8200" width="10.625" style="1089" customWidth="1"/>
    <col min="8201" max="8201" width="6.625" style="1089" customWidth="1"/>
    <col min="8202" max="8202" width="30.625" style="1089" customWidth="1"/>
    <col min="8203" max="8448" width="9" style="1089"/>
    <col min="8449" max="8449" width="3.625" style="1089" customWidth="1"/>
    <col min="8450" max="8450" width="30.625" style="1089" customWidth="1"/>
    <col min="8451" max="8451" width="20.625" style="1089" customWidth="1"/>
    <col min="8452" max="8456" width="10.625" style="1089" customWidth="1"/>
    <col min="8457" max="8457" width="6.625" style="1089" customWidth="1"/>
    <col min="8458" max="8458" width="30.625" style="1089" customWidth="1"/>
    <col min="8459" max="8704" width="9" style="1089"/>
    <col min="8705" max="8705" width="3.625" style="1089" customWidth="1"/>
    <col min="8706" max="8706" width="30.625" style="1089" customWidth="1"/>
    <col min="8707" max="8707" width="20.625" style="1089" customWidth="1"/>
    <col min="8708" max="8712" width="10.625" style="1089" customWidth="1"/>
    <col min="8713" max="8713" width="6.625" style="1089" customWidth="1"/>
    <col min="8714" max="8714" width="30.625" style="1089" customWidth="1"/>
    <col min="8715" max="8960" width="9" style="1089"/>
    <col min="8961" max="8961" width="3.625" style="1089" customWidth="1"/>
    <col min="8962" max="8962" width="30.625" style="1089" customWidth="1"/>
    <col min="8963" max="8963" width="20.625" style="1089" customWidth="1"/>
    <col min="8964" max="8968" width="10.625" style="1089" customWidth="1"/>
    <col min="8969" max="8969" width="6.625" style="1089" customWidth="1"/>
    <col min="8970" max="8970" width="30.625" style="1089" customWidth="1"/>
    <col min="8971" max="9216" width="9" style="1089"/>
    <col min="9217" max="9217" width="3.625" style="1089" customWidth="1"/>
    <col min="9218" max="9218" width="30.625" style="1089" customWidth="1"/>
    <col min="9219" max="9219" width="20.625" style="1089" customWidth="1"/>
    <col min="9220" max="9224" width="10.625" style="1089" customWidth="1"/>
    <col min="9225" max="9225" width="6.625" style="1089" customWidth="1"/>
    <col min="9226" max="9226" width="30.625" style="1089" customWidth="1"/>
    <col min="9227" max="9472" width="9" style="1089"/>
    <col min="9473" max="9473" width="3.625" style="1089" customWidth="1"/>
    <col min="9474" max="9474" width="30.625" style="1089" customWidth="1"/>
    <col min="9475" max="9475" width="20.625" style="1089" customWidth="1"/>
    <col min="9476" max="9480" width="10.625" style="1089" customWidth="1"/>
    <col min="9481" max="9481" width="6.625" style="1089" customWidth="1"/>
    <col min="9482" max="9482" width="30.625" style="1089" customWidth="1"/>
    <col min="9483" max="9728" width="9" style="1089"/>
    <col min="9729" max="9729" width="3.625" style="1089" customWidth="1"/>
    <col min="9730" max="9730" width="30.625" style="1089" customWidth="1"/>
    <col min="9731" max="9731" width="20.625" style="1089" customWidth="1"/>
    <col min="9732" max="9736" width="10.625" style="1089" customWidth="1"/>
    <col min="9737" max="9737" width="6.625" style="1089" customWidth="1"/>
    <col min="9738" max="9738" width="30.625" style="1089" customWidth="1"/>
    <col min="9739" max="9984" width="9" style="1089"/>
    <col min="9985" max="9985" width="3.625" style="1089" customWidth="1"/>
    <col min="9986" max="9986" width="30.625" style="1089" customWidth="1"/>
    <col min="9987" max="9987" width="20.625" style="1089" customWidth="1"/>
    <col min="9988" max="9992" width="10.625" style="1089" customWidth="1"/>
    <col min="9993" max="9993" width="6.625" style="1089" customWidth="1"/>
    <col min="9994" max="9994" width="30.625" style="1089" customWidth="1"/>
    <col min="9995" max="10240" width="9" style="1089"/>
    <col min="10241" max="10241" width="3.625" style="1089" customWidth="1"/>
    <col min="10242" max="10242" width="30.625" style="1089" customWidth="1"/>
    <col min="10243" max="10243" width="20.625" style="1089" customWidth="1"/>
    <col min="10244" max="10248" width="10.625" style="1089" customWidth="1"/>
    <col min="10249" max="10249" width="6.625" style="1089" customWidth="1"/>
    <col min="10250" max="10250" width="30.625" style="1089" customWidth="1"/>
    <col min="10251" max="10496" width="9" style="1089"/>
    <col min="10497" max="10497" width="3.625" style="1089" customWidth="1"/>
    <col min="10498" max="10498" width="30.625" style="1089" customWidth="1"/>
    <col min="10499" max="10499" width="20.625" style="1089" customWidth="1"/>
    <col min="10500" max="10504" width="10.625" style="1089" customWidth="1"/>
    <col min="10505" max="10505" width="6.625" style="1089" customWidth="1"/>
    <col min="10506" max="10506" width="30.625" style="1089" customWidth="1"/>
    <col min="10507" max="10752" width="9" style="1089"/>
    <col min="10753" max="10753" width="3.625" style="1089" customWidth="1"/>
    <col min="10754" max="10754" width="30.625" style="1089" customWidth="1"/>
    <col min="10755" max="10755" width="20.625" style="1089" customWidth="1"/>
    <col min="10756" max="10760" width="10.625" style="1089" customWidth="1"/>
    <col min="10761" max="10761" width="6.625" style="1089" customWidth="1"/>
    <col min="10762" max="10762" width="30.625" style="1089" customWidth="1"/>
    <col min="10763" max="11008" width="9" style="1089"/>
    <col min="11009" max="11009" width="3.625" style="1089" customWidth="1"/>
    <col min="11010" max="11010" width="30.625" style="1089" customWidth="1"/>
    <col min="11011" max="11011" width="20.625" style="1089" customWidth="1"/>
    <col min="11012" max="11016" width="10.625" style="1089" customWidth="1"/>
    <col min="11017" max="11017" width="6.625" style="1089" customWidth="1"/>
    <col min="11018" max="11018" width="30.625" style="1089" customWidth="1"/>
    <col min="11019" max="11264" width="9" style="1089"/>
    <col min="11265" max="11265" width="3.625" style="1089" customWidth="1"/>
    <col min="11266" max="11266" width="30.625" style="1089" customWidth="1"/>
    <col min="11267" max="11267" width="20.625" style="1089" customWidth="1"/>
    <col min="11268" max="11272" width="10.625" style="1089" customWidth="1"/>
    <col min="11273" max="11273" width="6.625" style="1089" customWidth="1"/>
    <col min="11274" max="11274" width="30.625" style="1089" customWidth="1"/>
    <col min="11275" max="11520" width="9" style="1089"/>
    <col min="11521" max="11521" width="3.625" style="1089" customWidth="1"/>
    <col min="11522" max="11522" width="30.625" style="1089" customWidth="1"/>
    <col min="11523" max="11523" width="20.625" style="1089" customWidth="1"/>
    <col min="11524" max="11528" width="10.625" style="1089" customWidth="1"/>
    <col min="11529" max="11529" width="6.625" style="1089" customWidth="1"/>
    <col min="11530" max="11530" width="30.625" style="1089" customWidth="1"/>
    <col min="11531" max="11776" width="9" style="1089"/>
    <col min="11777" max="11777" width="3.625" style="1089" customWidth="1"/>
    <col min="11778" max="11778" width="30.625" style="1089" customWidth="1"/>
    <col min="11779" max="11779" width="20.625" style="1089" customWidth="1"/>
    <col min="11780" max="11784" width="10.625" style="1089" customWidth="1"/>
    <col min="11785" max="11785" width="6.625" style="1089" customWidth="1"/>
    <col min="11786" max="11786" width="30.625" style="1089" customWidth="1"/>
    <col min="11787" max="12032" width="9" style="1089"/>
    <col min="12033" max="12033" width="3.625" style="1089" customWidth="1"/>
    <col min="12034" max="12034" width="30.625" style="1089" customWidth="1"/>
    <col min="12035" max="12035" width="20.625" style="1089" customWidth="1"/>
    <col min="12036" max="12040" width="10.625" style="1089" customWidth="1"/>
    <col min="12041" max="12041" width="6.625" style="1089" customWidth="1"/>
    <col min="12042" max="12042" width="30.625" style="1089" customWidth="1"/>
    <col min="12043" max="12288" width="9" style="1089"/>
    <col min="12289" max="12289" width="3.625" style="1089" customWidth="1"/>
    <col min="12290" max="12290" width="30.625" style="1089" customWidth="1"/>
    <col min="12291" max="12291" width="20.625" style="1089" customWidth="1"/>
    <col min="12292" max="12296" width="10.625" style="1089" customWidth="1"/>
    <col min="12297" max="12297" width="6.625" style="1089" customWidth="1"/>
    <col min="12298" max="12298" width="30.625" style="1089" customWidth="1"/>
    <col min="12299" max="12544" width="9" style="1089"/>
    <col min="12545" max="12545" width="3.625" style="1089" customWidth="1"/>
    <col min="12546" max="12546" width="30.625" style="1089" customWidth="1"/>
    <col min="12547" max="12547" width="20.625" style="1089" customWidth="1"/>
    <col min="12548" max="12552" width="10.625" style="1089" customWidth="1"/>
    <col min="12553" max="12553" width="6.625" style="1089" customWidth="1"/>
    <col min="12554" max="12554" width="30.625" style="1089" customWidth="1"/>
    <col min="12555" max="12800" width="9" style="1089"/>
    <col min="12801" max="12801" width="3.625" style="1089" customWidth="1"/>
    <col min="12802" max="12802" width="30.625" style="1089" customWidth="1"/>
    <col min="12803" max="12803" width="20.625" style="1089" customWidth="1"/>
    <col min="12804" max="12808" width="10.625" style="1089" customWidth="1"/>
    <col min="12809" max="12809" width="6.625" style="1089" customWidth="1"/>
    <col min="12810" max="12810" width="30.625" style="1089" customWidth="1"/>
    <col min="12811" max="13056" width="9" style="1089"/>
    <col min="13057" max="13057" width="3.625" style="1089" customWidth="1"/>
    <col min="13058" max="13058" width="30.625" style="1089" customWidth="1"/>
    <col min="13059" max="13059" width="20.625" style="1089" customWidth="1"/>
    <col min="13060" max="13064" width="10.625" style="1089" customWidth="1"/>
    <col min="13065" max="13065" width="6.625" style="1089" customWidth="1"/>
    <col min="13066" max="13066" width="30.625" style="1089" customWidth="1"/>
    <col min="13067" max="13312" width="9" style="1089"/>
    <col min="13313" max="13313" width="3.625" style="1089" customWidth="1"/>
    <col min="13314" max="13314" width="30.625" style="1089" customWidth="1"/>
    <col min="13315" max="13315" width="20.625" style="1089" customWidth="1"/>
    <col min="13316" max="13320" width="10.625" style="1089" customWidth="1"/>
    <col min="13321" max="13321" width="6.625" style="1089" customWidth="1"/>
    <col min="13322" max="13322" width="30.625" style="1089" customWidth="1"/>
    <col min="13323" max="13568" width="9" style="1089"/>
    <col min="13569" max="13569" width="3.625" style="1089" customWidth="1"/>
    <col min="13570" max="13570" width="30.625" style="1089" customWidth="1"/>
    <col min="13571" max="13571" width="20.625" style="1089" customWidth="1"/>
    <col min="13572" max="13576" width="10.625" style="1089" customWidth="1"/>
    <col min="13577" max="13577" width="6.625" style="1089" customWidth="1"/>
    <col min="13578" max="13578" width="30.625" style="1089" customWidth="1"/>
    <col min="13579" max="13824" width="9" style="1089"/>
    <col min="13825" max="13825" width="3.625" style="1089" customWidth="1"/>
    <col min="13826" max="13826" width="30.625" style="1089" customWidth="1"/>
    <col min="13827" max="13827" width="20.625" style="1089" customWidth="1"/>
    <col min="13828" max="13832" width="10.625" style="1089" customWidth="1"/>
    <col min="13833" max="13833" width="6.625" style="1089" customWidth="1"/>
    <col min="13834" max="13834" width="30.625" style="1089" customWidth="1"/>
    <col min="13835" max="14080" width="9" style="1089"/>
    <col min="14081" max="14081" width="3.625" style="1089" customWidth="1"/>
    <col min="14082" max="14082" width="30.625" style="1089" customWidth="1"/>
    <col min="14083" max="14083" width="20.625" style="1089" customWidth="1"/>
    <col min="14084" max="14088" width="10.625" style="1089" customWidth="1"/>
    <col min="14089" max="14089" width="6.625" style="1089" customWidth="1"/>
    <col min="14090" max="14090" width="30.625" style="1089" customWidth="1"/>
    <col min="14091" max="14336" width="9" style="1089"/>
    <col min="14337" max="14337" width="3.625" style="1089" customWidth="1"/>
    <col min="14338" max="14338" width="30.625" style="1089" customWidth="1"/>
    <col min="14339" max="14339" width="20.625" style="1089" customWidth="1"/>
    <col min="14340" max="14344" width="10.625" style="1089" customWidth="1"/>
    <col min="14345" max="14345" width="6.625" style="1089" customWidth="1"/>
    <col min="14346" max="14346" width="30.625" style="1089" customWidth="1"/>
    <col min="14347" max="14592" width="9" style="1089"/>
    <col min="14593" max="14593" width="3.625" style="1089" customWidth="1"/>
    <col min="14594" max="14594" width="30.625" style="1089" customWidth="1"/>
    <col min="14595" max="14595" width="20.625" style="1089" customWidth="1"/>
    <col min="14596" max="14600" width="10.625" style="1089" customWidth="1"/>
    <col min="14601" max="14601" width="6.625" style="1089" customWidth="1"/>
    <col min="14602" max="14602" width="30.625" style="1089" customWidth="1"/>
    <col min="14603" max="14848" width="9" style="1089"/>
    <col min="14849" max="14849" width="3.625" style="1089" customWidth="1"/>
    <col min="14850" max="14850" width="30.625" style="1089" customWidth="1"/>
    <col min="14851" max="14851" width="20.625" style="1089" customWidth="1"/>
    <col min="14852" max="14856" width="10.625" style="1089" customWidth="1"/>
    <col min="14857" max="14857" width="6.625" style="1089" customWidth="1"/>
    <col min="14858" max="14858" width="30.625" style="1089" customWidth="1"/>
    <col min="14859" max="15104" width="9" style="1089"/>
    <col min="15105" max="15105" width="3.625" style="1089" customWidth="1"/>
    <col min="15106" max="15106" width="30.625" style="1089" customWidth="1"/>
    <col min="15107" max="15107" width="20.625" style="1089" customWidth="1"/>
    <col min="15108" max="15112" width="10.625" style="1089" customWidth="1"/>
    <col min="15113" max="15113" width="6.625" style="1089" customWidth="1"/>
    <col min="15114" max="15114" width="30.625" style="1089" customWidth="1"/>
    <col min="15115" max="15360" width="9" style="1089"/>
    <col min="15361" max="15361" width="3.625" style="1089" customWidth="1"/>
    <col min="15362" max="15362" width="30.625" style="1089" customWidth="1"/>
    <col min="15363" max="15363" width="20.625" style="1089" customWidth="1"/>
    <col min="15364" max="15368" width="10.625" style="1089" customWidth="1"/>
    <col min="15369" max="15369" width="6.625" style="1089" customWidth="1"/>
    <col min="15370" max="15370" width="30.625" style="1089" customWidth="1"/>
    <col min="15371" max="15616" width="9" style="1089"/>
    <col min="15617" max="15617" width="3.625" style="1089" customWidth="1"/>
    <col min="15618" max="15618" width="30.625" style="1089" customWidth="1"/>
    <col min="15619" max="15619" width="20.625" style="1089" customWidth="1"/>
    <col min="15620" max="15624" width="10.625" style="1089" customWidth="1"/>
    <col min="15625" max="15625" width="6.625" style="1089" customWidth="1"/>
    <col min="15626" max="15626" width="30.625" style="1089" customWidth="1"/>
    <col min="15627" max="15872" width="9" style="1089"/>
    <col min="15873" max="15873" width="3.625" style="1089" customWidth="1"/>
    <col min="15874" max="15874" width="30.625" style="1089" customWidth="1"/>
    <col min="15875" max="15875" width="20.625" style="1089" customWidth="1"/>
    <col min="15876" max="15880" width="10.625" style="1089" customWidth="1"/>
    <col min="15881" max="15881" width="6.625" style="1089" customWidth="1"/>
    <col min="15882" max="15882" width="30.625" style="1089" customWidth="1"/>
    <col min="15883" max="16128" width="9" style="1089"/>
    <col min="16129" max="16129" width="3.625" style="1089" customWidth="1"/>
    <col min="16130" max="16130" width="30.625" style="1089" customWidth="1"/>
    <col min="16131" max="16131" width="20.625" style="1089" customWidth="1"/>
    <col min="16132" max="16136" width="10.625" style="1089" customWidth="1"/>
    <col min="16137" max="16137" width="6.625" style="1089" customWidth="1"/>
    <col min="16138" max="16138" width="30.625" style="1089" customWidth="1"/>
    <col min="16139" max="16384" width="9" style="1089"/>
  </cols>
  <sheetData>
    <row r="1" spans="1:10" ht="24.75" customHeight="1" x14ac:dyDescent="0.15">
      <c r="A1" s="1088" t="s">
        <v>3190</v>
      </c>
    </row>
    <row r="2" spans="1:10" ht="74.25" customHeight="1" x14ac:dyDescent="0.15">
      <c r="A2" s="1090" t="s">
        <v>1428</v>
      </c>
      <c r="B2" s="1091" t="s">
        <v>1980</v>
      </c>
      <c r="C2" s="1091" t="s">
        <v>1981</v>
      </c>
      <c r="D2" s="1091" t="s">
        <v>1424</v>
      </c>
      <c r="E2" s="1092" t="s">
        <v>3242</v>
      </c>
      <c r="F2" s="1091" t="s">
        <v>1425</v>
      </c>
      <c r="G2" s="1091" t="s">
        <v>1426</v>
      </c>
      <c r="H2" s="1093" t="s">
        <v>1982</v>
      </c>
      <c r="I2" s="1094" t="s">
        <v>1427</v>
      </c>
      <c r="J2" s="1095" t="s">
        <v>3243</v>
      </c>
    </row>
    <row r="3" spans="1:10" ht="34.5" customHeight="1" x14ac:dyDescent="0.15">
      <c r="A3" s="1098">
        <v>1</v>
      </c>
      <c r="B3" s="1099"/>
      <c r="C3" s="1100"/>
      <c r="D3" s="1101"/>
      <c r="E3" s="365"/>
      <c r="F3" s="1102"/>
      <c r="G3" s="1103"/>
      <c r="H3" s="1104"/>
      <c r="I3" s="1103"/>
      <c r="J3" s="1105"/>
    </row>
    <row r="4" spans="1:10" ht="34.5" customHeight="1" x14ac:dyDescent="0.15">
      <c r="A4" s="1098">
        <v>2</v>
      </c>
      <c r="B4" s="1099"/>
      <c r="C4" s="1100"/>
      <c r="D4" s="1101"/>
      <c r="E4" s="365"/>
      <c r="F4" s="1102"/>
      <c r="G4" s="1103"/>
      <c r="H4" s="1104"/>
      <c r="I4" s="1103"/>
      <c r="J4" s="1100"/>
    </row>
    <row r="5" spans="1:10" ht="34.5" customHeight="1" x14ac:dyDescent="0.15">
      <c r="A5" s="1098">
        <v>3</v>
      </c>
      <c r="B5" s="1099"/>
      <c r="C5" s="1100"/>
      <c r="D5" s="1101"/>
      <c r="E5" s="365"/>
      <c r="F5" s="1102"/>
      <c r="G5" s="1103"/>
      <c r="H5" s="1104"/>
      <c r="I5" s="1106"/>
      <c r="J5" s="1100"/>
    </row>
    <row r="6" spans="1:10" ht="34.5" customHeight="1" x14ac:dyDescent="0.15">
      <c r="A6" s="1098">
        <v>4</v>
      </c>
      <c r="B6" s="1099"/>
      <c r="C6" s="1100"/>
      <c r="D6" s="1103"/>
      <c r="E6" s="365"/>
      <c r="F6" s="1103"/>
      <c r="G6" s="1103"/>
      <c r="H6" s="1104"/>
      <c r="I6" s="1106"/>
      <c r="J6" s="1100"/>
    </row>
    <row r="7" spans="1:10" ht="34.5" customHeight="1" x14ac:dyDescent="0.15">
      <c r="A7" s="1098">
        <v>5</v>
      </c>
      <c r="B7" s="1099"/>
      <c r="C7" s="1100"/>
      <c r="D7" s="1103"/>
      <c r="E7" s="365"/>
      <c r="F7" s="1103"/>
      <c r="G7" s="1103"/>
      <c r="H7" s="1104"/>
      <c r="I7" s="1106"/>
      <c r="J7" s="1100"/>
    </row>
    <row r="8" spans="1:10" ht="34.5" customHeight="1" x14ac:dyDescent="0.15">
      <c r="A8" s="1098">
        <v>6</v>
      </c>
      <c r="B8" s="1099"/>
      <c r="C8" s="1100"/>
      <c r="D8" s="1103"/>
      <c r="E8" s="365"/>
      <c r="F8" s="1103"/>
      <c r="G8" s="1103"/>
      <c r="H8" s="1104"/>
      <c r="I8" s="1103"/>
      <c r="J8" s="1100"/>
    </row>
    <row r="9" spans="1:10" ht="34.5" customHeight="1" x14ac:dyDescent="0.15">
      <c r="A9" s="1098">
        <v>7</v>
      </c>
      <c r="B9" s="1099"/>
      <c r="C9" s="1100"/>
      <c r="D9" s="1103"/>
      <c r="E9" s="365"/>
      <c r="F9" s="1103"/>
      <c r="G9" s="1103"/>
      <c r="H9" s="1104"/>
      <c r="I9" s="1103"/>
      <c r="J9" s="1100"/>
    </row>
    <row r="10" spans="1:10" ht="34.5" customHeight="1" x14ac:dyDescent="0.15">
      <c r="A10" s="1098">
        <v>8</v>
      </c>
      <c r="B10" s="1099"/>
      <c r="C10" s="1100"/>
      <c r="D10" s="1103"/>
      <c r="E10" s="365"/>
      <c r="F10" s="1103"/>
      <c r="G10" s="1103"/>
      <c r="H10" s="1104"/>
      <c r="I10" s="1103"/>
      <c r="J10" s="1100"/>
    </row>
    <row r="11" spans="1:10" ht="34.5" customHeight="1" x14ac:dyDescent="0.15">
      <c r="A11" s="1098">
        <v>9</v>
      </c>
      <c r="B11" s="1099"/>
      <c r="C11" s="1100"/>
      <c r="D11" s="1103"/>
      <c r="E11" s="365"/>
      <c r="F11" s="1103"/>
      <c r="G11" s="1103"/>
      <c r="H11" s="1104"/>
      <c r="I11" s="1103"/>
      <c r="J11" s="1100"/>
    </row>
    <row r="12" spans="1:10" ht="34.5" customHeight="1" x14ac:dyDescent="0.15">
      <c r="A12" s="1098">
        <v>10</v>
      </c>
      <c r="B12" s="1099"/>
      <c r="C12" s="1100"/>
      <c r="D12" s="1103"/>
      <c r="E12" s="365"/>
      <c r="F12" s="1103"/>
      <c r="G12" s="1103"/>
      <c r="H12" s="1104"/>
      <c r="I12" s="1103"/>
      <c r="J12" s="1100"/>
    </row>
    <row r="13" spans="1:10" ht="21.75" customHeight="1" x14ac:dyDescent="0.15">
      <c r="A13" s="1107"/>
      <c r="B13" s="2260"/>
      <c r="C13" s="2261"/>
      <c r="D13" s="2261"/>
      <c r="E13" s="2261"/>
      <c r="F13" s="2261"/>
      <c r="G13" s="2261"/>
      <c r="H13" s="2261"/>
      <c r="I13" s="2261"/>
      <c r="J13" s="2261"/>
    </row>
  </sheetData>
  <mergeCells count="1">
    <mergeCell ref="B13:J13"/>
  </mergeCells>
  <phoneticPr fontId="2"/>
  <dataValidations count="1">
    <dataValidation type="list" allowBlank="1" showInputMessage="1" showErrorMessage="1" sqref="E3:E12">
      <formula1>"入札,随意契約,随意契約(一者特命）"</formula1>
    </dataValidation>
  </dataValidations>
  <printOptions horizontalCentered="1"/>
  <pageMargins left="0.70866141732283472" right="0.51181102362204722" top="0.55118110236220474" bottom="0.35433070866141736" header="0.31496062992125984" footer="0.31496062992125984"/>
  <pageSetup paperSize="9" scale="93" orientation="landscape" r:id="rId1"/>
  <headerFooter>
    <oddFooter>&amp;C-&amp;A-</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0000FF"/>
  </sheetPr>
  <dimension ref="A1:J13"/>
  <sheetViews>
    <sheetView view="pageBreakPreview" zoomScale="85" zoomScaleNormal="100" zoomScaleSheetLayoutView="85" workbookViewId="0">
      <selection activeCell="I3" sqref="I3"/>
    </sheetView>
  </sheetViews>
  <sheetFormatPr defaultRowHeight="13.5" x14ac:dyDescent="0.15"/>
  <cols>
    <col min="1" max="1" width="3.625" style="1089" customWidth="1"/>
    <col min="2" max="2" width="30.625" style="1089" customWidth="1"/>
    <col min="3" max="3" width="20.625" style="1089" customWidth="1"/>
    <col min="4" max="5" width="10.625" style="1089" customWidth="1"/>
    <col min="6" max="6" width="11.75" style="1089" bestFit="1" customWidth="1"/>
    <col min="7" max="8" width="10.625" style="1089" customWidth="1"/>
    <col min="9" max="9" width="6.625" style="1089" customWidth="1"/>
    <col min="10" max="10" width="30.625" style="1089" customWidth="1"/>
    <col min="11" max="256" width="9" style="1089"/>
    <col min="257" max="257" width="3.625" style="1089" customWidth="1"/>
    <col min="258" max="258" width="30.625" style="1089" customWidth="1"/>
    <col min="259" max="259" width="20.625" style="1089" customWidth="1"/>
    <col min="260" max="264" width="10.625" style="1089" customWidth="1"/>
    <col min="265" max="265" width="6.625" style="1089" customWidth="1"/>
    <col min="266" max="266" width="30.625" style="1089" customWidth="1"/>
    <col min="267" max="512" width="9" style="1089"/>
    <col min="513" max="513" width="3.625" style="1089" customWidth="1"/>
    <col min="514" max="514" width="30.625" style="1089" customWidth="1"/>
    <col min="515" max="515" width="20.625" style="1089" customWidth="1"/>
    <col min="516" max="520" width="10.625" style="1089" customWidth="1"/>
    <col min="521" max="521" width="6.625" style="1089" customWidth="1"/>
    <col min="522" max="522" width="30.625" style="1089" customWidth="1"/>
    <col min="523" max="768" width="9" style="1089"/>
    <col min="769" max="769" width="3.625" style="1089" customWidth="1"/>
    <col min="770" max="770" width="30.625" style="1089" customWidth="1"/>
    <col min="771" max="771" width="20.625" style="1089" customWidth="1"/>
    <col min="772" max="776" width="10.625" style="1089" customWidth="1"/>
    <col min="777" max="777" width="6.625" style="1089" customWidth="1"/>
    <col min="778" max="778" width="30.625" style="1089" customWidth="1"/>
    <col min="779" max="1024" width="9" style="1089"/>
    <col min="1025" max="1025" width="3.625" style="1089" customWidth="1"/>
    <col min="1026" max="1026" width="30.625" style="1089" customWidth="1"/>
    <col min="1027" max="1027" width="20.625" style="1089" customWidth="1"/>
    <col min="1028" max="1032" width="10.625" style="1089" customWidth="1"/>
    <col min="1033" max="1033" width="6.625" style="1089" customWidth="1"/>
    <col min="1034" max="1034" width="30.625" style="1089" customWidth="1"/>
    <col min="1035" max="1280" width="9" style="1089"/>
    <col min="1281" max="1281" width="3.625" style="1089" customWidth="1"/>
    <col min="1282" max="1282" width="30.625" style="1089" customWidth="1"/>
    <col min="1283" max="1283" width="20.625" style="1089" customWidth="1"/>
    <col min="1284" max="1288" width="10.625" style="1089" customWidth="1"/>
    <col min="1289" max="1289" width="6.625" style="1089" customWidth="1"/>
    <col min="1290" max="1290" width="30.625" style="1089" customWidth="1"/>
    <col min="1291" max="1536" width="9" style="1089"/>
    <col min="1537" max="1537" width="3.625" style="1089" customWidth="1"/>
    <col min="1538" max="1538" width="30.625" style="1089" customWidth="1"/>
    <col min="1539" max="1539" width="20.625" style="1089" customWidth="1"/>
    <col min="1540" max="1544" width="10.625" style="1089" customWidth="1"/>
    <col min="1545" max="1545" width="6.625" style="1089" customWidth="1"/>
    <col min="1546" max="1546" width="30.625" style="1089" customWidth="1"/>
    <col min="1547" max="1792" width="9" style="1089"/>
    <col min="1793" max="1793" width="3.625" style="1089" customWidth="1"/>
    <col min="1794" max="1794" width="30.625" style="1089" customWidth="1"/>
    <col min="1795" max="1795" width="20.625" style="1089" customWidth="1"/>
    <col min="1796" max="1800" width="10.625" style="1089" customWidth="1"/>
    <col min="1801" max="1801" width="6.625" style="1089" customWidth="1"/>
    <col min="1802" max="1802" width="30.625" style="1089" customWidth="1"/>
    <col min="1803" max="2048" width="9" style="1089"/>
    <col min="2049" max="2049" width="3.625" style="1089" customWidth="1"/>
    <col min="2050" max="2050" width="30.625" style="1089" customWidth="1"/>
    <col min="2051" max="2051" width="20.625" style="1089" customWidth="1"/>
    <col min="2052" max="2056" width="10.625" style="1089" customWidth="1"/>
    <col min="2057" max="2057" width="6.625" style="1089" customWidth="1"/>
    <col min="2058" max="2058" width="30.625" style="1089" customWidth="1"/>
    <col min="2059" max="2304" width="9" style="1089"/>
    <col min="2305" max="2305" width="3.625" style="1089" customWidth="1"/>
    <col min="2306" max="2306" width="30.625" style="1089" customWidth="1"/>
    <col min="2307" max="2307" width="20.625" style="1089" customWidth="1"/>
    <col min="2308" max="2312" width="10.625" style="1089" customWidth="1"/>
    <col min="2313" max="2313" width="6.625" style="1089" customWidth="1"/>
    <col min="2314" max="2314" width="30.625" style="1089" customWidth="1"/>
    <col min="2315" max="2560" width="9" style="1089"/>
    <col min="2561" max="2561" width="3.625" style="1089" customWidth="1"/>
    <col min="2562" max="2562" width="30.625" style="1089" customWidth="1"/>
    <col min="2563" max="2563" width="20.625" style="1089" customWidth="1"/>
    <col min="2564" max="2568" width="10.625" style="1089" customWidth="1"/>
    <col min="2569" max="2569" width="6.625" style="1089" customWidth="1"/>
    <col min="2570" max="2570" width="30.625" style="1089" customWidth="1"/>
    <col min="2571" max="2816" width="9" style="1089"/>
    <col min="2817" max="2817" width="3.625" style="1089" customWidth="1"/>
    <col min="2818" max="2818" width="30.625" style="1089" customWidth="1"/>
    <col min="2819" max="2819" width="20.625" style="1089" customWidth="1"/>
    <col min="2820" max="2824" width="10.625" style="1089" customWidth="1"/>
    <col min="2825" max="2825" width="6.625" style="1089" customWidth="1"/>
    <col min="2826" max="2826" width="30.625" style="1089" customWidth="1"/>
    <col min="2827" max="3072" width="9" style="1089"/>
    <col min="3073" max="3073" width="3.625" style="1089" customWidth="1"/>
    <col min="3074" max="3074" width="30.625" style="1089" customWidth="1"/>
    <col min="3075" max="3075" width="20.625" style="1089" customWidth="1"/>
    <col min="3076" max="3080" width="10.625" style="1089" customWidth="1"/>
    <col min="3081" max="3081" width="6.625" style="1089" customWidth="1"/>
    <col min="3082" max="3082" width="30.625" style="1089" customWidth="1"/>
    <col min="3083" max="3328" width="9" style="1089"/>
    <col min="3329" max="3329" width="3.625" style="1089" customWidth="1"/>
    <col min="3330" max="3330" width="30.625" style="1089" customWidth="1"/>
    <col min="3331" max="3331" width="20.625" style="1089" customWidth="1"/>
    <col min="3332" max="3336" width="10.625" style="1089" customWidth="1"/>
    <col min="3337" max="3337" width="6.625" style="1089" customWidth="1"/>
    <col min="3338" max="3338" width="30.625" style="1089" customWidth="1"/>
    <col min="3339" max="3584" width="9" style="1089"/>
    <col min="3585" max="3585" width="3.625" style="1089" customWidth="1"/>
    <col min="3586" max="3586" width="30.625" style="1089" customWidth="1"/>
    <col min="3587" max="3587" width="20.625" style="1089" customWidth="1"/>
    <col min="3588" max="3592" width="10.625" style="1089" customWidth="1"/>
    <col min="3593" max="3593" width="6.625" style="1089" customWidth="1"/>
    <col min="3594" max="3594" width="30.625" style="1089" customWidth="1"/>
    <col min="3595" max="3840" width="9" style="1089"/>
    <col min="3841" max="3841" width="3.625" style="1089" customWidth="1"/>
    <col min="3842" max="3842" width="30.625" style="1089" customWidth="1"/>
    <col min="3843" max="3843" width="20.625" style="1089" customWidth="1"/>
    <col min="3844" max="3848" width="10.625" style="1089" customWidth="1"/>
    <col min="3849" max="3849" width="6.625" style="1089" customWidth="1"/>
    <col min="3850" max="3850" width="30.625" style="1089" customWidth="1"/>
    <col min="3851" max="4096" width="9" style="1089"/>
    <col min="4097" max="4097" width="3.625" style="1089" customWidth="1"/>
    <col min="4098" max="4098" width="30.625" style="1089" customWidth="1"/>
    <col min="4099" max="4099" width="20.625" style="1089" customWidth="1"/>
    <col min="4100" max="4104" width="10.625" style="1089" customWidth="1"/>
    <col min="4105" max="4105" width="6.625" style="1089" customWidth="1"/>
    <col min="4106" max="4106" width="30.625" style="1089" customWidth="1"/>
    <col min="4107" max="4352" width="9" style="1089"/>
    <col min="4353" max="4353" width="3.625" style="1089" customWidth="1"/>
    <col min="4354" max="4354" width="30.625" style="1089" customWidth="1"/>
    <col min="4355" max="4355" width="20.625" style="1089" customWidth="1"/>
    <col min="4356" max="4360" width="10.625" style="1089" customWidth="1"/>
    <col min="4361" max="4361" width="6.625" style="1089" customWidth="1"/>
    <col min="4362" max="4362" width="30.625" style="1089" customWidth="1"/>
    <col min="4363" max="4608" width="9" style="1089"/>
    <col min="4609" max="4609" width="3.625" style="1089" customWidth="1"/>
    <col min="4610" max="4610" width="30.625" style="1089" customWidth="1"/>
    <col min="4611" max="4611" width="20.625" style="1089" customWidth="1"/>
    <col min="4612" max="4616" width="10.625" style="1089" customWidth="1"/>
    <col min="4617" max="4617" width="6.625" style="1089" customWidth="1"/>
    <col min="4618" max="4618" width="30.625" style="1089" customWidth="1"/>
    <col min="4619" max="4864" width="9" style="1089"/>
    <col min="4865" max="4865" width="3.625" style="1089" customWidth="1"/>
    <col min="4866" max="4866" width="30.625" style="1089" customWidth="1"/>
    <col min="4867" max="4867" width="20.625" style="1089" customWidth="1"/>
    <col min="4868" max="4872" width="10.625" style="1089" customWidth="1"/>
    <col min="4873" max="4873" width="6.625" style="1089" customWidth="1"/>
    <col min="4874" max="4874" width="30.625" style="1089" customWidth="1"/>
    <col min="4875" max="5120" width="9" style="1089"/>
    <col min="5121" max="5121" width="3.625" style="1089" customWidth="1"/>
    <col min="5122" max="5122" width="30.625" style="1089" customWidth="1"/>
    <col min="5123" max="5123" width="20.625" style="1089" customWidth="1"/>
    <col min="5124" max="5128" width="10.625" style="1089" customWidth="1"/>
    <col min="5129" max="5129" width="6.625" style="1089" customWidth="1"/>
    <col min="5130" max="5130" width="30.625" style="1089" customWidth="1"/>
    <col min="5131" max="5376" width="9" style="1089"/>
    <col min="5377" max="5377" width="3.625" style="1089" customWidth="1"/>
    <col min="5378" max="5378" width="30.625" style="1089" customWidth="1"/>
    <col min="5379" max="5379" width="20.625" style="1089" customWidth="1"/>
    <col min="5380" max="5384" width="10.625" style="1089" customWidth="1"/>
    <col min="5385" max="5385" width="6.625" style="1089" customWidth="1"/>
    <col min="5386" max="5386" width="30.625" style="1089" customWidth="1"/>
    <col min="5387" max="5632" width="9" style="1089"/>
    <col min="5633" max="5633" width="3.625" style="1089" customWidth="1"/>
    <col min="5634" max="5634" width="30.625" style="1089" customWidth="1"/>
    <col min="5635" max="5635" width="20.625" style="1089" customWidth="1"/>
    <col min="5636" max="5640" width="10.625" style="1089" customWidth="1"/>
    <col min="5641" max="5641" width="6.625" style="1089" customWidth="1"/>
    <col min="5642" max="5642" width="30.625" style="1089" customWidth="1"/>
    <col min="5643" max="5888" width="9" style="1089"/>
    <col min="5889" max="5889" width="3.625" style="1089" customWidth="1"/>
    <col min="5890" max="5890" width="30.625" style="1089" customWidth="1"/>
    <col min="5891" max="5891" width="20.625" style="1089" customWidth="1"/>
    <col min="5892" max="5896" width="10.625" style="1089" customWidth="1"/>
    <col min="5897" max="5897" width="6.625" style="1089" customWidth="1"/>
    <col min="5898" max="5898" width="30.625" style="1089" customWidth="1"/>
    <col min="5899" max="6144" width="9" style="1089"/>
    <col min="6145" max="6145" width="3.625" style="1089" customWidth="1"/>
    <col min="6146" max="6146" width="30.625" style="1089" customWidth="1"/>
    <col min="6147" max="6147" width="20.625" style="1089" customWidth="1"/>
    <col min="6148" max="6152" width="10.625" style="1089" customWidth="1"/>
    <col min="6153" max="6153" width="6.625" style="1089" customWidth="1"/>
    <col min="6154" max="6154" width="30.625" style="1089" customWidth="1"/>
    <col min="6155" max="6400" width="9" style="1089"/>
    <col min="6401" max="6401" width="3.625" style="1089" customWidth="1"/>
    <col min="6402" max="6402" width="30.625" style="1089" customWidth="1"/>
    <col min="6403" max="6403" width="20.625" style="1089" customWidth="1"/>
    <col min="6404" max="6408" width="10.625" style="1089" customWidth="1"/>
    <col min="6409" max="6409" width="6.625" style="1089" customWidth="1"/>
    <col min="6410" max="6410" width="30.625" style="1089" customWidth="1"/>
    <col min="6411" max="6656" width="9" style="1089"/>
    <col min="6657" max="6657" width="3.625" style="1089" customWidth="1"/>
    <col min="6658" max="6658" width="30.625" style="1089" customWidth="1"/>
    <col min="6659" max="6659" width="20.625" style="1089" customWidth="1"/>
    <col min="6660" max="6664" width="10.625" style="1089" customWidth="1"/>
    <col min="6665" max="6665" width="6.625" style="1089" customWidth="1"/>
    <col min="6666" max="6666" width="30.625" style="1089" customWidth="1"/>
    <col min="6667" max="6912" width="9" style="1089"/>
    <col min="6913" max="6913" width="3.625" style="1089" customWidth="1"/>
    <col min="6914" max="6914" width="30.625" style="1089" customWidth="1"/>
    <col min="6915" max="6915" width="20.625" style="1089" customWidth="1"/>
    <col min="6916" max="6920" width="10.625" style="1089" customWidth="1"/>
    <col min="6921" max="6921" width="6.625" style="1089" customWidth="1"/>
    <col min="6922" max="6922" width="30.625" style="1089" customWidth="1"/>
    <col min="6923" max="7168" width="9" style="1089"/>
    <col min="7169" max="7169" width="3.625" style="1089" customWidth="1"/>
    <col min="7170" max="7170" width="30.625" style="1089" customWidth="1"/>
    <col min="7171" max="7171" width="20.625" style="1089" customWidth="1"/>
    <col min="7172" max="7176" width="10.625" style="1089" customWidth="1"/>
    <col min="7177" max="7177" width="6.625" style="1089" customWidth="1"/>
    <col min="7178" max="7178" width="30.625" style="1089" customWidth="1"/>
    <col min="7179" max="7424" width="9" style="1089"/>
    <col min="7425" max="7425" width="3.625" style="1089" customWidth="1"/>
    <col min="7426" max="7426" width="30.625" style="1089" customWidth="1"/>
    <col min="7427" max="7427" width="20.625" style="1089" customWidth="1"/>
    <col min="7428" max="7432" width="10.625" style="1089" customWidth="1"/>
    <col min="7433" max="7433" width="6.625" style="1089" customWidth="1"/>
    <col min="7434" max="7434" width="30.625" style="1089" customWidth="1"/>
    <col min="7435" max="7680" width="9" style="1089"/>
    <col min="7681" max="7681" width="3.625" style="1089" customWidth="1"/>
    <col min="7682" max="7682" width="30.625" style="1089" customWidth="1"/>
    <col min="7683" max="7683" width="20.625" style="1089" customWidth="1"/>
    <col min="7684" max="7688" width="10.625" style="1089" customWidth="1"/>
    <col min="7689" max="7689" width="6.625" style="1089" customWidth="1"/>
    <col min="7690" max="7690" width="30.625" style="1089" customWidth="1"/>
    <col min="7691" max="7936" width="9" style="1089"/>
    <col min="7937" max="7937" width="3.625" style="1089" customWidth="1"/>
    <col min="7938" max="7938" width="30.625" style="1089" customWidth="1"/>
    <col min="7939" max="7939" width="20.625" style="1089" customWidth="1"/>
    <col min="7940" max="7944" width="10.625" style="1089" customWidth="1"/>
    <col min="7945" max="7945" width="6.625" style="1089" customWidth="1"/>
    <col min="7946" max="7946" width="30.625" style="1089" customWidth="1"/>
    <col min="7947" max="8192" width="9" style="1089"/>
    <col min="8193" max="8193" width="3.625" style="1089" customWidth="1"/>
    <col min="8194" max="8194" width="30.625" style="1089" customWidth="1"/>
    <col min="8195" max="8195" width="20.625" style="1089" customWidth="1"/>
    <col min="8196" max="8200" width="10.625" style="1089" customWidth="1"/>
    <col min="8201" max="8201" width="6.625" style="1089" customWidth="1"/>
    <col min="8202" max="8202" width="30.625" style="1089" customWidth="1"/>
    <col min="8203" max="8448" width="9" style="1089"/>
    <col min="8449" max="8449" width="3.625" style="1089" customWidth="1"/>
    <col min="8450" max="8450" width="30.625" style="1089" customWidth="1"/>
    <col min="8451" max="8451" width="20.625" style="1089" customWidth="1"/>
    <col min="8452" max="8456" width="10.625" style="1089" customWidth="1"/>
    <col min="8457" max="8457" width="6.625" style="1089" customWidth="1"/>
    <col min="8458" max="8458" width="30.625" style="1089" customWidth="1"/>
    <col min="8459" max="8704" width="9" style="1089"/>
    <col min="8705" max="8705" width="3.625" style="1089" customWidth="1"/>
    <col min="8706" max="8706" width="30.625" style="1089" customWidth="1"/>
    <col min="8707" max="8707" width="20.625" style="1089" customWidth="1"/>
    <col min="8708" max="8712" width="10.625" style="1089" customWidth="1"/>
    <col min="8713" max="8713" width="6.625" style="1089" customWidth="1"/>
    <col min="8714" max="8714" width="30.625" style="1089" customWidth="1"/>
    <col min="8715" max="8960" width="9" style="1089"/>
    <col min="8961" max="8961" width="3.625" style="1089" customWidth="1"/>
    <col min="8962" max="8962" width="30.625" style="1089" customWidth="1"/>
    <col min="8963" max="8963" width="20.625" style="1089" customWidth="1"/>
    <col min="8964" max="8968" width="10.625" style="1089" customWidth="1"/>
    <col min="8969" max="8969" width="6.625" style="1089" customWidth="1"/>
    <col min="8970" max="8970" width="30.625" style="1089" customWidth="1"/>
    <col min="8971" max="9216" width="9" style="1089"/>
    <col min="9217" max="9217" width="3.625" style="1089" customWidth="1"/>
    <col min="9218" max="9218" width="30.625" style="1089" customWidth="1"/>
    <col min="9219" max="9219" width="20.625" style="1089" customWidth="1"/>
    <col min="9220" max="9224" width="10.625" style="1089" customWidth="1"/>
    <col min="9225" max="9225" width="6.625" style="1089" customWidth="1"/>
    <col min="9226" max="9226" width="30.625" style="1089" customWidth="1"/>
    <col min="9227" max="9472" width="9" style="1089"/>
    <col min="9473" max="9473" width="3.625" style="1089" customWidth="1"/>
    <col min="9474" max="9474" width="30.625" style="1089" customWidth="1"/>
    <col min="9475" max="9475" width="20.625" style="1089" customWidth="1"/>
    <col min="9476" max="9480" width="10.625" style="1089" customWidth="1"/>
    <col min="9481" max="9481" width="6.625" style="1089" customWidth="1"/>
    <col min="9482" max="9482" width="30.625" style="1089" customWidth="1"/>
    <col min="9483" max="9728" width="9" style="1089"/>
    <col min="9729" max="9729" width="3.625" style="1089" customWidth="1"/>
    <col min="9730" max="9730" width="30.625" style="1089" customWidth="1"/>
    <col min="9731" max="9731" width="20.625" style="1089" customWidth="1"/>
    <col min="9732" max="9736" width="10.625" style="1089" customWidth="1"/>
    <col min="9737" max="9737" width="6.625" style="1089" customWidth="1"/>
    <col min="9738" max="9738" width="30.625" style="1089" customWidth="1"/>
    <col min="9739" max="9984" width="9" style="1089"/>
    <col min="9985" max="9985" width="3.625" style="1089" customWidth="1"/>
    <col min="9986" max="9986" width="30.625" style="1089" customWidth="1"/>
    <col min="9987" max="9987" width="20.625" style="1089" customWidth="1"/>
    <col min="9988" max="9992" width="10.625" style="1089" customWidth="1"/>
    <col min="9993" max="9993" width="6.625" style="1089" customWidth="1"/>
    <col min="9994" max="9994" width="30.625" style="1089" customWidth="1"/>
    <col min="9995" max="10240" width="9" style="1089"/>
    <col min="10241" max="10241" width="3.625" style="1089" customWidth="1"/>
    <col min="10242" max="10242" width="30.625" style="1089" customWidth="1"/>
    <col min="10243" max="10243" width="20.625" style="1089" customWidth="1"/>
    <col min="10244" max="10248" width="10.625" style="1089" customWidth="1"/>
    <col min="10249" max="10249" width="6.625" style="1089" customWidth="1"/>
    <col min="10250" max="10250" width="30.625" style="1089" customWidth="1"/>
    <col min="10251" max="10496" width="9" style="1089"/>
    <col min="10497" max="10497" width="3.625" style="1089" customWidth="1"/>
    <col min="10498" max="10498" width="30.625" style="1089" customWidth="1"/>
    <col min="10499" max="10499" width="20.625" style="1089" customWidth="1"/>
    <col min="10500" max="10504" width="10.625" style="1089" customWidth="1"/>
    <col min="10505" max="10505" width="6.625" style="1089" customWidth="1"/>
    <col min="10506" max="10506" width="30.625" style="1089" customWidth="1"/>
    <col min="10507" max="10752" width="9" style="1089"/>
    <col min="10753" max="10753" width="3.625" style="1089" customWidth="1"/>
    <col min="10754" max="10754" width="30.625" style="1089" customWidth="1"/>
    <col min="10755" max="10755" width="20.625" style="1089" customWidth="1"/>
    <col min="10756" max="10760" width="10.625" style="1089" customWidth="1"/>
    <col min="10761" max="10761" width="6.625" style="1089" customWidth="1"/>
    <col min="10762" max="10762" width="30.625" style="1089" customWidth="1"/>
    <col min="10763" max="11008" width="9" style="1089"/>
    <col min="11009" max="11009" width="3.625" style="1089" customWidth="1"/>
    <col min="11010" max="11010" width="30.625" style="1089" customWidth="1"/>
    <col min="11011" max="11011" width="20.625" style="1089" customWidth="1"/>
    <col min="11012" max="11016" width="10.625" style="1089" customWidth="1"/>
    <col min="11017" max="11017" width="6.625" style="1089" customWidth="1"/>
    <col min="11018" max="11018" width="30.625" style="1089" customWidth="1"/>
    <col min="11019" max="11264" width="9" style="1089"/>
    <col min="11265" max="11265" width="3.625" style="1089" customWidth="1"/>
    <col min="11266" max="11266" width="30.625" style="1089" customWidth="1"/>
    <col min="11267" max="11267" width="20.625" style="1089" customWidth="1"/>
    <col min="11268" max="11272" width="10.625" style="1089" customWidth="1"/>
    <col min="11273" max="11273" width="6.625" style="1089" customWidth="1"/>
    <col min="11274" max="11274" width="30.625" style="1089" customWidth="1"/>
    <col min="11275" max="11520" width="9" style="1089"/>
    <col min="11521" max="11521" width="3.625" style="1089" customWidth="1"/>
    <col min="11522" max="11522" width="30.625" style="1089" customWidth="1"/>
    <col min="11523" max="11523" width="20.625" style="1089" customWidth="1"/>
    <col min="11524" max="11528" width="10.625" style="1089" customWidth="1"/>
    <col min="11529" max="11529" width="6.625" style="1089" customWidth="1"/>
    <col min="11530" max="11530" width="30.625" style="1089" customWidth="1"/>
    <col min="11531" max="11776" width="9" style="1089"/>
    <col min="11777" max="11777" width="3.625" style="1089" customWidth="1"/>
    <col min="11778" max="11778" width="30.625" style="1089" customWidth="1"/>
    <col min="11779" max="11779" width="20.625" style="1089" customWidth="1"/>
    <col min="11780" max="11784" width="10.625" style="1089" customWidth="1"/>
    <col min="11785" max="11785" width="6.625" style="1089" customWidth="1"/>
    <col min="11786" max="11786" width="30.625" style="1089" customWidth="1"/>
    <col min="11787" max="12032" width="9" style="1089"/>
    <col min="12033" max="12033" width="3.625" style="1089" customWidth="1"/>
    <col min="12034" max="12034" width="30.625" style="1089" customWidth="1"/>
    <col min="12035" max="12035" width="20.625" style="1089" customWidth="1"/>
    <col min="12036" max="12040" width="10.625" style="1089" customWidth="1"/>
    <col min="12041" max="12041" width="6.625" style="1089" customWidth="1"/>
    <col min="12042" max="12042" width="30.625" style="1089" customWidth="1"/>
    <col min="12043" max="12288" width="9" style="1089"/>
    <col min="12289" max="12289" width="3.625" style="1089" customWidth="1"/>
    <col min="12290" max="12290" width="30.625" style="1089" customWidth="1"/>
    <col min="12291" max="12291" width="20.625" style="1089" customWidth="1"/>
    <col min="12292" max="12296" width="10.625" style="1089" customWidth="1"/>
    <col min="12297" max="12297" width="6.625" style="1089" customWidth="1"/>
    <col min="12298" max="12298" width="30.625" style="1089" customWidth="1"/>
    <col min="12299" max="12544" width="9" style="1089"/>
    <col min="12545" max="12545" width="3.625" style="1089" customWidth="1"/>
    <col min="12546" max="12546" width="30.625" style="1089" customWidth="1"/>
    <col min="12547" max="12547" width="20.625" style="1089" customWidth="1"/>
    <col min="12548" max="12552" width="10.625" style="1089" customWidth="1"/>
    <col min="12553" max="12553" width="6.625" style="1089" customWidth="1"/>
    <col min="12554" max="12554" width="30.625" style="1089" customWidth="1"/>
    <col min="12555" max="12800" width="9" style="1089"/>
    <col min="12801" max="12801" width="3.625" style="1089" customWidth="1"/>
    <col min="12802" max="12802" width="30.625" style="1089" customWidth="1"/>
    <col min="12803" max="12803" width="20.625" style="1089" customWidth="1"/>
    <col min="12804" max="12808" width="10.625" style="1089" customWidth="1"/>
    <col min="12809" max="12809" width="6.625" style="1089" customWidth="1"/>
    <col min="12810" max="12810" width="30.625" style="1089" customWidth="1"/>
    <col min="12811" max="13056" width="9" style="1089"/>
    <col min="13057" max="13057" width="3.625" style="1089" customWidth="1"/>
    <col min="13058" max="13058" width="30.625" style="1089" customWidth="1"/>
    <col min="13059" max="13059" width="20.625" style="1089" customWidth="1"/>
    <col min="13060" max="13064" width="10.625" style="1089" customWidth="1"/>
    <col min="13065" max="13065" width="6.625" style="1089" customWidth="1"/>
    <col min="13066" max="13066" width="30.625" style="1089" customWidth="1"/>
    <col min="13067" max="13312" width="9" style="1089"/>
    <col min="13313" max="13313" width="3.625" style="1089" customWidth="1"/>
    <col min="13314" max="13314" width="30.625" style="1089" customWidth="1"/>
    <col min="13315" max="13315" width="20.625" style="1089" customWidth="1"/>
    <col min="13316" max="13320" width="10.625" style="1089" customWidth="1"/>
    <col min="13321" max="13321" width="6.625" style="1089" customWidth="1"/>
    <col min="13322" max="13322" width="30.625" style="1089" customWidth="1"/>
    <col min="13323" max="13568" width="9" style="1089"/>
    <col min="13569" max="13569" width="3.625" style="1089" customWidth="1"/>
    <col min="13570" max="13570" width="30.625" style="1089" customWidth="1"/>
    <col min="13571" max="13571" width="20.625" style="1089" customWidth="1"/>
    <col min="13572" max="13576" width="10.625" style="1089" customWidth="1"/>
    <col min="13577" max="13577" width="6.625" style="1089" customWidth="1"/>
    <col min="13578" max="13578" width="30.625" style="1089" customWidth="1"/>
    <col min="13579" max="13824" width="9" style="1089"/>
    <col min="13825" max="13825" width="3.625" style="1089" customWidth="1"/>
    <col min="13826" max="13826" width="30.625" style="1089" customWidth="1"/>
    <col min="13827" max="13827" width="20.625" style="1089" customWidth="1"/>
    <col min="13828" max="13832" width="10.625" style="1089" customWidth="1"/>
    <col min="13833" max="13833" width="6.625" style="1089" customWidth="1"/>
    <col min="13834" max="13834" width="30.625" style="1089" customWidth="1"/>
    <col min="13835" max="14080" width="9" style="1089"/>
    <col min="14081" max="14081" width="3.625" style="1089" customWidth="1"/>
    <col min="14082" max="14082" width="30.625" style="1089" customWidth="1"/>
    <col min="14083" max="14083" width="20.625" style="1089" customWidth="1"/>
    <col min="14084" max="14088" width="10.625" style="1089" customWidth="1"/>
    <col min="14089" max="14089" width="6.625" style="1089" customWidth="1"/>
    <col min="14090" max="14090" width="30.625" style="1089" customWidth="1"/>
    <col min="14091" max="14336" width="9" style="1089"/>
    <col min="14337" max="14337" width="3.625" style="1089" customWidth="1"/>
    <col min="14338" max="14338" width="30.625" style="1089" customWidth="1"/>
    <col min="14339" max="14339" width="20.625" style="1089" customWidth="1"/>
    <col min="14340" max="14344" width="10.625" style="1089" customWidth="1"/>
    <col min="14345" max="14345" width="6.625" style="1089" customWidth="1"/>
    <col min="14346" max="14346" width="30.625" style="1089" customWidth="1"/>
    <col min="14347" max="14592" width="9" style="1089"/>
    <col min="14593" max="14593" width="3.625" style="1089" customWidth="1"/>
    <col min="14594" max="14594" width="30.625" style="1089" customWidth="1"/>
    <col min="14595" max="14595" width="20.625" style="1089" customWidth="1"/>
    <col min="14596" max="14600" width="10.625" style="1089" customWidth="1"/>
    <col min="14601" max="14601" width="6.625" style="1089" customWidth="1"/>
    <col min="14602" max="14602" width="30.625" style="1089" customWidth="1"/>
    <col min="14603" max="14848" width="9" style="1089"/>
    <col min="14849" max="14849" width="3.625" style="1089" customWidth="1"/>
    <col min="14850" max="14850" width="30.625" style="1089" customWidth="1"/>
    <col min="14851" max="14851" width="20.625" style="1089" customWidth="1"/>
    <col min="14852" max="14856" width="10.625" style="1089" customWidth="1"/>
    <col min="14857" max="14857" width="6.625" style="1089" customWidth="1"/>
    <col min="14858" max="14858" width="30.625" style="1089" customWidth="1"/>
    <col min="14859" max="15104" width="9" style="1089"/>
    <col min="15105" max="15105" width="3.625" style="1089" customWidth="1"/>
    <col min="15106" max="15106" width="30.625" style="1089" customWidth="1"/>
    <col min="15107" max="15107" width="20.625" style="1089" customWidth="1"/>
    <col min="15108" max="15112" width="10.625" style="1089" customWidth="1"/>
    <col min="15113" max="15113" width="6.625" style="1089" customWidth="1"/>
    <col min="15114" max="15114" width="30.625" style="1089" customWidth="1"/>
    <col min="15115" max="15360" width="9" style="1089"/>
    <col min="15361" max="15361" width="3.625" style="1089" customWidth="1"/>
    <col min="15362" max="15362" width="30.625" style="1089" customWidth="1"/>
    <col min="15363" max="15363" width="20.625" style="1089" customWidth="1"/>
    <col min="15364" max="15368" width="10.625" style="1089" customWidth="1"/>
    <col min="15369" max="15369" width="6.625" style="1089" customWidth="1"/>
    <col min="15370" max="15370" width="30.625" style="1089" customWidth="1"/>
    <col min="15371" max="15616" width="9" style="1089"/>
    <col min="15617" max="15617" width="3.625" style="1089" customWidth="1"/>
    <col min="15618" max="15618" width="30.625" style="1089" customWidth="1"/>
    <col min="15619" max="15619" width="20.625" style="1089" customWidth="1"/>
    <col min="15620" max="15624" width="10.625" style="1089" customWidth="1"/>
    <col min="15625" max="15625" width="6.625" style="1089" customWidth="1"/>
    <col min="15626" max="15626" width="30.625" style="1089" customWidth="1"/>
    <col min="15627" max="15872" width="9" style="1089"/>
    <col min="15873" max="15873" width="3.625" style="1089" customWidth="1"/>
    <col min="15874" max="15874" width="30.625" style="1089" customWidth="1"/>
    <col min="15875" max="15875" width="20.625" style="1089" customWidth="1"/>
    <col min="15876" max="15880" width="10.625" style="1089" customWidth="1"/>
    <col min="15881" max="15881" width="6.625" style="1089" customWidth="1"/>
    <col min="15882" max="15882" width="30.625" style="1089" customWidth="1"/>
    <col min="15883" max="16128" width="9" style="1089"/>
    <col min="16129" max="16129" width="3.625" style="1089" customWidth="1"/>
    <col min="16130" max="16130" width="30.625" style="1089" customWidth="1"/>
    <col min="16131" max="16131" width="20.625" style="1089" customWidth="1"/>
    <col min="16132" max="16136" width="10.625" style="1089" customWidth="1"/>
    <col min="16137" max="16137" width="6.625" style="1089" customWidth="1"/>
    <col min="16138" max="16138" width="30.625" style="1089" customWidth="1"/>
    <col min="16139" max="16384" width="9" style="1089"/>
  </cols>
  <sheetData>
    <row r="1" spans="1:10" ht="24.75" customHeight="1" x14ac:dyDescent="0.15">
      <c r="A1" s="1088" t="s">
        <v>3191</v>
      </c>
    </row>
    <row r="2" spans="1:10" ht="74.25" customHeight="1" x14ac:dyDescent="0.15">
      <c r="A2" s="1090" t="s">
        <v>1983</v>
      </c>
      <c r="B2" s="1091" t="s">
        <v>1980</v>
      </c>
      <c r="C2" s="1091" t="s">
        <v>1981</v>
      </c>
      <c r="D2" s="1091" t="s">
        <v>1424</v>
      </c>
      <c r="E2" s="1092" t="s">
        <v>3242</v>
      </c>
      <c r="F2" s="1091" t="s">
        <v>1425</v>
      </c>
      <c r="G2" s="1091" t="s">
        <v>1426</v>
      </c>
      <c r="H2" s="1093" t="s">
        <v>1982</v>
      </c>
      <c r="I2" s="1094" t="s">
        <v>1427</v>
      </c>
      <c r="J2" s="1095" t="s">
        <v>3243</v>
      </c>
    </row>
    <row r="3" spans="1:10" ht="34.5" customHeight="1" x14ac:dyDescent="0.15">
      <c r="A3" s="1098">
        <v>1</v>
      </c>
      <c r="B3" s="1108" t="s">
        <v>1984</v>
      </c>
      <c r="C3" s="1109" t="s">
        <v>2306</v>
      </c>
      <c r="D3" s="1110" t="s">
        <v>2307</v>
      </c>
      <c r="E3" s="1111" t="s">
        <v>1985</v>
      </c>
      <c r="F3" s="1111" t="s">
        <v>2308</v>
      </c>
      <c r="G3" s="1112" t="s">
        <v>2309</v>
      </c>
      <c r="H3" s="1113">
        <v>2000000</v>
      </c>
      <c r="I3" s="1112" t="s">
        <v>1898</v>
      </c>
      <c r="J3" s="1108" t="s">
        <v>2310</v>
      </c>
    </row>
    <row r="4" spans="1:10" ht="34.5" customHeight="1" x14ac:dyDescent="0.15">
      <c r="A4" s="1098">
        <v>2</v>
      </c>
      <c r="B4" s="1108" t="s">
        <v>1986</v>
      </c>
      <c r="C4" s="1109" t="s">
        <v>2311</v>
      </c>
      <c r="D4" s="1110" t="s">
        <v>2312</v>
      </c>
      <c r="E4" s="1111" t="s">
        <v>3244</v>
      </c>
      <c r="F4" s="1111" t="s">
        <v>2313</v>
      </c>
      <c r="G4" s="1112" t="s">
        <v>2314</v>
      </c>
      <c r="H4" s="1113">
        <v>1500000</v>
      </c>
      <c r="I4" s="1112" t="s">
        <v>4</v>
      </c>
      <c r="J4" s="1109" t="s">
        <v>2315</v>
      </c>
    </row>
    <row r="5" spans="1:10" ht="34.5" customHeight="1" x14ac:dyDescent="0.15">
      <c r="A5" s="1098">
        <v>3</v>
      </c>
      <c r="B5" s="1108" t="s">
        <v>1987</v>
      </c>
      <c r="C5" s="1109" t="s">
        <v>2316</v>
      </c>
      <c r="D5" s="1110" t="s">
        <v>2317</v>
      </c>
      <c r="E5" s="1112" t="s">
        <v>1988</v>
      </c>
      <c r="F5" s="1111" t="s">
        <v>2318</v>
      </c>
      <c r="G5" s="1112" t="s">
        <v>2319</v>
      </c>
      <c r="H5" s="1114">
        <v>11000000</v>
      </c>
      <c r="I5" s="1115" t="s">
        <v>4</v>
      </c>
      <c r="J5" s="1109"/>
    </row>
    <row r="6" spans="1:10" ht="34.5" customHeight="1" x14ac:dyDescent="0.15">
      <c r="A6" s="1098">
        <v>4</v>
      </c>
      <c r="B6" s="1108" t="s">
        <v>2320</v>
      </c>
      <c r="C6" s="1109" t="s">
        <v>2321</v>
      </c>
      <c r="D6" s="1110" t="s">
        <v>2322</v>
      </c>
      <c r="E6" s="1112" t="s">
        <v>1985</v>
      </c>
      <c r="F6" s="1111" t="s">
        <v>2323</v>
      </c>
      <c r="G6" s="1110" t="s">
        <v>2322</v>
      </c>
      <c r="H6" s="1116" t="s">
        <v>2324</v>
      </c>
      <c r="I6" s="1112" t="s">
        <v>1898</v>
      </c>
      <c r="J6" s="1108" t="s">
        <v>2325</v>
      </c>
    </row>
    <row r="7" spans="1:10" ht="34.5" customHeight="1" x14ac:dyDescent="0.15">
      <c r="A7" s="1098">
        <v>5</v>
      </c>
      <c r="B7" s="1108" t="s">
        <v>1989</v>
      </c>
      <c r="C7" s="1109" t="s">
        <v>2326</v>
      </c>
      <c r="D7" s="1110" t="s">
        <v>2327</v>
      </c>
      <c r="E7" s="1112" t="s">
        <v>1988</v>
      </c>
      <c r="F7" s="1111" t="s">
        <v>2328</v>
      </c>
      <c r="G7" s="1112" t="s">
        <v>2314</v>
      </c>
      <c r="H7" s="1114">
        <v>15000000</v>
      </c>
      <c r="I7" s="1115" t="s">
        <v>4</v>
      </c>
      <c r="J7" s="1109"/>
    </row>
    <row r="8" spans="1:10" ht="34.5" customHeight="1" x14ac:dyDescent="0.15">
      <c r="A8" s="1098">
        <v>6</v>
      </c>
      <c r="B8" s="1099"/>
      <c r="C8" s="1100"/>
      <c r="D8" s="1103"/>
      <c r="E8" s="1103"/>
      <c r="F8" s="1103"/>
      <c r="G8" s="1103"/>
      <c r="H8" s="1104"/>
      <c r="I8" s="1103"/>
      <c r="J8" s="1100"/>
    </row>
    <row r="9" spans="1:10" ht="34.5" customHeight="1" x14ac:dyDescent="0.15">
      <c r="A9" s="1098">
        <v>7</v>
      </c>
      <c r="B9" s="1099"/>
      <c r="C9" s="1100"/>
      <c r="D9" s="1103"/>
      <c r="E9" s="1103"/>
      <c r="F9" s="1103"/>
      <c r="G9" s="1103"/>
      <c r="H9" s="1104"/>
      <c r="I9" s="1103"/>
      <c r="J9" s="1100"/>
    </row>
    <row r="10" spans="1:10" ht="34.5" customHeight="1" x14ac:dyDescent="0.15">
      <c r="A10" s="1098">
        <v>8</v>
      </c>
      <c r="B10" s="1099"/>
      <c r="C10" s="1100"/>
      <c r="D10" s="1103"/>
      <c r="E10" s="1103"/>
      <c r="F10" s="1103"/>
      <c r="G10" s="1103"/>
      <c r="H10" s="1104"/>
      <c r="I10" s="1103"/>
      <c r="J10" s="1100"/>
    </row>
    <row r="11" spans="1:10" ht="34.5" customHeight="1" x14ac:dyDescent="0.15">
      <c r="A11" s="1098">
        <v>9</v>
      </c>
      <c r="B11" s="1099"/>
      <c r="C11" s="1100"/>
      <c r="D11" s="1103"/>
      <c r="E11" s="1103"/>
      <c r="F11" s="1103"/>
      <c r="G11" s="1103"/>
      <c r="H11" s="1104"/>
      <c r="I11" s="1103"/>
      <c r="J11" s="1100"/>
    </row>
    <row r="12" spans="1:10" ht="34.5" customHeight="1" x14ac:dyDescent="0.15">
      <c r="A12" s="1098">
        <v>10</v>
      </c>
      <c r="B12" s="1099"/>
      <c r="C12" s="1100"/>
      <c r="D12" s="1103"/>
      <c r="E12" s="1103"/>
      <c r="F12" s="1103"/>
      <c r="G12" s="1103"/>
      <c r="H12" s="1104"/>
      <c r="I12" s="1103"/>
      <c r="J12" s="1100"/>
    </row>
    <row r="13" spans="1:10" ht="21.75" customHeight="1" x14ac:dyDescent="0.15">
      <c r="A13" s="1107"/>
      <c r="B13" s="2260"/>
      <c r="C13" s="2261"/>
      <c r="D13" s="2261"/>
      <c r="E13" s="2261"/>
      <c r="F13" s="2261"/>
      <c r="G13" s="2261"/>
      <c r="H13" s="2261"/>
      <c r="I13" s="2261"/>
      <c r="J13" s="2261"/>
    </row>
  </sheetData>
  <mergeCells count="1">
    <mergeCell ref="B13:J13"/>
  </mergeCells>
  <phoneticPr fontId="2"/>
  <dataValidations count="1">
    <dataValidation type="list" allowBlank="1" showInputMessage="1" showErrorMessage="1" sqref="I3:I7">
      <formula1>"有,無"</formula1>
    </dataValidation>
  </dataValidations>
  <printOptions horizontalCentered="1"/>
  <pageMargins left="0.70866141732283472" right="0.51181102362204722" top="0.55118110236220474" bottom="0.35433070866141736" header="0.31496062992125984" footer="0.31496062992125984"/>
  <pageSetup paperSize="9" scale="93" orientation="landscape" r:id="rId1"/>
  <headerFooter>
    <oddFooter>&amp;C-&amp;A-</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rgb="FF0000FF"/>
  </sheetPr>
  <dimension ref="A1:AI607"/>
  <sheetViews>
    <sheetView view="pageBreakPreview" topLeftCell="A13" zoomScaleNormal="85" zoomScaleSheetLayoutView="100" workbookViewId="0">
      <selection activeCell="AW19" sqref="AW19"/>
    </sheetView>
  </sheetViews>
  <sheetFormatPr defaultColWidth="2.5" defaultRowHeight="15.75" customHeight="1" x14ac:dyDescent="0.15"/>
  <cols>
    <col min="1" max="1" width="2.5" style="134"/>
    <col min="2" max="2" width="3.125" style="134" bestFit="1" customWidth="1"/>
    <col min="3" max="16384" width="2.5" style="134"/>
  </cols>
  <sheetData>
    <row r="1" spans="1:35" s="859" customFormat="1" ht="12" customHeight="1" x14ac:dyDescent="0.15">
      <c r="A1" s="1462" t="s">
        <v>636</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462" t="s">
        <v>12</v>
      </c>
      <c r="Z1" s="1188"/>
      <c r="AA1" s="1188"/>
      <c r="AB1" s="1188"/>
      <c r="AC1" s="1188"/>
      <c r="AD1" s="1188"/>
      <c r="AE1" s="1188"/>
      <c r="AF1" s="1188"/>
      <c r="AG1" s="1188"/>
      <c r="AH1" s="1188"/>
      <c r="AI1" s="1315"/>
    </row>
    <row r="2" spans="1:35" s="859" customFormat="1" ht="12"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191"/>
      <c r="Z2" s="1192"/>
      <c r="AA2" s="1192"/>
      <c r="AB2" s="1192"/>
      <c r="AC2" s="1192"/>
      <c r="AD2" s="1192"/>
      <c r="AE2" s="1192"/>
      <c r="AF2" s="1192"/>
      <c r="AG2" s="1192"/>
      <c r="AH2" s="1192"/>
      <c r="AI2" s="1317"/>
    </row>
    <row r="3" spans="1:35" ht="8.25" customHeight="1" x14ac:dyDescent="0.15">
      <c r="A3" s="548"/>
      <c r="B3" s="355"/>
      <c r="C3" s="355"/>
      <c r="D3" s="355"/>
      <c r="E3" s="355"/>
      <c r="F3" s="355"/>
      <c r="G3" s="355"/>
      <c r="H3" s="355"/>
      <c r="I3" s="355"/>
      <c r="J3" s="355"/>
      <c r="K3" s="355"/>
      <c r="L3" s="355"/>
      <c r="M3" s="355"/>
      <c r="N3" s="355"/>
      <c r="O3" s="355"/>
      <c r="P3" s="355"/>
      <c r="Q3" s="355"/>
      <c r="R3" s="355"/>
      <c r="S3" s="355"/>
      <c r="T3" s="355"/>
      <c r="U3" s="355"/>
      <c r="V3" s="355"/>
      <c r="W3" s="355"/>
      <c r="X3" s="355"/>
      <c r="Y3" s="601"/>
      <c r="Z3" s="355"/>
      <c r="AA3" s="355"/>
      <c r="AB3" s="355"/>
      <c r="AC3" s="355"/>
      <c r="AD3" s="355"/>
      <c r="AE3" s="355"/>
      <c r="AF3" s="355"/>
      <c r="AG3" s="355"/>
      <c r="AH3" s="355"/>
      <c r="AI3" s="565"/>
    </row>
    <row r="4" spans="1:35" ht="14.1" customHeight="1" x14ac:dyDescent="0.15">
      <c r="A4" s="548"/>
      <c r="B4" s="586" t="s">
        <v>1990</v>
      </c>
      <c r="C4" s="2245" t="s">
        <v>1991</v>
      </c>
      <c r="D4" s="2245"/>
      <c r="E4" s="2245"/>
      <c r="F4" s="2245"/>
      <c r="G4" s="2245"/>
      <c r="H4" s="2245"/>
      <c r="I4" s="1005"/>
      <c r="J4" s="1005"/>
      <c r="K4" s="1005"/>
      <c r="L4" s="1005"/>
      <c r="M4" s="1005"/>
      <c r="N4" s="1005"/>
      <c r="O4" s="1005"/>
      <c r="P4" s="1005"/>
      <c r="Q4" s="1005"/>
      <c r="R4" s="1005"/>
      <c r="S4" s="1005"/>
      <c r="T4" s="1005"/>
      <c r="U4" s="1005"/>
      <c r="V4" s="1005"/>
      <c r="W4" s="1005"/>
      <c r="X4" s="1006"/>
      <c r="Y4" s="355"/>
      <c r="Z4" s="355"/>
      <c r="AA4" s="355"/>
      <c r="AB4" s="355"/>
      <c r="AC4" s="355"/>
      <c r="AD4" s="355"/>
      <c r="AE4" s="355"/>
      <c r="AF4" s="355"/>
      <c r="AG4" s="355"/>
      <c r="AH4" s="355"/>
      <c r="AI4" s="565"/>
    </row>
    <row r="5" spans="1:35" ht="5.0999999999999996" customHeight="1" x14ac:dyDescent="0.15">
      <c r="A5" s="548"/>
      <c r="B5" s="1005"/>
      <c r="C5" s="1005"/>
      <c r="D5" s="1005"/>
      <c r="E5" s="1005"/>
      <c r="F5" s="1005"/>
      <c r="G5" s="1005"/>
      <c r="H5" s="1005"/>
      <c r="I5" s="1005"/>
      <c r="J5" s="1005"/>
      <c r="K5" s="1005"/>
      <c r="L5" s="1005"/>
      <c r="M5" s="1005"/>
      <c r="N5" s="1005"/>
      <c r="O5" s="1005"/>
      <c r="P5" s="1005"/>
      <c r="Q5" s="1005"/>
      <c r="R5" s="1005"/>
      <c r="S5" s="1005"/>
      <c r="T5" s="1005"/>
      <c r="U5" s="1005"/>
      <c r="V5" s="1005"/>
      <c r="W5" s="1005"/>
      <c r="X5" s="1006"/>
      <c r="Y5" s="355"/>
      <c r="Z5" s="355"/>
      <c r="AA5" s="355"/>
      <c r="AB5" s="355"/>
      <c r="AC5" s="355"/>
      <c r="AD5" s="355"/>
      <c r="AE5" s="355"/>
      <c r="AF5" s="355"/>
      <c r="AG5" s="355"/>
      <c r="AH5" s="355"/>
      <c r="AI5" s="565"/>
    </row>
    <row r="6" spans="1:35" ht="14.1" customHeight="1" x14ac:dyDescent="0.15">
      <c r="A6" s="548"/>
      <c r="B6" s="1005" t="s">
        <v>391</v>
      </c>
      <c r="C6" s="2172" t="s">
        <v>591</v>
      </c>
      <c r="D6" s="2172"/>
      <c r="E6" s="2172"/>
      <c r="F6" s="2172"/>
      <c r="G6" s="2172"/>
      <c r="H6" s="2172"/>
      <c r="I6" s="2172"/>
      <c r="J6" s="2172"/>
      <c r="K6" s="2172"/>
      <c r="L6" s="2172"/>
      <c r="M6" s="2172"/>
      <c r="N6" s="2172"/>
      <c r="O6" s="2172"/>
      <c r="P6" s="2172"/>
      <c r="Q6" s="2172"/>
      <c r="R6" s="2172"/>
      <c r="S6" s="2172"/>
      <c r="T6" s="2172"/>
      <c r="U6" s="2172"/>
      <c r="V6" s="2172"/>
      <c r="W6" s="2172"/>
      <c r="X6" s="2203"/>
      <c r="Y6" s="1723" t="s">
        <v>1992</v>
      </c>
      <c r="Z6" s="1723"/>
      <c r="AA6" s="1723"/>
      <c r="AB6" s="1723"/>
      <c r="AC6" s="1723"/>
      <c r="AD6" s="1723"/>
      <c r="AE6" s="1723"/>
      <c r="AF6" s="1723"/>
      <c r="AG6" s="1723"/>
      <c r="AH6" s="1723"/>
      <c r="AI6" s="1724"/>
    </row>
    <row r="7" spans="1:35" ht="14.1" customHeight="1" x14ac:dyDescent="0.15">
      <c r="A7" s="548"/>
      <c r="B7" s="1005"/>
      <c r="C7" s="1005"/>
      <c r="D7" s="1005"/>
      <c r="E7" s="1005"/>
      <c r="F7" s="1005"/>
      <c r="G7" s="1005"/>
      <c r="H7" s="1005"/>
      <c r="I7" s="1005"/>
      <c r="J7" s="1005"/>
      <c r="K7" s="1005"/>
      <c r="L7" s="1005"/>
      <c r="M7" s="1005"/>
      <c r="N7" s="1005"/>
      <c r="O7" s="1005"/>
      <c r="P7" s="952" t="s">
        <v>645</v>
      </c>
      <c r="Q7" s="1005" t="s">
        <v>17</v>
      </c>
      <c r="R7" s="1005"/>
      <c r="S7" s="1005"/>
      <c r="T7" s="952" t="s">
        <v>645</v>
      </c>
      <c r="U7" s="1005" t="s">
        <v>18</v>
      </c>
      <c r="V7" s="1005"/>
      <c r="W7" s="1005"/>
      <c r="X7" s="1006"/>
      <c r="Y7" s="1723"/>
      <c r="Z7" s="1723"/>
      <c r="AA7" s="1723"/>
      <c r="AB7" s="1723"/>
      <c r="AC7" s="1723"/>
      <c r="AD7" s="1723"/>
      <c r="AE7" s="1723"/>
      <c r="AF7" s="1723"/>
      <c r="AG7" s="1723"/>
      <c r="AH7" s="1723"/>
      <c r="AI7" s="1724"/>
    </row>
    <row r="8" spans="1:35" ht="15.75" customHeight="1" x14ac:dyDescent="0.15">
      <c r="A8" s="548"/>
      <c r="B8" s="1005"/>
      <c r="C8" s="1005"/>
      <c r="D8" s="1005"/>
      <c r="E8" s="1005"/>
      <c r="F8" s="1005"/>
      <c r="G8" s="1005"/>
      <c r="H8" s="1005"/>
      <c r="I8" s="1005"/>
      <c r="J8" s="1005"/>
      <c r="K8" s="1005"/>
      <c r="L8" s="1005"/>
      <c r="M8" s="1005"/>
      <c r="N8" s="1005"/>
      <c r="O8" s="1005"/>
      <c r="P8" s="1005"/>
      <c r="Q8" s="1005"/>
      <c r="R8" s="1005"/>
      <c r="S8" s="1005"/>
      <c r="T8" s="1005"/>
      <c r="U8" s="1005"/>
      <c r="V8" s="1005"/>
      <c r="W8" s="1005"/>
      <c r="X8" s="1006"/>
      <c r="Y8" s="1723"/>
      <c r="Z8" s="1723"/>
      <c r="AA8" s="1723"/>
      <c r="AB8" s="1723"/>
      <c r="AC8" s="1723"/>
      <c r="AD8" s="1723"/>
      <c r="AE8" s="1723"/>
      <c r="AF8" s="1723"/>
      <c r="AG8" s="1723"/>
      <c r="AH8" s="1723"/>
      <c r="AI8" s="1724"/>
    </row>
    <row r="9" spans="1:35" ht="14.1" customHeight="1" x14ac:dyDescent="0.15">
      <c r="A9" s="548"/>
      <c r="B9" s="1005" t="s">
        <v>391</v>
      </c>
      <c r="C9" s="2206" t="s">
        <v>592</v>
      </c>
      <c r="D9" s="2206"/>
      <c r="E9" s="2206"/>
      <c r="F9" s="2206"/>
      <c r="G9" s="2206"/>
      <c r="H9" s="2206"/>
      <c r="I9" s="2206"/>
      <c r="J9" s="2206"/>
      <c r="K9" s="2206"/>
      <c r="L9" s="2206"/>
      <c r="M9" s="2206"/>
      <c r="N9" s="2206"/>
      <c r="O9" s="2206"/>
      <c r="P9" s="952" t="s">
        <v>645</v>
      </c>
      <c r="Q9" s="1005" t="s">
        <v>17</v>
      </c>
      <c r="R9" s="1005"/>
      <c r="S9" s="1005"/>
      <c r="T9" s="952" t="s">
        <v>645</v>
      </c>
      <c r="U9" s="1005" t="s">
        <v>18</v>
      </c>
      <c r="V9" s="1005"/>
      <c r="W9" s="1005"/>
      <c r="X9" s="1006"/>
      <c r="Y9" s="1723"/>
      <c r="Z9" s="1723"/>
      <c r="AA9" s="1723"/>
      <c r="AB9" s="1723"/>
      <c r="AC9" s="1723"/>
      <c r="AD9" s="1723"/>
      <c r="AE9" s="1723"/>
      <c r="AF9" s="1723"/>
      <c r="AG9" s="1723"/>
      <c r="AH9" s="1723"/>
      <c r="AI9" s="1724"/>
    </row>
    <row r="10" spans="1:35" ht="8.25" customHeight="1" x14ac:dyDescent="0.15">
      <c r="A10" s="548"/>
      <c r="B10" s="1005"/>
      <c r="C10" s="1005"/>
      <c r="D10" s="1005"/>
      <c r="E10" s="1005"/>
      <c r="F10" s="1005"/>
      <c r="G10" s="1005"/>
      <c r="H10" s="1005"/>
      <c r="I10" s="1005"/>
      <c r="J10" s="1005"/>
      <c r="K10" s="1005"/>
      <c r="L10" s="1005"/>
      <c r="M10" s="1005"/>
      <c r="N10" s="1005"/>
      <c r="O10" s="1005"/>
      <c r="P10" s="1005"/>
      <c r="Q10" s="1005"/>
      <c r="R10" s="1005"/>
      <c r="S10" s="1005"/>
      <c r="T10" s="1005"/>
      <c r="U10" s="1005"/>
      <c r="V10" s="1005"/>
      <c r="W10" s="1005"/>
      <c r="X10" s="1006"/>
      <c r="Y10" s="1723"/>
      <c r="Z10" s="1723"/>
      <c r="AA10" s="1723"/>
      <c r="AB10" s="1723"/>
      <c r="AC10" s="1723"/>
      <c r="AD10" s="1723"/>
      <c r="AE10" s="1723"/>
      <c r="AF10" s="1723"/>
      <c r="AG10" s="1723"/>
      <c r="AH10" s="1723"/>
      <c r="AI10" s="1724"/>
    </row>
    <row r="11" spans="1:35" ht="14.1" customHeight="1" x14ac:dyDescent="0.15">
      <c r="A11" s="548"/>
      <c r="B11" s="1005"/>
      <c r="C11" s="1005" t="s">
        <v>1993</v>
      </c>
      <c r="D11" s="1005"/>
      <c r="E11" s="1005"/>
      <c r="F11" s="1005"/>
      <c r="G11" s="1005"/>
      <c r="H11" s="1005"/>
      <c r="I11" s="1005"/>
      <c r="J11" s="1005"/>
      <c r="K11" s="1005" t="s">
        <v>2433</v>
      </c>
      <c r="L11" s="1005"/>
      <c r="M11" s="2244"/>
      <c r="N11" s="2244"/>
      <c r="O11" s="2244"/>
      <c r="P11" s="2244"/>
      <c r="Q11" s="1005" t="s">
        <v>582</v>
      </c>
      <c r="R11" s="1005"/>
      <c r="S11" s="2244"/>
      <c r="T11" s="2244"/>
      <c r="U11" s="2244"/>
      <c r="V11" s="2244"/>
      <c r="W11" s="2244"/>
      <c r="X11" s="1006" t="s">
        <v>372</v>
      </c>
      <c r="Y11" s="1723"/>
      <c r="Z11" s="1723"/>
      <c r="AA11" s="1723"/>
      <c r="AB11" s="1723"/>
      <c r="AC11" s="1723"/>
      <c r="AD11" s="1723"/>
      <c r="AE11" s="1723"/>
      <c r="AF11" s="1723"/>
      <c r="AG11" s="1723"/>
      <c r="AH11" s="1723"/>
      <c r="AI11" s="1724"/>
    </row>
    <row r="12" spans="1:35" ht="15.75" customHeight="1" x14ac:dyDescent="0.15">
      <c r="A12" s="548"/>
      <c r="B12" s="1005"/>
      <c r="C12" s="1005"/>
      <c r="D12" s="1005"/>
      <c r="E12" s="1005"/>
      <c r="F12" s="1005"/>
      <c r="G12" s="1005"/>
      <c r="H12" s="1005"/>
      <c r="I12" s="1005"/>
      <c r="J12" s="1005"/>
      <c r="K12" s="1005"/>
      <c r="L12" s="1005"/>
      <c r="M12" s="1005"/>
      <c r="N12" s="1005"/>
      <c r="O12" s="1005"/>
      <c r="P12" s="1005"/>
      <c r="Q12" s="1005"/>
      <c r="R12" s="1005"/>
      <c r="S12" s="1005"/>
      <c r="T12" s="1005"/>
      <c r="U12" s="1005"/>
      <c r="V12" s="1005"/>
      <c r="W12" s="1005"/>
      <c r="X12" s="1006"/>
      <c r="Y12" s="1723"/>
      <c r="Z12" s="1723"/>
      <c r="AA12" s="1723"/>
      <c r="AB12" s="1723"/>
      <c r="AC12" s="1723"/>
      <c r="AD12" s="1723"/>
      <c r="AE12" s="1723"/>
      <c r="AF12" s="1723"/>
      <c r="AG12" s="1723"/>
      <c r="AH12" s="1723"/>
      <c r="AI12" s="1724"/>
    </row>
    <row r="13" spans="1:35" ht="14.1" customHeight="1" x14ac:dyDescent="0.15">
      <c r="A13" s="548"/>
      <c r="B13" s="1005" t="s">
        <v>1994</v>
      </c>
      <c r="C13" s="2172" t="s">
        <v>1995</v>
      </c>
      <c r="D13" s="2172"/>
      <c r="E13" s="2172"/>
      <c r="F13" s="2172"/>
      <c r="G13" s="2172"/>
      <c r="H13" s="2172"/>
      <c r="I13" s="2172"/>
      <c r="J13" s="2172"/>
      <c r="K13" s="2172"/>
      <c r="L13" s="2172"/>
      <c r="M13" s="2172"/>
      <c r="N13" s="2172"/>
      <c r="O13" s="2172"/>
      <c r="P13" s="2172"/>
      <c r="Q13" s="2172"/>
      <c r="R13" s="2172"/>
      <c r="S13" s="2172"/>
      <c r="T13" s="2172"/>
      <c r="U13" s="2172"/>
      <c r="V13" s="2172"/>
      <c r="W13" s="2172"/>
      <c r="X13" s="2203"/>
      <c r="Y13" s="1723"/>
      <c r="Z13" s="1723"/>
      <c r="AA13" s="1723"/>
      <c r="AB13" s="1723"/>
      <c r="AC13" s="1723"/>
      <c r="AD13" s="1723"/>
      <c r="AE13" s="1723"/>
      <c r="AF13" s="1723"/>
      <c r="AG13" s="1723"/>
      <c r="AH13" s="1723"/>
      <c r="AI13" s="1724"/>
    </row>
    <row r="14" spans="1:35" ht="14.1" customHeight="1" x14ac:dyDescent="0.15">
      <c r="A14" s="548"/>
      <c r="B14" s="1005"/>
      <c r="C14" s="1005"/>
      <c r="D14" s="1005"/>
      <c r="E14" s="1005"/>
      <c r="F14" s="1005"/>
      <c r="G14" s="1005"/>
      <c r="H14" s="1005"/>
      <c r="I14" s="1005"/>
      <c r="J14" s="1005"/>
      <c r="K14" s="1005"/>
      <c r="L14" s="1005"/>
      <c r="M14" s="1005"/>
      <c r="N14" s="1005"/>
      <c r="O14" s="1005"/>
      <c r="P14" s="952" t="s">
        <v>645</v>
      </c>
      <c r="Q14" s="1005" t="s">
        <v>1947</v>
      </c>
      <c r="R14" s="1005"/>
      <c r="S14" s="1005"/>
      <c r="T14" s="952" t="s">
        <v>645</v>
      </c>
      <c r="U14" s="1005" t="s">
        <v>1948</v>
      </c>
      <c r="V14" s="1005"/>
      <c r="W14" s="1005"/>
      <c r="X14" s="1006"/>
      <c r="Y14" s="1723"/>
      <c r="Z14" s="1723"/>
      <c r="AA14" s="1723"/>
      <c r="AB14" s="1723"/>
      <c r="AC14" s="1723"/>
      <c r="AD14" s="1723"/>
      <c r="AE14" s="1723"/>
      <c r="AF14" s="1723"/>
      <c r="AG14" s="1723"/>
      <c r="AH14" s="1723"/>
      <c r="AI14" s="1724"/>
    </row>
    <row r="15" spans="1:35" ht="15.75" customHeight="1" x14ac:dyDescent="0.15">
      <c r="A15" s="548"/>
      <c r="B15" s="1005"/>
      <c r="C15" s="1005"/>
      <c r="D15" s="1005"/>
      <c r="E15" s="1005"/>
      <c r="F15" s="1005"/>
      <c r="G15" s="1005"/>
      <c r="H15" s="1005"/>
      <c r="I15" s="1005"/>
      <c r="J15" s="1005"/>
      <c r="K15" s="1005"/>
      <c r="L15" s="1005"/>
      <c r="M15" s="1005"/>
      <c r="N15" s="1005"/>
      <c r="O15" s="1005"/>
      <c r="P15" s="1005"/>
      <c r="Q15" s="1005"/>
      <c r="R15" s="1005"/>
      <c r="S15" s="1005"/>
      <c r="T15" s="1005"/>
      <c r="U15" s="1005"/>
      <c r="V15" s="1005"/>
      <c r="W15" s="1005"/>
      <c r="X15" s="1006"/>
      <c r="Y15" s="548"/>
      <c r="Z15" s="355"/>
      <c r="AA15" s="355"/>
      <c r="AB15" s="355"/>
      <c r="AC15" s="355"/>
      <c r="AD15" s="355"/>
      <c r="AE15" s="355"/>
      <c r="AF15" s="355"/>
      <c r="AG15" s="355"/>
      <c r="AH15" s="355"/>
      <c r="AI15" s="565"/>
    </row>
    <row r="16" spans="1:35" ht="14.1" customHeight="1" x14ac:dyDescent="0.15">
      <c r="A16" s="548"/>
      <c r="B16" s="1005" t="s">
        <v>391</v>
      </c>
      <c r="C16" s="2172" t="s">
        <v>1996</v>
      </c>
      <c r="D16" s="2172"/>
      <c r="E16" s="2172"/>
      <c r="F16" s="2172"/>
      <c r="G16" s="2172"/>
      <c r="H16" s="2172"/>
      <c r="I16" s="2172"/>
      <c r="J16" s="2172"/>
      <c r="K16" s="2172"/>
      <c r="L16" s="2172"/>
      <c r="M16" s="2172"/>
      <c r="N16" s="2172"/>
      <c r="O16" s="2172"/>
      <c r="P16" s="2172"/>
      <c r="Q16" s="2172"/>
      <c r="R16" s="2172"/>
      <c r="S16" s="2172"/>
      <c r="T16" s="2172"/>
      <c r="U16" s="2172"/>
      <c r="V16" s="2172"/>
      <c r="W16" s="2172"/>
      <c r="X16" s="2203"/>
      <c r="Y16" s="548"/>
      <c r="Z16" s="355"/>
      <c r="AA16" s="355"/>
      <c r="AB16" s="355"/>
      <c r="AC16" s="355"/>
      <c r="AD16" s="355"/>
      <c r="AE16" s="355"/>
      <c r="AF16" s="355"/>
      <c r="AG16" s="355"/>
      <c r="AH16" s="355"/>
      <c r="AI16" s="565"/>
    </row>
    <row r="17" spans="1:35" ht="14.1" customHeight="1" x14ac:dyDescent="0.15">
      <c r="A17" s="548"/>
      <c r="B17" s="1005"/>
      <c r="C17" s="1005"/>
      <c r="D17" s="1005"/>
      <c r="E17" s="1005"/>
      <c r="F17" s="1005"/>
      <c r="G17" s="1005"/>
      <c r="H17" s="1005"/>
      <c r="I17" s="1005"/>
      <c r="J17" s="1005"/>
      <c r="K17" s="1005"/>
      <c r="L17" s="1005"/>
      <c r="M17" s="1005"/>
      <c r="N17" s="1005"/>
      <c r="O17" s="1005"/>
      <c r="P17" s="952" t="s">
        <v>645</v>
      </c>
      <c r="Q17" s="1005" t="s">
        <v>1947</v>
      </c>
      <c r="R17" s="1005"/>
      <c r="S17" s="1005"/>
      <c r="T17" s="952" t="s">
        <v>645</v>
      </c>
      <c r="U17" s="1005" t="s">
        <v>1948</v>
      </c>
      <c r="V17" s="1005"/>
      <c r="W17" s="1005"/>
      <c r="X17" s="1006"/>
      <c r="Y17" s="548"/>
      <c r="Z17" s="355"/>
      <c r="AA17" s="355"/>
      <c r="AB17" s="355"/>
      <c r="AC17" s="355"/>
      <c r="AD17" s="355"/>
      <c r="AE17" s="355"/>
      <c r="AF17" s="355"/>
      <c r="AG17" s="355"/>
      <c r="AH17" s="355"/>
      <c r="AI17" s="565"/>
    </row>
    <row r="18" spans="1:35" ht="8.25" customHeight="1" x14ac:dyDescent="0.15">
      <c r="A18" s="548"/>
      <c r="B18" s="1005"/>
      <c r="C18" s="1005"/>
      <c r="D18" s="1005"/>
      <c r="E18" s="1005"/>
      <c r="F18" s="1005"/>
      <c r="G18" s="1005"/>
      <c r="H18" s="1005"/>
      <c r="I18" s="1005"/>
      <c r="J18" s="1005"/>
      <c r="K18" s="1005"/>
      <c r="L18" s="1005"/>
      <c r="M18" s="1005"/>
      <c r="N18" s="1005"/>
      <c r="O18" s="1005"/>
      <c r="P18" s="1005"/>
      <c r="Q18" s="1005"/>
      <c r="R18" s="1005"/>
      <c r="S18" s="1005"/>
      <c r="T18" s="1005"/>
      <c r="U18" s="1005"/>
      <c r="V18" s="1005"/>
      <c r="W18" s="1005"/>
      <c r="X18" s="1006"/>
      <c r="Y18" s="548"/>
      <c r="Z18" s="355"/>
      <c r="AA18" s="355"/>
      <c r="AB18" s="355"/>
      <c r="AC18" s="355"/>
      <c r="AD18" s="355"/>
      <c r="AE18" s="355"/>
      <c r="AF18" s="355"/>
      <c r="AG18" s="355"/>
      <c r="AH18" s="355"/>
      <c r="AI18" s="565"/>
    </row>
    <row r="19" spans="1:35" ht="14.1" customHeight="1" x14ac:dyDescent="0.15">
      <c r="A19" s="548"/>
      <c r="B19" s="1005"/>
      <c r="C19" s="1005" t="s">
        <v>1997</v>
      </c>
      <c r="D19" s="2206" t="s">
        <v>1998</v>
      </c>
      <c r="E19" s="2206"/>
      <c r="F19" s="2206"/>
      <c r="G19" s="2206"/>
      <c r="H19" s="2206"/>
      <c r="I19" s="2206"/>
      <c r="J19" s="2206"/>
      <c r="K19" s="2206"/>
      <c r="L19" s="2206"/>
      <c r="M19" s="2206"/>
      <c r="N19" s="2262"/>
      <c r="O19" s="2262"/>
      <c r="P19" s="2262"/>
      <c r="R19" s="1005" t="s">
        <v>36</v>
      </c>
      <c r="S19" s="2263"/>
      <c r="T19" s="2263"/>
      <c r="U19" s="2263"/>
      <c r="V19" s="1005" t="s">
        <v>26</v>
      </c>
      <c r="W19" s="1005"/>
      <c r="X19" s="1006"/>
      <c r="Y19" s="548"/>
      <c r="Z19" s="355"/>
      <c r="AA19" s="355"/>
      <c r="AB19" s="355"/>
      <c r="AC19" s="355"/>
      <c r="AD19" s="355"/>
      <c r="AE19" s="355"/>
      <c r="AF19" s="355"/>
      <c r="AG19" s="355"/>
      <c r="AH19" s="355"/>
      <c r="AI19" s="565"/>
    </row>
    <row r="20" spans="1:35" ht="8.25" customHeight="1" x14ac:dyDescent="0.15">
      <c r="A20" s="548"/>
      <c r="B20" s="1005"/>
      <c r="C20" s="1005"/>
      <c r="D20" s="1005"/>
      <c r="E20" s="1005"/>
      <c r="F20" s="1005"/>
      <c r="G20" s="1005"/>
      <c r="H20" s="1005"/>
      <c r="I20" s="1005"/>
      <c r="J20" s="1005"/>
      <c r="K20" s="1005"/>
      <c r="L20" s="1005"/>
      <c r="M20" s="1005"/>
      <c r="N20" s="1005"/>
      <c r="O20" s="1005"/>
      <c r="P20" s="1005"/>
      <c r="Q20" s="1005"/>
      <c r="R20" s="1005"/>
      <c r="S20" s="1005"/>
      <c r="T20" s="1005"/>
      <c r="U20" s="1005"/>
      <c r="V20" s="1005"/>
      <c r="W20" s="1005"/>
      <c r="X20" s="1006"/>
      <c r="Y20" s="548"/>
      <c r="Z20" s="355"/>
      <c r="AA20" s="355"/>
      <c r="AB20" s="355"/>
      <c r="AC20" s="355"/>
      <c r="AD20" s="355"/>
      <c r="AE20" s="355"/>
      <c r="AF20" s="355"/>
      <c r="AG20" s="355"/>
      <c r="AH20" s="355"/>
      <c r="AI20" s="565"/>
    </row>
    <row r="21" spans="1:35" ht="14.1" customHeight="1" x14ac:dyDescent="0.15">
      <c r="A21" s="548"/>
      <c r="B21" s="1005"/>
      <c r="C21" s="1005" t="s">
        <v>1999</v>
      </c>
      <c r="D21" s="2172" t="s">
        <v>2000</v>
      </c>
      <c r="E21" s="2172"/>
      <c r="F21" s="2172"/>
      <c r="G21" s="2172"/>
      <c r="H21" s="2172"/>
      <c r="I21" s="2172"/>
      <c r="J21" s="2172"/>
      <c r="K21" s="2172"/>
      <c r="L21" s="2172"/>
      <c r="M21" s="2172"/>
      <c r="N21" s="2172"/>
      <c r="O21" s="2172"/>
      <c r="P21" s="2172"/>
      <c r="Q21" s="2172"/>
      <c r="R21" s="2172"/>
      <c r="S21" s="2172"/>
      <c r="T21" s="2172"/>
      <c r="U21" s="2172"/>
      <c r="V21" s="2172"/>
      <c r="W21" s="2172"/>
      <c r="X21" s="2203"/>
      <c r="Y21" s="548"/>
      <c r="Z21" s="355"/>
      <c r="AA21" s="355"/>
      <c r="AB21" s="355"/>
      <c r="AC21" s="355"/>
      <c r="AD21" s="355"/>
      <c r="AE21" s="355"/>
      <c r="AF21" s="355"/>
      <c r="AG21" s="355"/>
      <c r="AH21" s="355"/>
      <c r="AI21" s="565"/>
    </row>
    <row r="22" spans="1:35" ht="14.1" customHeight="1" x14ac:dyDescent="0.15">
      <c r="A22" s="548"/>
      <c r="B22" s="1005"/>
      <c r="C22" s="602"/>
      <c r="D22" s="2104"/>
      <c r="E22" s="2105"/>
      <c r="F22" s="2105"/>
      <c r="G22" s="2105"/>
      <c r="H22" s="2105"/>
      <c r="I22" s="2105"/>
      <c r="J22" s="2105"/>
      <c r="K22" s="2105"/>
      <c r="L22" s="2105"/>
      <c r="M22" s="2105"/>
      <c r="N22" s="2105"/>
      <c r="O22" s="2105"/>
      <c r="P22" s="2105"/>
      <c r="Q22" s="2105"/>
      <c r="R22" s="2105"/>
      <c r="S22" s="2105"/>
      <c r="T22" s="2105"/>
      <c r="U22" s="2105"/>
      <c r="V22" s="2105"/>
      <c r="W22" s="2106"/>
      <c r="X22" s="1006"/>
      <c r="Y22" s="548"/>
      <c r="Z22" s="355"/>
      <c r="AA22" s="355"/>
      <c r="AB22" s="355"/>
      <c r="AC22" s="355"/>
      <c r="AD22" s="355"/>
      <c r="AE22" s="355"/>
      <c r="AF22" s="355"/>
      <c r="AG22" s="355"/>
      <c r="AH22" s="355"/>
      <c r="AI22" s="565"/>
    </row>
    <row r="23" spans="1:35" ht="14.1" customHeight="1" x14ac:dyDescent="0.15">
      <c r="A23" s="548"/>
      <c r="B23" s="1005"/>
      <c r="C23" s="602"/>
      <c r="D23" s="2107"/>
      <c r="E23" s="2108"/>
      <c r="F23" s="2108"/>
      <c r="G23" s="2108"/>
      <c r="H23" s="2108"/>
      <c r="I23" s="2108"/>
      <c r="J23" s="2108"/>
      <c r="K23" s="2108"/>
      <c r="L23" s="2108"/>
      <c r="M23" s="2108"/>
      <c r="N23" s="2108"/>
      <c r="O23" s="2108"/>
      <c r="P23" s="2108"/>
      <c r="Q23" s="2108"/>
      <c r="R23" s="2108"/>
      <c r="S23" s="2108"/>
      <c r="T23" s="2108"/>
      <c r="U23" s="2108"/>
      <c r="V23" s="2108"/>
      <c r="W23" s="2109"/>
      <c r="X23" s="1006"/>
      <c r="Y23" s="548"/>
      <c r="Z23" s="355"/>
      <c r="AA23" s="355"/>
      <c r="AB23" s="355"/>
      <c r="AC23" s="355"/>
      <c r="AD23" s="355"/>
      <c r="AE23" s="355"/>
      <c r="AF23" s="355"/>
      <c r="AG23" s="355"/>
      <c r="AH23" s="355"/>
      <c r="AI23" s="565"/>
    </row>
    <row r="24" spans="1:35" ht="14.1" customHeight="1" x14ac:dyDescent="0.15">
      <c r="A24" s="548"/>
      <c r="B24" s="1005"/>
      <c r="C24" s="602"/>
      <c r="D24" s="2110"/>
      <c r="E24" s="2111"/>
      <c r="F24" s="2111"/>
      <c r="G24" s="2111"/>
      <c r="H24" s="2111"/>
      <c r="I24" s="2111"/>
      <c r="J24" s="2111"/>
      <c r="K24" s="2111"/>
      <c r="L24" s="2111"/>
      <c r="M24" s="2111"/>
      <c r="N24" s="2111"/>
      <c r="O24" s="2111"/>
      <c r="P24" s="2111"/>
      <c r="Q24" s="2111"/>
      <c r="R24" s="2111"/>
      <c r="S24" s="2111"/>
      <c r="T24" s="2111"/>
      <c r="U24" s="2111"/>
      <c r="V24" s="2111"/>
      <c r="W24" s="2112"/>
      <c r="X24" s="1006"/>
      <c r="Y24" s="548"/>
      <c r="Z24" s="355"/>
      <c r="AA24" s="355"/>
      <c r="AB24" s="355"/>
      <c r="AC24" s="355"/>
      <c r="AD24" s="355"/>
      <c r="AE24" s="355"/>
      <c r="AF24" s="355"/>
      <c r="AG24" s="355"/>
      <c r="AH24" s="355"/>
      <c r="AI24" s="565"/>
    </row>
    <row r="25" spans="1:35" ht="14.1" customHeight="1" x14ac:dyDescent="0.15">
      <c r="A25" s="548"/>
      <c r="B25" s="355"/>
      <c r="C25" s="455"/>
      <c r="D25" s="977"/>
      <c r="E25" s="977"/>
      <c r="F25" s="977"/>
      <c r="G25" s="977"/>
      <c r="H25" s="977"/>
      <c r="I25" s="977"/>
      <c r="J25" s="977"/>
      <c r="K25" s="977"/>
      <c r="L25" s="977"/>
      <c r="M25" s="977"/>
      <c r="N25" s="977"/>
      <c r="O25" s="977"/>
      <c r="P25" s="977"/>
      <c r="Q25" s="977"/>
      <c r="R25" s="977"/>
      <c r="S25" s="977"/>
      <c r="T25" s="977"/>
      <c r="U25" s="977"/>
      <c r="V25" s="977"/>
      <c r="W25" s="977"/>
      <c r="X25" s="565"/>
      <c r="Y25" s="548"/>
      <c r="Z25" s="355"/>
      <c r="AA25" s="355"/>
      <c r="AB25" s="355"/>
      <c r="AC25" s="355"/>
      <c r="AD25" s="355"/>
      <c r="AE25" s="355"/>
      <c r="AF25" s="355"/>
      <c r="AG25" s="355"/>
      <c r="AH25" s="355"/>
      <c r="AI25" s="565"/>
    </row>
    <row r="26" spans="1:35" ht="14.1" customHeight="1" x14ac:dyDescent="0.15">
      <c r="A26" s="548"/>
      <c r="B26" s="355"/>
      <c r="C26" s="455"/>
      <c r="D26" s="977"/>
      <c r="E26" s="977"/>
      <c r="F26" s="977"/>
      <c r="G26" s="977"/>
      <c r="H26" s="977"/>
      <c r="I26" s="977"/>
      <c r="J26" s="977"/>
      <c r="K26" s="977"/>
      <c r="L26" s="977"/>
      <c r="M26" s="977"/>
      <c r="N26" s="977"/>
      <c r="O26" s="977"/>
      <c r="P26" s="977"/>
      <c r="Q26" s="977"/>
      <c r="R26" s="977"/>
      <c r="S26" s="977"/>
      <c r="T26" s="977"/>
      <c r="U26" s="977"/>
      <c r="V26" s="977"/>
      <c r="W26" s="977"/>
      <c r="X26" s="565"/>
      <c r="Y26" s="548"/>
      <c r="Z26" s="355"/>
      <c r="AA26" s="355"/>
      <c r="AB26" s="355"/>
      <c r="AC26" s="355"/>
      <c r="AD26" s="355"/>
      <c r="AE26" s="355"/>
      <c r="AF26" s="355"/>
      <c r="AG26" s="355"/>
      <c r="AH26" s="355"/>
      <c r="AI26" s="565"/>
    </row>
    <row r="27" spans="1:35" ht="14.1" customHeight="1" x14ac:dyDescent="0.15">
      <c r="A27" s="548"/>
      <c r="B27" s="355"/>
      <c r="C27" s="455"/>
      <c r="D27" s="977"/>
      <c r="E27" s="977"/>
      <c r="F27" s="977"/>
      <c r="G27" s="977"/>
      <c r="H27" s="977"/>
      <c r="I27" s="977"/>
      <c r="J27" s="977"/>
      <c r="K27" s="977"/>
      <c r="L27" s="977"/>
      <c r="M27" s="977"/>
      <c r="N27" s="977"/>
      <c r="O27" s="977"/>
      <c r="P27" s="977"/>
      <c r="Q27" s="977"/>
      <c r="R27" s="977"/>
      <c r="S27" s="977"/>
      <c r="T27" s="977"/>
      <c r="U27" s="977"/>
      <c r="V27" s="977"/>
      <c r="W27" s="977"/>
      <c r="X27" s="565"/>
      <c r="Y27" s="548"/>
      <c r="Z27" s="355"/>
      <c r="AA27" s="355"/>
      <c r="AB27" s="355"/>
      <c r="AC27" s="355"/>
      <c r="AD27" s="355"/>
      <c r="AE27" s="355"/>
      <c r="AF27" s="355"/>
      <c r="AG27" s="355"/>
      <c r="AH27" s="355"/>
      <c r="AI27" s="565"/>
    </row>
    <row r="28" spans="1:35" ht="14.1" customHeight="1" x14ac:dyDescent="0.15">
      <c r="A28" s="548"/>
      <c r="B28" s="355"/>
      <c r="C28" s="455"/>
      <c r="D28" s="977"/>
      <c r="E28" s="977"/>
      <c r="F28" s="977"/>
      <c r="G28" s="977"/>
      <c r="H28" s="977"/>
      <c r="I28" s="977"/>
      <c r="J28" s="977"/>
      <c r="K28" s="977"/>
      <c r="L28" s="977"/>
      <c r="M28" s="977"/>
      <c r="N28" s="977"/>
      <c r="O28" s="977"/>
      <c r="P28" s="977"/>
      <c r="Q28" s="977"/>
      <c r="R28" s="977"/>
      <c r="S28" s="977"/>
      <c r="T28" s="977"/>
      <c r="U28" s="977"/>
      <c r="V28" s="977"/>
      <c r="W28" s="977"/>
      <c r="X28" s="565"/>
      <c r="Y28" s="548"/>
      <c r="Z28" s="355"/>
      <c r="AA28" s="355"/>
      <c r="AB28" s="355"/>
      <c r="AC28" s="355"/>
      <c r="AD28" s="355"/>
      <c r="AE28" s="355"/>
      <c r="AF28" s="355"/>
      <c r="AG28" s="355"/>
      <c r="AH28" s="355"/>
      <c r="AI28" s="565"/>
    </row>
    <row r="29" spans="1:35" ht="14.1" customHeight="1" x14ac:dyDescent="0.15">
      <c r="A29" s="548"/>
      <c r="B29" s="355"/>
      <c r="C29" s="455"/>
      <c r="D29" s="977"/>
      <c r="E29" s="977"/>
      <c r="F29" s="977"/>
      <c r="G29" s="977"/>
      <c r="H29" s="977"/>
      <c r="I29" s="977"/>
      <c r="J29" s="977"/>
      <c r="K29" s="977"/>
      <c r="L29" s="977"/>
      <c r="M29" s="977"/>
      <c r="N29" s="977"/>
      <c r="O29" s="977"/>
      <c r="P29" s="977"/>
      <c r="Q29" s="977"/>
      <c r="R29" s="977"/>
      <c r="S29" s="977"/>
      <c r="T29" s="977"/>
      <c r="U29" s="977"/>
      <c r="V29" s="977"/>
      <c r="W29" s="977"/>
      <c r="X29" s="565"/>
      <c r="Y29" s="548"/>
      <c r="Z29" s="355"/>
      <c r="AA29" s="355"/>
      <c r="AB29" s="355"/>
      <c r="AC29" s="355"/>
      <c r="AD29" s="355"/>
      <c r="AE29" s="355"/>
      <c r="AF29" s="355"/>
      <c r="AG29" s="355"/>
      <c r="AH29" s="355"/>
      <c r="AI29" s="565"/>
    </row>
    <row r="30" spans="1:35" ht="14.1" customHeight="1" x14ac:dyDescent="0.15">
      <c r="A30" s="548"/>
      <c r="B30" s="355"/>
      <c r="C30" s="455"/>
      <c r="D30" s="977"/>
      <c r="E30" s="977"/>
      <c r="F30" s="977"/>
      <c r="G30" s="977"/>
      <c r="H30" s="977"/>
      <c r="I30" s="977"/>
      <c r="J30" s="977"/>
      <c r="K30" s="977"/>
      <c r="L30" s="977"/>
      <c r="M30" s="977"/>
      <c r="N30" s="977"/>
      <c r="O30" s="977"/>
      <c r="P30" s="977"/>
      <c r="Q30" s="977"/>
      <c r="R30" s="977"/>
      <c r="S30" s="977"/>
      <c r="T30" s="977"/>
      <c r="U30" s="977"/>
      <c r="V30" s="977"/>
      <c r="W30" s="977"/>
      <c r="X30" s="565"/>
      <c r="Y30" s="548"/>
      <c r="Z30" s="355"/>
      <c r="AA30" s="355"/>
      <c r="AB30" s="355"/>
      <c r="AC30" s="355"/>
      <c r="AD30" s="355"/>
      <c r="AE30" s="355"/>
      <c r="AF30" s="355"/>
      <c r="AG30" s="355"/>
      <c r="AH30" s="355"/>
      <c r="AI30" s="565"/>
    </row>
    <row r="31" spans="1:35" ht="14.1" customHeight="1" x14ac:dyDescent="0.15">
      <c r="A31" s="548"/>
      <c r="B31" s="355"/>
      <c r="C31" s="455"/>
      <c r="D31" s="977"/>
      <c r="E31" s="977"/>
      <c r="F31" s="977"/>
      <c r="G31" s="977"/>
      <c r="H31" s="977"/>
      <c r="I31" s="977"/>
      <c r="J31" s="977"/>
      <c r="K31" s="977"/>
      <c r="L31" s="977"/>
      <c r="M31" s="977"/>
      <c r="N31" s="977"/>
      <c r="O31" s="977"/>
      <c r="P31" s="977"/>
      <c r="Q31" s="977"/>
      <c r="R31" s="977"/>
      <c r="S31" s="977"/>
      <c r="T31" s="977"/>
      <c r="U31" s="977"/>
      <c r="V31" s="977"/>
      <c r="W31" s="977"/>
      <c r="X31" s="565"/>
      <c r="Y31" s="548"/>
      <c r="Z31" s="355"/>
      <c r="AA31" s="355"/>
      <c r="AB31" s="355"/>
      <c r="AC31" s="355"/>
      <c r="AD31" s="355"/>
      <c r="AE31" s="355"/>
      <c r="AF31" s="355"/>
      <c r="AG31" s="355"/>
      <c r="AH31" s="355"/>
      <c r="AI31" s="565"/>
    </row>
    <row r="32" spans="1:35" ht="14.1" customHeight="1" x14ac:dyDescent="0.15">
      <c r="A32" s="548"/>
      <c r="B32" s="355"/>
      <c r="C32" s="455"/>
      <c r="D32" s="977"/>
      <c r="E32" s="977"/>
      <c r="F32" s="977"/>
      <c r="G32" s="977"/>
      <c r="H32" s="977"/>
      <c r="I32" s="977"/>
      <c r="J32" s="977"/>
      <c r="K32" s="977"/>
      <c r="L32" s="977"/>
      <c r="M32" s="977"/>
      <c r="N32" s="977"/>
      <c r="O32" s="977"/>
      <c r="P32" s="977"/>
      <c r="Q32" s="977"/>
      <c r="R32" s="977"/>
      <c r="S32" s="977"/>
      <c r="T32" s="977"/>
      <c r="U32" s="977"/>
      <c r="V32" s="977"/>
      <c r="W32" s="977"/>
      <c r="X32" s="565"/>
      <c r="Y32" s="548"/>
      <c r="Z32" s="355"/>
      <c r="AA32" s="355"/>
      <c r="AB32" s="355"/>
      <c r="AC32" s="355"/>
      <c r="AD32" s="355"/>
      <c r="AE32" s="355"/>
      <c r="AF32" s="355"/>
      <c r="AG32" s="355"/>
      <c r="AH32" s="355"/>
      <c r="AI32" s="565"/>
    </row>
    <row r="33" spans="1:35" ht="14.1" customHeight="1" x14ac:dyDescent="0.15">
      <c r="A33" s="548"/>
      <c r="B33" s="355"/>
      <c r="C33" s="455"/>
      <c r="D33" s="977"/>
      <c r="E33" s="977"/>
      <c r="F33" s="977"/>
      <c r="G33" s="977"/>
      <c r="H33" s="977"/>
      <c r="I33" s="977"/>
      <c r="J33" s="977"/>
      <c r="K33" s="977"/>
      <c r="L33" s="977"/>
      <c r="M33" s="977"/>
      <c r="N33" s="977"/>
      <c r="O33" s="977"/>
      <c r="P33" s="977"/>
      <c r="Q33" s="977"/>
      <c r="R33" s="977"/>
      <c r="S33" s="977"/>
      <c r="T33" s="977"/>
      <c r="U33" s="977"/>
      <c r="V33" s="977"/>
      <c r="W33" s="977"/>
      <c r="X33" s="565"/>
      <c r="Y33" s="548"/>
      <c r="Z33" s="355"/>
      <c r="AA33" s="355"/>
      <c r="AB33" s="355"/>
      <c r="AC33" s="355"/>
      <c r="AD33" s="355"/>
      <c r="AE33" s="355"/>
      <c r="AF33" s="355"/>
      <c r="AG33" s="355"/>
      <c r="AH33" s="355"/>
      <c r="AI33" s="565"/>
    </row>
    <row r="34" spans="1:35" ht="14.1" customHeight="1" x14ac:dyDescent="0.15">
      <c r="A34" s="548"/>
      <c r="B34" s="355"/>
      <c r="C34" s="455"/>
      <c r="D34" s="977"/>
      <c r="E34" s="977"/>
      <c r="F34" s="977"/>
      <c r="G34" s="977"/>
      <c r="H34" s="977"/>
      <c r="I34" s="977"/>
      <c r="J34" s="977"/>
      <c r="K34" s="977"/>
      <c r="L34" s="977"/>
      <c r="M34" s="977"/>
      <c r="N34" s="977"/>
      <c r="O34" s="977"/>
      <c r="P34" s="977"/>
      <c r="Q34" s="977"/>
      <c r="R34" s="977"/>
      <c r="S34" s="977"/>
      <c r="T34" s="977"/>
      <c r="U34" s="977"/>
      <c r="V34" s="977"/>
      <c r="W34" s="977"/>
      <c r="X34" s="565"/>
      <c r="Y34" s="548"/>
      <c r="Z34" s="355"/>
      <c r="AA34" s="355"/>
      <c r="AB34" s="355"/>
      <c r="AC34" s="355"/>
      <c r="AD34" s="355"/>
      <c r="AE34" s="355"/>
      <c r="AF34" s="355"/>
      <c r="AG34" s="355"/>
      <c r="AH34" s="355"/>
      <c r="AI34" s="565"/>
    </row>
    <row r="35" spans="1:35" ht="14.1" customHeight="1" x14ac:dyDescent="0.15">
      <c r="A35" s="548"/>
      <c r="B35" s="355"/>
      <c r="C35" s="455"/>
      <c r="D35" s="977"/>
      <c r="E35" s="977"/>
      <c r="F35" s="977"/>
      <c r="G35" s="977"/>
      <c r="H35" s="977"/>
      <c r="I35" s="977"/>
      <c r="J35" s="977"/>
      <c r="K35" s="977"/>
      <c r="L35" s="977"/>
      <c r="M35" s="977"/>
      <c r="N35" s="977"/>
      <c r="O35" s="977"/>
      <c r="P35" s="977"/>
      <c r="Q35" s="977"/>
      <c r="R35" s="977"/>
      <c r="S35" s="977"/>
      <c r="T35" s="977"/>
      <c r="U35" s="977"/>
      <c r="V35" s="977"/>
      <c r="W35" s="977"/>
      <c r="X35" s="565"/>
      <c r="Y35" s="548"/>
      <c r="Z35" s="355"/>
      <c r="AA35" s="355"/>
      <c r="AB35" s="355"/>
      <c r="AC35" s="355"/>
      <c r="AD35" s="355"/>
      <c r="AE35" s="355"/>
      <c r="AF35" s="355"/>
      <c r="AG35" s="355"/>
      <c r="AH35" s="355"/>
      <c r="AI35" s="565"/>
    </row>
    <row r="36" spans="1:35" ht="14.1" customHeight="1" x14ac:dyDescent="0.15">
      <c r="A36" s="548"/>
      <c r="B36" s="355"/>
      <c r="C36" s="455"/>
      <c r="D36" s="977"/>
      <c r="E36" s="977"/>
      <c r="F36" s="977"/>
      <c r="G36" s="977"/>
      <c r="H36" s="977"/>
      <c r="I36" s="977"/>
      <c r="J36" s="977"/>
      <c r="K36" s="977"/>
      <c r="L36" s="977"/>
      <c r="M36" s="977"/>
      <c r="N36" s="977"/>
      <c r="O36" s="977"/>
      <c r="P36" s="977"/>
      <c r="Q36" s="977"/>
      <c r="R36" s="977"/>
      <c r="S36" s="977"/>
      <c r="T36" s="977"/>
      <c r="U36" s="977"/>
      <c r="V36" s="977"/>
      <c r="W36" s="977"/>
      <c r="X36" s="565"/>
      <c r="Y36" s="548"/>
      <c r="Z36" s="355"/>
      <c r="AA36" s="355"/>
      <c r="AB36" s="355"/>
      <c r="AC36" s="355"/>
      <c r="AD36" s="355"/>
      <c r="AE36" s="355"/>
      <c r="AF36" s="355"/>
      <c r="AG36" s="355"/>
      <c r="AH36" s="355"/>
      <c r="AI36" s="565"/>
    </row>
    <row r="37" spans="1:35" ht="14.1" customHeight="1" x14ac:dyDescent="0.15">
      <c r="A37" s="548"/>
      <c r="B37" s="355"/>
      <c r="C37" s="455"/>
      <c r="D37" s="977"/>
      <c r="E37" s="977"/>
      <c r="F37" s="977"/>
      <c r="G37" s="977"/>
      <c r="H37" s="977"/>
      <c r="I37" s="977"/>
      <c r="J37" s="977"/>
      <c r="K37" s="977"/>
      <c r="L37" s="977"/>
      <c r="M37" s="977"/>
      <c r="N37" s="977"/>
      <c r="O37" s="977"/>
      <c r="P37" s="977"/>
      <c r="Q37" s="977"/>
      <c r="R37" s="977"/>
      <c r="S37" s="977"/>
      <c r="T37" s="977"/>
      <c r="U37" s="977"/>
      <c r="V37" s="977"/>
      <c r="W37" s="977"/>
      <c r="X37" s="565"/>
      <c r="Y37" s="548"/>
      <c r="Z37" s="355"/>
      <c r="AA37" s="355"/>
      <c r="AB37" s="355"/>
      <c r="AC37" s="355"/>
      <c r="AD37" s="355"/>
      <c r="AE37" s="355"/>
      <c r="AF37" s="355"/>
      <c r="AG37" s="355"/>
      <c r="AH37" s="355"/>
      <c r="AI37" s="565"/>
    </row>
    <row r="38" spans="1:35" ht="14.1" customHeight="1" x14ac:dyDescent="0.15">
      <c r="A38" s="548"/>
      <c r="B38" s="355"/>
      <c r="C38" s="455"/>
      <c r="D38" s="977"/>
      <c r="E38" s="977"/>
      <c r="F38" s="977"/>
      <c r="G38" s="977"/>
      <c r="H38" s="977"/>
      <c r="I38" s="977"/>
      <c r="J38" s="977"/>
      <c r="K38" s="977"/>
      <c r="L38" s="977"/>
      <c r="M38" s="977"/>
      <c r="N38" s="977"/>
      <c r="O38" s="977"/>
      <c r="P38" s="977"/>
      <c r="Q38" s="977"/>
      <c r="R38" s="977"/>
      <c r="S38" s="977"/>
      <c r="T38" s="977"/>
      <c r="U38" s="977"/>
      <c r="V38" s="977"/>
      <c r="W38" s="977"/>
      <c r="X38" s="565"/>
      <c r="Y38" s="548"/>
      <c r="Z38" s="355"/>
      <c r="AA38" s="355"/>
      <c r="AB38" s="355"/>
      <c r="AC38" s="355"/>
      <c r="AD38" s="355"/>
      <c r="AE38" s="355"/>
      <c r="AF38" s="355"/>
      <c r="AG38" s="355"/>
      <c r="AH38" s="355"/>
      <c r="AI38" s="565"/>
    </row>
    <row r="39" spans="1:35" ht="14.1" customHeight="1" x14ac:dyDescent="0.15">
      <c r="A39" s="548"/>
      <c r="B39" s="355"/>
      <c r="C39" s="455"/>
      <c r="D39" s="977"/>
      <c r="E39" s="977"/>
      <c r="F39" s="977"/>
      <c r="G39" s="977"/>
      <c r="H39" s="977"/>
      <c r="I39" s="977"/>
      <c r="J39" s="977"/>
      <c r="K39" s="977"/>
      <c r="L39" s="977"/>
      <c r="M39" s="977"/>
      <c r="N39" s="977"/>
      <c r="O39" s="977"/>
      <c r="P39" s="977"/>
      <c r="Q39" s="977"/>
      <c r="R39" s="977"/>
      <c r="S39" s="977"/>
      <c r="T39" s="977"/>
      <c r="U39" s="977"/>
      <c r="V39" s="977"/>
      <c r="W39" s="977"/>
      <c r="X39" s="565"/>
      <c r="Y39" s="548"/>
      <c r="Z39" s="355"/>
      <c r="AA39" s="355"/>
      <c r="AB39" s="355"/>
      <c r="AC39" s="355"/>
      <c r="AD39" s="355"/>
      <c r="AE39" s="355"/>
      <c r="AF39" s="355"/>
      <c r="AG39" s="355"/>
      <c r="AH39" s="355"/>
      <c r="AI39" s="565"/>
    </row>
    <row r="40" spans="1:35" ht="14.1" customHeight="1" x14ac:dyDescent="0.15">
      <c r="A40" s="548"/>
      <c r="B40" s="355"/>
      <c r="C40" s="455"/>
      <c r="D40" s="977"/>
      <c r="E40" s="977"/>
      <c r="F40" s="977"/>
      <c r="G40" s="977"/>
      <c r="H40" s="977"/>
      <c r="I40" s="977"/>
      <c r="J40" s="977"/>
      <c r="K40" s="977"/>
      <c r="L40" s="977"/>
      <c r="M40" s="977"/>
      <c r="N40" s="977"/>
      <c r="O40" s="977"/>
      <c r="P40" s="977"/>
      <c r="Q40" s="977"/>
      <c r="R40" s="977"/>
      <c r="S40" s="977"/>
      <c r="T40" s="977"/>
      <c r="U40" s="977"/>
      <c r="V40" s="977"/>
      <c r="W40" s="977"/>
      <c r="X40" s="565"/>
      <c r="Y40" s="548"/>
      <c r="Z40" s="355"/>
      <c r="AA40" s="355"/>
      <c r="AB40" s="355"/>
      <c r="AC40" s="355"/>
      <c r="AD40" s="355"/>
      <c r="AE40" s="355"/>
      <c r="AF40" s="355"/>
      <c r="AG40" s="355"/>
      <c r="AH40" s="355"/>
      <c r="AI40" s="565"/>
    </row>
    <row r="41" spans="1:35" ht="14.1" customHeight="1" x14ac:dyDescent="0.15">
      <c r="A41" s="548"/>
      <c r="B41" s="355"/>
      <c r="C41" s="455"/>
      <c r="D41" s="977"/>
      <c r="E41" s="977"/>
      <c r="F41" s="977"/>
      <c r="G41" s="977"/>
      <c r="H41" s="977"/>
      <c r="I41" s="977"/>
      <c r="J41" s="977"/>
      <c r="K41" s="977"/>
      <c r="L41" s="977"/>
      <c r="M41" s="977"/>
      <c r="N41" s="977"/>
      <c r="O41" s="977"/>
      <c r="P41" s="977"/>
      <c r="Q41" s="977"/>
      <c r="R41" s="977"/>
      <c r="S41" s="977"/>
      <c r="T41" s="977"/>
      <c r="U41" s="977"/>
      <c r="V41" s="977"/>
      <c r="W41" s="977"/>
      <c r="X41" s="565"/>
      <c r="Y41" s="548"/>
      <c r="Z41" s="355"/>
      <c r="AA41" s="355"/>
      <c r="AB41" s="355"/>
      <c r="AC41" s="355"/>
      <c r="AD41" s="355"/>
      <c r="AE41" s="355"/>
      <c r="AF41" s="355"/>
      <c r="AG41" s="355"/>
      <c r="AH41" s="355"/>
      <c r="AI41" s="565"/>
    </row>
    <row r="42" spans="1:35" ht="14.1" customHeight="1" x14ac:dyDescent="0.15">
      <c r="A42" s="548"/>
      <c r="B42" s="355"/>
      <c r="C42" s="455"/>
      <c r="D42" s="977"/>
      <c r="E42" s="977"/>
      <c r="F42" s="977"/>
      <c r="G42" s="977"/>
      <c r="H42" s="977"/>
      <c r="I42" s="977"/>
      <c r="J42" s="977"/>
      <c r="K42" s="977"/>
      <c r="L42" s="977"/>
      <c r="M42" s="977"/>
      <c r="N42" s="977"/>
      <c r="O42" s="977"/>
      <c r="P42" s="977"/>
      <c r="Q42" s="977"/>
      <c r="R42" s="977"/>
      <c r="S42" s="977"/>
      <c r="T42" s="977"/>
      <c r="U42" s="977"/>
      <c r="V42" s="977"/>
      <c r="W42" s="977"/>
      <c r="X42" s="565"/>
      <c r="Y42" s="548"/>
      <c r="Z42" s="355"/>
      <c r="AA42" s="355"/>
      <c r="AB42" s="355"/>
      <c r="AC42" s="355"/>
      <c r="AD42" s="355"/>
      <c r="AE42" s="355"/>
      <c r="AF42" s="355"/>
      <c r="AG42" s="355"/>
      <c r="AH42" s="355"/>
      <c r="AI42" s="565"/>
    </row>
    <row r="43" spans="1:35" ht="14.1" customHeight="1" x14ac:dyDescent="0.15">
      <c r="A43" s="548"/>
      <c r="B43" s="355"/>
      <c r="C43" s="455"/>
      <c r="D43" s="977"/>
      <c r="E43" s="977"/>
      <c r="F43" s="977"/>
      <c r="G43" s="977"/>
      <c r="H43" s="977"/>
      <c r="I43" s="977"/>
      <c r="J43" s="977"/>
      <c r="K43" s="977"/>
      <c r="L43" s="977"/>
      <c r="M43" s="977"/>
      <c r="N43" s="977"/>
      <c r="O43" s="977"/>
      <c r="P43" s="977"/>
      <c r="Q43" s="977"/>
      <c r="R43" s="977"/>
      <c r="S43" s="977"/>
      <c r="T43" s="977"/>
      <c r="U43" s="977"/>
      <c r="V43" s="977"/>
      <c r="W43" s="977"/>
      <c r="X43" s="565"/>
      <c r="Y43" s="548"/>
      <c r="Z43" s="355"/>
      <c r="AA43" s="355"/>
      <c r="AB43" s="355"/>
      <c r="AC43" s="355"/>
      <c r="AD43" s="355"/>
      <c r="AE43" s="355"/>
      <c r="AF43" s="355"/>
      <c r="AG43" s="355"/>
      <c r="AH43" s="355"/>
      <c r="AI43" s="565"/>
    </row>
    <row r="44" spans="1:35" ht="14.1" customHeight="1" x14ac:dyDescent="0.15">
      <c r="A44" s="548"/>
      <c r="B44" s="355"/>
      <c r="C44" s="455"/>
      <c r="D44" s="977"/>
      <c r="E44" s="977"/>
      <c r="F44" s="977"/>
      <c r="G44" s="977"/>
      <c r="H44" s="977"/>
      <c r="I44" s="977"/>
      <c r="J44" s="977"/>
      <c r="K44" s="977"/>
      <c r="L44" s="977"/>
      <c r="M44" s="977"/>
      <c r="N44" s="977"/>
      <c r="O44" s="977"/>
      <c r="P44" s="977"/>
      <c r="Q44" s="977"/>
      <c r="R44" s="977"/>
      <c r="S44" s="977"/>
      <c r="T44" s="977"/>
      <c r="U44" s="977"/>
      <c r="V44" s="977"/>
      <c r="W44" s="977"/>
      <c r="X44" s="565"/>
      <c r="Y44" s="548"/>
      <c r="Z44" s="355"/>
      <c r="AA44" s="355"/>
      <c r="AB44" s="355"/>
      <c r="AC44" s="355"/>
      <c r="AD44" s="355"/>
      <c r="AE44" s="355"/>
      <c r="AF44" s="355"/>
      <c r="AG44" s="355"/>
      <c r="AH44" s="355"/>
      <c r="AI44" s="565"/>
    </row>
    <row r="45" spans="1:35" ht="14.1" customHeight="1" x14ac:dyDescent="0.15">
      <c r="A45" s="548"/>
      <c r="B45" s="355"/>
      <c r="C45" s="455"/>
      <c r="D45" s="977"/>
      <c r="E45" s="977"/>
      <c r="F45" s="977"/>
      <c r="G45" s="977"/>
      <c r="H45" s="977"/>
      <c r="I45" s="977"/>
      <c r="J45" s="977"/>
      <c r="K45" s="977"/>
      <c r="L45" s="977"/>
      <c r="M45" s="977"/>
      <c r="N45" s="977"/>
      <c r="O45" s="977"/>
      <c r="P45" s="977"/>
      <c r="Q45" s="977"/>
      <c r="R45" s="977"/>
      <c r="S45" s="977"/>
      <c r="T45" s="977"/>
      <c r="U45" s="977"/>
      <c r="V45" s="977"/>
      <c r="W45" s="977"/>
      <c r="X45" s="565"/>
      <c r="Y45" s="548"/>
      <c r="Z45" s="355"/>
      <c r="AA45" s="355"/>
      <c r="AB45" s="355"/>
      <c r="AC45" s="355"/>
      <c r="AD45" s="355"/>
      <c r="AE45" s="355"/>
      <c r="AF45" s="355"/>
      <c r="AG45" s="355"/>
      <c r="AH45" s="355"/>
      <c r="AI45" s="565"/>
    </row>
    <row r="46" spans="1:35" ht="14.1" customHeight="1" x14ac:dyDescent="0.15">
      <c r="A46" s="548"/>
      <c r="B46" s="355"/>
      <c r="C46" s="455"/>
      <c r="D46" s="977"/>
      <c r="E46" s="977"/>
      <c r="F46" s="977"/>
      <c r="G46" s="977"/>
      <c r="H46" s="977"/>
      <c r="I46" s="977"/>
      <c r="J46" s="977"/>
      <c r="K46" s="977"/>
      <c r="L46" s="977"/>
      <c r="M46" s="977"/>
      <c r="N46" s="977"/>
      <c r="O46" s="977"/>
      <c r="P46" s="977"/>
      <c r="Q46" s="977"/>
      <c r="R46" s="977"/>
      <c r="S46" s="977"/>
      <c r="T46" s="977"/>
      <c r="U46" s="977"/>
      <c r="V46" s="977"/>
      <c r="W46" s="977"/>
      <c r="X46" s="565"/>
      <c r="Y46" s="548"/>
      <c r="Z46" s="355"/>
      <c r="AA46" s="355"/>
      <c r="AB46" s="355"/>
      <c r="AC46" s="355"/>
      <c r="AD46" s="355"/>
      <c r="AE46" s="355"/>
      <c r="AF46" s="355"/>
      <c r="AG46" s="355"/>
      <c r="AH46" s="355"/>
      <c r="AI46" s="565"/>
    </row>
    <row r="47" spans="1:35" ht="14.1" customHeight="1" x14ac:dyDescent="0.15">
      <c r="A47" s="548"/>
      <c r="B47" s="355"/>
      <c r="C47" s="455"/>
      <c r="D47" s="977"/>
      <c r="E47" s="977"/>
      <c r="F47" s="977"/>
      <c r="G47" s="977"/>
      <c r="H47" s="977"/>
      <c r="I47" s="977"/>
      <c r="J47" s="977"/>
      <c r="K47" s="977"/>
      <c r="L47" s="977"/>
      <c r="M47" s="977"/>
      <c r="N47" s="977"/>
      <c r="O47" s="977"/>
      <c r="P47" s="977"/>
      <c r="Q47" s="977"/>
      <c r="R47" s="977"/>
      <c r="S47" s="977"/>
      <c r="T47" s="977"/>
      <c r="U47" s="977"/>
      <c r="V47" s="977"/>
      <c r="W47" s="977"/>
      <c r="X47" s="565"/>
      <c r="Y47" s="548"/>
      <c r="Z47" s="355"/>
      <c r="AA47" s="355"/>
      <c r="AB47" s="355"/>
      <c r="AC47" s="355"/>
      <c r="AD47" s="355"/>
      <c r="AE47" s="355"/>
      <c r="AF47" s="355"/>
      <c r="AG47" s="355"/>
      <c r="AH47" s="355"/>
      <c r="AI47" s="565"/>
    </row>
    <row r="48" spans="1:35" ht="14.1" customHeight="1" x14ac:dyDescent="0.15">
      <c r="A48" s="548"/>
      <c r="B48" s="355"/>
      <c r="C48" s="455"/>
      <c r="D48" s="977"/>
      <c r="E48" s="977"/>
      <c r="F48" s="977"/>
      <c r="G48" s="977"/>
      <c r="H48" s="977"/>
      <c r="I48" s="977"/>
      <c r="J48" s="977"/>
      <c r="K48" s="977"/>
      <c r="L48" s="977"/>
      <c r="M48" s="977"/>
      <c r="N48" s="977"/>
      <c r="O48" s="977"/>
      <c r="P48" s="977"/>
      <c r="Q48" s="977"/>
      <c r="R48" s="977"/>
      <c r="S48" s="977"/>
      <c r="T48" s="977"/>
      <c r="U48" s="977"/>
      <c r="V48" s="977"/>
      <c r="W48" s="977"/>
      <c r="X48" s="565"/>
      <c r="Y48" s="548"/>
      <c r="Z48" s="355"/>
      <c r="AA48" s="355"/>
      <c r="AB48" s="355"/>
      <c r="AC48" s="355"/>
      <c r="AD48" s="355"/>
      <c r="AE48" s="355"/>
      <c r="AF48" s="355"/>
      <c r="AG48" s="355"/>
      <c r="AH48" s="355"/>
      <c r="AI48" s="565"/>
    </row>
    <row r="49" spans="1:35" ht="14.1" customHeight="1" x14ac:dyDescent="0.15">
      <c r="A49" s="548"/>
      <c r="B49" s="355"/>
      <c r="C49" s="455"/>
      <c r="D49" s="977"/>
      <c r="E49" s="977"/>
      <c r="F49" s="977"/>
      <c r="G49" s="977"/>
      <c r="H49" s="977"/>
      <c r="I49" s="977"/>
      <c r="J49" s="977"/>
      <c r="K49" s="977"/>
      <c r="L49" s="977"/>
      <c r="M49" s="977"/>
      <c r="N49" s="977"/>
      <c r="O49" s="977"/>
      <c r="P49" s="977"/>
      <c r="Q49" s="977"/>
      <c r="R49" s="977"/>
      <c r="S49" s="977"/>
      <c r="T49" s="977"/>
      <c r="U49" s="977"/>
      <c r="V49" s="977"/>
      <c r="W49" s="977"/>
      <c r="X49" s="565"/>
      <c r="Y49" s="548"/>
      <c r="Z49" s="355"/>
      <c r="AA49" s="355"/>
      <c r="AB49" s="355"/>
      <c r="AC49" s="355"/>
      <c r="AD49" s="355"/>
      <c r="AE49" s="355"/>
      <c r="AF49" s="355"/>
      <c r="AG49" s="355"/>
      <c r="AH49" s="355"/>
      <c r="AI49" s="565"/>
    </row>
    <row r="50" spans="1:35" ht="14.1" customHeight="1" x14ac:dyDescent="0.15">
      <c r="A50" s="548"/>
      <c r="B50" s="355"/>
      <c r="C50" s="455"/>
      <c r="D50" s="977"/>
      <c r="E50" s="977"/>
      <c r="F50" s="977"/>
      <c r="G50" s="977"/>
      <c r="H50" s="977"/>
      <c r="I50" s="977"/>
      <c r="J50" s="977"/>
      <c r="K50" s="977"/>
      <c r="L50" s="977"/>
      <c r="M50" s="977"/>
      <c r="N50" s="977"/>
      <c r="O50" s="977"/>
      <c r="P50" s="977"/>
      <c r="Q50" s="977"/>
      <c r="R50" s="977"/>
      <c r="S50" s="977"/>
      <c r="T50" s="977"/>
      <c r="U50" s="977"/>
      <c r="V50" s="977"/>
      <c r="W50" s="977"/>
      <c r="X50" s="565"/>
      <c r="Y50" s="548"/>
      <c r="Z50" s="355"/>
      <c r="AA50" s="355"/>
      <c r="AB50" s="355"/>
      <c r="AC50" s="355"/>
      <c r="AD50" s="355"/>
      <c r="AE50" s="355"/>
      <c r="AF50" s="355"/>
      <c r="AG50" s="355"/>
      <c r="AH50" s="355"/>
      <c r="AI50" s="565"/>
    </row>
    <row r="51" spans="1:35" ht="14.1" customHeight="1" x14ac:dyDescent="0.15">
      <c r="A51" s="548"/>
      <c r="B51" s="355"/>
      <c r="C51" s="455"/>
      <c r="D51" s="977"/>
      <c r="E51" s="977"/>
      <c r="F51" s="977"/>
      <c r="G51" s="977"/>
      <c r="H51" s="977"/>
      <c r="I51" s="977"/>
      <c r="J51" s="977"/>
      <c r="K51" s="977"/>
      <c r="L51" s="977"/>
      <c r="M51" s="977"/>
      <c r="N51" s="977"/>
      <c r="O51" s="977"/>
      <c r="P51" s="977"/>
      <c r="Q51" s="977"/>
      <c r="R51" s="977"/>
      <c r="S51" s="977"/>
      <c r="T51" s="977"/>
      <c r="U51" s="977"/>
      <c r="V51" s="977"/>
      <c r="W51" s="977"/>
      <c r="X51" s="565"/>
      <c r="Y51" s="548"/>
      <c r="Z51" s="355"/>
      <c r="AA51" s="355"/>
      <c r="AB51" s="355"/>
      <c r="AC51" s="355"/>
      <c r="AD51" s="355"/>
      <c r="AE51" s="355"/>
      <c r="AF51" s="355"/>
      <c r="AG51" s="355"/>
      <c r="AH51" s="355"/>
      <c r="AI51" s="565"/>
    </row>
    <row r="52" spans="1:35" ht="14.1" customHeight="1" x14ac:dyDescent="0.15">
      <c r="A52" s="548"/>
      <c r="B52" s="355"/>
      <c r="C52" s="455"/>
      <c r="D52" s="977"/>
      <c r="E52" s="977"/>
      <c r="F52" s="977"/>
      <c r="G52" s="977"/>
      <c r="H52" s="977"/>
      <c r="I52" s="977"/>
      <c r="J52" s="977"/>
      <c r="K52" s="977"/>
      <c r="L52" s="977"/>
      <c r="M52" s="977"/>
      <c r="N52" s="977"/>
      <c r="O52" s="977"/>
      <c r="P52" s="977"/>
      <c r="Q52" s="977"/>
      <c r="R52" s="977"/>
      <c r="S52" s="977"/>
      <c r="T52" s="977"/>
      <c r="U52" s="977"/>
      <c r="V52" s="977"/>
      <c r="W52" s="977"/>
      <c r="X52" s="565"/>
      <c r="Y52" s="548"/>
      <c r="Z52" s="355"/>
      <c r="AA52" s="355"/>
      <c r="AB52" s="355"/>
      <c r="AC52" s="355"/>
      <c r="AD52" s="355"/>
      <c r="AE52" s="355"/>
      <c r="AF52" s="355"/>
      <c r="AG52" s="355"/>
      <c r="AH52" s="355"/>
      <c r="AI52" s="565"/>
    </row>
    <row r="53" spans="1:35" ht="14.1" customHeight="1" x14ac:dyDescent="0.15">
      <c r="A53" s="548"/>
      <c r="B53" s="355"/>
      <c r="C53" s="455"/>
      <c r="D53" s="977"/>
      <c r="E53" s="977"/>
      <c r="F53" s="977"/>
      <c r="G53" s="977"/>
      <c r="H53" s="977"/>
      <c r="I53" s="977"/>
      <c r="J53" s="977"/>
      <c r="K53" s="977"/>
      <c r="L53" s="977"/>
      <c r="M53" s="977"/>
      <c r="N53" s="977"/>
      <c r="O53" s="977"/>
      <c r="P53" s="977"/>
      <c r="Q53" s="977"/>
      <c r="R53" s="977"/>
      <c r="S53" s="977"/>
      <c r="T53" s="977"/>
      <c r="U53" s="977"/>
      <c r="V53" s="977"/>
      <c r="W53" s="977"/>
      <c r="X53" s="565"/>
      <c r="Y53" s="548"/>
      <c r="Z53" s="355"/>
      <c r="AA53" s="355"/>
      <c r="AB53" s="355"/>
      <c r="AC53" s="355"/>
      <c r="AD53" s="355"/>
      <c r="AE53" s="355"/>
      <c r="AF53" s="355"/>
      <c r="AG53" s="355"/>
      <c r="AH53" s="355"/>
      <c r="AI53" s="565"/>
    </row>
    <row r="54" spans="1:35" ht="14.1" customHeight="1" x14ac:dyDescent="0.15">
      <c r="A54" s="548"/>
      <c r="B54" s="355"/>
      <c r="C54" s="455"/>
      <c r="D54" s="977"/>
      <c r="E54" s="977"/>
      <c r="F54" s="977"/>
      <c r="G54" s="977"/>
      <c r="H54" s="977"/>
      <c r="I54" s="977"/>
      <c r="J54" s="977"/>
      <c r="K54" s="977"/>
      <c r="L54" s="977"/>
      <c r="M54" s="977"/>
      <c r="N54" s="977"/>
      <c r="O54" s="977"/>
      <c r="P54" s="977"/>
      <c r="Q54" s="977"/>
      <c r="R54" s="977"/>
      <c r="S54" s="977"/>
      <c r="T54" s="977"/>
      <c r="U54" s="977"/>
      <c r="V54" s="977"/>
      <c r="W54" s="977"/>
      <c r="X54" s="565"/>
      <c r="Y54" s="548"/>
      <c r="Z54" s="355"/>
      <c r="AA54" s="355"/>
      <c r="AB54" s="355"/>
      <c r="AC54" s="355"/>
      <c r="AD54" s="355"/>
      <c r="AE54" s="355"/>
      <c r="AF54" s="355"/>
      <c r="AG54" s="355"/>
      <c r="AH54" s="355"/>
      <c r="AI54" s="565"/>
    </row>
    <row r="55" spans="1:35" ht="14.1" customHeight="1" x14ac:dyDescent="0.15">
      <c r="A55" s="548"/>
      <c r="B55" s="355"/>
      <c r="C55" s="455"/>
      <c r="D55" s="977"/>
      <c r="E55" s="977"/>
      <c r="F55" s="977"/>
      <c r="G55" s="977"/>
      <c r="H55" s="977"/>
      <c r="I55" s="977"/>
      <c r="J55" s="977"/>
      <c r="K55" s="977"/>
      <c r="L55" s="977"/>
      <c r="M55" s="977"/>
      <c r="N55" s="977"/>
      <c r="O55" s="977"/>
      <c r="P55" s="977"/>
      <c r="Q55" s="977"/>
      <c r="R55" s="977"/>
      <c r="S55" s="977"/>
      <c r="T55" s="977"/>
      <c r="U55" s="977"/>
      <c r="V55" s="977"/>
      <c r="W55" s="977"/>
      <c r="X55" s="565"/>
      <c r="Y55" s="548"/>
      <c r="Z55" s="355"/>
      <c r="AA55" s="355"/>
      <c r="AB55" s="355"/>
      <c r="AC55" s="355"/>
      <c r="AD55" s="355"/>
      <c r="AE55" s="355"/>
      <c r="AF55" s="355"/>
      <c r="AG55" s="355"/>
      <c r="AH55" s="355"/>
      <c r="AI55" s="565"/>
    </row>
    <row r="56" spans="1:35" ht="14.1" customHeight="1" x14ac:dyDescent="0.15">
      <c r="A56" s="548"/>
      <c r="B56" s="355"/>
      <c r="C56" s="455"/>
      <c r="D56" s="977"/>
      <c r="E56" s="977"/>
      <c r="F56" s="977"/>
      <c r="G56" s="977"/>
      <c r="H56" s="977"/>
      <c r="I56" s="977"/>
      <c r="J56" s="977"/>
      <c r="K56" s="977"/>
      <c r="L56" s="977"/>
      <c r="M56" s="977"/>
      <c r="N56" s="977"/>
      <c r="O56" s="977"/>
      <c r="P56" s="977"/>
      <c r="Q56" s="977"/>
      <c r="R56" s="977"/>
      <c r="S56" s="977"/>
      <c r="T56" s="977"/>
      <c r="U56" s="977"/>
      <c r="V56" s="977"/>
      <c r="W56" s="977"/>
      <c r="X56" s="565"/>
      <c r="Y56" s="548"/>
      <c r="Z56" s="355"/>
      <c r="AA56" s="355"/>
      <c r="AB56" s="355"/>
      <c r="AC56" s="355"/>
      <c r="AD56" s="355"/>
      <c r="AE56" s="355"/>
      <c r="AF56" s="355"/>
      <c r="AG56" s="355"/>
      <c r="AH56" s="355"/>
      <c r="AI56" s="565"/>
    </row>
    <row r="57" spans="1:35" ht="14.1" customHeight="1" x14ac:dyDescent="0.15">
      <c r="A57" s="548"/>
      <c r="B57" s="355"/>
      <c r="C57" s="455"/>
      <c r="D57" s="977"/>
      <c r="E57" s="977"/>
      <c r="F57" s="977"/>
      <c r="G57" s="977"/>
      <c r="H57" s="977"/>
      <c r="I57" s="977"/>
      <c r="J57" s="977"/>
      <c r="K57" s="977"/>
      <c r="L57" s="977"/>
      <c r="M57" s="977"/>
      <c r="N57" s="977"/>
      <c r="O57" s="977"/>
      <c r="P57" s="977"/>
      <c r="Q57" s="977"/>
      <c r="R57" s="977"/>
      <c r="S57" s="977"/>
      <c r="T57" s="977"/>
      <c r="U57" s="977"/>
      <c r="V57" s="977"/>
      <c r="W57" s="977"/>
      <c r="X57" s="565"/>
      <c r="Y57" s="548"/>
      <c r="Z57" s="355"/>
      <c r="AA57" s="355"/>
      <c r="AB57" s="355"/>
      <c r="AC57" s="355"/>
      <c r="AD57" s="355"/>
      <c r="AE57" s="355"/>
      <c r="AF57" s="355"/>
      <c r="AG57" s="355"/>
      <c r="AH57" s="355"/>
      <c r="AI57" s="565"/>
    </row>
    <row r="58" spans="1:35" ht="14.1" customHeight="1" x14ac:dyDescent="0.15">
      <c r="A58" s="548"/>
      <c r="B58" s="355"/>
      <c r="C58" s="455"/>
      <c r="D58" s="977"/>
      <c r="E58" s="977"/>
      <c r="F58" s="977"/>
      <c r="G58" s="977"/>
      <c r="H58" s="977"/>
      <c r="I58" s="977"/>
      <c r="J58" s="977"/>
      <c r="K58" s="977"/>
      <c r="L58" s="977"/>
      <c r="M58" s="977"/>
      <c r="N58" s="977"/>
      <c r="O58" s="977"/>
      <c r="P58" s="977"/>
      <c r="Q58" s="977"/>
      <c r="R58" s="977"/>
      <c r="S58" s="977"/>
      <c r="T58" s="977"/>
      <c r="U58" s="977"/>
      <c r="V58" s="977"/>
      <c r="W58" s="977"/>
      <c r="X58" s="565"/>
      <c r="Y58" s="548"/>
      <c r="Z58" s="355"/>
      <c r="AA58" s="355"/>
      <c r="AB58" s="355"/>
      <c r="AC58" s="355"/>
      <c r="AD58" s="355"/>
      <c r="AE58" s="355"/>
      <c r="AF58" s="355"/>
      <c r="AG58" s="355"/>
      <c r="AH58" s="355"/>
      <c r="AI58" s="565"/>
    </row>
    <row r="59" spans="1:35" ht="14.1" customHeight="1" x14ac:dyDescent="0.15">
      <c r="A59" s="548"/>
      <c r="B59" s="355"/>
      <c r="C59" s="455"/>
      <c r="D59" s="977"/>
      <c r="E59" s="977"/>
      <c r="F59" s="977"/>
      <c r="G59" s="977"/>
      <c r="H59" s="977"/>
      <c r="I59" s="977"/>
      <c r="J59" s="977"/>
      <c r="K59" s="977"/>
      <c r="L59" s="977"/>
      <c r="M59" s="977"/>
      <c r="N59" s="977"/>
      <c r="O59" s="977"/>
      <c r="P59" s="977"/>
      <c r="Q59" s="977"/>
      <c r="R59" s="977"/>
      <c r="S59" s="977"/>
      <c r="T59" s="977"/>
      <c r="U59" s="977"/>
      <c r="V59" s="977"/>
      <c r="W59" s="977"/>
      <c r="X59" s="565"/>
      <c r="Y59" s="548"/>
      <c r="Z59" s="355"/>
      <c r="AA59" s="355"/>
      <c r="AB59" s="355"/>
      <c r="AC59" s="355"/>
      <c r="AD59" s="355"/>
      <c r="AE59" s="355"/>
      <c r="AF59" s="355"/>
      <c r="AG59" s="355"/>
      <c r="AH59" s="355"/>
      <c r="AI59" s="565"/>
    </row>
    <row r="60" spans="1:35" ht="14.1" customHeight="1" x14ac:dyDescent="0.15">
      <c r="A60" s="548"/>
      <c r="B60" s="355"/>
      <c r="C60" s="455"/>
      <c r="D60" s="977"/>
      <c r="E60" s="977"/>
      <c r="F60" s="977"/>
      <c r="G60" s="977"/>
      <c r="H60" s="977"/>
      <c r="I60" s="977"/>
      <c r="J60" s="977"/>
      <c r="K60" s="977"/>
      <c r="L60" s="977"/>
      <c r="M60" s="977"/>
      <c r="N60" s="977"/>
      <c r="O60" s="977"/>
      <c r="P60" s="977"/>
      <c r="Q60" s="977"/>
      <c r="R60" s="977"/>
      <c r="S60" s="977"/>
      <c r="T60" s="977"/>
      <c r="U60" s="977"/>
      <c r="V60" s="977"/>
      <c r="W60" s="977"/>
      <c r="X60" s="565"/>
      <c r="Y60" s="548"/>
      <c r="Z60" s="355"/>
      <c r="AA60" s="355"/>
      <c r="AB60" s="355"/>
      <c r="AC60" s="355"/>
      <c r="AD60" s="355"/>
      <c r="AE60" s="355"/>
      <c r="AF60" s="355"/>
      <c r="AG60" s="355"/>
      <c r="AH60" s="355"/>
      <c r="AI60" s="565"/>
    </row>
    <row r="61" spans="1:35" ht="14.1" customHeight="1" x14ac:dyDescent="0.15">
      <c r="A61" s="548"/>
      <c r="B61" s="355"/>
      <c r="C61" s="455"/>
      <c r="D61" s="977"/>
      <c r="E61" s="977"/>
      <c r="F61" s="977"/>
      <c r="G61" s="977"/>
      <c r="H61" s="977"/>
      <c r="I61" s="977"/>
      <c r="J61" s="977"/>
      <c r="K61" s="977"/>
      <c r="L61" s="977"/>
      <c r="M61" s="977"/>
      <c r="N61" s="977"/>
      <c r="O61" s="977"/>
      <c r="P61" s="977"/>
      <c r="Q61" s="977"/>
      <c r="R61" s="977"/>
      <c r="S61" s="977"/>
      <c r="T61" s="977"/>
      <c r="U61" s="977"/>
      <c r="V61" s="977"/>
      <c r="W61" s="977"/>
      <c r="X61" s="565"/>
      <c r="Y61" s="548"/>
      <c r="Z61" s="355"/>
      <c r="AA61" s="355"/>
      <c r="AB61" s="355"/>
      <c r="AC61" s="355"/>
      <c r="AD61" s="355"/>
      <c r="AE61" s="355"/>
      <c r="AF61" s="355"/>
      <c r="AG61" s="355"/>
      <c r="AH61" s="355"/>
      <c r="AI61" s="565"/>
    </row>
    <row r="62" spans="1:35" ht="14.1" customHeight="1" x14ac:dyDescent="0.15">
      <c r="A62" s="548"/>
      <c r="B62" s="355"/>
      <c r="C62" s="455"/>
      <c r="D62" s="977"/>
      <c r="E62" s="977"/>
      <c r="F62" s="977"/>
      <c r="G62" s="977"/>
      <c r="H62" s="977"/>
      <c r="I62" s="977"/>
      <c r="J62" s="977"/>
      <c r="K62" s="977"/>
      <c r="L62" s="977"/>
      <c r="M62" s="977"/>
      <c r="N62" s="977"/>
      <c r="O62" s="977"/>
      <c r="P62" s="977"/>
      <c r="Q62" s="977"/>
      <c r="R62" s="977"/>
      <c r="S62" s="977"/>
      <c r="T62" s="977"/>
      <c r="U62" s="977"/>
      <c r="V62" s="977"/>
      <c r="W62" s="977"/>
      <c r="X62" s="565"/>
      <c r="Y62" s="548"/>
      <c r="Z62" s="355"/>
      <c r="AA62" s="355"/>
      <c r="AB62" s="355"/>
      <c r="AC62" s="355"/>
      <c r="AD62" s="355"/>
      <c r="AE62" s="355"/>
      <c r="AF62" s="355"/>
      <c r="AG62" s="355"/>
      <c r="AH62" s="355"/>
      <c r="AI62" s="565"/>
    </row>
    <row r="63" spans="1:35" ht="6" customHeight="1" x14ac:dyDescent="0.15">
      <c r="A63" s="590"/>
      <c r="B63" s="477"/>
      <c r="C63" s="603"/>
      <c r="D63" s="477"/>
      <c r="E63" s="477"/>
      <c r="F63" s="477"/>
      <c r="G63" s="477"/>
      <c r="H63" s="477"/>
      <c r="I63" s="477"/>
      <c r="J63" s="477"/>
      <c r="K63" s="477"/>
      <c r="L63" s="477"/>
      <c r="M63" s="477"/>
      <c r="N63" s="477"/>
      <c r="O63" s="477"/>
      <c r="P63" s="477"/>
      <c r="Q63" s="477"/>
      <c r="R63" s="477"/>
      <c r="S63" s="477"/>
      <c r="T63" s="477"/>
      <c r="U63" s="477"/>
      <c r="V63" s="477"/>
      <c r="W63" s="477"/>
      <c r="X63" s="478"/>
      <c r="Y63" s="590"/>
      <c r="Z63" s="477"/>
      <c r="AA63" s="477"/>
      <c r="AB63" s="477"/>
      <c r="AC63" s="477"/>
      <c r="AD63" s="477"/>
      <c r="AE63" s="477"/>
      <c r="AF63" s="477"/>
      <c r="AG63" s="477"/>
      <c r="AH63" s="477"/>
      <c r="AI63" s="478"/>
    </row>
    <row r="64" spans="1:35" ht="12.75" customHeight="1" x14ac:dyDescent="0.15">
      <c r="A64" s="1010"/>
      <c r="B64" s="1010"/>
      <c r="C64" s="1010"/>
      <c r="D64" s="1010"/>
      <c r="E64" s="1010"/>
      <c r="F64" s="1010"/>
      <c r="G64" s="1010"/>
      <c r="H64" s="1010"/>
      <c r="I64" s="1010"/>
      <c r="J64" s="1010"/>
      <c r="K64" s="1010"/>
      <c r="L64" s="1010"/>
      <c r="M64" s="1010"/>
      <c r="N64" s="1010"/>
      <c r="O64" s="1010"/>
      <c r="P64" s="1010"/>
      <c r="Q64" s="1010"/>
      <c r="R64" s="1010"/>
      <c r="S64" s="1010"/>
      <c r="T64" s="1010"/>
      <c r="U64" s="1010"/>
      <c r="V64" s="1010"/>
      <c r="W64" s="1010"/>
      <c r="X64" s="1010"/>
      <c r="Y64" s="1010"/>
      <c r="Z64" s="1010"/>
      <c r="AA64" s="1010"/>
      <c r="AB64" s="1010"/>
      <c r="AC64" s="1010"/>
      <c r="AD64" s="1010"/>
      <c r="AE64" s="1010"/>
      <c r="AF64" s="1010"/>
      <c r="AG64" s="1010"/>
      <c r="AH64" s="1010"/>
      <c r="AI64" s="1010"/>
    </row>
    <row r="65" spans="1:35" ht="12.75" customHeight="1" x14ac:dyDescent="0.15">
      <c r="A65" s="1010"/>
      <c r="B65" s="1010"/>
      <c r="C65" s="1010"/>
      <c r="D65" s="1010"/>
      <c r="E65" s="1010"/>
      <c r="F65" s="1010"/>
      <c r="G65" s="1010"/>
      <c r="H65" s="1010"/>
      <c r="I65" s="1010"/>
      <c r="J65" s="1010"/>
      <c r="K65" s="1010"/>
      <c r="L65" s="1010"/>
      <c r="M65" s="1010"/>
      <c r="N65" s="1010"/>
      <c r="O65" s="1010"/>
      <c r="P65" s="1010"/>
      <c r="Q65" s="1010"/>
      <c r="R65" s="1010"/>
      <c r="S65" s="1010"/>
      <c r="T65" s="1010"/>
      <c r="U65" s="1010"/>
      <c r="V65" s="1010"/>
      <c r="W65" s="1010"/>
      <c r="X65" s="1010"/>
      <c r="Y65" s="1010"/>
      <c r="Z65" s="1010"/>
      <c r="AA65" s="1010"/>
      <c r="AB65" s="1010"/>
      <c r="AC65" s="1010"/>
      <c r="AD65" s="1010"/>
      <c r="AE65" s="1010"/>
      <c r="AF65" s="1010"/>
      <c r="AG65" s="1010"/>
      <c r="AH65" s="1010"/>
      <c r="AI65" s="1010"/>
    </row>
    <row r="66" spans="1:35" ht="12.75" customHeight="1" x14ac:dyDescent="0.15">
      <c r="A66" s="1010"/>
      <c r="B66" s="1010"/>
      <c r="C66" s="1010"/>
      <c r="D66" s="1010"/>
      <c r="E66" s="1010"/>
      <c r="F66" s="1010"/>
      <c r="G66" s="1010"/>
      <c r="H66" s="1010"/>
      <c r="I66" s="1010"/>
      <c r="J66" s="1010"/>
      <c r="K66" s="1010"/>
      <c r="L66" s="1010"/>
      <c r="M66" s="1010"/>
      <c r="N66" s="1010"/>
      <c r="O66" s="1010"/>
      <c r="P66" s="1010"/>
      <c r="Q66" s="1010"/>
      <c r="R66" s="1010"/>
      <c r="S66" s="1010"/>
      <c r="T66" s="1010"/>
      <c r="U66" s="1010"/>
      <c r="V66" s="1010"/>
      <c r="W66" s="1010"/>
      <c r="X66" s="1010"/>
      <c r="Y66" s="1010"/>
      <c r="Z66" s="1010"/>
      <c r="AA66" s="1010"/>
      <c r="AB66" s="1010"/>
      <c r="AC66" s="1010"/>
      <c r="AD66" s="1010"/>
      <c r="AE66" s="1010"/>
      <c r="AF66" s="1010"/>
      <c r="AG66" s="1010"/>
      <c r="AH66" s="1010"/>
      <c r="AI66" s="1010"/>
    </row>
    <row r="67" spans="1:35" ht="12.75" customHeight="1" x14ac:dyDescent="0.15">
      <c r="A67" s="1010"/>
      <c r="B67" s="1010"/>
      <c r="C67" s="1010"/>
      <c r="D67" s="1010"/>
      <c r="E67" s="1010"/>
      <c r="F67" s="1010"/>
      <c r="G67" s="1010"/>
      <c r="H67" s="1010"/>
      <c r="I67" s="1010"/>
      <c r="J67" s="1010"/>
      <c r="K67" s="1010"/>
      <c r="L67" s="1010"/>
      <c r="M67" s="1010"/>
      <c r="N67" s="1010"/>
      <c r="O67" s="1010"/>
      <c r="P67" s="1010"/>
      <c r="Q67" s="1010"/>
      <c r="R67" s="1010"/>
      <c r="S67" s="1010"/>
      <c r="T67" s="1010"/>
      <c r="U67" s="1010"/>
      <c r="V67" s="1010"/>
      <c r="W67" s="1010"/>
      <c r="X67" s="1010"/>
      <c r="Y67" s="1010"/>
      <c r="Z67" s="1010"/>
      <c r="AA67" s="1010"/>
      <c r="AB67" s="1010"/>
      <c r="AC67" s="1010"/>
      <c r="AD67" s="1010"/>
      <c r="AE67" s="1010"/>
      <c r="AF67" s="1010"/>
      <c r="AG67" s="1010"/>
      <c r="AH67" s="1010"/>
      <c r="AI67" s="1010"/>
    </row>
    <row r="68" spans="1:35" ht="12.75" customHeight="1" x14ac:dyDescent="0.15">
      <c r="A68" s="1010"/>
      <c r="B68" s="1010"/>
      <c r="C68" s="1010"/>
      <c r="D68" s="1010"/>
      <c r="E68" s="1010"/>
      <c r="F68" s="1010"/>
      <c r="G68" s="1010"/>
      <c r="H68" s="1010"/>
      <c r="I68" s="1010"/>
      <c r="J68" s="1010"/>
      <c r="K68" s="1010"/>
      <c r="L68" s="1010"/>
      <c r="M68" s="1010"/>
      <c r="N68" s="1010"/>
      <c r="O68" s="1010"/>
      <c r="P68" s="1010"/>
      <c r="Q68" s="1010"/>
      <c r="R68" s="1010"/>
      <c r="S68" s="1010"/>
      <c r="T68" s="1010"/>
      <c r="U68" s="1010"/>
      <c r="V68" s="1010"/>
      <c r="W68" s="1010"/>
      <c r="X68" s="1010"/>
      <c r="Y68" s="1010"/>
      <c r="Z68" s="1010"/>
      <c r="AA68" s="1010"/>
      <c r="AB68" s="1010"/>
      <c r="AC68" s="1010"/>
      <c r="AD68" s="1010"/>
      <c r="AE68" s="1010"/>
      <c r="AF68" s="1010"/>
      <c r="AG68" s="1010"/>
      <c r="AH68" s="1010"/>
      <c r="AI68" s="1010"/>
    </row>
    <row r="69" spans="1:35" ht="12.75" customHeight="1" x14ac:dyDescent="0.15">
      <c r="A69" s="1010"/>
      <c r="B69" s="1010"/>
      <c r="C69" s="1010"/>
      <c r="D69" s="1010"/>
      <c r="E69" s="1010"/>
      <c r="F69" s="1010"/>
      <c r="G69" s="1010"/>
      <c r="H69" s="1010"/>
      <c r="I69" s="1010"/>
      <c r="J69" s="1010"/>
      <c r="K69" s="1010"/>
      <c r="L69" s="1010"/>
      <c r="M69" s="1010"/>
      <c r="N69" s="1010"/>
      <c r="O69" s="1010"/>
      <c r="P69" s="1010"/>
      <c r="Q69" s="1010"/>
      <c r="R69" s="1010"/>
      <c r="S69" s="1010"/>
      <c r="T69" s="1010"/>
      <c r="U69" s="1010"/>
      <c r="V69" s="1010"/>
      <c r="W69" s="1010"/>
      <c r="X69" s="1010"/>
      <c r="Y69" s="1010"/>
      <c r="Z69" s="1010"/>
      <c r="AA69" s="1010"/>
      <c r="AB69" s="1010"/>
      <c r="AC69" s="1010"/>
      <c r="AD69" s="1010"/>
      <c r="AE69" s="1010"/>
      <c r="AF69" s="1010"/>
      <c r="AG69" s="1010"/>
      <c r="AH69" s="1010"/>
      <c r="AI69" s="1010"/>
    </row>
    <row r="70" spans="1:35" ht="12.75" customHeight="1" x14ac:dyDescent="0.15">
      <c r="A70" s="1010"/>
      <c r="B70" s="1010"/>
      <c r="C70" s="1010"/>
      <c r="D70" s="1010"/>
      <c r="E70" s="1010"/>
      <c r="F70" s="1010"/>
      <c r="G70" s="1010"/>
      <c r="H70" s="1010"/>
      <c r="I70" s="1010"/>
      <c r="J70" s="1010"/>
      <c r="K70" s="1010"/>
      <c r="L70" s="1010"/>
      <c r="M70" s="1010"/>
      <c r="N70" s="1010"/>
      <c r="O70" s="1010"/>
      <c r="P70" s="1010"/>
      <c r="Q70" s="1010"/>
      <c r="R70" s="1010"/>
      <c r="S70" s="1010"/>
      <c r="T70" s="1010"/>
      <c r="U70" s="1010"/>
      <c r="V70" s="1010"/>
      <c r="W70" s="1010"/>
      <c r="X70" s="1010"/>
      <c r="Y70" s="1010"/>
      <c r="Z70" s="1010"/>
      <c r="AA70" s="1010"/>
      <c r="AB70" s="1010"/>
      <c r="AC70" s="1010"/>
      <c r="AD70" s="1010"/>
      <c r="AE70" s="1010"/>
      <c r="AF70" s="1010"/>
      <c r="AG70" s="1010"/>
      <c r="AH70" s="1010"/>
      <c r="AI70" s="1010"/>
    </row>
    <row r="71" spans="1:35" ht="12.75" customHeight="1" x14ac:dyDescent="0.15">
      <c r="A71" s="1010"/>
      <c r="B71" s="1010"/>
      <c r="C71" s="1010"/>
      <c r="D71" s="1010"/>
      <c r="E71" s="1010"/>
      <c r="F71" s="1010"/>
      <c r="G71" s="1010"/>
      <c r="H71" s="1010"/>
      <c r="I71" s="1010"/>
      <c r="J71" s="1010"/>
      <c r="K71" s="1010"/>
      <c r="L71" s="1010"/>
      <c r="M71" s="1010"/>
      <c r="N71" s="1010"/>
      <c r="O71" s="1010"/>
      <c r="P71" s="1010"/>
      <c r="Q71" s="1010"/>
      <c r="R71" s="1010"/>
      <c r="S71" s="1010"/>
      <c r="T71" s="1010"/>
      <c r="U71" s="1010"/>
      <c r="V71" s="1010"/>
      <c r="W71" s="1010"/>
      <c r="X71" s="1010"/>
      <c r="Y71" s="1010"/>
      <c r="Z71" s="1010"/>
      <c r="AA71" s="1010"/>
      <c r="AB71" s="1010"/>
      <c r="AC71" s="1010"/>
      <c r="AD71" s="1010"/>
      <c r="AE71" s="1010"/>
      <c r="AF71" s="1010"/>
      <c r="AG71" s="1010"/>
      <c r="AH71" s="1010"/>
      <c r="AI71" s="1010"/>
    </row>
    <row r="72" spans="1:35" ht="12.75" customHeight="1" x14ac:dyDescent="0.15">
      <c r="A72" s="1010"/>
      <c r="B72" s="1010"/>
      <c r="C72" s="1010"/>
      <c r="D72" s="1010"/>
      <c r="E72" s="1010"/>
      <c r="F72" s="1010"/>
      <c r="G72" s="1010"/>
      <c r="H72" s="1010"/>
      <c r="I72" s="1010"/>
      <c r="J72" s="1010"/>
      <c r="K72" s="1010"/>
      <c r="L72" s="1010"/>
      <c r="M72" s="1010"/>
      <c r="N72" s="1010"/>
      <c r="O72" s="1010"/>
      <c r="P72" s="1010"/>
      <c r="Q72" s="1010"/>
      <c r="R72" s="1010"/>
      <c r="S72" s="1010"/>
      <c r="T72" s="1010"/>
      <c r="U72" s="1010"/>
      <c r="V72" s="1010"/>
      <c r="W72" s="1010"/>
      <c r="X72" s="1010"/>
      <c r="Y72" s="1010"/>
      <c r="Z72" s="1010"/>
      <c r="AA72" s="1010"/>
      <c r="AB72" s="1010"/>
      <c r="AC72" s="1010"/>
      <c r="AD72" s="1010"/>
      <c r="AE72" s="1010"/>
      <c r="AF72" s="1010"/>
      <c r="AG72" s="1010"/>
      <c r="AH72" s="1010"/>
      <c r="AI72" s="1010"/>
    </row>
    <row r="73" spans="1:35" ht="12.75" customHeight="1" x14ac:dyDescent="0.15">
      <c r="A73" s="1010"/>
      <c r="B73" s="1010"/>
      <c r="C73" s="1010"/>
      <c r="D73" s="1010"/>
      <c r="E73" s="1010"/>
      <c r="F73" s="1010"/>
      <c r="G73" s="1010"/>
      <c r="H73" s="1010"/>
      <c r="I73" s="1010"/>
      <c r="J73" s="1010"/>
      <c r="K73" s="1010"/>
      <c r="L73" s="1010"/>
      <c r="M73" s="1010"/>
      <c r="N73" s="1010"/>
      <c r="O73" s="1010"/>
      <c r="P73" s="1010"/>
      <c r="Q73" s="1010"/>
      <c r="R73" s="1010"/>
      <c r="S73" s="1010"/>
      <c r="T73" s="1010"/>
      <c r="U73" s="1010"/>
      <c r="V73" s="1010"/>
      <c r="W73" s="1010"/>
      <c r="X73" s="1010"/>
      <c r="Y73" s="1010"/>
      <c r="Z73" s="1010"/>
      <c r="AA73" s="1010"/>
      <c r="AB73" s="1010"/>
      <c r="AC73" s="1010"/>
      <c r="AD73" s="1010"/>
      <c r="AE73" s="1010"/>
      <c r="AF73" s="1010"/>
      <c r="AG73" s="1010"/>
      <c r="AH73" s="1010"/>
      <c r="AI73" s="1010"/>
    </row>
    <row r="74" spans="1:35" ht="12.75" customHeight="1" x14ac:dyDescent="0.15">
      <c r="A74" s="1010"/>
      <c r="B74" s="1010"/>
      <c r="C74" s="1010"/>
      <c r="D74" s="1010"/>
      <c r="E74" s="1010"/>
      <c r="F74" s="1010"/>
      <c r="G74" s="1010"/>
      <c r="H74" s="1010"/>
      <c r="I74" s="1010"/>
      <c r="J74" s="1010"/>
      <c r="K74" s="1010"/>
      <c r="L74" s="1010"/>
      <c r="M74" s="1010"/>
      <c r="N74" s="1010"/>
      <c r="O74" s="1010"/>
      <c r="P74" s="1010"/>
      <c r="Q74" s="1010"/>
      <c r="R74" s="1010"/>
      <c r="S74" s="1010"/>
      <c r="T74" s="1010"/>
      <c r="U74" s="1010"/>
      <c r="V74" s="1010"/>
      <c r="W74" s="1010"/>
      <c r="X74" s="1010"/>
      <c r="Y74" s="1010"/>
      <c r="Z74" s="1010"/>
      <c r="AA74" s="1010"/>
      <c r="AB74" s="1010"/>
      <c r="AC74" s="1010"/>
      <c r="AD74" s="1010"/>
      <c r="AE74" s="1010"/>
      <c r="AF74" s="1010"/>
      <c r="AG74" s="1010"/>
      <c r="AH74" s="1010"/>
      <c r="AI74" s="1010"/>
    </row>
    <row r="75" spans="1:35" ht="12.75" customHeight="1" x14ac:dyDescent="0.15">
      <c r="A75" s="1010"/>
      <c r="B75" s="1010"/>
      <c r="C75" s="1010"/>
      <c r="D75" s="1010"/>
      <c r="E75" s="1010"/>
      <c r="F75" s="1010"/>
      <c r="G75" s="1010"/>
      <c r="H75" s="1010"/>
      <c r="I75" s="1010"/>
      <c r="J75" s="1010"/>
      <c r="K75" s="1010"/>
      <c r="L75" s="1010"/>
      <c r="M75" s="1010"/>
      <c r="N75" s="1010"/>
      <c r="O75" s="1010"/>
      <c r="P75" s="1010"/>
      <c r="Q75" s="1010"/>
      <c r="R75" s="1010"/>
      <c r="S75" s="1010"/>
      <c r="T75" s="1010"/>
      <c r="U75" s="1010"/>
      <c r="V75" s="1010"/>
      <c r="W75" s="1010"/>
      <c r="X75" s="1010"/>
      <c r="Y75" s="1010"/>
      <c r="Z75" s="1010"/>
      <c r="AA75" s="1010"/>
      <c r="AB75" s="1010"/>
      <c r="AC75" s="1010"/>
      <c r="AD75" s="1010"/>
      <c r="AE75" s="1010"/>
      <c r="AF75" s="1010"/>
      <c r="AG75" s="1010"/>
      <c r="AH75" s="1010"/>
      <c r="AI75" s="1010"/>
    </row>
    <row r="76" spans="1:35" ht="12.75" customHeight="1" x14ac:dyDescent="0.15">
      <c r="A76" s="1010"/>
      <c r="B76" s="1010"/>
      <c r="C76" s="1010"/>
      <c r="D76" s="1010"/>
      <c r="E76" s="1010"/>
      <c r="F76" s="1010"/>
      <c r="G76" s="1010"/>
      <c r="H76" s="1010"/>
      <c r="I76" s="1010"/>
      <c r="J76" s="1010"/>
      <c r="K76" s="1010"/>
      <c r="L76" s="1010"/>
      <c r="M76" s="1010"/>
      <c r="N76" s="1010"/>
      <c r="O76" s="1010"/>
      <c r="P76" s="1010"/>
      <c r="Q76" s="1010"/>
      <c r="R76" s="1010"/>
      <c r="S76" s="1010"/>
      <c r="T76" s="1010"/>
      <c r="U76" s="1010"/>
      <c r="V76" s="1010"/>
      <c r="W76" s="1010"/>
      <c r="X76" s="1010"/>
      <c r="Y76" s="1010"/>
      <c r="Z76" s="1010"/>
      <c r="AA76" s="1010"/>
      <c r="AB76" s="1010"/>
      <c r="AC76" s="1010"/>
      <c r="AD76" s="1010"/>
      <c r="AE76" s="1010"/>
      <c r="AF76" s="1010"/>
      <c r="AG76" s="1010"/>
      <c r="AH76" s="1010"/>
      <c r="AI76" s="1010"/>
    </row>
    <row r="77" spans="1:35" ht="12.75" customHeight="1" x14ac:dyDescent="0.15">
      <c r="A77" s="1010"/>
      <c r="B77" s="1010"/>
      <c r="C77" s="1010"/>
      <c r="D77" s="1010"/>
      <c r="E77" s="1010"/>
      <c r="F77" s="1010"/>
      <c r="G77" s="1010"/>
      <c r="H77" s="1010"/>
      <c r="I77" s="1010"/>
      <c r="J77" s="1010"/>
      <c r="K77" s="1010"/>
      <c r="L77" s="1010"/>
      <c r="M77" s="1010"/>
      <c r="N77" s="1010"/>
      <c r="O77" s="1010"/>
      <c r="P77" s="1010"/>
      <c r="Q77" s="1010"/>
      <c r="R77" s="1010"/>
      <c r="S77" s="1010"/>
      <c r="T77" s="1010"/>
      <c r="U77" s="1010"/>
      <c r="V77" s="1010"/>
      <c r="W77" s="1010"/>
      <c r="X77" s="1010"/>
      <c r="Y77" s="1010"/>
      <c r="Z77" s="1010"/>
      <c r="AA77" s="1010"/>
      <c r="AB77" s="1010"/>
      <c r="AC77" s="1010"/>
      <c r="AD77" s="1010"/>
      <c r="AE77" s="1010"/>
      <c r="AF77" s="1010"/>
      <c r="AG77" s="1010"/>
      <c r="AH77" s="1010"/>
      <c r="AI77" s="1010"/>
    </row>
    <row r="78" spans="1:35" ht="12.75" customHeight="1" x14ac:dyDescent="0.15">
      <c r="A78" s="1010"/>
      <c r="B78" s="1010"/>
      <c r="C78" s="1010"/>
      <c r="D78" s="1010"/>
      <c r="E78" s="1010"/>
      <c r="F78" s="1010"/>
      <c r="G78" s="1010"/>
      <c r="H78" s="1010"/>
      <c r="I78" s="1010"/>
      <c r="J78" s="1010"/>
      <c r="K78" s="1010"/>
      <c r="L78" s="1010"/>
      <c r="M78" s="1010"/>
      <c r="N78" s="1010"/>
      <c r="O78" s="1010"/>
      <c r="P78" s="1010"/>
      <c r="Q78" s="1010"/>
      <c r="R78" s="1010"/>
      <c r="S78" s="1010"/>
      <c r="T78" s="1010"/>
      <c r="U78" s="1010"/>
      <c r="V78" s="1010"/>
      <c r="W78" s="1010"/>
      <c r="X78" s="1010"/>
      <c r="Y78" s="1010"/>
      <c r="Z78" s="1010"/>
      <c r="AA78" s="1010"/>
      <c r="AB78" s="1010"/>
      <c r="AC78" s="1010"/>
      <c r="AD78" s="1010"/>
      <c r="AE78" s="1010"/>
      <c r="AF78" s="1010"/>
      <c r="AG78" s="1010"/>
      <c r="AH78" s="1010"/>
      <c r="AI78" s="1010"/>
    </row>
    <row r="79" spans="1:35" ht="12.75" customHeight="1" x14ac:dyDescent="0.15">
      <c r="A79" s="1010"/>
      <c r="B79" s="1010"/>
      <c r="C79" s="1010"/>
      <c r="D79" s="1010"/>
      <c r="E79" s="1010"/>
      <c r="F79" s="1010"/>
      <c r="G79" s="1010"/>
      <c r="H79" s="1010"/>
      <c r="I79" s="1010"/>
      <c r="J79" s="1010"/>
      <c r="K79" s="1010"/>
      <c r="L79" s="1010"/>
      <c r="M79" s="1010"/>
      <c r="N79" s="1010"/>
      <c r="O79" s="1010"/>
      <c r="P79" s="1010"/>
      <c r="Q79" s="1010"/>
      <c r="R79" s="1010"/>
      <c r="S79" s="1010"/>
      <c r="T79" s="1010"/>
      <c r="U79" s="1010"/>
      <c r="V79" s="1010"/>
      <c r="W79" s="1010"/>
      <c r="X79" s="1010"/>
      <c r="Y79" s="1010"/>
      <c r="Z79" s="1010"/>
      <c r="AA79" s="1010"/>
      <c r="AB79" s="1010"/>
      <c r="AC79" s="1010"/>
      <c r="AD79" s="1010"/>
      <c r="AE79" s="1010"/>
      <c r="AF79" s="1010"/>
      <c r="AG79" s="1010"/>
      <c r="AH79" s="1010"/>
      <c r="AI79" s="1010"/>
    </row>
    <row r="80" spans="1:35" ht="12.75" customHeight="1" x14ac:dyDescent="0.15">
      <c r="A80" s="1010"/>
      <c r="B80" s="1010"/>
      <c r="C80" s="1010"/>
      <c r="D80" s="1010"/>
      <c r="E80" s="1010"/>
      <c r="F80" s="1010"/>
      <c r="G80" s="1010"/>
      <c r="H80" s="1010"/>
      <c r="I80" s="1010"/>
      <c r="J80" s="1010"/>
      <c r="K80" s="1010"/>
      <c r="L80" s="1010"/>
      <c r="M80" s="1010"/>
      <c r="N80" s="1010"/>
      <c r="O80" s="1010"/>
      <c r="P80" s="1010"/>
      <c r="Q80" s="1010"/>
      <c r="R80" s="1010"/>
      <c r="S80" s="1010"/>
      <c r="T80" s="1010"/>
      <c r="U80" s="1010"/>
      <c r="V80" s="1010"/>
      <c r="W80" s="1010"/>
      <c r="X80" s="1010"/>
      <c r="Y80" s="1010"/>
      <c r="Z80" s="1010"/>
      <c r="AA80" s="1010"/>
      <c r="AB80" s="1010"/>
      <c r="AC80" s="1010"/>
      <c r="AD80" s="1010"/>
      <c r="AE80" s="1010"/>
      <c r="AF80" s="1010"/>
      <c r="AG80" s="1010"/>
      <c r="AH80" s="1010"/>
      <c r="AI80" s="1010"/>
    </row>
    <row r="81" spans="1:35" ht="12.75" customHeight="1" x14ac:dyDescent="0.15">
      <c r="A81" s="1010"/>
      <c r="B81" s="1010"/>
      <c r="C81" s="1010"/>
      <c r="D81" s="1010"/>
      <c r="E81" s="1010"/>
      <c r="F81" s="1010"/>
      <c r="G81" s="1010"/>
      <c r="H81" s="1010"/>
      <c r="I81" s="1010"/>
      <c r="J81" s="1010"/>
      <c r="K81" s="1010"/>
      <c r="L81" s="1010"/>
      <c r="M81" s="1010"/>
      <c r="N81" s="1010"/>
      <c r="O81" s="1010"/>
      <c r="P81" s="1010"/>
      <c r="Q81" s="1010"/>
      <c r="R81" s="1010"/>
      <c r="S81" s="1010"/>
      <c r="T81" s="1010"/>
      <c r="U81" s="1010"/>
      <c r="V81" s="1010"/>
      <c r="W81" s="1010"/>
      <c r="X81" s="1010"/>
      <c r="Y81" s="1010"/>
      <c r="Z81" s="1010"/>
      <c r="AA81" s="1010"/>
      <c r="AB81" s="1010"/>
      <c r="AC81" s="1010"/>
      <c r="AD81" s="1010"/>
      <c r="AE81" s="1010"/>
      <c r="AF81" s="1010"/>
      <c r="AG81" s="1010"/>
      <c r="AH81" s="1010"/>
      <c r="AI81" s="1010"/>
    </row>
    <row r="82" spans="1:35" ht="12.75" customHeight="1" x14ac:dyDescent="0.15">
      <c r="A82" s="1010"/>
      <c r="B82" s="1010"/>
      <c r="C82" s="1010"/>
      <c r="D82" s="1010"/>
      <c r="E82" s="1010"/>
      <c r="F82" s="1010"/>
      <c r="G82" s="1010"/>
      <c r="H82" s="1010"/>
      <c r="I82" s="1010"/>
      <c r="J82" s="1010"/>
      <c r="K82" s="1010"/>
      <c r="L82" s="1010"/>
      <c r="M82" s="1010"/>
      <c r="N82" s="1010"/>
      <c r="O82" s="1010"/>
      <c r="P82" s="1010"/>
      <c r="Q82" s="1010"/>
      <c r="R82" s="1010"/>
      <c r="S82" s="1010"/>
      <c r="T82" s="1010"/>
      <c r="U82" s="1010"/>
      <c r="V82" s="1010"/>
      <c r="W82" s="1010"/>
      <c r="X82" s="1010"/>
      <c r="Y82" s="1010"/>
      <c r="Z82" s="1010"/>
      <c r="AA82" s="1010"/>
      <c r="AB82" s="1010"/>
      <c r="AC82" s="1010"/>
      <c r="AD82" s="1010"/>
      <c r="AE82" s="1010"/>
      <c r="AF82" s="1010"/>
      <c r="AG82" s="1010"/>
      <c r="AH82" s="1010"/>
      <c r="AI82" s="1010"/>
    </row>
    <row r="83" spans="1:35" ht="12.75" customHeight="1" x14ac:dyDescent="0.15">
      <c r="A83" s="1010"/>
      <c r="B83" s="1010"/>
      <c r="C83" s="1010"/>
      <c r="D83" s="1010"/>
      <c r="E83" s="1010"/>
      <c r="F83" s="1010"/>
      <c r="G83" s="1010"/>
      <c r="H83" s="1010"/>
      <c r="I83" s="1010"/>
      <c r="J83" s="1010"/>
      <c r="K83" s="1010"/>
      <c r="L83" s="1010"/>
      <c r="M83" s="1010"/>
      <c r="N83" s="1010"/>
      <c r="O83" s="1010"/>
      <c r="P83" s="1010"/>
      <c r="Q83" s="1010"/>
      <c r="R83" s="1010"/>
      <c r="S83" s="1010"/>
      <c r="T83" s="1010"/>
      <c r="U83" s="1010"/>
      <c r="V83" s="1010"/>
      <c r="W83" s="1010"/>
      <c r="X83" s="1010"/>
      <c r="Y83" s="1010"/>
      <c r="Z83" s="1010"/>
      <c r="AA83" s="1010"/>
      <c r="AB83" s="1010"/>
      <c r="AC83" s="1010"/>
      <c r="AD83" s="1010"/>
      <c r="AE83" s="1010"/>
      <c r="AF83" s="1010"/>
      <c r="AG83" s="1010"/>
      <c r="AH83" s="1010"/>
      <c r="AI83" s="1010"/>
    </row>
    <row r="84" spans="1:35" ht="12.75" customHeight="1" x14ac:dyDescent="0.15">
      <c r="A84" s="1010"/>
      <c r="B84" s="1010"/>
      <c r="C84" s="1010"/>
      <c r="D84" s="1010"/>
      <c r="E84" s="1010"/>
      <c r="F84" s="1010"/>
      <c r="G84" s="1010"/>
      <c r="H84" s="1010"/>
      <c r="I84" s="1010"/>
      <c r="J84" s="1010"/>
      <c r="K84" s="1010"/>
      <c r="L84" s="1010"/>
      <c r="M84" s="1010"/>
      <c r="N84" s="1010"/>
      <c r="O84" s="1010"/>
      <c r="P84" s="1010"/>
      <c r="Q84" s="1010"/>
      <c r="R84" s="1010"/>
      <c r="S84" s="1010"/>
      <c r="T84" s="1010"/>
      <c r="U84" s="1010"/>
      <c r="V84" s="1010"/>
      <c r="W84" s="1010"/>
      <c r="X84" s="1010"/>
      <c r="Y84" s="1010"/>
      <c r="Z84" s="1010"/>
      <c r="AA84" s="1010"/>
      <c r="AB84" s="1010"/>
      <c r="AC84" s="1010"/>
      <c r="AD84" s="1010"/>
      <c r="AE84" s="1010"/>
      <c r="AF84" s="1010"/>
      <c r="AG84" s="1010"/>
      <c r="AH84" s="1010"/>
      <c r="AI84" s="1010"/>
    </row>
    <row r="85" spans="1:35" ht="12.75" customHeight="1" x14ac:dyDescent="0.15">
      <c r="A85" s="1010"/>
      <c r="B85" s="1010"/>
      <c r="C85" s="1010"/>
      <c r="D85" s="1010"/>
      <c r="E85" s="1010"/>
      <c r="F85" s="1010"/>
      <c r="G85" s="1010"/>
      <c r="H85" s="1010"/>
      <c r="I85" s="1010"/>
      <c r="J85" s="1010"/>
      <c r="K85" s="1010"/>
      <c r="L85" s="1010"/>
      <c r="M85" s="1010"/>
      <c r="N85" s="1010"/>
      <c r="O85" s="1010"/>
      <c r="P85" s="1010"/>
      <c r="Q85" s="1010"/>
      <c r="R85" s="1010"/>
      <c r="S85" s="1010"/>
      <c r="T85" s="1010"/>
      <c r="U85" s="1010"/>
      <c r="V85" s="1010"/>
      <c r="W85" s="1010"/>
      <c r="X85" s="1010"/>
      <c r="Y85" s="1010"/>
      <c r="Z85" s="1010"/>
      <c r="AA85" s="1010"/>
      <c r="AB85" s="1010"/>
      <c r="AC85" s="1010"/>
      <c r="AD85" s="1010"/>
      <c r="AE85" s="1010"/>
      <c r="AF85" s="1010"/>
      <c r="AG85" s="1010"/>
      <c r="AH85" s="1010"/>
      <c r="AI85" s="1010"/>
    </row>
    <row r="86" spans="1:35" ht="12.75" customHeight="1" x14ac:dyDescent="0.15">
      <c r="A86" s="1010"/>
      <c r="B86" s="1010"/>
      <c r="C86" s="1010"/>
      <c r="D86" s="1010"/>
      <c r="E86" s="1010"/>
      <c r="F86" s="1010"/>
      <c r="G86" s="1010"/>
      <c r="H86" s="1010"/>
      <c r="I86" s="1010"/>
      <c r="J86" s="1010"/>
      <c r="K86" s="1010"/>
      <c r="L86" s="1010"/>
      <c r="M86" s="1010"/>
      <c r="N86" s="1010"/>
      <c r="O86" s="1010"/>
      <c r="P86" s="1010"/>
      <c r="Q86" s="1010"/>
      <c r="R86" s="1010"/>
      <c r="S86" s="1010"/>
      <c r="T86" s="1010"/>
      <c r="U86" s="1010"/>
      <c r="V86" s="1010"/>
      <c r="W86" s="1010"/>
      <c r="X86" s="1010"/>
      <c r="Y86" s="1010"/>
      <c r="Z86" s="1010"/>
      <c r="AA86" s="1010"/>
      <c r="AB86" s="1010"/>
      <c r="AC86" s="1010"/>
      <c r="AD86" s="1010"/>
      <c r="AE86" s="1010"/>
      <c r="AF86" s="1010"/>
      <c r="AG86" s="1010"/>
      <c r="AH86" s="1010"/>
      <c r="AI86" s="1010"/>
    </row>
    <row r="87" spans="1:35" ht="12.75" customHeight="1" x14ac:dyDescent="0.15">
      <c r="A87" s="1010"/>
      <c r="B87" s="1010"/>
      <c r="C87" s="1010"/>
      <c r="D87" s="1010"/>
      <c r="E87" s="1010"/>
      <c r="F87" s="1010"/>
      <c r="G87" s="1010"/>
      <c r="H87" s="1010"/>
      <c r="I87" s="1010"/>
      <c r="J87" s="1010"/>
      <c r="K87" s="1010"/>
      <c r="L87" s="1010"/>
      <c r="M87" s="1010"/>
      <c r="N87" s="1010"/>
      <c r="O87" s="1010"/>
      <c r="P87" s="1010"/>
      <c r="Q87" s="1010"/>
      <c r="R87" s="1010"/>
      <c r="S87" s="1010"/>
      <c r="T87" s="1010"/>
      <c r="U87" s="1010"/>
      <c r="V87" s="1010"/>
      <c r="W87" s="1010"/>
      <c r="X87" s="1010"/>
      <c r="Y87" s="1010"/>
      <c r="Z87" s="1010"/>
      <c r="AA87" s="1010"/>
      <c r="AB87" s="1010"/>
      <c r="AC87" s="1010"/>
      <c r="AD87" s="1010"/>
      <c r="AE87" s="1010"/>
      <c r="AF87" s="1010"/>
      <c r="AG87" s="1010"/>
      <c r="AH87" s="1010"/>
      <c r="AI87" s="1010"/>
    </row>
    <row r="88" spans="1:35" ht="12.75" customHeight="1" x14ac:dyDescent="0.15">
      <c r="A88" s="1010"/>
      <c r="B88" s="1010"/>
      <c r="C88" s="1010"/>
      <c r="D88" s="1010"/>
      <c r="E88" s="1010"/>
      <c r="F88" s="1010"/>
      <c r="G88" s="1010"/>
      <c r="H88" s="1010"/>
      <c r="I88" s="1010"/>
      <c r="J88" s="1010"/>
      <c r="K88" s="1010"/>
      <c r="L88" s="1010"/>
      <c r="M88" s="1010"/>
      <c r="N88" s="1010"/>
      <c r="O88" s="1010"/>
      <c r="P88" s="1010"/>
      <c r="Q88" s="1010"/>
      <c r="R88" s="1010"/>
      <c r="S88" s="1010"/>
      <c r="T88" s="1010"/>
      <c r="U88" s="1010"/>
      <c r="V88" s="1010"/>
      <c r="W88" s="1010"/>
      <c r="X88" s="1010"/>
      <c r="Y88" s="1010"/>
      <c r="Z88" s="1010"/>
      <c r="AA88" s="1010"/>
      <c r="AB88" s="1010"/>
      <c r="AC88" s="1010"/>
      <c r="AD88" s="1010"/>
      <c r="AE88" s="1010"/>
      <c r="AF88" s="1010"/>
      <c r="AG88" s="1010"/>
      <c r="AH88" s="1010"/>
      <c r="AI88" s="1010"/>
    </row>
    <row r="89" spans="1:35" ht="12.75" customHeight="1" x14ac:dyDescent="0.15">
      <c r="A89" s="1010"/>
      <c r="B89" s="1010"/>
      <c r="C89" s="1010"/>
      <c r="D89" s="1010"/>
      <c r="E89" s="1010"/>
      <c r="F89" s="1010"/>
      <c r="G89" s="1010"/>
      <c r="H89" s="1010"/>
      <c r="I89" s="1010"/>
      <c r="J89" s="1010"/>
      <c r="K89" s="1010"/>
      <c r="L89" s="1010"/>
      <c r="M89" s="1010"/>
      <c r="N89" s="1010"/>
      <c r="O89" s="1010"/>
      <c r="P89" s="1010"/>
      <c r="Q89" s="1010"/>
      <c r="R89" s="1010"/>
      <c r="S89" s="1010"/>
      <c r="T89" s="1010"/>
      <c r="U89" s="1010"/>
      <c r="V89" s="1010"/>
      <c r="W89" s="1010"/>
      <c r="X89" s="1010"/>
      <c r="Y89" s="1010"/>
      <c r="Z89" s="1010"/>
      <c r="AA89" s="1010"/>
      <c r="AB89" s="1010"/>
      <c r="AC89" s="1010"/>
      <c r="AD89" s="1010"/>
      <c r="AE89" s="1010"/>
      <c r="AF89" s="1010"/>
      <c r="AG89" s="1010"/>
      <c r="AH89" s="1010"/>
      <c r="AI89" s="1010"/>
    </row>
    <row r="90" spans="1:35" ht="12.75" customHeight="1" x14ac:dyDescent="0.15">
      <c r="A90" s="1010"/>
      <c r="B90" s="1010"/>
      <c r="C90" s="1010"/>
      <c r="D90" s="1010"/>
      <c r="E90" s="1010"/>
      <c r="F90" s="1010"/>
      <c r="G90" s="1010"/>
      <c r="H90" s="1010"/>
      <c r="I90" s="1010"/>
      <c r="J90" s="1010"/>
      <c r="K90" s="1010"/>
      <c r="L90" s="1010"/>
      <c r="M90" s="1010"/>
      <c r="N90" s="1010"/>
      <c r="O90" s="1010"/>
      <c r="P90" s="1010"/>
      <c r="Q90" s="1010"/>
      <c r="R90" s="1010"/>
      <c r="S90" s="1010"/>
      <c r="T90" s="1010"/>
      <c r="U90" s="1010"/>
      <c r="V90" s="1010"/>
      <c r="W90" s="1010"/>
      <c r="X90" s="1010"/>
      <c r="Y90" s="1010"/>
      <c r="Z90" s="1010"/>
      <c r="AA90" s="1010"/>
      <c r="AB90" s="1010"/>
      <c r="AC90" s="1010"/>
      <c r="AD90" s="1010"/>
      <c r="AE90" s="1010"/>
      <c r="AF90" s="1010"/>
      <c r="AG90" s="1010"/>
      <c r="AH90" s="1010"/>
      <c r="AI90" s="1010"/>
    </row>
    <row r="91" spans="1:35" ht="12.75" customHeight="1" x14ac:dyDescent="0.15">
      <c r="A91" s="1010"/>
      <c r="B91" s="1010"/>
      <c r="C91" s="1010"/>
      <c r="D91" s="1010"/>
      <c r="E91" s="1010"/>
      <c r="F91" s="1010"/>
      <c r="G91" s="1010"/>
      <c r="H91" s="1010"/>
      <c r="I91" s="1010"/>
      <c r="J91" s="1010"/>
      <c r="K91" s="1010"/>
      <c r="L91" s="1010"/>
      <c r="M91" s="1010"/>
      <c r="N91" s="1010"/>
      <c r="O91" s="1010"/>
      <c r="P91" s="1010"/>
      <c r="Q91" s="1010"/>
      <c r="R91" s="1010"/>
      <c r="S91" s="1010"/>
      <c r="T91" s="1010"/>
      <c r="U91" s="1010"/>
      <c r="V91" s="1010"/>
      <c r="W91" s="1010"/>
      <c r="X91" s="1010"/>
      <c r="Y91" s="1010"/>
      <c r="Z91" s="1010"/>
      <c r="AA91" s="1010"/>
      <c r="AB91" s="1010"/>
      <c r="AC91" s="1010"/>
      <c r="AD91" s="1010"/>
      <c r="AE91" s="1010"/>
      <c r="AF91" s="1010"/>
      <c r="AG91" s="1010"/>
      <c r="AH91" s="1010"/>
      <c r="AI91" s="1010"/>
    </row>
    <row r="92" spans="1:35" ht="12.75" customHeight="1" x14ac:dyDescent="0.15">
      <c r="A92" s="1010"/>
      <c r="B92" s="1010"/>
      <c r="C92" s="1010"/>
      <c r="D92" s="1010"/>
      <c r="E92" s="1010"/>
      <c r="F92" s="1010"/>
      <c r="G92" s="1010"/>
      <c r="H92" s="1010"/>
      <c r="I92" s="1010"/>
      <c r="J92" s="1010"/>
      <c r="K92" s="1010"/>
      <c r="L92" s="1010"/>
      <c r="M92" s="1010"/>
      <c r="N92" s="1010"/>
      <c r="O92" s="1010"/>
      <c r="P92" s="1010"/>
      <c r="Q92" s="1010"/>
      <c r="R92" s="1010"/>
      <c r="S92" s="1010"/>
      <c r="T92" s="1010"/>
      <c r="U92" s="1010"/>
      <c r="V92" s="1010"/>
      <c r="W92" s="1010"/>
      <c r="X92" s="1010"/>
      <c r="Y92" s="1010"/>
      <c r="Z92" s="1010"/>
      <c r="AA92" s="1010"/>
      <c r="AB92" s="1010"/>
      <c r="AC92" s="1010"/>
      <c r="AD92" s="1010"/>
      <c r="AE92" s="1010"/>
      <c r="AF92" s="1010"/>
      <c r="AG92" s="1010"/>
      <c r="AH92" s="1010"/>
      <c r="AI92" s="1010"/>
    </row>
    <row r="93" spans="1:35" ht="12.75" customHeight="1" x14ac:dyDescent="0.15">
      <c r="A93" s="1010"/>
      <c r="B93" s="1010"/>
      <c r="C93" s="1010"/>
      <c r="D93" s="1010"/>
      <c r="E93" s="1010"/>
      <c r="F93" s="1010"/>
      <c r="G93" s="1010"/>
      <c r="H93" s="1010"/>
      <c r="I93" s="1010"/>
      <c r="J93" s="1010"/>
      <c r="K93" s="1010"/>
      <c r="L93" s="1010"/>
      <c r="M93" s="1010"/>
      <c r="N93" s="1010"/>
      <c r="O93" s="1010"/>
      <c r="P93" s="1010"/>
      <c r="Q93" s="1010"/>
      <c r="R93" s="1010"/>
      <c r="S93" s="1010"/>
      <c r="T93" s="1010"/>
      <c r="U93" s="1010"/>
      <c r="V93" s="1010"/>
      <c r="W93" s="1010"/>
      <c r="X93" s="1010"/>
      <c r="Y93" s="1010"/>
      <c r="Z93" s="1010"/>
      <c r="AA93" s="1010"/>
      <c r="AB93" s="1010"/>
      <c r="AC93" s="1010"/>
      <c r="AD93" s="1010"/>
      <c r="AE93" s="1010"/>
      <c r="AF93" s="1010"/>
      <c r="AG93" s="1010"/>
      <c r="AH93" s="1010"/>
      <c r="AI93" s="1010"/>
    </row>
    <row r="94" spans="1:35" ht="12.75" customHeight="1" x14ac:dyDescent="0.15">
      <c r="A94" s="1010"/>
      <c r="B94" s="1010"/>
      <c r="C94" s="1010"/>
      <c r="D94" s="1010"/>
      <c r="E94" s="1010"/>
      <c r="F94" s="1010"/>
      <c r="G94" s="1010"/>
      <c r="H94" s="1010"/>
      <c r="I94" s="1010"/>
      <c r="J94" s="1010"/>
      <c r="K94" s="1010"/>
      <c r="L94" s="1010"/>
      <c r="M94" s="1010"/>
      <c r="N94" s="1010"/>
      <c r="O94" s="1010"/>
      <c r="P94" s="1010"/>
      <c r="Q94" s="1010"/>
      <c r="R94" s="1010"/>
      <c r="S94" s="1010"/>
      <c r="T94" s="1010"/>
      <c r="U94" s="1010"/>
      <c r="V94" s="1010"/>
      <c r="W94" s="1010"/>
      <c r="X94" s="1010"/>
      <c r="Y94" s="1010"/>
      <c r="Z94" s="1010"/>
      <c r="AA94" s="1010"/>
      <c r="AB94" s="1010"/>
      <c r="AC94" s="1010"/>
      <c r="AD94" s="1010"/>
      <c r="AE94" s="1010"/>
      <c r="AF94" s="1010"/>
      <c r="AG94" s="1010"/>
      <c r="AH94" s="1010"/>
      <c r="AI94" s="1010"/>
    </row>
    <row r="95" spans="1:35" ht="12.75" customHeight="1" x14ac:dyDescent="0.15">
      <c r="A95" s="1010"/>
      <c r="B95" s="1010"/>
      <c r="C95" s="1010"/>
      <c r="D95" s="1010"/>
      <c r="E95" s="1010"/>
      <c r="F95" s="1010"/>
      <c r="G95" s="1010"/>
      <c r="H95" s="1010"/>
      <c r="I95" s="1010"/>
      <c r="J95" s="1010"/>
      <c r="K95" s="1010"/>
      <c r="L95" s="1010"/>
      <c r="M95" s="1010"/>
      <c r="N95" s="1010"/>
      <c r="O95" s="1010"/>
      <c r="P95" s="1010"/>
      <c r="Q95" s="1010"/>
      <c r="R95" s="1010"/>
      <c r="S95" s="1010"/>
      <c r="T95" s="1010"/>
      <c r="U95" s="1010"/>
      <c r="V95" s="1010"/>
      <c r="W95" s="1010"/>
      <c r="X95" s="1010"/>
      <c r="Y95" s="1010"/>
      <c r="Z95" s="1010"/>
      <c r="AA95" s="1010"/>
      <c r="AB95" s="1010"/>
      <c r="AC95" s="1010"/>
      <c r="AD95" s="1010"/>
      <c r="AE95" s="1010"/>
      <c r="AF95" s="1010"/>
      <c r="AG95" s="1010"/>
      <c r="AH95" s="1010"/>
      <c r="AI95" s="1010"/>
    </row>
    <row r="96" spans="1:35" ht="12.75" customHeight="1" x14ac:dyDescent="0.15">
      <c r="A96" s="1010"/>
      <c r="B96" s="1010"/>
      <c r="C96" s="1010"/>
      <c r="D96" s="1010"/>
      <c r="E96" s="1010"/>
      <c r="F96" s="1010"/>
      <c r="G96" s="1010"/>
      <c r="H96" s="1010"/>
      <c r="I96" s="1010"/>
      <c r="J96" s="1010"/>
      <c r="K96" s="1010"/>
      <c r="L96" s="1010"/>
      <c r="M96" s="1010"/>
      <c r="N96" s="1010"/>
      <c r="O96" s="1010"/>
      <c r="P96" s="1010"/>
      <c r="Q96" s="1010"/>
      <c r="R96" s="1010"/>
      <c r="S96" s="1010"/>
      <c r="T96" s="1010"/>
      <c r="U96" s="1010"/>
      <c r="V96" s="1010"/>
      <c r="W96" s="1010"/>
      <c r="X96" s="1010"/>
      <c r="Y96" s="1010"/>
      <c r="Z96" s="1010"/>
      <c r="AA96" s="1010"/>
      <c r="AB96" s="1010"/>
      <c r="AC96" s="1010"/>
      <c r="AD96" s="1010"/>
      <c r="AE96" s="1010"/>
      <c r="AF96" s="1010"/>
      <c r="AG96" s="1010"/>
      <c r="AH96" s="1010"/>
      <c r="AI96" s="1010"/>
    </row>
    <row r="97" spans="1:35" ht="12.75" customHeight="1" x14ac:dyDescent="0.15">
      <c r="A97" s="1010"/>
      <c r="B97" s="1010"/>
      <c r="C97" s="1010"/>
      <c r="D97" s="1010"/>
      <c r="E97" s="1010"/>
      <c r="F97" s="1010"/>
      <c r="G97" s="1010"/>
      <c r="H97" s="1010"/>
      <c r="I97" s="1010"/>
      <c r="J97" s="1010"/>
      <c r="K97" s="1010"/>
      <c r="L97" s="1010"/>
      <c r="M97" s="1010"/>
      <c r="N97" s="1010"/>
      <c r="O97" s="1010"/>
      <c r="P97" s="1010"/>
      <c r="Q97" s="1010"/>
      <c r="R97" s="1010"/>
      <c r="S97" s="1010"/>
      <c r="T97" s="1010"/>
      <c r="U97" s="1010"/>
      <c r="V97" s="1010"/>
      <c r="W97" s="1010"/>
      <c r="X97" s="1010"/>
      <c r="Y97" s="1010"/>
      <c r="Z97" s="1010"/>
      <c r="AA97" s="1010"/>
      <c r="AB97" s="1010"/>
      <c r="AC97" s="1010"/>
      <c r="AD97" s="1010"/>
      <c r="AE97" s="1010"/>
      <c r="AF97" s="1010"/>
      <c r="AG97" s="1010"/>
      <c r="AH97" s="1010"/>
      <c r="AI97" s="1010"/>
    </row>
    <row r="98" spans="1:35" ht="12.75" customHeight="1" x14ac:dyDescent="0.15">
      <c r="A98" s="1010"/>
      <c r="B98" s="1010"/>
      <c r="C98" s="1010"/>
      <c r="D98" s="1010"/>
      <c r="E98" s="1010"/>
      <c r="F98" s="1010"/>
      <c r="G98" s="1010"/>
      <c r="H98" s="1010"/>
      <c r="I98" s="1010"/>
      <c r="J98" s="1010"/>
      <c r="K98" s="1010"/>
      <c r="L98" s="1010"/>
      <c r="M98" s="1010"/>
      <c r="N98" s="1010"/>
      <c r="O98" s="1010"/>
      <c r="P98" s="1010"/>
      <c r="Q98" s="1010"/>
      <c r="R98" s="1010"/>
      <c r="S98" s="1010"/>
      <c r="T98" s="1010"/>
      <c r="U98" s="1010"/>
      <c r="V98" s="1010"/>
      <c r="W98" s="1010"/>
      <c r="X98" s="1010"/>
      <c r="Y98" s="1010"/>
      <c r="Z98" s="1010"/>
      <c r="AA98" s="1010"/>
      <c r="AB98" s="1010"/>
      <c r="AC98" s="1010"/>
      <c r="AD98" s="1010"/>
      <c r="AE98" s="1010"/>
      <c r="AF98" s="1010"/>
      <c r="AG98" s="1010"/>
      <c r="AH98" s="1010"/>
      <c r="AI98" s="1010"/>
    </row>
    <row r="99" spans="1:35" ht="12.75" customHeight="1" x14ac:dyDescent="0.15">
      <c r="A99" s="1010"/>
      <c r="B99" s="1010"/>
      <c r="C99" s="1010"/>
      <c r="D99" s="1010"/>
      <c r="E99" s="1010"/>
      <c r="F99" s="1010"/>
      <c r="G99" s="1010"/>
      <c r="H99" s="1010"/>
      <c r="I99" s="1010"/>
      <c r="J99" s="1010"/>
      <c r="K99" s="1010"/>
      <c r="L99" s="1010"/>
      <c r="M99" s="1010"/>
      <c r="N99" s="1010"/>
      <c r="O99" s="1010"/>
      <c r="P99" s="1010"/>
      <c r="Q99" s="1010"/>
      <c r="R99" s="1010"/>
      <c r="S99" s="1010"/>
      <c r="T99" s="1010"/>
      <c r="U99" s="1010"/>
      <c r="V99" s="1010"/>
      <c r="W99" s="1010"/>
      <c r="X99" s="1010"/>
      <c r="Y99" s="1010"/>
      <c r="Z99" s="1010"/>
      <c r="AA99" s="1010"/>
      <c r="AB99" s="1010"/>
      <c r="AC99" s="1010"/>
      <c r="AD99" s="1010"/>
      <c r="AE99" s="1010"/>
      <c r="AF99" s="1010"/>
      <c r="AG99" s="1010"/>
      <c r="AH99" s="1010"/>
      <c r="AI99" s="1010"/>
    </row>
    <row r="100" spans="1:35" ht="12.75" customHeight="1" x14ac:dyDescent="0.15">
      <c r="A100" s="1010"/>
      <c r="B100" s="1010"/>
      <c r="C100" s="1010"/>
      <c r="D100" s="1010"/>
      <c r="E100" s="1010"/>
      <c r="F100" s="1010"/>
      <c r="G100" s="1010"/>
      <c r="H100" s="1010"/>
      <c r="I100" s="1010"/>
      <c r="J100" s="1010"/>
      <c r="K100" s="1010"/>
      <c r="L100" s="1010"/>
      <c r="M100" s="1010"/>
      <c r="N100" s="1010"/>
      <c r="O100" s="1010"/>
      <c r="P100" s="1010"/>
      <c r="Q100" s="1010"/>
      <c r="R100" s="1010"/>
      <c r="S100" s="1010"/>
      <c r="T100" s="1010"/>
      <c r="U100" s="1010"/>
      <c r="V100" s="1010"/>
      <c r="W100" s="1010"/>
      <c r="X100" s="1010"/>
      <c r="Y100" s="1010"/>
      <c r="Z100" s="1010"/>
      <c r="AA100" s="1010"/>
      <c r="AB100" s="1010"/>
      <c r="AC100" s="1010"/>
      <c r="AD100" s="1010"/>
      <c r="AE100" s="1010"/>
      <c r="AF100" s="1010"/>
      <c r="AG100" s="1010"/>
      <c r="AH100" s="1010"/>
      <c r="AI100" s="1010"/>
    </row>
    <row r="101" spans="1:35" ht="12.75" customHeight="1" x14ac:dyDescent="0.15">
      <c r="A101" s="1010"/>
      <c r="B101" s="1010"/>
      <c r="C101" s="1010"/>
      <c r="D101" s="1010"/>
      <c r="E101" s="1010"/>
      <c r="F101" s="1010"/>
      <c r="G101" s="1010"/>
      <c r="H101" s="1010"/>
      <c r="I101" s="1010"/>
      <c r="J101" s="1010"/>
      <c r="K101" s="1010"/>
      <c r="L101" s="1010"/>
      <c r="M101" s="1010"/>
      <c r="N101" s="1010"/>
      <c r="O101" s="1010"/>
      <c r="P101" s="1010"/>
      <c r="Q101" s="1010"/>
      <c r="R101" s="1010"/>
      <c r="S101" s="1010"/>
      <c r="T101" s="1010"/>
      <c r="U101" s="1010"/>
      <c r="V101" s="1010"/>
      <c r="W101" s="1010"/>
      <c r="X101" s="1010"/>
      <c r="Y101" s="1010"/>
      <c r="Z101" s="1010"/>
      <c r="AA101" s="1010"/>
      <c r="AB101" s="1010"/>
      <c r="AC101" s="1010"/>
      <c r="AD101" s="1010"/>
      <c r="AE101" s="1010"/>
      <c r="AF101" s="1010"/>
      <c r="AG101" s="1010"/>
      <c r="AH101" s="1010"/>
      <c r="AI101" s="1010"/>
    </row>
    <row r="102" spans="1:35" ht="12.75" customHeight="1" x14ac:dyDescent="0.15">
      <c r="A102" s="1010"/>
      <c r="B102" s="1010"/>
      <c r="C102" s="1010"/>
      <c r="D102" s="1010"/>
      <c r="E102" s="1010"/>
      <c r="F102" s="1010"/>
      <c r="G102" s="1010"/>
      <c r="H102" s="1010"/>
      <c r="I102" s="1010"/>
      <c r="J102" s="1010"/>
      <c r="K102" s="1010"/>
      <c r="L102" s="1010"/>
      <c r="M102" s="1010"/>
      <c r="N102" s="1010"/>
      <c r="O102" s="1010"/>
      <c r="P102" s="1010"/>
      <c r="Q102" s="1010"/>
      <c r="R102" s="1010"/>
      <c r="S102" s="1010"/>
      <c r="T102" s="1010"/>
      <c r="U102" s="1010"/>
      <c r="V102" s="1010"/>
      <c r="W102" s="1010"/>
      <c r="X102" s="1010"/>
      <c r="Y102" s="1010"/>
      <c r="Z102" s="1010"/>
      <c r="AA102" s="1010"/>
      <c r="AB102" s="1010"/>
      <c r="AC102" s="1010"/>
      <c r="AD102" s="1010"/>
      <c r="AE102" s="1010"/>
      <c r="AF102" s="1010"/>
      <c r="AG102" s="1010"/>
      <c r="AH102" s="1010"/>
      <c r="AI102" s="1010"/>
    </row>
    <row r="103" spans="1:35" ht="12.75" customHeight="1" x14ac:dyDescent="0.15">
      <c r="A103" s="1010"/>
      <c r="B103" s="1010"/>
      <c r="C103" s="1010"/>
      <c r="D103" s="1010"/>
      <c r="E103" s="1010"/>
      <c r="F103" s="1010"/>
      <c r="G103" s="1010"/>
      <c r="H103" s="1010"/>
      <c r="I103" s="1010"/>
      <c r="J103" s="1010"/>
      <c r="K103" s="1010"/>
      <c r="L103" s="1010"/>
      <c r="M103" s="1010"/>
      <c r="N103" s="1010"/>
      <c r="O103" s="1010"/>
      <c r="P103" s="1010"/>
      <c r="Q103" s="1010"/>
      <c r="R103" s="1010"/>
      <c r="S103" s="1010"/>
      <c r="T103" s="1010"/>
      <c r="U103" s="1010"/>
      <c r="V103" s="1010"/>
      <c r="W103" s="1010"/>
      <c r="X103" s="1010"/>
      <c r="Y103" s="1010"/>
      <c r="Z103" s="1010"/>
      <c r="AA103" s="1010"/>
      <c r="AB103" s="1010"/>
      <c r="AC103" s="1010"/>
      <c r="AD103" s="1010"/>
      <c r="AE103" s="1010"/>
      <c r="AF103" s="1010"/>
      <c r="AG103" s="1010"/>
      <c r="AH103" s="1010"/>
      <c r="AI103" s="1010"/>
    </row>
    <row r="104" spans="1:35" ht="12.75" customHeight="1" x14ac:dyDescent="0.15">
      <c r="A104" s="1010"/>
      <c r="B104" s="1010"/>
      <c r="C104" s="1010"/>
      <c r="D104" s="1010"/>
      <c r="E104" s="1010"/>
      <c r="F104" s="1010"/>
      <c r="G104" s="1010"/>
      <c r="H104" s="1010"/>
      <c r="I104" s="1010"/>
      <c r="J104" s="1010"/>
      <c r="K104" s="1010"/>
      <c r="L104" s="1010"/>
      <c r="M104" s="1010"/>
      <c r="N104" s="1010"/>
      <c r="O104" s="1010"/>
      <c r="P104" s="1010"/>
      <c r="Q104" s="1010"/>
      <c r="R104" s="1010"/>
      <c r="S104" s="1010"/>
      <c r="T104" s="1010"/>
      <c r="U104" s="1010"/>
      <c r="V104" s="1010"/>
      <c r="W104" s="1010"/>
      <c r="X104" s="1010"/>
      <c r="Y104" s="1010"/>
      <c r="Z104" s="1010"/>
      <c r="AA104" s="1010"/>
      <c r="AB104" s="1010"/>
      <c r="AC104" s="1010"/>
      <c r="AD104" s="1010"/>
      <c r="AE104" s="1010"/>
      <c r="AF104" s="1010"/>
      <c r="AG104" s="1010"/>
      <c r="AH104" s="1010"/>
      <c r="AI104" s="1010"/>
    </row>
    <row r="105" spans="1:35" ht="12.75" customHeight="1" x14ac:dyDescent="0.15">
      <c r="A105" s="1010"/>
      <c r="B105" s="1010"/>
      <c r="C105" s="1010"/>
      <c r="D105" s="1010"/>
      <c r="E105" s="1010"/>
      <c r="F105" s="1010"/>
      <c r="G105" s="1010"/>
      <c r="H105" s="1010"/>
      <c r="I105" s="1010"/>
      <c r="J105" s="1010"/>
      <c r="K105" s="1010"/>
      <c r="L105" s="1010"/>
      <c r="M105" s="1010"/>
      <c r="N105" s="1010"/>
      <c r="O105" s="1010"/>
      <c r="P105" s="1010"/>
      <c r="Q105" s="1010"/>
      <c r="R105" s="1010"/>
      <c r="S105" s="1010"/>
      <c r="T105" s="1010"/>
      <c r="U105" s="1010"/>
      <c r="V105" s="1010"/>
      <c r="W105" s="1010"/>
      <c r="X105" s="1010"/>
      <c r="Y105" s="1010"/>
      <c r="Z105" s="1010"/>
      <c r="AA105" s="1010"/>
      <c r="AB105" s="1010"/>
      <c r="AC105" s="1010"/>
      <c r="AD105" s="1010"/>
      <c r="AE105" s="1010"/>
      <c r="AF105" s="1010"/>
      <c r="AG105" s="1010"/>
      <c r="AH105" s="1010"/>
      <c r="AI105" s="1010"/>
    </row>
    <row r="106" spans="1:35" ht="12.75" customHeight="1" x14ac:dyDescent="0.15">
      <c r="A106" s="1010"/>
      <c r="B106" s="1010"/>
      <c r="C106" s="1010"/>
      <c r="D106" s="1010"/>
      <c r="E106" s="1010"/>
      <c r="F106" s="1010"/>
      <c r="G106" s="1010"/>
      <c r="H106" s="1010"/>
      <c r="I106" s="1010"/>
      <c r="J106" s="1010"/>
      <c r="K106" s="1010"/>
      <c r="L106" s="1010"/>
      <c r="M106" s="1010"/>
      <c r="N106" s="1010"/>
      <c r="O106" s="1010"/>
      <c r="P106" s="1010"/>
      <c r="Q106" s="1010"/>
      <c r="R106" s="1010"/>
      <c r="S106" s="1010"/>
      <c r="T106" s="1010"/>
      <c r="U106" s="1010"/>
      <c r="V106" s="1010"/>
      <c r="W106" s="1010"/>
      <c r="X106" s="1010"/>
      <c r="Y106" s="1010"/>
      <c r="Z106" s="1010"/>
      <c r="AA106" s="1010"/>
      <c r="AB106" s="1010"/>
      <c r="AC106" s="1010"/>
      <c r="AD106" s="1010"/>
      <c r="AE106" s="1010"/>
      <c r="AF106" s="1010"/>
      <c r="AG106" s="1010"/>
      <c r="AH106" s="1010"/>
      <c r="AI106" s="1010"/>
    </row>
    <row r="107" spans="1:35" ht="12.75" customHeight="1" x14ac:dyDescent="0.15">
      <c r="A107" s="1010"/>
      <c r="B107" s="1010"/>
      <c r="C107" s="1010"/>
      <c r="D107" s="1010"/>
      <c r="E107" s="1010"/>
      <c r="F107" s="1010"/>
      <c r="G107" s="1010"/>
      <c r="H107" s="1010"/>
      <c r="I107" s="1010"/>
      <c r="J107" s="1010"/>
      <c r="K107" s="1010"/>
      <c r="L107" s="1010"/>
      <c r="M107" s="1010"/>
      <c r="N107" s="1010"/>
      <c r="O107" s="1010"/>
      <c r="P107" s="1010"/>
      <c r="Q107" s="1010"/>
      <c r="R107" s="1010"/>
      <c r="S107" s="1010"/>
      <c r="T107" s="1010"/>
      <c r="U107" s="1010"/>
      <c r="V107" s="1010"/>
      <c r="W107" s="1010"/>
      <c r="X107" s="1010"/>
      <c r="Y107" s="1010"/>
      <c r="Z107" s="1010"/>
      <c r="AA107" s="1010"/>
      <c r="AB107" s="1010"/>
      <c r="AC107" s="1010"/>
      <c r="AD107" s="1010"/>
      <c r="AE107" s="1010"/>
      <c r="AF107" s="1010"/>
      <c r="AG107" s="1010"/>
      <c r="AH107" s="1010"/>
      <c r="AI107" s="1010"/>
    </row>
    <row r="108" spans="1:35" ht="12.75" customHeight="1" x14ac:dyDescent="0.15">
      <c r="A108" s="1010"/>
      <c r="B108" s="1010"/>
      <c r="C108" s="1010"/>
      <c r="D108" s="1010"/>
      <c r="E108" s="1010"/>
      <c r="F108" s="1010"/>
      <c r="G108" s="1010"/>
      <c r="H108" s="1010"/>
      <c r="I108" s="1010"/>
      <c r="J108" s="1010"/>
      <c r="K108" s="1010"/>
      <c r="L108" s="1010"/>
      <c r="M108" s="1010"/>
      <c r="N108" s="1010"/>
      <c r="O108" s="1010"/>
      <c r="P108" s="1010"/>
      <c r="Q108" s="1010"/>
      <c r="R108" s="1010"/>
      <c r="S108" s="1010"/>
      <c r="T108" s="1010"/>
      <c r="U108" s="1010"/>
      <c r="V108" s="1010"/>
      <c r="W108" s="1010"/>
      <c r="X108" s="1010"/>
      <c r="Y108" s="1010"/>
      <c r="Z108" s="1010"/>
      <c r="AA108" s="1010"/>
      <c r="AB108" s="1010"/>
      <c r="AC108" s="1010"/>
      <c r="AD108" s="1010"/>
      <c r="AE108" s="1010"/>
      <c r="AF108" s="1010"/>
      <c r="AG108" s="1010"/>
      <c r="AH108" s="1010"/>
      <c r="AI108" s="1010"/>
    </row>
    <row r="109" spans="1:35" ht="12.75" customHeight="1" x14ac:dyDescent="0.15">
      <c r="A109" s="1010"/>
      <c r="B109" s="1010"/>
      <c r="C109" s="1010"/>
      <c r="D109" s="1010"/>
      <c r="E109" s="1010"/>
      <c r="F109" s="1010"/>
      <c r="G109" s="1010"/>
      <c r="H109" s="1010"/>
      <c r="I109" s="1010"/>
      <c r="J109" s="1010"/>
      <c r="K109" s="1010"/>
      <c r="L109" s="1010"/>
      <c r="M109" s="1010"/>
      <c r="N109" s="1010"/>
      <c r="O109" s="1010"/>
      <c r="P109" s="1010"/>
      <c r="Q109" s="1010"/>
      <c r="R109" s="1010"/>
      <c r="S109" s="1010"/>
      <c r="T109" s="1010"/>
      <c r="U109" s="1010"/>
      <c r="V109" s="1010"/>
      <c r="W109" s="1010"/>
      <c r="X109" s="1010"/>
      <c r="Y109" s="1010"/>
      <c r="Z109" s="1010"/>
      <c r="AA109" s="1010"/>
      <c r="AB109" s="1010"/>
      <c r="AC109" s="1010"/>
      <c r="AD109" s="1010"/>
      <c r="AE109" s="1010"/>
      <c r="AF109" s="1010"/>
      <c r="AG109" s="1010"/>
      <c r="AH109" s="1010"/>
      <c r="AI109" s="1010"/>
    </row>
    <row r="110" spans="1:35" ht="12.75" customHeight="1" x14ac:dyDescent="0.15">
      <c r="A110" s="1010"/>
      <c r="B110" s="1010"/>
      <c r="C110" s="1010"/>
      <c r="D110" s="1010"/>
      <c r="E110" s="1010"/>
      <c r="F110" s="1010"/>
      <c r="G110" s="1010"/>
      <c r="H110" s="1010"/>
      <c r="I110" s="1010"/>
      <c r="J110" s="1010"/>
      <c r="K110" s="1010"/>
      <c r="L110" s="1010"/>
      <c r="M110" s="1010"/>
      <c r="N110" s="1010"/>
      <c r="O110" s="1010"/>
      <c r="P110" s="1010"/>
      <c r="Q110" s="1010"/>
      <c r="R110" s="1010"/>
      <c r="S110" s="1010"/>
      <c r="T110" s="1010"/>
      <c r="U110" s="1010"/>
      <c r="V110" s="1010"/>
      <c r="W110" s="1010"/>
      <c r="X110" s="1010"/>
      <c r="Y110" s="1010"/>
      <c r="Z110" s="1010"/>
      <c r="AA110" s="1010"/>
      <c r="AB110" s="1010"/>
      <c r="AC110" s="1010"/>
      <c r="AD110" s="1010"/>
      <c r="AE110" s="1010"/>
      <c r="AF110" s="1010"/>
      <c r="AG110" s="1010"/>
      <c r="AH110" s="1010"/>
      <c r="AI110" s="1010"/>
    </row>
    <row r="111" spans="1:35" ht="12.75" customHeight="1" x14ac:dyDescent="0.15">
      <c r="A111" s="1010"/>
      <c r="B111" s="1010"/>
      <c r="C111" s="1010"/>
      <c r="D111" s="1010"/>
      <c r="E111" s="1010"/>
      <c r="F111" s="1010"/>
      <c r="G111" s="1010"/>
      <c r="H111" s="1010"/>
      <c r="I111" s="1010"/>
      <c r="J111" s="1010"/>
      <c r="K111" s="1010"/>
      <c r="L111" s="1010"/>
      <c r="M111" s="1010"/>
      <c r="N111" s="1010"/>
      <c r="O111" s="1010"/>
      <c r="P111" s="1010"/>
      <c r="Q111" s="1010"/>
      <c r="R111" s="1010"/>
      <c r="S111" s="1010"/>
      <c r="T111" s="1010"/>
      <c r="U111" s="1010"/>
      <c r="V111" s="1010"/>
      <c r="W111" s="1010"/>
      <c r="X111" s="1010"/>
      <c r="Y111" s="1010"/>
      <c r="Z111" s="1010"/>
      <c r="AA111" s="1010"/>
      <c r="AB111" s="1010"/>
      <c r="AC111" s="1010"/>
      <c r="AD111" s="1010"/>
      <c r="AE111" s="1010"/>
      <c r="AF111" s="1010"/>
      <c r="AG111" s="1010"/>
      <c r="AH111" s="1010"/>
      <c r="AI111" s="1010"/>
    </row>
    <row r="112" spans="1:35" ht="12.75" customHeight="1" x14ac:dyDescent="0.15">
      <c r="A112" s="1010"/>
      <c r="B112" s="1010"/>
      <c r="C112" s="1010"/>
      <c r="D112" s="1010"/>
      <c r="E112" s="1010"/>
      <c r="F112" s="1010"/>
      <c r="G112" s="1010"/>
      <c r="H112" s="1010"/>
      <c r="I112" s="1010"/>
      <c r="J112" s="1010"/>
      <c r="K112" s="1010"/>
      <c r="L112" s="1010"/>
      <c r="M112" s="1010"/>
      <c r="N112" s="1010"/>
      <c r="O112" s="1010"/>
      <c r="P112" s="1010"/>
      <c r="Q112" s="1010"/>
      <c r="R112" s="1010"/>
      <c r="S112" s="1010"/>
      <c r="T112" s="1010"/>
      <c r="U112" s="1010"/>
      <c r="V112" s="1010"/>
      <c r="W112" s="1010"/>
      <c r="X112" s="1010"/>
      <c r="Y112" s="1010"/>
      <c r="Z112" s="1010"/>
      <c r="AA112" s="1010"/>
      <c r="AB112" s="1010"/>
      <c r="AC112" s="1010"/>
      <c r="AD112" s="1010"/>
      <c r="AE112" s="1010"/>
      <c r="AF112" s="1010"/>
      <c r="AG112" s="1010"/>
      <c r="AH112" s="1010"/>
      <c r="AI112" s="1010"/>
    </row>
    <row r="113" spans="1:35" ht="12.75" customHeight="1" x14ac:dyDescent="0.15">
      <c r="A113" s="1010"/>
      <c r="B113" s="1010"/>
      <c r="C113" s="1010"/>
      <c r="D113" s="1010"/>
      <c r="E113" s="1010"/>
      <c r="F113" s="1010"/>
      <c r="G113" s="1010"/>
      <c r="H113" s="1010"/>
      <c r="I113" s="1010"/>
      <c r="J113" s="1010"/>
      <c r="K113" s="1010"/>
      <c r="L113" s="1010"/>
      <c r="M113" s="1010"/>
      <c r="N113" s="1010"/>
      <c r="O113" s="1010"/>
      <c r="P113" s="1010"/>
      <c r="Q113" s="1010"/>
      <c r="R113" s="1010"/>
      <c r="S113" s="1010"/>
      <c r="T113" s="1010"/>
      <c r="U113" s="1010"/>
      <c r="V113" s="1010"/>
      <c r="W113" s="1010"/>
      <c r="X113" s="1010"/>
      <c r="Y113" s="1010"/>
      <c r="Z113" s="1010"/>
      <c r="AA113" s="1010"/>
      <c r="AB113" s="1010"/>
      <c r="AC113" s="1010"/>
      <c r="AD113" s="1010"/>
      <c r="AE113" s="1010"/>
      <c r="AF113" s="1010"/>
      <c r="AG113" s="1010"/>
      <c r="AH113" s="1010"/>
      <c r="AI113" s="1010"/>
    </row>
    <row r="114" spans="1:35" ht="12.75" customHeight="1" x14ac:dyDescent="0.15">
      <c r="A114" s="1010"/>
      <c r="B114" s="1010"/>
      <c r="C114" s="1010"/>
      <c r="D114" s="1010"/>
      <c r="E114" s="1010"/>
      <c r="F114" s="1010"/>
      <c r="G114" s="1010"/>
      <c r="H114" s="1010"/>
      <c r="I114" s="1010"/>
      <c r="J114" s="1010"/>
      <c r="K114" s="1010"/>
      <c r="L114" s="1010"/>
      <c r="M114" s="1010"/>
      <c r="N114" s="1010"/>
      <c r="O114" s="1010"/>
      <c r="P114" s="1010"/>
      <c r="Q114" s="1010"/>
      <c r="R114" s="1010"/>
      <c r="S114" s="1010"/>
      <c r="T114" s="1010"/>
      <c r="U114" s="1010"/>
      <c r="V114" s="1010"/>
      <c r="W114" s="1010"/>
      <c r="X114" s="1010"/>
      <c r="Y114" s="1010"/>
      <c r="Z114" s="1010"/>
      <c r="AA114" s="1010"/>
      <c r="AB114" s="1010"/>
      <c r="AC114" s="1010"/>
      <c r="AD114" s="1010"/>
      <c r="AE114" s="1010"/>
      <c r="AF114" s="1010"/>
      <c r="AG114" s="1010"/>
      <c r="AH114" s="1010"/>
      <c r="AI114" s="1010"/>
    </row>
    <row r="115" spans="1:35" ht="12.75" customHeight="1" x14ac:dyDescent="0.15">
      <c r="A115" s="1010"/>
      <c r="B115" s="1010"/>
      <c r="C115" s="1010"/>
      <c r="D115" s="1010"/>
      <c r="E115" s="1010"/>
      <c r="F115" s="1010"/>
      <c r="G115" s="1010"/>
      <c r="H115" s="1010"/>
      <c r="I115" s="1010"/>
      <c r="J115" s="1010"/>
      <c r="K115" s="1010"/>
      <c r="L115" s="1010"/>
      <c r="M115" s="1010"/>
      <c r="N115" s="1010"/>
      <c r="O115" s="1010"/>
      <c r="P115" s="1010"/>
      <c r="Q115" s="1010"/>
      <c r="R115" s="1010"/>
      <c r="S115" s="1010"/>
      <c r="T115" s="1010"/>
      <c r="U115" s="1010"/>
      <c r="V115" s="1010"/>
      <c r="W115" s="1010"/>
      <c r="X115" s="1010"/>
      <c r="Y115" s="1010"/>
      <c r="Z115" s="1010"/>
      <c r="AA115" s="1010"/>
      <c r="AB115" s="1010"/>
      <c r="AC115" s="1010"/>
      <c r="AD115" s="1010"/>
      <c r="AE115" s="1010"/>
      <c r="AF115" s="1010"/>
      <c r="AG115" s="1010"/>
      <c r="AH115" s="1010"/>
      <c r="AI115" s="1010"/>
    </row>
    <row r="116" spans="1:35" ht="12.75" customHeight="1" x14ac:dyDescent="0.15">
      <c r="A116" s="1010"/>
      <c r="B116" s="1010"/>
      <c r="C116" s="1010"/>
      <c r="D116" s="1010"/>
      <c r="E116" s="1010"/>
      <c r="F116" s="1010"/>
      <c r="G116" s="1010"/>
      <c r="H116" s="1010"/>
      <c r="I116" s="1010"/>
      <c r="J116" s="1010"/>
      <c r="K116" s="1010"/>
      <c r="L116" s="1010"/>
      <c r="M116" s="1010"/>
      <c r="N116" s="1010"/>
      <c r="O116" s="1010"/>
      <c r="P116" s="1010"/>
      <c r="Q116" s="1010"/>
      <c r="R116" s="1010"/>
      <c r="S116" s="1010"/>
      <c r="T116" s="1010"/>
      <c r="U116" s="1010"/>
      <c r="V116" s="1010"/>
      <c r="W116" s="1010"/>
      <c r="X116" s="1010"/>
      <c r="Y116" s="1010"/>
      <c r="Z116" s="1010"/>
      <c r="AA116" s="1010"/>
      <c r="AB116" s="1010"/>
      <c r="AC116" s="1010"/>
      <c r="AD116" s="1010"/>
      <c r="AE116" s="1010"/>
      <c r="AF116" s="1010"/>
      <c r="AG116" s="1010"/>
      <c r="AH116" s="1010"/>
      <c r="AI116" s="1010"/>
    </row>
    <row r="117" spans="1:35" ht="12.75" customHeight="1" x14ac:dyDescent="0.15">
      <c r="A117" s="1010"/>
      <c r="B117" s="1010"/>
      <c r="C117" s="1010"/>
      <c r="D117" s="1010"/>
      <c r="E117" s="1010"/>
      <c r="F117" s="1010"/>
      <c r="G117" s="1010"/>
      <c r="H117" s="1010"/>
      <c r="I117" s="1010"/>
      <c r="J117" s="1010"/>
      <c r="K117" s="1010"/>
      <c r="L117" s="1010"/>
      <c r="M117" s="1010"/>
      <c r="N117" s="1010"/>
      <c r="O117" s="1010"/>
      <c r="P117" s="1010"/>
      <c r="Q117" s="1010"/>
      <c r="R117" s="1010"/>
      <c r="S117" s="1010"/>
      <c r="T117" s="1010"/>
      <c r="U117" s="1010"/>
      <c r="V117" s="1010"/>
      <c r="W117" s="1010"/>
      <c r="X117" s="1010"/>
      <c r="Y117" s="1010"/>
      <c r="Z117" s="1010"/>
      <c r="AA117" s="1010"/>
      <c r="AB117" s="1010"/>
      <c r="AC117" s="1010"/>
      <c r="AD117" s="1010"/>
      <c r="AE117" s="1010"/>
      <c r="AF117" s="1010"/>
      <c r="AG117" s="1010"/>
      <c r="AH117" s="1010"/>
      <c r="AI117" s="1010"/>
    </row>
    <row r="118" spans="1:35" ht="12.75" customHeight="1" x14ac:dyDescent="0.15">
      <c r="A118" s="1010"/>
      <c r="B118" s="1010"/>
      <c r="C118" s="1010"/>
      <c r="D118" s="1010"/>
      <c r="E118" s="1010"/>
      <c r="F118" s="1010"/>
      <c r="G118" s="1010"/>
      <c r="H118" s="1010"/>
      <c r="I118" s="1010"/>
      <c r="J118" s="1010"/>
      <c r="K118" s="1010"/>
      <c r="L118" s="1010"/>
      <c r="M118" s="1010"/>
      <c r="N118" s="1010"/>
      <c r="O118" s="1010"/>
      <c r="P118" s="1010"/>
      <c r="Q118" s="1010"/>
      <c r="R118" s="1010"/>
      <c r="S118" s="1010"/>
      <c r="T118" s="1010"/>
      <c r="U118" s="1010"/>
      <c r="V118" s="1010"/>
      <c r="W118" s="1010"/>
      <c r="X118" s="1010"/>
      <c r="Y118" s="1010"/>
      <c r="Z118" s="1010"/>
      <c r="AA118" s="1010"/>
      <c r="AB118" s="1010"/>
      <c r="AC118" s="1010"/>
      <c r="AD118" s="1010"/>
      <c r="AE118" s="1010"/>
      <c r="AF118" s="1010"/>
      <c r="AG118" s="1010"/>
      <c r="AH118" s="1010"/>
      <c r="AI118" s="1010"/>
    </row>
    <row r="119" spans="1:35" ht="12.75" customHeight="1" x14ac:dyDescent="0.15">
      <c r="A119" s="1010"/>
      <c r="B119" s="1010"/>
      <c r="C119" s="1010"/>
      <c r="D119" s="1010"/>
      <c r="E119" s="1010"/>
      <c r="F119" s="1010"/>
      <c r="G119" s="1010"/>
      <c r="H119" s="1010"/>
      <c r="I119" s="1010"/>
      <c r="J119" s="1010"/>
      <c r="K119" s="1010"/>
      <c r="L119" s="1010"/>
      <c r="M119" s="1010"/>
      <c r="N119" s="1010"/>
      <c r="O119" s="1010"/>
      <c r="P119" s="1010"/>
      <c r="Q119" s="1010"/>
      <c r="R119" s="1010"/>
      <c r="S119" s="1010"/>
      <c r="T119" s="1010"/>
      <c r="U119" s="1010"/>
      <c r="V119" s="1010"/>
      <c r="W119" s="1010"/>
      <c r="X119" s="1010"/>
      <c r="Y119" s="1010"/>
      <c r="Z119" s="1010"/>
      <c r="AA119" s="1010"/>
      <c r="AB119" s="1010"/>
      <c r="AC119" s="1010"/>
      <c r="AD119" s="1010"/>
      <c r="AE119" s="1010"/>
      <c r="AF119" s="1010"/>
      <c r="AG119" s="1010"/>
      <c r="AH119" s="1010"/>
      <c r="AI119" s="1010"/>
    </row>
    <row r="120" spans="1:35" ht="12.75" customHeight="1" x14ac:dyDescent="0.15">
      <c r="A120" s="1010"/>
      <c r="B120" s="1010"/>
      <c r="C120" s="1010"/>
      <c r="D120" s="1010"/>
      <c r="E120" s="1010"/>
      <c r="F120" s="1010"/>
      <c r="G120" s="1010"/>
      <c r="H120" s="1010"/>
      <c r="I120" s="1010"/>
      <c r="J120" s="1010"/>
      <c r="K120" s="1010"/>
      <c r="L120" s="1010"/>
      <c r="M120" s="1010"/>
      <c r="N120" s="1010"/>
      <c r="O120" s="1010"/>
      <c r="P120" s="1010"/>
      <c r="Q120" s="1010"/>
      <c r="R120" s="1010"/>
      <c r="S120" s="1010"/>
      <c r="T120" s="1010"/>
      <c r="U120" s="1010"/>
      <c r="V120" s="1010"/>
      <c r="W120" s="1010"/>
      <c r="X120" s="1010"/>
      <c r="Y120" s="1010"/>
      <c r="Z120" s="1010"/>
      <c r="AA120" s="1010"/>
      <c r="AB120" s="1010"/>
      <c r="AC120" s="1010"/>
      <c r="AD120" s="1010"/>
      <c r="AE120" s="1010"/>
      <c r="AF120" s="1010"/>
      <c r="AG120" s="1010"/>
      <c r="AH120" s="1010"/>
      <c r="AI120" s="1010"/>
    </row>
    <row r="121" spans="1:35" ht="12.75" customHeight="1" x14ac:dyDescent="0.15">
      <c r="A121" s="1010"/>
      <c r="B121" s="1010"/>
      <c r="C121" s="1010"/>
      <c r="D121" s="1010"/>
      <c r="E121" s="1010"/>
      <c r="F121" s="1010"/>
      <c r="G121" s="1010"/>
      <c r="H121" s="1010"/>
      <c r="I121" s="1010"/>
      <c r="J121" s="1010"/>
      <c r="K121" s="1010"/>
      <c r="L121" s="1010"/>
      <c r="M121" s="1010"/>
      <c r="N121" s="1010"/>
      <c r="O121" s="1010"/>
      <c r="P121" s="1010"/>
      <c r="Q121" s="1010"/>
      <c r="R121" s="1010"/>
      <c r="S121" s="1010"/>
      <c r="T121" s="1010"/>
      <c r="U121" s="1010"/>
      <c r="V121" s="1010"/>
      <c r="W121" s="1010"/>
      <c r="X121" s="1010"/>
      <c r="Y121" s="1010"/>
      <c r="Z121" s="1010"/>
      <c r="AA121" s="1010"/>
      <c r="AB121" s="1010"/>
      <c r="AC121" s="1010"/>
      <c r="AD121" s="1010"/>
      <c r="AE121" s="1010"/>
      <c r="AF121" s="1010"/>
      <c r="AG121" s="1010"/>
      <c r="AH121" s="1010"/>
      <c r="AI121" s="1010"/>
    </row>
    <row r="122" spans="1:35" ht="12.75" customHeight="1" x14ac:dyDescent="0.15">
      <c r="A122" s="1010"/>
      <c r="B122" s="1010"/>
      <c r="C122" s="1010"/>
      <c r="D122" s="1010"/>
      <c r="E122" s="1010"/>
      <c r="F122" s="1010"/>
      <c r="G122" s="1010"/>
      <c r="H122" s="1010"/>
      <c r="I122" s="1010"/>
      <c r="J122" s="1010"/>
      <c r="K122" s="1010"/>
      <c r="L122" s="1010"/>
      <c r="M122" s="1010"/>
      <c r="N122" s="1010"/>
      <c r="O122" s="1010"/>
      <c r="P122" s="1010"/>
      <c r="Q122" s="1010"/>
      <c r="R122" s="1010"/>
      <c r="S122" s="1010"/>
      <c r="T122" s="1010"/>
      <c r="U122" s="1010"/>
      <c r="V122" s="1010"/>
      <c r="W122" s="1010"/>
      <c r="X122" s="1010"/>
      <c r="Y122" s="1010"/>
      <c r="Z122" s="1010"/>
      <c r="AA122" s="1010"/>
      <c r="AB122" s="1010"/>
      <c r="AC122" s="1010"/>
      <c r="AD122" s="1010"/>
      <c r="AE122" s="1010"/>
      <c r="AF122" s="1010"/>
      <c r="AG122" s="1010"/>
      <c r="AH122" s="1010"/>
      <c r="AI122" s="1010"/>
    </row>
    <row r="123" spans="1:35" ht="12.75" customHeight="1" x14ac:dyDescent="0.15">
      <c r="A123" s="1010"/>
      <c r="B123" s="1010"/>
      <c r="C123" s="1010"/>
      <c r="D123" s="1010"/>
      <c r="E123" s="1010"/>
      <c r="F123" s="1010"/>
      <c r="G123" s="1010"/>
      <c r="H123" s="1010"/>
      <c r="I123" s="1010"/>
      <c r="J123" s="1010"/>
      <c r="K123" s="1010"/>
      <c r="L123" s="1010"/>
      <c r="M123" s="1010"/>
      <c r="N123" s="1010"/>
      <c r="O123" s="1010"/>
      <c r="P123" s="1010"/>
      <c r="Q123" s="1010"/>
      <c r="R123" s="1010"/>
      <c r="S123" s="1010"/>
      <c r="T123" s="1010"/>
      <c r="U123" s="1010"/>
      <c r="V123" s="1010"/>
      <c r="W123" s="1010"/>
      <c r="X123" s="1010"/>
      <c r="Y123" s="1010"/>
      <c r="Z123" s="1010"/>
      <c r="AA123" s="1010"/>
      <c r="AB123" s="1010"/>
      <c r="AC123" s="1010"/>
      <c r="AD123" s="1010"/>
      <c r="AE123" s="1010"/>
      <c r="AF123" s="1010"/>
      <c r="AG123" s="1010"/>
      <c r="AH123" s="1010"/>
      <c r="AI123" s="1010"/>
    </row>
    <row r="124" spans="1:35" ht="12.75" customHeight="1" x14ac:dyDescent="0.15">
      <c r="A124" s="1010"/>
      <c r="B124" s="1010"/>
      <c r="C124" s="1010"/>
      <c r="D124" s="1010"/>
      <c r="E124" s="1010"/>
      <c r="F124" s="1010"/>
      <c r="G124" s="1010"/>
      <c r="H124" s="1010"/>
      <c r="I124" s="1010"/>
      <c r="J124" s="1010"/>
      <c r="K124" s="1010"/>
      <c r="L124" s="1010"/>
      <c r="M124" s="1010"/>
      <c r="N124" s="1010"/>
      <c r="O124" s="1010"/>
      <c r="P124" s="1010"/>
      <c r="Q124" s="1010"/>
      <c r="R124" s="1010"/>
      <c r="S124" s="1010"/>
      <c r="T124" s="1010"/>
      <c r="U124" s="1010"/>
      <c r="V124" s="1010"/>
      <c r="W124" s="1010"/>
      <c r="X124" s="1010"/>
      <c r="Y124" s="1010"/>
      <c r="Z124" s="1010"/>
      <c r="AA124" s="1010"/>
      <c r="AB124" s="1010"/>
      <c r="AC124" s="1010"/>
      <c r="AD124" s="1010"/>
      <c r="AE124" s="1010"/>
      <c r="AF124" s="1010"/>
      <c r="AG124" s="1010"/>
      <c r="AH124" s="1010"/>
      <c r="AI124" s="1010"/>
    </row>
    <row r="125" spans="1:35" ht="12.75" customHeight="1" x14ac:dyDescent="0.15">
      <c r="A125" s="1010"/>
      <c r="B125" s="1010"/>
      <c r="C125" s="1010"/>
      <c r="D125" s="1010"/>
      <c r="E125" s="1010"/>
      <c r="F125" s="1010"/>
      <c r="G125" s="1010"/>
      <c r="H125" s="1010"/>
      <c r="I125" s="1010"/>
      <c r="J125" s="1010"/>
      <c r="K125" s="1010"/>
      <c r="L125" s="1010"/>
      <c r="M125" s="1010"/>
      <c r="N125" s="1010"/>
      <c r="O125" s="1010"/>
      <c r="P125" s="1010"/>
      <c r="Q125" s="1010"/>
      <c r="R125" s="1010"/>
      <c r="S125" s="1010"/>
      <c r="T125" s="1010"/>
      <c r="U125" s="1010"/>
      <c r="V125" s="1010"/>
      <c r="W125" s="1010"/>
      <c r="X125" s="1010"/>
      <c r="Y125" s="1010"/>
      <c r="Z125" s="1010"/>
      <c r="AA125" s="1010"/>
      <c r="AB125" s="1010"/>
      <c r="AC125" s="1010"/>
      <c r="AD125" s="1010"/>
      <c r="AE125" s="1010"/>
      <c r="AF125" s="1010"/>
      <c r="AG125" s="1010"/>
      <c r="AH125" s="1010"/>
      <c r="AI125" s="1010"/>
    </row>
    <row r="126" spans="1:35" ht="12.75" customHeight="1" x14ac:dyDescent="0.15">
      <c r="A126" s="1010"/>
      <c r="B126" s="1010"/>
      <c r="C126" s="1010"/>
      <c r="D126" s="1010"/>
      <c r="E126" s="1010"/>
      <c r="F126" s="1010"/>
      <c r="G126" s="1010"/>
      <c r="H126" s="1010"/>
      <c r="I126" s="1010"/>
      <c r="J126" s="1010"/>
      <c r="K126" s="1010"/>
      <c r="L126" s="1010"/>
      <c r="M126" s="1010"/>
      <c r="N126" s="1010"/>
      <c r="O126" s="1010"/>
      <c r="P126" s="1010"/>
      <c r="Q126" s="1010"/>
      <c r="R126" s="1010"/>
      <c r="S126" s="1010"/>
      <c r="T126" s="1010"/>
      <c r="U126" s="1010"/>
      <c r="V126" s="1010"/>
      <c r="W126" s="1010"/>
      <c r="X126" s="1010"/>
      <c r="Y126" s="1010"/>
      <c r="Z126" s="1010"/>
      <c r="AA126" s="1010"/>
      <c r="AB126" s="1010"/>
      <c r="AC126" s="1010"/>
      <c r="AD126" s="1010"/>
      <c r="AE126" s="1010"/>
      <c r="AF126" s="1010"/>
      <c r="AG126" s="1010"/>
      <c r="AH126" s="1010"/>
      <c r="AI126" s="1010"/>
    </row>
    <row r="127" spans="1:35" ht="12.75" customHeight="1" x14ac:dyDescent="0.15">
      <c r="A127" s="1010"/>
      <c r="B127" s="1010"/>
      <c r="C127" s="1010"/>
      <c r="D127" s="1010"/>
      <c r="E127" s="1010"/>
      <c r="F127" s="1010"/>
      <c r="G127" s="1010"/>
      <c r="H127" s="1010"/>
      <c r="I127" s="1010"/>
      <c r="J127" s="1010"/>
      <c r="K127" s="1010"/>
      <c r="L127" s="1010"/>
      <c r="M127" s="1010"/>
      <c r="N127" s="1010"/>
      <c r="O127" s="1010"/>
      <c r="P127" s="1010"/>
      <c r="Q127" s="1010"/>
      <c r="R127" s="1010"/>
      <c r="S127" s="1010"/>
      <c r="T127" s="1010"/>
      <c r="U127" s="1010"/>
      <c r="V127" s="1010"/>
      <c r="W127" s="1010"/>
      <c r="X127" s="1010"/>
      <c r="Y127" s="1010"/>
      <c r="Z127" s="1010"/>
      <c r="AA127" s="1010"/>
      <c r="AB127" s="1010"/>
      <c r="AC127" s="1010"/>
      <c r="AD127" s="1010"/>
      <c r="AE127" s="1010"/>
      <c r="AF127" s="1010"/>
      <c r="AG127" s="1010"/>
      <c r="AH127" s="1010"/>
      <c r="AI127" s="1010"/>
    </row>
    <row r="128" spans="1:35" ht="12.75" customHeight="1" x14ac:dyDescent="0.15">
      <c r="A128" s="1010"/>
      <c r="B128" s="1010"/>
      <c r="C128" s="1010"/>
      <c r="D128" s="1010"/>
      <c r="E128" s="1010"/>
      <c r="F128" s="1010"/>
      <c r="G128" s="1010"/>
      <c r="H128" s="1010"/>
      <c r="I128" s="1010"/>
      <c r="J128" s="1010"/>
      <c r="K128" s="1010"/>
      <c r="L128" s="1010"/>
      <c r="M128" s="1010"/>
      <c r="N128" s="1010"/>
      <c r="O128" s="1010"/>
      <c r="P128" s="1010"/>
      <c r="Q128" s="1010"/>
      <c r="R128" s="1010"/>
      <c r="S128" s="1010"/>
      <c r="T128" s="1010"/>
      <c r="U128" s="1010"/>
      <c r="V128" s="1010"/>
      <c r="W128" s="1010"/>
      <c r="X128" s="1010"/>
      <c r="Y128" s="1010"/>
      <c r="Z128" s="1010"/>
      <c r="AA128" s="1010"/>
      <c r="AB128" s="1010"/>
      <c r="AC128" s="1010"/>
      <c r="AD128" s="1010"/>
      <c r="AE128" s="1010"/>
      <c r="AF128" s="1010"/>
      <c r="AG128" s="1010"/>
      <c r="AH128" s="1010"/>
      <c r="AI128" s="1010"/>
    </row>
    <row r="129" spans="1:35" ht="12.75" customHeight="1" x14ac:dyDescent="0.15">
      <c r="A129" s="1010"/>
      <c r="B129" s="1010"/>
      <c r="C129" s="1010"/>
      <c r="D129" s="1010"/>
      <c r="E129" s="1010"/>
      <c r="F129" s="1010"/>
      <c r="G129" s="1010"/>
      <c r="H129" s="1010"/>
      <c r="I129" s="1010"/>
      <c r="J129" s="1010"/>
      <c r="K129" s="1010"/>
      <c r="L129" s="1010"/>
      <c r="M129" s="1010"/>
      <c r="N129" s="1010"/>
      <c r="O129" s="1010"/>
      <c r="P129" s="1010"/>
      <c r="Q129" s="1010"/>
      <c r="R129" s="1010"/>
      <c r="S129" s="1010"/>
      <c r="T129" s="1010"/>
      <c r="U129" s="1010"/>
      <c r="V129" s="1010"/>
      <c r="W129" s="1010"/>
      <c r="X129" s="1010"/>
      <c r="Y129" s="1010"/>
      <c r="Z129" s="1010"/>
      <c r="AA129" s="1010"/>
      <c r="AB129" s="1010"/>
      <c r="AC129" s="1010"/>
      <c r="AD129" s="1010"/>
      <c r="AE129" s="1010"/>
      <c r="AF129" s="1010"/>
      <c r="AG129" s="1010"/>
      <c r="AH129" s="1010"/>
      <c r="AI129" s="1010"/>
    </row>
    <row r="130" spans="1:35" ht="12.75" customHeight="1" x14ac:dyDescent="0.15">
      <c r="A130" s="1010"/>
      <c r="B130" s="1010"/>
      <c r="C130" s="1010"/>
      <c r="D130" s="1010"/>
      <c r="E130" s="1010"/>
      <c r="F130" s="1010"/>
      <c r="G130" s="1010"/>
      <c r="H130" s="1010"/>
      <c r="I130" s="1010"/>
      <c r="J130" s="1010"/>
      <c r="K130" s="1010"/>
      <c r="L130" s="1010"/>
      <c r="M130" s="1010"/>
      <c r="N130" s="1010"/>
      <c r="O130" s="1010"/>
      <c r="P130" s="1010"/>
      <c r="Q130" s="1010"/>
      <c r="R130" s="1010"/>
      <c r="S130" s="1010"/>
      <c r="T130" s="1010"/>
      <c r="U130" s="1010"/>
      <c r="V130" s="1010"/>
      <c r="W130" s="1010"/>
      <c r="X130" s="1010"/>
      <c r="Y130" s="1010"/>
      <c r="Z130" s="1010"/>
      <c r="AA130" s="1010"/>
      <c r="AB130" s="1010"/>
      <c r="AC130" s="1010"/>
      <c r="AD130" s="1010"/>
      <c r="AE130" s="1010"/>
      <c r="AF130" s="1010"/>
      <c r="AG130" s="1010"/>
      <c r="AH130" s="1010"/>
      <c r="AI130" s="1010"/>
    </row>
    <row r="131" spans="1:35" ht="12.75" customHeight="1" x14ac:dyDescent="0.15">
      <c r="A131" s="1010"/>
      <c r="B131" s="1010"/>
      <c r="C131" s="1010"/>
      <c r="D131" s="1010"/>
      <c r="E131" s="1010"/>
      <c r="F131" s="1010"/>
      <c r="G131" s="1010"/>
      <c r="H131" s="1010"/>
      <c r="I131" s="1010"/>
      <c r="J131" s="1010"/>
      <c r="K131" s="1010"/>
      <c r="L131" s="1010"/>
      <c r="M131" s="1010"/>
      <c r="N131" s="1010"/>
      <c r="O131" s="1010"/>
      <c r="P131" s="1010"/>
      <c r="Q131" s="1010"/>
      <c r="R131" s="1010"/>
      <c r="S131" s="1010"/>
      <c r="T131" s="1010"/>
      <c r="U131" s="1010"/>
      <c r="V131" s="1010"/>
      <c r="W131" s="1010"/>
      <c r="X131" s="1010"/>
      <c r="Y131" s="1010"/>
      <c r="Z131" s="1010"/>
      <c r="AA131" s="1010"/>
      <c r="AB131" s="1010"/>
      <c r="AC131" s="1010"/>
      <c r="AD131" s="1010"/>
      <c r="AE131" s="1010"/>
      <c r="AF131" s="1010"/>
      <c r="AG131" s="1010"/>
      <c r="AH131" s="1010"/>
      <c r="AI131" s="1010"/>
    </row>
    <row r="132" spans="1:35" ht="12.75" customHeight="1" x14ac:dyDescent="0.15">
      <c r="A132" s="1010"/>
      <c r="B132" s="1010"/>
      <c r="C132" s="1010"/>
      <c r="D132" s="1010"/>
      <c r="E132" s="1010"/>
      <c r="F132" s="1010"/>
      <c r="G132" s="1010"/>
      <c r="H132" s="1010"/>
      <c r="I132" s="1010"/>
      <c r="J132" s="1010"/>
      <c r="K132" s="1010"/>
      <c r="L132" s="1010"/>
      <c r="M132" s="1010"/>
      <c r="N132" s="1010"/>
      <c r="O132" s="1010"/>
      <c r="P132" s="1010"/>
      <c r="Q132" s="1010"/>
      <c r="R132" s="1010"/>
      <c r="S132" s="1010"/>
      <c r="T132" s="1010"/>
      <c r="U132" s="1010"/>
      <c r="V132" s="1010"/>
      <c r="W132" s="1010"/>
      <c r="X132" s="1010"/>
      <c r="Y132" s="1010"/>
      <c r="Z132" s="1010"/>
      <c r="AA132" s="1010"/>
      <c r="AB132" s="1010"/>
      <c r="AC132" s="1010"/>
      <c r="AD132" s="1010"/>
      <c r="AE132" s="1010"/>
      <c r="AF132" s="1010"/>
      <c r="AG132" s="1010"/>
      <c r="AH132" s="1010"/>
      <c r="AI132" s="1010"/>
    </row>
    <row r="133" spans="1:35" ht="12.75" customHeight="1" x14ac:dyDescent="0.15">
      <c r="A133" s="1010"/>
      <c r="B133" s="1010"/>
      <c r="C133" s="1010"/>
      <c r="D133" s="1010"/>
      <c r="E133" s="1010"/>
      <c r="F133" s="1010"/>
      <c r="G133" s="1010"/>
      <c r="H133" s="1010"/>
      <c r="I133" s="1010"/>
      <c r="J133" s="1010"/>
      <c r="K133" s="1010"/>
      <c r="L133" s="1010"/>
      <c r="M133" s="1010"/>
      <c r="N133" s="1010"/>
      <c r="O133" s="1010"/>
      <c r="P133" s="1010"/>
      <c r="Q133" s="1010"/>
      <c r="R133" s="1010"/>
      <c r="S133" s="1010"/>
      <c r="T133" s="1010"/>
      <c r="U133" s="1010"/>
      <c r="V133" s="1010"/>
      <c r="W133" s="1010"/>
      <c r="X133" s="1010"/>
      <c r="Y133" s="1010"/>
      <c r="Z133" s="1010"/>
      <c r="AA133" s="1010"/>
      <c r="AB133" s="1010"/>
      <c r="AC133" s="1010"/>
      <c r="AD133" s="1010"/>
      <c r="AE133" s="1010"/>
      <c r="AF133" s="1010"/>
      <c r="AG133" s="1010"/>
      <c r="AH133" s="1010"/>
      <c r="AI133" s="1010"/>
    </row>
    <row r="134" spans="1:35" ht="12.75" customHeight="1" x14ac:dyDescent="0.15">
      <c r="A134" s="1010"/>
      <c r="B134" s="1010"/>
      <c r="C134" s="1010"/>
      <c r="D134" s="1010"/>
      <c r="E134" s="1010"/>
      <c r="F134" s="1010"/>
      <c r="G134" s="1010"/>
      <c r="H134" s="1010"/>
      <c r="I134" s="1010"/>
      <c r="J134" s="1010"/>
      <c r="K134" s="1010"/>
      <c r="L134" s="1010"/>
      <c r="M134" s="1010"/>
      <c r="N134" s="1010"/>
      <c r="O134" s="1010"/>
      <c r="P134" s="1010"/>
      <c r="Q134" s="1010"/>
      <c r="R134" s="1010"/>
      <c r="S134" s="1010"/>
      <c r="T134" s="1010"/>
      <c r="U134" s="1010"/>
      <c r="V134" s="1010"/>
      <c r="W134" s="1010"/>
      <c r="X134" s="1010"/>
      <c r="Y134" s="1010"/>
      <c r="Z134" s="1010"/>
      <c r="AA134" s="1010"/>
      <c r="AB134" s="1010"/>
      <c r="AC134" s="1010"/>
      <c r="AD134" s="1010"/>
      <c r="AE134" s="1010"/>
      <c r="AF134" s="1010"/>
      <c r="AG134" s="1010"/>
      <c r="AH134" s="1010"/>
      <c r="AI134" s="1010"/>
    </row>
    <row r="135" spans="1:35" ht="12.75" customHeight="1" x14ac:dyDescent="0.15">
      <c r="A135" s="1010"/>
      <c r="B135" s="1010"/>
      <c r="C135" s="1010"/>
      <c r="D135" s="1010"/>
      <c r="E135" s="1010"/>
      <c r="F135" s="1010"/>
      <c r="G135" s="1010"/>
      <c r="H135" s="1010"/>
      <c r="I135" s="1010"/>
      <c r="J135" s="1010"/>
      <c r="K135" s="1010"/>
      <c r="L135" s="1010"/>
      <c r="M135" s="1010"/>
      <c r="N135" s="1010"/>
      <c r="O135" s="1010"/>
      <c r="P135" s="1010"/>
      <c r="Q135" s="1010"/>
      <c r="R135" s="1010"/>
      <c r="S135" s="1010"/>
      <c r="T135" s="1010"/>
      <c r="U135" s="1010"/>
      <c r="V135" s="1010"/>
      <c r="W135" s="1010"/>
      <c r="X135" s="1010"/>
      <c r="Y135" s="1010"/>
      <c r="Z135" s="1010"/>
      <c r="AA135" s="1010"/>
      <c r="AB135" s="1010"/>
      <c r="AC135" s="1010"/>
      <c r="AD135" s="1010"/>
      <c r="AE135" s="1010"/>
      <c r="AF135" s="1010"/>
      <c r="AG135" s="1010"/>
      <c r="AH135" s="1010"/>
      <c r="AI135" s="1010"/>
    </row>
    <row r="136" spans="1:35" ht="12.75" customHeight="1" x14ac:dyDescent="0.15">
      <c r="A136" s="1010"/>
      <c r="B136" s="1010"/>
      <c r="C136" s="1010"/>
      <c r="D136" s="1010"/>
      <c r="E136" s="1010"/>
      <c r="F136" s="1010"/>
      <c r="G136" s="1010"/>
      <c r="H136" s="1010"/>
      <c r="I136" s="1010"/>
      <c r="J136" s="1010"/>
      <c r="K136" s="1010"/>
      <c r="L136" s="1010"/>
      <c r="M136" s="1010"/>
      <c r="N136" s="1010"/>
      <c r="O136" s="1010"/>
      <c r="P136" s="1010"/>
      <c r="Q136" s="1010"/>
      <c r="R136" s="1010"/>
      <c r="S136" s="1010"/>
      <c r="T136" s="1010"/>
      <c r="U136" s="1010"/>
      <c r="V136" s="1010"/>
      <c r="W136" s="1010"/>
      <c r="X136" s="1010"/>
      <c r="Y136" s="1010"/>
      <c r="Z136" s="1010"/>
      <c r="AA136" s="1010"/>
      <c r="AB136" s="1010"/>
      <c r="AC136" s="1010"/>
      <c r="AD136" s="1010"/>
      <c r="AE136" s="1010"/>
      <c r="AF136" s="1010"/>
      <c r="AG136" s="1010"/>
      <c r="AH136" s="1010"/>
      <c r="AI136" s="1010"/>
    </row>
    <row r="137" spans="1:35" ht="12.75" customHeight="1" x14ac:dyDescent="0.15">
      <c r="A137" s="1010"/>
      <c r="B137" s="1010"/>
      <c r="C137" s="1010"/>
      <c r="D137" s="1010"/>
      <c r="E137" s="1010"/>
      <c r="F137" s="1010"/>
      <c r="G137" s="1010"/>
      <c r="H137" s="1010"/>
      <c r="I137" s="1010"/>
      <c r="J137" s="1010"/>
      <c r="K137" s="1010"/>
      <c r="L137" s="1010"/>
      <c r="M137" s="1010"/>
      <c r="N137" s="1010"/>
      <c r="O137" s="1010"/>
      <c r="P137" s="1010"/>
      <c r="Q137" s="1010"/>
      <c r="R137" s="1010"/>
      <c r="S137" s="1010"/>
      <c r="T137" s="1010"/>
      <c r="U137" s="1010"/>
      <c r="V137" s="1010"/>
      <c r="W137" s="1010"/>
      <c r="X137" s="1010"/>
      <c r="Y137" s="1010"/>
      <c r="Z137" s="1010"/>
      <c r="AA137" s="1010"/>
      <c r="AB137" s="1010"/>
      <c r="AC137" s="1010"/>
      <c r="AD137" s="1010"/>
      <c r="AE137" s="1010"/>
      <c r="AF137" s="1010"/>
      <c r="AG137" s="1010"/>
      <c r="AH137" s="1010"/>
      <c r="AI137" s="1010"/>
    </row>
    <row r="138" spans="1:35" ht="12.75" customHeight="1" x14ac:dyDescent="0.15">
      <c r="A138" s="1010"/>
      <c r="B138" s="1010"/>
      <c r="C138" s="1010"/>
      <c r="D138" s="1010"/>
      <c r="E138" s="1010"/>
      <c r="F138" s="1010"/>
      <c r="G138" s="1010"/>
      <c r="H138" s="1010"/>
      <c r="I138" s="1010"/>
      <c r="J138" s="1010"/>
      <c r="K138" s="1010"/>
      <c r="L138" s="1010"/>
      <c r="M138" s="1010"/>
      <c r="N138" s="1010"/>
      <c r="O138" s="1010"/>
      <c r="P138" s="1010"/>
      <c r="Q138" s="1010"/>
      <c r="R138" s="1010"/>
      <c r="S138" s="1010"/>
      <c r="T138" s="1010"/>
      <c r="U138" s="1010"/>
      <c r="V138" s="1010"/>
      <c r="W138" s="1010"/>
      <c r="X138" s="1010"/>
      <c r="Y138" s="1010"/>
      <c r="Z138" s="1010"/>
      <c r="AA138" s="1010"/>
      <c r="AB138" s="1010"/>
      <c r="AC138" s="1010"/>
      <c r="AD138" s="1010"/>
      <c r="AE138" s="1010"/>
      <c r="AF138" s="1010"/>
      <c r="AG138" s="1010"/>
      <c r="AH138" s="1010"/>
      <c r="AI138" s="1010"/>
    </row>
    <row r="139" spans="1:35" ht="12.75" customHeight="1" x14ac:dyDescent="0.15">
      <c r="A139" s="1010"/>
      <c r="B139" s="1010"/>
      <c r="C139" s="1010"/>
      <c r="D139" s="1010"/>
      <c r="E139" s="1010"/>
      <c r="F139" s="1010"/>
      <c r="G139" s="1010"/>
      <c r="H139" s="1010"/>
      <c r="I139" s="1010"/>
      <c r="J139" s="1010"/>
      <c r="K139" s="1010"/>
      <c r="L139" s="1010"/>
      <c r="M139" s="1010"/>
      <c r="N139" s="1010"/>
      <c r="O139" s="1010"/>
      <c r="P139" s="1010"/>
      <c r="Q139" s="1010"/>
      <c r="R139" s="1010"/>
      <c r="S139" s="1010"/>
      <c r="T139" s="1010"/>
      <c r="U139" s="1010"/>
      <c r="V139" s="1010"/>
      <c r="W139" s="1010"/>
      <c r="X139" s="1010"/>
      <c r="Y139" s="1010"/>
      <c r="Z139" s="1010"/>
      <c r="AA139" s="1010"/>
      <c r="AB139" s="1010"/>
      <c r="AC139" s="1010"/>
      <c r="AD139" s="1010"/>
      <c r="AE139" s="1010"/>
      <c r="AF139" s="1010"/>
      <c r="AG139" s="1010"/>
      <c r="AH139" s="1010"/>
      <c r="AI139" s="1010"/>
    </row>
    <row r="140" spans="1:35" ht="12.75" customHeight="1" x14ac:dyDescent="0.15">
      <c r="A140" s="1010"/>
      <c r="B140" s="1010"/>
      <c r="C140" s="1010"/>
      <c r="D140" s="1010"/>
      <c r="E140" s="1010"/>
      <c r="F140" s="1010"/>
      <c r="G140" s="1010"/>
      <c r="H140" s="1010"/>
      <c r="I140" s="1010"/>
      <c r="J140" s="1010"/>
      <c r="K140" s="1010"/>
      <c r="L140" s="1010"/>
      <c r="M140" s="1010"/>
      <c r="N140" s="1010"/>
      <c r="O140" s="1010"/>
      <c r="P140" s="1010"/>
      <c r="Q140" s="1010"/>
      <c r="R140" s="1010"/>
      <c r="S140" s="1010"/>
      <c r="T140" s="1010"/>
      <c r="U140" s="1010"/>
      <c r="V140" s="1010"/>
      <c r="W140" s="1010"/>
      <c r="X140" s="1010"/>
      <c r="Y140" s="1010"/>
      <c r="Z140" s="1010"/>
      <c r="AA140" s="1010"/>
      <c r="AB140" s="1010"/>
      <c r="AC140" s="1010"/>
      <c r="AD140" s="1010"/>
      <c r="AE140" s="1010"/>
      <c r="AF140" s="1010"/>
      <c r="AG140" s="1010"/>
      <c r="AH140" s="1010"/>
      <c r="AI140" s="1010"/>
    </row>
    <row r="141" spans="1:35" ht="12.75" customHeight="1" x14ac:dyDescent="0.15">
      <c r="A141" s="1010"/>
      <c r="B141" s="1010"/>
      <c r="C141" s="1010"/>
      <c r="D141" s="1010"/>
      <c r="E141" s="1010"/>
      <c r="F141" s="1010"/>
      <c r="G141" s="1010"/>
      <c r="H141" s="1010"/>
      <c r="I141" s="1010"/>
      <c r="J141" s="1010"/>
      <c r="K141" s="1010"/>
      <c r="L141" s="1010"/>
      <c r="M141" s="1010"/>
      <c r="N141" s="1010"/>
      <c r="O141" s="1010"/>
      <c r="P141" s="1010"/>
      <c r="Q141" s="1010"/>
      <c r="R141" s="1010"/>
      <c r="S141" s="1010"/>
      <c r="T141" s="1010"/>
      <c r="U141" s="1010"/>
      <c r="V141" s="1010"/>
      <c r="W141" s="1010"/>
      <c r="X141" s="1010"/>
      <c r="Y141" s="1010"/>
      <c r="Z141" s="1010"/>
      <c r="AA141" s="1010"/>
      <c r="AB141" s="1010"/>
      <c r="AC141" s="1010"/>
      <c r="AD141" s="1010"/>
      <c r="AE141" s="1010"/>
      <c r="AF141" s="1010"/>
      <c r="AG141" s="1010"/>
      <c r="AH141" s="1010"/>
      <c r="AI141" s="1010"/>
    </row>
    <row r="142" spans="1:35" ht="12.75" customHeight="1" x14ac:dyDescent="0.15">
      <c r="A142" s="1010"/>
      <c r="B142" s="1010"/>
      <c r="C142" s="1010"/>
      <c r="D142" s="1010"/>
      <c r="E142" s="1010"/>
      <c r="F142" s="1010"/>
      <c r="G142" s="1010"/>
      <c r="H142" s="1010"/>
      <c r="I142" s="1010"/>
      <c r="J142" s="1010"/>
      <c r="K142" s="1010"/>
      <c r="L142" s="1010"/>
      <c r="M142" s="1010"/>
      <c r="N142" s="1010"/>
      <c r="O142" s="1010"/>
      <c r="P142" s="1010"/>
      <c r="Q142" s="1010"/>
      <c r="R142" s="1010"/>
      <c r="S142" s="1010"/>
      <c r="T142" s="1010"/>
      <c r="U142" s="1010"/>
      <c r="V142" s="1010"/>
      <c r="W142" s="1010"/>
      <c r="X142" s="1010"/>
      <c r="Y142" s="1010"/>
      <c r="Z142" s="1010"/>
      <c r="AA142" s="1010"/>
      <c r="AB142" s="1010"/>
      <c r="AC142" s="1010"/>
      <c r="AD142" s="1010"/>
      <c r="AE142" s="1010"/>
      <c r="AF142" s="1010"/>
      <c r="AG142" s="1010"/>
      <c r="AH142" s="1010"/>
      <c r="AI142" s="1010"/>
    </row>
    <row r="143" spans="1:35" ht="12.75" customHeight="1" x14ac:dyDescent="0.15">
      <c r="A143" s="1010"/>
      <c r="B143" s="1010"/>
      <c r="C143" s="1010"/>
      <c r="D143" s="1010"/>
      <c r="E143" s="1010"/>
      <c r="F143" s="1010"/>
      <c r="G143" s="1010"/>
      <c r="H143" s="1010"/>
      <c r="I143" s="1010"/>
      <c r="J143" s="1010"/>
      <c r="K143" s="1010"/>
      <c r="L143" s="1010"/>
      <c r="M143" s="1010"/>
      <c r="N143" s="1010"/>
      <c r="O143" s="1010"/>
      <c r="P143" s="1010"/>
      <c r="Q143" s="1010"/>
      <c r="R143" s="1010"/>
      <c r="S143" s="1010"/>
      <c r="T143" s="1010"/>
      <c r="U143" s="1010"/>
      <c r="V143" s="1010"/>
      <c r="W143" s="1010"/>
      <c r="X143" s="1010"/>
      <c r="Y143" s="1010"/>
      <c r="Z143" s="1010"/>
      <c r="AA143" s="1010"/>
      <c r="AB143" s="1010"/>
      <c r="AC143" s="1010"/>
      <c r="AD143" s="1010"/>
      <c r="AE143" s="1010"/>
      <c r="AF143" s="1010"/>
      <c r="AG143" s="1010"/>
      <c r="AH143" s="1010"/>
      <c r="AI143" s="1010"/>
    </row>
    <row r="144" spans="1:35" ht="12.75" customHeight="1" x14ac:dyDescent="0.15">
      <c r="A144" s="1010"/>
      <c r="B144" s="1010"/>
      <c r="C144" s="1010"/>
      <c r="D144" s="1010"/>
      <c r="E144" s="1010"/>
      <c r="F144" s="1010"/>
      <c r="G144" s="1010"/>
      <c r="H144" s="1010"/>
      <c r="I144" s="1010"/>
      <c r="J144" s="1010"/>
      <c r="K144" s="1010"/>
      <c r="L144" s="1010"/>
      <c r="M144" s="1010"/>
      <c r="N144" s="1010"/>
      <c r="O144" s="1010"/>
      <c r="P144" s="1010"/>
      <c r="Q144" s="1010"/>
      <c r="R144" s="1010"/>
      <c r="S144" s="1010"/>
      <c r="T144" s="1010"/>
      <c r="U144" s="1010"/>
      <c r="V144" s="1010"/>
      <c r="W144" s="1010"/>
      <c r="X144" s="1010"/>
      <c r="Y144" s="1010"/>
      <c r="Z144" s="1010"/>
      <c r="AA144" s="1010"/>
      <c r="AB144" s="1010"/>
      <c r="AC144" s="1010"/>
      <c r="AD144" s="1010"/>
      <c r="AE144" s="1010"/>
      <c r="AF144" s="1010"/>
      <c r="AG144" s="1010"/>
      <c r="AH144" s="1010"/>
      <c r="AI144" s="1010"/>
    </row>
    <row r="145" spans="1:35" ht="12.75" customHeight="1" x14ac:dyDescent="0.15">
      <c r="A145" s="1010"/>
      <c r="B145" s="1010"/>
      <c r="C145" s="1010"/>
      <c r="D145" s="1010"/>
      <c r="E145" s="1010"/>
      <c r="F145" s="1010"/>
      <c r="G145" s="1010"/>
      <c r="H145" s="1010"/>
      <c r="I145" s="1010"/>
      <c r="J145" s="1010"/>
      <c r="K145" s="1010"/>
      <c r="L145" s="1010"/>
      <c r="M145" s="1010"/>
      <c r="N145" s="1010"/>
      <c r="O145" s="1010"/>
      <c r="P145" s="1010"/>
      <c r="Q145" s="1010"/>
      <c r="R145" s="1010"/>
      <c r="S145" s="1010"/>
      <c r="T145" s="1010"/>
      <c r="U145" s="1010"/>
      <c r="V145" s="1010"/>
      <c r="W145" s="1010"/>
      <c r="X145" s="1010"/>
      <c r="Y145" s="1010"/>
      <c r="Z145" s="1010"/>
      <c r="AA145" s="1010"/>
      <c r="AB145" s="1010"/>
      <c r="AC145" s="1010"/>
      <c r="AD145" s="1010"/>
      <c r="AE145" s="1010"/>
      <c r="AF145" s="1010"/>
      <c r="AG145" s="1010"/>
      <c r="AH145" s="1010"/>
      <c r="AI145" s="1010"/>
    </row>
    <row r="146" spans="1:35" ht="12.75" customHeight="1" x14ac:dyDescent="0.15">
      <c r="A146" s="1010"/>
      <c r="B146" s="1010"/>
      <c r="C146" s="1010"/>
      <c r="D146" s="1010"/>
      <c r="E146" s="1010"/>
      <c r="F146" s="1010"/>
      <c r="G146" s="1010"/>
      <c r="H146" s="1010"/>
      <c r="I146" s="1010"/>
      <c r="J146" s="1010"/>
      <c r="K146" s="1010"/>
      <c r="L146" s="1010"/>
      <c r="M146" s="1010"/>
      <c r="N146" s="1010"/>
      <c r="O146" s="1010"/>
      <c r="P146" s="1010"/>
      <c r="Q146" s="1010"/>
      <c r="R146" s="1010"/>
      <c r="S146" s="1010"/>
      <c r="T146" s="1010"/>
      <c r="U146" s="1010"/>
      <c r="V146" s="1010"/>
      <c r="W146" s="1010"/>
      <c r="X146" s="1010"/>
      <c r="Y146" s="1010"/>
      <c r="Z146" s="1010"/>
      <c r="AA146" s="1010"/>
      <c r="AB146" s="1010"/>
      <c r="AC146" s="1010"/>
      <c r="AD146" s="1010"/>
      <c r="AE146" s="1010"/>
      <c r="AF146" s="1010"/>
      <c r="AG146" s="1010"/>
      <c r="AH146" s="1010"/>
      <c r="AI146" s="1010"/>
    </row>
    <row r="147" spans="1:35" ht="12.75" customHeight="1" x14ac:dyDescent="0.15">
      <c r="A147" s="1010"/>
      <c r="B147" s="1010"/>
      <c r="C147" s="1010"/>
      <c r="D147" s="1010"/>
      <c r="E147" s="1010"/>
      <c r="F147" s="1010"/>
      <c r="G147" s="1010"/>
      <c r="H147" s="1010"/>
      <c r="I147" s="1010"/>
      <c r="J147" s="1010"/>
      <c r="K147" s="1010"/>
      <c r="L147" s="1010"/>
      <c r="M147" s="1010"/>
      <c r="N147" s="1010"/>
      <c r="O147" s="1010"/>
      <c r="P147" s="1010"/>
      <c r="Q147" s="1010"/>
      <c r="R147" s="1010"/>
      <c r="S147" s="1010"/>
      <c r="T147" s="1010"/>
      <c r="U147" s="1010"/>
      <c r="V147" s="1010"/>
      <c r="W147" s="1010"/>
      <c r="X147" s="1010"/>
      <c r="Y147" s="1010"/>
      <c r="Z147" s="1010"/>
      <c r="AA147" s="1010"/>
      <c r="AB147" s="1010"/>
      <c r="AC147" s="1010"/>
      <c r="AD147" s="1010"/>
      <c r="AE147" s="1010"/>
      <c r="AF147" s="1010"/>
      <c r="AG147" s="1010"/>
      <c r="AH147" s="1010"/>
      <c r="AI147" s="1010"/>
    </row>
    <row r="148" spans="1:35" ht="12.75" customHeight="1" x14ac:dyDescent="0.15">
      <c r="A148" s="1010"/>
      <c r="B148" s="1010"/>
      <c r="C148" s="1010"/>
      <c r="D148" s="1010"/>
      <c r="E148" s="1010"/>
      <c r="F148" s="1010"/>
      <c r="G148" s="1010"/>
      <c r="H148" s="1010"/>
      <c r="I148" s="1010"/>
      <c r="J148" s="1010"/>
      <c r="K148" s="1010"/>
      <c r="L148" s="1010"/>
      <c r="M148" s="1010"/>
      <c r="N148" s="1010"/>
      <c r="O148" s="1010"/>
      <c r="P148" s="1010"/>
      <c r="Q148" s="1010"/>
      <c r="R148" s="1010"/>
      <c r="S148" s="1010"/>
      <c r="T148" s="1010"/>
      <c r="U148" s="1010"/>
      <c r="V148" s="1010"/>
      <c r="W148" s="1010"/>
      <c r="X148" s="1010"/>
      <c r="Y148" s="1010"/>
      <c r="Z148" s="1010"/>
      <c r="AA148" s="1010"/>
      <c r="AB148" s="1010"/>
      <c r="AC148" s="1010"/>
      <c r="AD148" s="1010"/>
      <c r="AE148" s="1010"/>
      <c r="AF148" s="1010"/>
      <c r="AG148" s="1010"/>
      <c r="AH148" s="1010"/>
      <c r="AI148" s="1010"/>
    </row>
    <row r="149" spans="1:35" ht="12.75" customHeight="1" x14ac:dyDescent="0.15">
      <c r="A149" s="1010"/>
      <c r="B149" s="1010"/>
      <c r="C149" s="1010"/>
      <c r="D149" s="1010"/>
      <c r="E149" s="1010"/>
      <c r="F149" s="1010"/>
      <c r="G149" s="1010"/>
      <c r="H149" s="1010"/>
      <c r="I149" s="1010"/>
      <c r="J149" s="1010"/>
      <c r="K149" s="1010"/>
      <c r="L149" s="1010"/>
      <c r="M149" s="1010"/>
      <c r="N149" s="1010"/>
      <c r="O149" s="1010"/>
      <c r="P149" s="1010"/>
      <c r="Q149" s="1010"/>
      <c r="R149" s="1010"/>
      <c r="S149" s="1010"/>
      <c r="T149" s="1010"/>
      <c r="U149" s="1010"/>
      <c r="V149" s="1010"/>
      <c r="W149" s="1010"/>
      <c r="X149" s="1010"/>
      <c r="Y149" s="1010"/>
      <c r="Z149" s="1010"/>
      <c r="AA149" s="1010"/>
      <c r="AB149" s="1010"/>
      <c r="AC149" s="1010"/>
      <c r="AD149" s="1010"/>
      <c r="AE149" s="1010"/>
      <c r="AF149" s="1010"/>
      <c r="AG149" s="1010"/>
      <c r="AH149" s="1010"/>
      <c r="AI149" s="1010"/>
    </row>
    <row r="150" spans="1:35" ht="12.75" customHeight="1" x14ac:dyDescent="0.15">
      <c r="A150" s="1010"/>
      <c r="B150" s="1010"/>
      <c r="C150" s="1010"/>
      <c r="D150" s="1010"/>
      <c r="E150" s="1010"/>
      <c r="F150" s="1010"/>
      <c r="G150" s="1010"/>
      <c r="H150" s="1010"/>
      <c r="I150" s="1010"/>
      <c r="J150" s="1010"/>
      <c r="K150" s="1010"/>
      <c r="L150" s="1010"/>
      <c r="M150" s="1010"/>
      <c r="N150" s="1010"/>
      <c r="O150" s="1010"/>
      <c r="P150" s="1010"/>
      <c r="Q150" s="1010"/>
      <c r="R150" s="1010"/>
      <c r="S150" s="1010"/>
      <c r="T150" s="1010"/>
      <c r="U150" s="1010"/>
      <c r="V150" s="1010"/>
      <c r="W150" s="1010"/>
      <c r="X150" s="1010"/>
      <c r="Y150" s="1010"/>
      <c r="Z150" s="1010"/>
      <c r="AA150" s="1010"/>
      <c r="AB150" s="1010"/>
      <c r="AC150" s="1010"/>
      <c r="AD150" s="1010"/>
      <c r="AE150" s="1010"/>
      <c r="AF150" s="1010"/>
      <c r="AG150" s="1010"/>
      <c r="AH150" s="1010"/>
      <c r="AI150" s="1010"/>
    </row>
    <row r="151" spans="1:35" ht="12.75" customHeight="1" x14ac:dyDescent="0.15">
      <c r="A151" s="1010"/>
      <c r="B151" s="1010"/>
      <c r="C151" s="1010"/>
      <c r="D151" s="1010"/>
      <c r="E151" s="1010"/>
      <c r="F151" s="1010"/>
      <c r="G151" s="1010"/>
      <c r="H151" s="1010"/>
      <c r="I151" s="1010"/>
      <c r="J151" s="1010"/>
      <c r="K151" s="1010"/>
      <c r="L151" s="1010"/>
      <c r="M151" s="1010"/>
      <c r="N151" s="1010"/>
      <c r="O151" s="1010"/>
      <c r="P151" s="1010"/>
      <c r="Q151" s="1010"/>
      <c r="R151" s="1010"/>
      <c r="S151" s="1010"/>
      <c r="T151" s="1010"/>
      <c r="U151" s="1010"/>
      <c r="V151" s="1010"/>
      <c r="W151" s="1010"/>
      <c r="X151" s="1010"/>
      <c r="Y151" s="1010"/>
      <c r="Z151" s="1010"/>
      <c r="AA151" s="1010"/>
      <c r="AB151" s="1010"/>
      <c r="AC151" s="1010"/>
      <c r="AD151" s="1010"/>
      <c r="AE151" s="1010"/>
      <c r="AF151" s="1010"/>
      <c r="AG151" s="1010"/>
      <c r="AH151" s="1010"/>
      <c r="AI151" s="1010"/>
    </row>
    <row r="152" spans="1:35" ht="12.75" customHeight="1" x14ac:dyDescent="0.15">
      <c r="A152" s="1010"/>
      <c r="B152" s="1010"/>
      <c r="C152" s="1010"/>
      <c r="D152" s="1010"/>
      <c r="E152" s="1010"/>
      <c r="F152" s="1010"/>
      <c r="G152" s="1010"/>
      <c r="H152" s="1010"/>
      <c r="I152" s="1010"/>
      <c r="J152" s="1010"/>
      <c r="K152" s="1010"/>
      <c r="L152" s="1010"/>
      <c r="M152" s="1010"/>
      <c r="N152" s="1010"/>
      <c r="O152" s="1010"/>
      <c r="P152" s="1010"/>
      <c r="Q152" s="1010"/>
      <c r="R152" s="1010"/>
      <c r="S152" s="1010"/>
      <c r="T152" s="1010"/>
      <c r="U152" s="1010"/>
      <c r="V152" s="1010"/>
      <c r="W152" s="1010"/>
      <c r="X152" s="1010"/>
      <c r="Y152" s="1010"/>
      <c r="Z152" s="1010"/>
      <c r="AA152" s="1010"/>
      <c r="AB152" s="1010"/>
      <c r="AC152" s="1010"/>
      <c r="AD152" s="1010"/>
      <c r="AE152" s="1010"/>
      <c r="AF152" s="1010"/>
      <c r="AG152" s="1010"/>
      <c r="AH152" s="1010"/>
      <c r="AI152" s="1010"/>
    </row>
    <row r="153" spans="1:35" ht="12.75" customHeight="1" x14ac:dyDescent="0.15">
      <c r="A153" s="1010"/>
      <c r="B153" s="1010"/>
      <c r="C153" s="1010"/>
      <c r="D153" s="1010"/>
      <c r="E153" s="1010"/>
      <c r="F153" s="1010"/>
      <c r="G153" s="1010"/>
      <c r="H153" s="1010"/>
      <c r="I153" s="1010"/>
      <c r="J153" s="1010"/>
      <c r="K153" s="1010"/>
      <c r="L153" s="1010"/>
      <c r="M153" s="1010"/>
      <c r="N153" s="1010"/>
      <c r="O153" s="1010"/>
      <c r="P153" s="1010"/>
      <c r="Q153" s="1010"/>
      <c r="R153" s="1010"/>
      <c r="S153" s="1010"/>
      <c r="T153" s="1010"/>
      <c r="U153" s="1010"/>
      <c r="V153" s="1010"/>
      <c r="W153" s="1010"/>
      <c r="X153" s="1010"/>
      <c r="Y153" s="1010"/>
      <c r="Z153" s="1010"/>
      <c r="AA153" s="1010"/>
      <c r="AB153" s="1010"/>
      <c r="AC153" s="1010"/>
      <c r="AD153" s="1010"/>
      <c r="AE153" s="1010"/>
      <c r="AF153" s="1010"/>
      <c r="AG153" s="1010"/>
      <c r="AH153" s="1010"/>
      <c r="AI153" s="1010"/>
    </row>
    <row r="154" spans="1:35" ht="12.75" customHeight="1" x14ac:dyDescent="0.15">
      <c r="A154" s="1010"/>
      <c r="B154" s="1010"/>
      <c r="C154" s="1010"/>
      <c r="D154" s="1010"/>
      <c r="E154" s="1010"/>
      <c r="F154" s="1010"/>
      <c r="G154" s="1010"/>
      <c r="H154" s="1010"/>
      <c r="I154" s="1010"/>
      <c r="J154" s="1010"/>
      <c r="K154" s="1010"/>
      <c r="L154" s="1010"/>
      <c r="M154" s="1010"/>
      <c r="N154" s="1010"/>
      <c r="O154" s="1010"/>
      <c r="P154" s="1010"/>
      <c r="Q154" s="1010"/>
      <c r="R154" s="1010"/>
      <c r="S154" s="1010"/>
      <c r="T154" s="1010"/>
      <c r="U154" s="1010"/>
      <c r="V154" s="1010"/>
      <c r="W154" s="1010"/>
      <c r="X154" s="1010"/>
      <c r="Y154" s="1010"/>
      <c r="Z154" s="1010"/>
      <c r="AA154" s="1010"/>
      <c r="AB154" s="1010"/>
      <c r="AC154" s="1010"/>
      <c r="AD154" s="1010"/>
      <c r="AE154" s="1010"/>
      <c r="AF154" s="1010"/>
      <c r="AG154" s="1010"/>
      <c r="AH154" s="1010"/>
      <c r="AI154" s="1010"/>
    </row>
    <row r="155" spans="1:35" ht="12.75" customHeight="1" x14ac:dyDescent="0.15">
      <c r="A155" s="1010"/>
      <c r="B155" s="1010"/>
      <c r="C155" s="1010"/>
      <c r="D155" s="1010"/>
      <c r="E155" s="1010"/>
      <c r="F155" s="1010"/>
      <c r="G155" s="1010"/>
      <c r="H155" s="1010"/>
      <c r="I155" s="1010"/>
      <c r="J155" s="1010"/>
      <c r="K155" s="1010"/>
      <c r="L155" s="1010"/>
      <c r="M155" s="1010"/>
      <c r="N155" s="1010"/>
      <c r="O155" s="1010"/>
      <c r="P155" s="1010"/>
      <c r="Q155" s="1010"/>
      <c r="R155" s="1010"/>
      <c r="S155" s="1010"/>
      <c r="T155" s="1010"/>
      <c r="U155" s="1010"/>
      <c r="V155" s="1010"/>
      <c r="W155" s="1010"/>
      <c r="X155" s="1010"/>
      <c r="Y155" s="1010"/>
      <c r="Z155" s="1010"/>
      <c r="AA155" s="1010"/>
      <c r="AB155" s="1010"/>
      <c r="AC155" s="1010"/>
      <c r="AD155" s="1010"/>
      <c r="AE155" s="1010"/>
      <c r="AF155" s="1010"/>
      <c r="AG155" s="1010"/>
      <c r="AH155" s="1010"/>
      <c r="AI155" s="1010"/>
    </row>
    <row r="156" spans="1:35" ht="12.75" customHeight="1" x14ac:dyDescent="0.15">
      <c r="A156" s="1010"/>
      <c r="B156" s="1010"/>
      <c r="C156" s="1010"/>
      <c r="D156" s="1010"/>
      <c r="E156" s="1010"/>
      <c r="F156" s="1010"/>
      <c r="G156" s="1010"/>
      <c r="H156" s="1010"/>
      <c r="I156" s="1010"/>
      <c r="J156" s="1010"/>
      <c r="K156" s="1010"/>
      <c r="L156" s="1010"/>
      <c r="M156" s="1010"/>
      <c r="N156" s="1010"/>
      <c r="O156" s="1010"/>
      <c r="P156" s="1010"/>
      <c r="Q156" s="1010"/>
      <c r="R156" s="1010"/>
      <c r="S156" s="1010"/>
      <c r="T156" s="1010"/>
      <c r="U156" s="1010"/>
      <c r="V156" s="1010"/>
      <c r="W156" s="1010"/>
      <c r="X156" s="1010"/>
      <c r="Y156" s="1010"/>
      <c r="Z156" s="1010"/>
      <c r="AA156" s="1010"/>
      <c r="AB156" s="1010"/>
      <c r="AC156" s="1010"/>
      <c r="AD156" s="1010"/>
      <c r="AE156" s="1010"/>
      <c r="AF156" s="1010"/>
      <c r="AG156" s="1010"/>
      <c r="AH156" s="1010"/>
      <c r="AI156" s="1010"/>
    </row>
    <row r="157" spans="1:35" ht="12.75" customHeight="1" x14ac:dyDescent="0.15">
      <c r="A157" s="1010"/>
      <c r="B157" s="1010"/>
      <c r="C157" s="1010"/>
      <c r="D157" s="1010"/>
      <c r="E157" s="1010"/>
      <c r="F157" s="1010"/>
      <c r="G157" s="1010"/>
      <c r="H157" s="1010"/>
      <c r="I157" s="1010"/>
      <c r="J157" s="1010"/>
      <c r="K157" s="1010"/>
      <c r="L157" s="1010"/>
      <c r="M157" s="1010"/>
      <c r="N157" s="1010"/>
      <c r="O157" s="1010"/>
      <c r="P157" s="1010"/>
      <c r="Q157" s="1010"/>
      <c r="R157" s="1010"/>
      <c r="S157" s="1010"/>
      <c r="T157" s="1010"/>
      <c r="U157" s="1010"/>
      <c r="V157" s="1010"/>
      <c r="W157" s="1010"/>
      <c r="X157" s="1010"/>
      <c r="Y157" s="1010"/>
      <c r="Z157" s="1010"/>
      <c r="AA157" s="1010"/>
      <c r="AB157" s="1010"/>
      <c r="AC157" s="1010"/>
      <c r="AD157" s="1010"/>
      <c r="AE157" s="1010"/>
      <c r="AF157" s="1010"/>
      <c r="AG157" s="1010"/>
      <c r="AH157" s="1010"/>
      <c r="AI157" s="1010"/>
    </row>
    <row r="158" spans="1:35" ht="12.75" customHeight="1" x14ac:dyDescent="0.15">
      <c r="A158" s="1010"/>
      <c r="B158" s="1010"/>
      <c r="C158" s="1010"/>
      <c r="D158" s="1010"/>
      <c r="E158" s="1010"/>
      <c r="F158" s="1010"/>
      <c r="G158" s="1010"/>
      <c r="H158" s="1010"/>
      <c r="I158" s="1010"/>
      <c r="J158" s="1010"/>
      <c r="K158" s="1010"/>
      <c r="L158" s="1010"/>
      <c r="M158" s="1010"/>
      <c r="N158" s="1010"/>
      <c r="O158" s="1010"/>
      <c r="P158" s="1010"/>
      <c r="Q158" s="1010"/>
      <c r="R158" s="1010"/>
      <c r="S158" s="1010"/>
      <c r="T158" s="1010"/>
      <c r="U158" s="1010"/>
      <c r="V158" s="1010"/>
      <c r="W158" s="1010"/>
      <c r="X158" s="1010"/>
      <c r="Y158" s="1010"/>
      <c r="Z158" s="1010"/>
      <c r="AA158" s="1010"/>
      <c r="AB158" s="1010"/>
      <c r="AC158" s="1010"/>
      <c r="AD158" s="1010"/>
      <c r="AE158" s="1010"/>
      <c r="AF158" s="1010"/>
      <c r="AG158" s="1010"/>
      <c r="AH158" s="1010"/>
      <c r="AI158" s="1010"/>
    </row>
    <row r="159" spans="1:35" ht="12.75" customHeight="1" x14ac:dyDescent="0.15">
      <c r="A159" s="1010"/>
      <c r="B159" s="1010"/>
      <c r="C159" s="1010"/>
      <c r="D159" s="1010"/>
      <c r="E159" s="1010"/>
      <c r="F159" s="1010"/>
      <c r="G159" s="1010"/>
      <c r="H159" s="1010"/>
      <c r="I159" s="1010"/>
      <c r="J159" s="1010"/>
      <c r="K159" s="1010"/>
      <c r="L159" s="1010"/>
      <c r="M159" s="1010"/>
      <c r="N159" s="1010"/>
      <c r="O159" s="1010"/>
      <c r="P159" s="1010"/>
      <c r="Q159" s="1010"/>
      <c r="R159" s="1010"/>
      <c r="S159" s="1010"/>
      <c r="T159" s="1010"/>
      <c r="U159" s="1010"/>
      <c r="V159" s="1010"/>
      <c r="W159" s="1010"/>
      <c r="X159" s="1010"/>
      <c r="Y159" s="1010"/>
      <c r="Z159" s="1010"/>
      <c r="AA159" s="1010"/>
      <c r="AB159" s="1010"/>
      <c r="AC159" s="1010"/>
      <c r="AD159" s="1010"/>
      <c r="AE159" s="1010"/>
      <c r="AF159" s="1010"/>
      <c r="AG159" s="1010"/>
      <c r="AH159" s="1010"/>
      <c r="AI159" s="1010"/>
    </row>
    <row r="160" spans="1:35" ht="12.75" customHeight="1" x14ac:dyDescent="0.15">
      <c r="A160" s="1010"/>
      <c r="B160" s="1010"/>
      <c r="C160" s="1010"/>
      <c r="D160" s="1010"/>
      <c r="E160" s="1010"/>
      <c r="F160" s="1010"/>
      <c r="G160" s="1010"/>
      <c r="H160" s="1010"/>
      <c r="I160" s="1010"/>
      <c r="J160" s="1010"/>
      <c r="K160" s="1010"/>
      <c r="L160" s="1010"/>
      <c r="M160" s="1010"/>
      <c r="N160" s="1010"/>
      <c r="O160" s="1010"/>
      <c r="P160" s="1010"/>
      <c r="Q160" s="1010"/>
      <c r="R160" s="1010"/>
      <c r="S160" s="1010"/>
      <c r="T160" s="1010"/>
      <c r="U160" s="1010"/>
      <c r="V160" s="1010"/>
      <c r="W160" s="1010"/>
      <c r="X160" s="1010"/>
      <c r="Y160" s="1010"/>
      <c r="Z160" s="1010"/>
      <c r="AA160" s="1010"/>
      <c r="AB160" s="1010"/>
      <c r="AC160" s="1010"/>
      <c r="AD160" s="1010"/>
      <c r="AE160" s="1010"/>
      <c r="AF160" s="1010"/>
      <c r="AG160" s="1010"/>
      <c r="AH160" s="1010"/>
      <c r="AI160" s="1010"/>
    </row>
    <row r="161" spans="1:35" ht="12.75" customHeight="1" x14ac:dyDescent="0.15">
      <c r="A161" s="1010"/>
      <c r="B161" s="1010"/>
      <c r="C161" s="1010"/>
      <c r="D161" s="1010"/>
      <c r="E161" s="1010"/>
      <c r="F161" s="1010"/>
      <c r="G161" s="1010"/>
      <c r="H161" s="1010"/>
      <c r="I161" s="1010"/>
      <c r="J161" s="1010"/>
      <c r="K161" s="1010"/>
      <c r="L161" s="1010"/>
      <c r="M161" s="1010"/>
      <c r="N161" s="1010"/>
      <c r="O161" s="1010"/>
      <c r="P161" s="1010"/>
      <c r="Q161" s="1010"/>
      <c r="R161" s="1010"/>
      <c r="S161" s="1010"/>
      <c r="T161" s="1010"/>
      <c r="U161" s="1010"/>
      <c r="V161" s="1010"/>
      <c r="W161" s="1010"/>
      <c r="X161" s="1010"/>
      <c r="Y161" s="1010"/>
      <c r="Z161" s="1010"/>
      <c r="AA161" s="1010"/>
      <c r="AB161" s="1010"/>
      <c r="AC161" s="1010"/>
      <c r="AD161" s="1010"/>
      <c r="AE161" s="1010"/>
      <c r="AF161" s="1010"/>
      <c r="AG161" s="1010"/>
      <c r="AH161" s="1010"/>
      <c r="AI161" s="1010"/>
    </row>
    <row r="162" spans="1:35" ht="12.75" customHeight="1" x14ac:dyDescent="0.15">
      <c r="A162" s="1010"/>
      <c r="B162" s="1010"/>
      <c r="C162" s="1010"/>
      <c r="D162" s="1010"/>
      <c r="E162" s="1010"/>
      <c r="F162" s="1010"/>
      <c r="G162" s="1010"/>
      <c r="H162" s="1010"/>
      <c r="I162" s="1010"/>
      <c r="J162" s="1010"/>
      <c r="K162" s="1010"/>
      <c r="L162" s="1010"/>
      <c r="M162" s="1010"/>
      <c r="N162" s="1010"/>
      <c r="O162" s="1010"/>
      <c r="P162" s="1010"/>
      <c r="Q162" s="1010"/>
      <c r="R162" s="1010"/>
      <c r="S162" s="1010"/>
      <c r="T162" s="1010"/>
      <c r="U162" s="1010"/>
      <c r="V162" s="1010"/>
      <c r="W162" s="1010"/>
      <c r="X162" s="1010"/>
      <c r="Y162" s="1010"/>
      <c r="Z162" s="1010"/>
      <c r="AA162" s="1010"/>
      <c r="AB162" s="1010"/>
      <c r="AC162" s="1010"/>
      <c r="AD162" s="1010"/>
      <c r="AE162" s="1010"/>
      <c r="AF162" s="1010"/>
      <c r="AG162" s="1010"/>
      <c r="AH162" s="1010"/>
      <c r="AI162" s="1010"/>
    </row>
    <row r="163" spans="1:35" ht="12.75" customHeight="1" x14ac:dyDescent="0.15">
      <c r="A163" s="1010"/>
      <c r="B163" s="1010"/>
      <c r="C163" s="1010"/>
      <c r="D163" s="1010"/>
      <c r="E163" s="1010"/>
      <c r="F163" s="1010"/>
      <c r="G163" s="1010"/>
      <c r="H163" s="1010"/>
      <c r="I163" s="1010"/>
      <c r="J163" s="1010"/>
      <c r="K163" s="1010"/>
      <c r="L163" s="1010"/>
      <c r="M163" s="1010"/>
      <c r="N163" s="1010"/>
      <c r="O163" s="1010"/>
      <c r="P163" s="1010"/>
      <c r="Q163" s="1010"/>
      <c r="R163" s="1010"/>
      <c r="S163" s="1010"/>
      <c r="T163" s="1010"/>
      <c r="U163" s="1010"/>
      <c r="V163" s="1010"/>
      <c r="W163" s="1010"/>
      <c r="X163" s="1010"/>
      <c r="Y163" s="1010"/>
      <c r="Z163" s="1010"/>
      <c r="AA163" s="1010"/>
      <c r="AB163" s="1010"/>
      <c r="AC163" s="1010"/>
      <c r="AD163" s="1010"/>
      <c r="AE163" s="1010"/>
      <c r="AF163" s="1010"/>
      <c r="AG163" s="1010"/>
      <c r="AH163" s="1010"/>
      <c r="AI163" s="1010"/>
    </row>
    <row r="164" spans="1:35" ht="12.75" customHeight="1" x14ac:dyDescent="0.15">
      <c r="A164" s="1010"/>
      <c r="B164" s="1010"/>
      <c r="C164" s="1010"/>
      <c r="D164" s="1010"/>
      <c r="E164" s="1010"/>
      <c r="F164" s="1010"/>
      <c r="G164" s="1010"/>
      <c r="H164" s="1010"/>
      <c r="I164" s="1010"/>
      <c r="J164" s="1010"/>
      <c r="K164" s="1010"/>
      <c r="L164" s="1010"/>
      <c r="M164" s="1010"/>
      <c r="N164" s="1010"/>
      <c r="O164" s="1010"/>
      <c r="P164" s="1010"/>
      <c r="Q164" s="1010"/>
      <c r="R164" s="1010"/>
      <c r="S164" s="1010"/>
      <c r="T164" s="1010"/>
      <c r="U164" s="1010"/>
      <c r="V164" s="1010"/>
      <c r="W164" s="1010"/>
      <c r="X164" s="1010"/>
      <c r="Y164" s="1010"/>
      <c r="Z164" s="1010"/>
      <c r="AA164" s="1010"/>
      <c r="AB164" s="1010"/>
      <c r="AC164" s="1010"/>
      <c r="AD164" s="1010"/>
      <c r="AE164" s="1010"/>
      <c r="AF164" s="1010"/>
      <c r="AG164" s="1010"/>
      <c r="AH164" s="1010"/>
      <c r="AI164" s="1010"/>
    </row>
    <row r="165" spans="1:35" ht="12.75" customHeight="1" x14ac:dyDescent="0.15">
      <c r="A165" s="1010"/>
      <c r="B165" s="1010"/>
      <c r="C165" s="1010"/>
      <c r="D165" s="1010"/>
      <c r="E165" s="1010"/>
      <c r="F165" s="1010"/>
      <c r="G165" s="1010"/>
      <c r="H165" s="1010"/>
      <c r="I165" s="1010"/>
      <c r="J165" s="1010"/>
      <c r="K165" s="1010"/>
      <c r="L165" s="1010"/>
      <c r="M165" s="1010"/>
      <c r="N165" s="1010"/>
      <c r="O165" s="1010"/>
      <c r="P165" s="1010"/>
      <c r="Q165" s="1010"/>
      <c r="R165" s="1010"/>
      <c r="S165" s="1010"/>
      <c r="T165" s="1010"/>
      <c r="U165" s="1010"/>
      <c r="V165" s="1010"/>
      <c r="W165" s="1010"/>
      <c r="X165" s="1010"/>
      <c r="Y165" s="1010"/>
      <c r="Z165" s="1010"/>
      <c r="AA165" s="1010"/>
      <c r="AB165" s="1010"/>
      <c r="AC165" s="1010"/>
      <c r="AD165" s="1010"/>
      <c r="AE165" s="1010"/>
      <c r="AF165" s="1010"/>
      <c r="AG165" s="1010"/>
      <c r="AH165" s="1010"/>
      <c r="AI165" s="1010"/>
    </row>
    <row r="166" spans="1:35" ht="12.75" customHeight="1" x14ac:dyDescent="0.15">
      <c r="A166" s="1010"/>
      <c r="B166" s="1010"/>
      <c r="C166" s="1010"/>
      <c r="D166" s="1010"/>
      <c r="E166" s="1010"/>
      <c r="F166" s="1010"/>
      <c r="G166" s="1010"/>
      <c r="H166" s="1010"/>
      <c r="I166" s="1010"/>
      <c r="J166" s="1010"/>
      <c r="K166" s="1010"/>
      <c r="L166" s="1010"/>
      <c r="M166" s="1010"/>
      <c r="N166" s="1010"/>
      <c r="O166" s="1010"/>
      <c r="P166" s="1010"/>
      <c r="Q166" s="1010"/>
      <c r="R166" s="1010"/>
      <c r="S166" s="1010"/>
      <c r="T166" s="1010"/>
      <c r="U166" s="1010"/>
      <c r="V166" s="1010"/>
      <c r="W166" s="1010"/>
      <c r="X166" s="1010"/>
      <c r="Y166" s="1010"/>
      <c r="Z166" s="1010"/>
      <c r="AA166" s="1010"/>
      <c r="AB166" s="1010"/>
      <c r="AC166" s="1010"/>
      <c r="AD166" s="1010"/>
      <c r="AE166" s="1010"/>
      <c r="AF166" s="1010"/>
      <c r="AG166" s="1010"/>
      <c r="AH166" s="1010"/>
      <c r="AI166" s="1010"/>
    </row>
    <row r="167" spans="1:35" ht="12.75" customHeight="1" x14ac:dyDescent="0.15">
      <c r="A167" s="1010"/>
      <c r="B167" s="1010"/>
      <c r="C167" s="1010"/>
      <c r="D167" s="1010"/>
      <c r="E167" s="1010"/>
      <c r="F167" s="1010"/>
      <c r="G167" s="1010"/>
      <c r="H167" s="1010"/>
      <c r="I167" s="1010"/>
      <c r="J167" s="1010"/>
      <c r="K167" s="1010"/>
      <c r="L167" s="1010"/>
      <c r="M167" s="1010"/>
      <c r="N167" s="1010"/>
      <c r="O167" s="1010"/>
      <c r="P167" s="1010"/>
      <c r="Q167" s="1010"/>
      <c r="R167" s="1010"/>
      <c r="S167" s="1010"/>
      <c r="T167" s="1010"/>
      <c r="U167" s="1010"/>
      <c r="V167" s="1010"/>
      <c r="W167" s="1010"/>
      <c r="X167" s="1010"/>
      <c r="Y167" s="1010"/>
      <c r="Z167" s="1010"/>
      <c r="AA167" s="1010"/>
      <c r="AB167" s="1010"/>
      <c r="AC167" s="1010"/>
      <c r="AD167" s="1010"/>
      <c r="AE167" s="1010"/>
      <c r="AF167" s="1010"/>
      <c r="AG167" s="1010"/>
      <c r="AH167" s="1010"/>
      <c r="AI167" s="1010"/>
    </row>
    <row r="168" spans="1:35" ht="12.75" customHeight="1" x14ac:dyDescent="0.15">
      <c r="A168" s="1010"/>
      <c r="B168" s="1010"/>
      <c r="C168" s="1010"/>
      <c r="D168" s="1010"/>
      <c r="E168" s="1010"/>
      <c r="F168" s="1010"/>
      <c r="G168" s="1010"/>
      <c r="H168" s="1010"/>
      <c r="I168" s="1010"/>
      <c r="J168" s="1010"/>
      <c r="K168" s="1010"/>
      <c r="L168" s="1010"/>
      <c r="M168" s="1010"/>
      <c r="N168" s="1010"/>
      <c r="O168" s="1010"/>
      <c r="P168" s="1010"/>
      <c r="Q168" s="1010"/>
      <c r="R168" s="1010"/>
      <c r="S168" s="1010"/>
      <c r="T168" s="1010"/>
      <c r="U168" s="1010"/>
      <c r="V168" s="1010"/>
      <c r="W168" s="1010"/>
      <c r="X168" s="1010"/>
      <c r="Y168" s="1010"/>
      <c r="Z168" s="1010"/>
      <c r="AA168" s="1010"/>
      <c r="AB168" s="1010"/>
      <c r="AC168" s="1010"/>
      <c r="AD168" s="1010"/>
      <c r="AE168" s="1010"/>
      <c r="AF168" s="1010"/>
      <c r="AG168" s="1010"/>
      <c r="AH168" s="1010"/>
      <c r="AI168" s="1010"/>
    </row>
    <row r="169" spans="1:35" ht="12.75" customHeight="1" x14ac:dyDescent="0.15">
      <c r="A169" s="1010"/>
      <c r="B169" s="1010"/>
      <c r="C169" s="1010"/>
      <c r="D169" s="1010"/>
      <c r="E169" s="1010"/>
      <c r="F169" s="1010"/>
      <c r="G169" s="1010"/>
      <c r="H169" s="1010"/>
      <c r="I169" s="1010"/>
      <c r="J169" s="1010"/>
      <c r="K169" s="1010"/>
      <c r="L169" s="1010"/>
      <c r="M169" s="1010"/>
      <c r="N169" s="1010"/>
      <c r="O169" s="1010"/>
      <c r="P169" s="1010"/>
      <c r="Q169" s="1010"/>
      <c r="R169" s="1010"/>
      <c r="S169" s="1010"/>
      <c r="T169" s="1010"/>
      <c r="U169" s="1010"/>
      <c r="V169" s="1010"/>
      <c r="W169" s="1010"/>
      <c r="X169" s="1010"/>
      <c r="Y169" s="1010"/>
      <c r="Z169" s="1010"/>
      <c r="AA169" s="1010"/>
      <c r="AB169" s="1010"/>
      <c r="AC169" s="1010"/>
      <c r="AD169" s="1010"/>
      <c r="AE169" s="1010"/>
      <c r="AF169" s="1010"/>
      <c r="AG169" s="1010"/>
      <c r="AH169" s="1010"/>
      <c r="AI169" s="1010"/>
    </row>
    <row r="170" spans="1:35" ht="12.75" customHeight="1" x14ac:dyDescent="0.15">
      <c r="A170" s="1010"/>
      <c r="B170" s="1010"/>
      <c r="C170" s="1010"/>
      <c r="D170" s="1010"/>
      <c r="E170" s="1010"/>
      <c r="F170" s="1010"/>
      <c r="G170" s="1010"/>
      <c r="H170" s="1010"/>
      <c r="I170" s="1010"/>
      <c r="J170" s="1010"/>
      <c r="K170" s="1010"/>
      <c r="L170" s="1010"/>
      <c r="M170" s="1010"/>
      <c r="N170" s="1010"/>
      <c r="O170" s="1010"/>
      <c r="P170" s="1010"/>
      <c r="Q170" s="1010"/>
      <c r="R170" s="1010"/>
      <c r="S170" s="1010"/>
      <c r="T170" s="1010"/>
      <c r="U170" s="1010"/>
      <c r="V170" s="1010"/>
      <c r="W170" s="1010"/>
      <c r="X170" s="1010"/>
      <c r="Y170" s="1010"/>
      <c r="Z170" s="1010"/>
      <c r="AA170" s="1010"/>
      <c r="AB170" s="1010"/>
      <c r="AC170" s="1010"/>
      <c r="AD170" s="1010"/>
      <c r="AE170" s="1010"/>
      <c r="AF170" s="1010"/>
      <c r="AG170" s="1010"/>
      <c r="AH170" s="1010"/>
      <c r="AI170" s="1010"/>
    </row>
    <row r="171" spans="1:35" ht="12.75" customHeight="1" x14ac:dyDescent="0.15">
      <c r="A171" s="1010"/>
      <c r="B171" s="1010"/>
      <c r="C171" s="1010"/>
      <c r="D171" s="1010"/>
      <c r="E171" s="1010"/>
      <c r="F171" s="1010"/>
      <c r="G171" s="1010"/>
      <c r="H171" s="1010"/>
      <c r="I171" s="1010"/>
      <c r="J171" s="1010"/>
      <c r="K171" s="1010"/>
      <c r="L171" s="1010"/>
      <c r="M171" s="1010"/>
      <c r="N171" s="1010"/>
      <c r="O171" s="1010"/>
      <c r="P171" s="1010"/>
      <c r="Q171" s="1010"/>
      <c r="R171" s="1010"/>
      <c r="S171" s="1010"/>
      <c r="T171" s="1010"/>
      <c r="U171" s="1010"/>
      <c r="V171" s="1010"/>
      <c r="W171" s="1010"/>
      <c r="X171" s="1010"/>
      <c r="Y171" s="1010"/>
      <c r="Z171" s="1010"/>
      <c r="AA171" s="1010"/>
      <c r="AB171" s="1010"/>
      <c r="AC171" s="1010"/>
      <c r="AD171" s="1010"/>
      <c r="AE171" s="1010"/>
      <c r="AF171" s="1010"/>
      <c r="AG171" s="1010"/>
      <c r="AH171" s="1010"/>
      <c r="AI171" s="1010"/>
    </row>
    <row r="172" spans="1:35" ht="12.75" customHeight="1" x14ac:dyDescent="0.15">
      <c r="A172" s="1010"/>
      <c r="B172" s="1010"/>
      <c r="C172" s="1010"/>
      <c r="D172" s="1010"/>
      <c r="E172" s="1010"/>
      <c r="F172" s="1010"/>
      <c r="G172" s="1010"/>
      <c r="H172" s="1010"/>
      <c r="I172" s="1010"/>
      <c r="J172" s="1010"/>
      <c r="K172" s="1010"/>
      <c r="L172" s="1010"/>
      <c r="M172" s="1010"/>
      <c r="N172" s="1010"/>
      <c r="O172" s="1010"/>
      <c r="P172" s="1010"/>
      <c r="Q172" s="1010"/>
      <c r="R172" s="1010"/>
      <c r="S172" s="1010"/>
      <c r="T172" s="1010"/>
      <c r="U172" s="1010"/>
      <c r="V172" s="1010"/>
      <c r="W172" s="1010"/>
      <c r="X172" s="1010"/>
      <c r="Y172" s="1010"/>
      <c r="Z172" s="1010"/>
      <c r="AA172" s="1010"/>
      <c r="AB172" s="1010"/>
      <c r="AC172" s="1010"/>
      <c r="AD172" s="1010"/>
      <c r="AE172" s="1010"/>
      <c r="AF172" s="1010"/>
      <c r="AG172" s="1010"/>
      <c r="AH172" s="1010"/>
      <c r="AI172" s="1010"/>
    </row>
    <row r="173" spans="1:35" ht="12.75" customHeight="1" x14ac:dyDescent="0.15">
      <c r="A173" s="1010"/>
      <c r="B173" s="1010"/>
      <c r="C173" s="1010"/>
      <c r="D173" s="1010"/>
      <c r="E173" s="1010"/>
      <c r="F173" s="1010"/>
      <c r="G173" s="1010"/>
      <c r="H173" s="1010"/>
      <c r="I173" s="1010"/>
      <c r="J173" s="1010"/>
      <c r="K173" s="1010"/>
      <c r="L173" s="1010"/>
      <c r="M173" s="1010"/>
      <c r="N173" s="1010"/>
      <c r="O173" s="1010"/>
      <c r="P173" s="1010"/>
      <c r="Q173" s="1010"/>
      <c r="R173" s="1010"/>
      <c r="S173" s="1010"/>
      <c r="T173" s="1010"/>
      <c r="U173" s="1010"/>
      <c r="V173" s="1010"/>
      <c r="W173" s="1010"/>
      <c r="X173" s="1010"/>
      <c r="Y173" s="1010"/>
      <c r="Z173" s="1010"/>
      <c r="AA173" s="1010"/>
      <c r="AB173" s="1010"/>
      <c r="AC173" s="1010"/>
      <c r="AD173" s="1010"/>
      <c r="AE173" s="1010"/>
      <c r="AF173" s="1010"/>
      <c r="AG173" s="1010"/>
      <c r="AH173" s="1010"/>
      <c r="AI173" s="1010"/>
    </row>
    <row r="174" spans="1:35" ht="12.75" customHeight="1" x14ac:dyDescent="0.15">
      <c r="A174" s="1010"/>
      <c r="B174" s="1010"/>
      <c r="C174" s="1010"/>
      <c r="D174" s="1010"/>
      <c r="E174" s="1010"/>
      <c r="F174" s="1010"/>
      <c r="G174" s="1010"/>
      <c r="H174" s="1010"/>
      <c r="I174" s="1010"/>
      <c r="J174" s="1010"/>
      <c r="K174" s="1010"/>
      <c r="L174" s="1010"/>
      <c r="M174" s="1010"/>
      <c r="N174" s="1010"/>
      <c r="O174" s="1010"/>
      <c r="P174" s="1010"/>
      <c r="Q174" s="1010"/>
      <c r="R174" s="1010"/>
      <c r="S174" s="1010"/>
      <c r="T174" s="1010"/>
      <c r="U174" s="1010"/>
      <c r="V174" s="1010"/>
      <c r="W174" s="1010"/>
      <c r="X174" s="1010"/>
      <c r="Y174" s="1010"/>
      <c r="Z174" s="1010"/>
      <c r="AA174" s="1010"/>
      <c r="AB174" s="1010"/>
      <c r="AC174" s="1010"/>
      <c r="AD174" s="1010"/>
      <c r="AE174" s="1010"/>
      <c r="AF174" s="1010"/>
      <c r="AG174" s="1010"/>
      <c r="AH174" s="1010"/>
      <c r="AI174" s="1010"/>
    </row>
    <row r="175" spans="1:35" ht="12.75" customHeight="1" x14ac:dyDescent="0.15">
      <c r="A175" s="1010"/>
      <c r="B175" s="1010"/>
      <c r="C175" s="1010"/>
      <c r="D175" s="1010"/>
      <c r="E175" s="1010"/>
      <c r="F175" s="1010"/>
      <c r="G175" s="1010"/>
      <c r="H175" s="1010"/>
      <c r="I175" s="1010"/>
      <c r="J175" s="1010"/>
      <c r="K175" s="1010"/>
      <c r="L175" s="1010"/>
      <c r="M175" s="1010"/>
      <c r="N175" s="1010"/>
      <c r="O175" s="1010"/>
      <c r="P175" s="1010"/>
      <c r="Q175" s="1010"/>
      <c r="R175" s="1010"/>
      <c r="S175" s="1010"/>
      <c r="T175" s="1010"/>
      <c r="U175" s="1010"/>
      <c r="V175" s="1010"/>
      <c r="W175" s="1010"/>
      <c r="X175" s="1010"/>
      <c r="Y175" s="1010"/>
      <c r="Z175" s="1010"/>
      <c r="AA175" s="1010"/>
      <c r="AB175" s="1010"/>
      <c r="AC175" s="1010"/>
      <c r="AD175" s="1010"/>
      <c r="AE175" s="1010"/>
      <c r="AF175" s="1010"/>
      <c r="AG175" s="1010"/>
      <c r="AH175" s="1010"/>
      <c r="AI175" s="1010"/>
    </row>
    <row r="176" spans="1:35" ht="12.75" customHeight="1" x14ac:dyDescent="0.15">
      <c r="A176" s="1010"/>
      <c r="B176" s="1010"/>
      <c r="C176" s="1010"/>
      <c r="D176" s="1010"/>
      <c r="E176" s="1010"/>
      <c r="F176" s="1010"/>
      <c r="G176" s="1010"/>
      <c r="H176" s="1010"/>
      <c r="I176" s="1010"/>
      <c r="J176" s="1010"/>
      <c r="K176" s="1010"/>
      <c r="L176" s="1010"/>
      <c r="M176" s="1010"/>
      <c r="N176" s="1010"/>
      <c r="O176" s="1010"/>
      <c r="P176" s="1010"/>
      <c r="Q176" s="1010"/>
      <c r="R176" s="1010"/>
      <c r="S176" s="1010"/>
      <c r="T176" s="1010"/>
      <c r="U176" s="1010"/>
      <c r="V176" s="1010"/>
      <c r="W176" s="1010"/>
      <c r="X176" s="1010"/>
      <c r="Y176" s="1010"/>
      <c r="Z176" s="1010"/>
      <c r="AA176" s="1010"/>
      <c r="AB176" s="1010"/>
      <c r="AC176" s="1010"/>
      <c r="AD176" s="1010"/>
      <c r="AE176" s="1010"/>
      <c r="AF176" s="1010"/>
      <c r="AG176" s="1010"/>
      <c r="AH176" s="1010"/>
      <c r="AI176" s="1010"/>
    </row>
    <row r="177" spans="1:35" ht="12.75" customHeight="1" x14ac:dyDescent="0.15">
      <c r="A177" s="1010"/>
      <c r="B177" s="1010"/>
      <c r="C177" s="1010"/>
      <c r="D177" s="1010"/>
      <c r="E177" s="1010"/>
      <c r="F177" s="1010"/>
      <c r="G177" s="1010"/>
      <c r="H177" s="1010"/>
      <c r="I177" s="1010"/>
      <c r="J177" s="1010"/>
      <c r="K177" s="1010"/>
      <c r="L177" s="1010"/>
      <c r="M177" s="1010"/>
      <c r="N177" s="1010"/>
      <c r="O177" s="1010"/>
      <c r="P177" s="1010"/>
      <c r="Q177" s="1010"/>
      <c r="R177" s="1010"/>
      <c r="S177" s="1010"/>
      <c r="T177" s="1010"/>
      <c r="U177" s="1010"/>
      <c r="V177" s="1010"/>
      <c r="W177" s="1010"/>
      <c r="X177" s="1010"/>
      <c r="Y177" s="1010"/>
      <c r="Z177" s="1010"/>
      <c r="AA177" s="1010"/>
      <c r="AB177" s="1010"/>
      <c r="AC177" s="1010"/>
      <c r="AD177" s="1010"/>
      <c r="AE177" s="1010"/>
      <c r="AF177" s="1010"/>
      <c r="AG177" s="1010"/>
      <c r="AH177" s="1010"/>
      <c r="AI177" s="1010"/>
    </row>
    <row r="178" spans="1:35" ht="12.75" customHeight="1" x14ac:dyDescent="0.15">
      <c r="A178" s="1010"/>
      <c r="B178" s="1010"/>
      <c r="C178" s="1010"/>
      <c r="D178" s="1010"/>
      <c r="E178" s="1010"/>
      <c r="F178" s="1010"/>
      <c r="G178" s="1010"/>
      <c r="H178" s="1010"/>
      <c r="I178" s="1010"/>
      <c r="J178" s="1010"/>
      <c r="K178" s="1010"/>
      <c r="L178" s="1010"/>
      <c r="M178" s="1010"/>
      <c r="N178" s="1010"/>
      <c r="O178" s="1010"/>
      <c r="P178" s="1010"/>
      <c r="Q178" s="1010"/>
      <c r="R178" s="1010"/>
      <c r="S178" s="1010"/>
      <c r="T178" s="1010"/>
      <c r="U178" s="1010"/>
      <c r="V178" s="1010"/>
      <c r="W178" s="1010"/>
      <c r="X178" s="1010"/>
      <c r="Y178" s="1010"/>
      <c r="Z178" s="1010"/>
      <c r="AA178" s="1010"/>
      <c r="AB178" s="1010"/>
      <c r="AC178" s="1010"/>
      <c r="AD178" s="1010"/>
      <c r="AE178" s="1010"/>
      <c r="AF178" s="1010"/>
      <c r="AG178" s="1010"/>
      <c r="AH178" s="1010"/>
      <c r="AI178" s="1010"/>
    </row>
    <row r="179" spans="1:35" ht="12.75" customHeight="1" x14ac:dyDescent="0.15">
      <c r="A179" s="1010"/>
      <c r="B179" s="1010"/>
      <c r="C179" s="1010"/>
      <c r="D179" s="1010"/>
      <c r="E179" s="1010"/>
      <c r="F179" s="1010"/>
      <c r="G179" s="1010"/>
      <c r="H179" s="1010"/>
      <c r="I179" s="1010"/>
      <c r="J179" s="1010"/>
      <c r="K179" s="1010"/>
      <c r="L179" s="1010"/>
      <c r="M179" s="1010"/>
      <c r="N179" s="1010"/>
      <c r="O179" s="1010"/>
      <c r="P179" s="1010"/>
      <c r="Q179" s="1010"/>
      <c r="R179" s="1010"/>
      <c r="S179" s="1010"/>
      <c r="T179" s="1010"/>
      <c r="U179" s="1010"/>
      <c r="V179" s="1010"/>
      <c r="W179" s="1010"/>
      <c r="X179" s="1010"/>
      <c r="Y179" s="1010"/>
      <c r="Z179" s="1010"/>
      <c r="AA179" s="1010"/>
      <c r="AB179" s="1010"/>
      <c r="AC179" s="1010"/>
      <c r="AD179" s="1010"/>
      <c r="AE179" s="1010"/>
      <c r="AF179" s="1010"/>
      <c r="AG179" s="1010"/>
      <c r="AH179" s="1010"/>
      <c r="AI179" s="1010"/>
    </row>
    <row r="180" spans="1:35" ht="12.75" customHeight="1" x14ac:dyDescent="0.15">
      <c r="A180" s="1010"/>
      <c r="B180" s="1010"/>
      <c r="C180" s="1010"/>
      <c r="D180" s="1010"/>
      <c r="E180" s="1010"/>
      <c r="F180" s="1010"/>
      <c r="G180" s="1010"/>
      <c r="H180" s="1010"/>
      <c r="I180" s="1010"/>
      <c r="J180" s="1010"/>
      <c r="K180" s="1010"/>
      <c r="L180" s="1010"/>
      <c r="M180" s="1010"/>
      <c r="N180" s="1010"/>
      <c r="O180" s="1010"/>
      <c r="P180" s="1010"/>
      <c r="Q180" s="1010"/>
      <c r="R180" s="1010"/>
      <c r="S180" s="1010"/>
      <c r="T180" s="1010"/>
      <c r="U180" s="1010"/>
      <c r="V180" s="1010"/>
      <c r="W180" s="1010"/>
      <c r="X180" s="1010"/>
      <c r="Y180" s="1010"/>
      <c r="Z180" s="1010"/>
      <c r="AA180" s="1010"/>
      <c r="AB180" s="1010"/>
      <c r="AC180" s="1010"/>
      <c r="AD180" s="1010"/>
      <c r="AE180" s="1010"/>
      <c r="AF180" s="1010"/>
      <c r="AG180" s="1010"/>
      <c r="AH180" s="1010"/>
      <c r="AI180" s="1010"/>
    </row>
    <row r="181" spans="1:35" ht="12.75" customHeight="1" x14ac:dyDescent="0.15">
      <c r="A181" s="1010"/>
      <c r="B181" s="1010"/>
      <c r="C181" s="1010"/>
      <c r="D181" s="1010"/>
      <c r="E181" s="1010"/>
      <c r="F181" s="1010"/>
      <c r="G181" s="1010"/>
      <c r="H181" s="1010"/>
      <c r="I181" s="1010"/>
      <c r="J181" s="1010"/>
      <c r="K181" s="1010"/>
      <c r="L181" s="1010"/>
      <c r="M181" s="1010"/>
      <c r="N181" s="1010"/>
      <c r="O181" s="1010"/>
      <c r="P181" s="1010"/>
      <c r="Q181" s="1010"/>
      <c r="R181" s="1010"/>
      <c r="S181" s="1010"/>
      <c r="T181" s="1010"/>
      <c r="U181" s="1010"/>
      <c r="V181" s="1010"/>
      <c r="W181" s="1010"/>
      <c r="X181" s="1010"/>
      <c r="Y181" s="1010"/>
      <c r="Z181" s="1010"/>
      <c r="AA181" s="1010"/>
      <c r="AB181" s="1010"/>
      <c r="AC181" s="1010"/>
      <c r="AD181" s="1010"/>
      <c r="AE181" s="1010"/>
      <c r="AF181" s="1010"/>
      <c r="AG181" s="1010"/>
      <c r="AH181" s="1010"/>
      <c r="AI181" s="1010"/>
    </row>
    <row r="182" spans="1:35" ht="12.75" customHeight="1" x14ac:dyDescent="0.15">
      <c r="A182" s="1010"/>
      <c r="B182" s="1010"/>
      <c r="C182" s="1010"/>
      <c r="D182" s="1010"/>
      <c r="E182" s="1010"/>
      <c r="F182" s="1010"/>
      <c r="G182" s="1010"/>
      <c r="H182" s="1010"/>
      <c r="I182" s="1010"/>
      <c r="J182" s="1010"/>
      <c r="K182" s="1010"/>
      <c r="L182" s="1010"/>
      <c r="M182" s="1010"/>
      <c r="N182" s="1010"/>
      <c r="O182" s="1010"/>
      <c r="P182" s="1010"/>
      <c r="Q182" s="1010"/>
      <c r="R182" s="1010"/>
      <c r="S182" s="1010"/>
      <c r="T182" s="1010"/>
      <c r="U182" s="1010"/>
      <c r="V182" s="1010"/>
      <c r="W182" s="1010"/>
      <c r="X182" s="1010"/>
      <c r="Y182" s="1010"/>
      <c r="Z182" s="1010"/>
      <c r="AA182" s="1010"/>
      <c r="AB182" s="1010"/>
      <c r="AC182" s="1010"/>
      <c r="AD182" s="1010"/>
      <c r="AE182" s="1010"/>
      <c r="AF182" s="1010"/>
      <c r="AG182" s="1010"/>
      <c r="AH182" s="1010"/>
      <c r="AI182" s="1010"/>
    </row>
    <row r="183" spans="1:35" ht="12.75" customHeight="1" x14ac:dyDescent="0.15">
      <c r="A183" s="1010"/>
      <c r="B183" s="1010"/>
      <c r="C183" s="1010"/>
      <c r="D183" s="1010"/>
      <c r="E183" s="1010"/>
      <c r="F183" s="1010"/>
      <c r="G183" s="1010"/>
      <c r="H183" s="1010"/>
      <c r="I183" s="1010"/>
      <c r="J183" s="1010"/>
      <c r="K183" s="1010"/>
      <c r="L183" s="1010"/>
      <c r="M183" s="1010"/>
      <c r="N183" s="1010"/>
      <c r="O183" s="1010"/>
      <c r="P183" s="1010"/>
      <c r="Q183" s="1010"/>
      <c r="R183" s="1010"/>
      <c r="S183" s="1010"/>
      <c r="T183" s="1010"/>
      <c r="U183" s="1010"/>
      <c r="V183" s="1010"/>
      <c r="W183" s="1010"/>
      <c r="X183" s="1010"/>
      <c r="Y183" s="1010"/>
      <c r="Z183" s="1010"/>
      <c r="AA183" s="1010"/>
      <c r="AB183" s="1010"/>
      <c r="AC183" s="1010"/>
      <c r="AD183" s="1010"/>
      <c r="AE183" s="1010"/>
      <c r="AF183" s="1010"/>
      <c r="AG183" s="1010"/>
      <c r="AH183" s="1010"/>
      <c r="AI183" s="1010"/>
    </row>
    <row r="184" spans="1:35" ht="12.75" customHeight="1" x14ac:dyDescent="0.15">
      <c r="A184" s="1010"/>
      <c r="B184" s="1010"/>
      <c r="C184" s="1010"/>
      <c r="D184" s="1010"/>
      <c r="E184" s="1010"/>
      <c r="F184" s="1010"/>
      <c r="G184" s="1010"/>
      <c r="H184" s="1010"/>
      <c r="I184" s="1010"/>
      <c r="J184" s="1010"/>
      <c r="K184" s="1010"/>
      <c r="L184" s="1010"/>
      <c r="M184" s="1010"/>
      <c r="N184" s="1010"/>
      <c r="O184" s="1010"/>
      <c r="P184" s="1010"/>
      <c r="Q184" s="1010"/>
      <c r="R184" s="1010"/>
      <c r="S184" s="1010"/>
      <c r="T184" s="1010"/>
      <c r="U184" s="1010"/>
      <c r="V184" s="1010"/>
      <c r="W184" s="1010"/>
      <c r="X184" s="1010"/>
      <c r="Y184" s="1010"/>
      <c r="Z184" s="1010"/>
      <c r="AA184" s="1010"/>
      <c r="AB184" s="1010"/>
      <c r="AC184" s="1010"/>
      <c r="AD184" s="1010"/>
      <c r="AE184" s="1010"/>
      <c r="AF184" s="1010"/>
      <c r="AG184" s="1010"/>
      <c r="AH184" s="1010"/>
      <c r="AI184" s="1010"/>
    </row>
    <row r="185" spans="1:35" ht="12.75" customHeight="1" x14ac:dyDescent="0.15">
      <c r="A185" s="1010"/>
      <c r="B185" s="1010"/>
      <c r="C185" s="1010"/>
      <c r="D185" s="1010"/>
      <c r="E185" s="1010"/>
      <c r="F185" s="1010"/>
      <c r="G185" s="1010"/>
      <c r="H185" s="1010"/>
      <c r="I185" s="1010"/>
      <c r="J185" s="1010"/>
      <c r="K185" s="1010"/>
      <c r="L185" s="1010"/>
      <c r="M185" s="1010"/>
      <c r="N185" s="1010"/>
      <c r="O185" s="1010"/>
      <c r="P185" s="1010"/>
      <c r="Q185" s="1010"/>
      <c r="R185" s="1010"/>
      <c r="S185" s="1010"/>
      <c r="T185" s="1010"/>
      <c r="U185" s="1010"/>
      <c r="V185" s="1010"/>
      <c r="W185" s="1010"/>
      <c r="X185" s="1010"/>
      <c r="Y185" s="1010"/>
      <c r="Z185" s="1010"/>
      <c r="AA185" s="1010"/>
      <c r="AB185" s="1010"/>
      <c r="AC185" s="1010"/>
      <c r="AD185" s="1010"/>
      <c r="AE185" s="1010"/>
      <c r="AF185" s="1010"/>
      <c r="AG185" s="1010"/>
      <c r="AH185" s="1010"/>
      <c r="AI185" s="1010"/>
    </row>
    <row r="186" spans="1:35" ht="12.75" customHeight="1" x14ac:dyDescent="0.15">
      <c r="A186" s="1010"/>
      <c r="B186" s="1010"/>
      <c r="C186" s="1010"/>
      <c r="D186" s="1010"/>
      <c r="E186" s="1010"/>
      <c r="F186" s="1010"/>
      <c r="G186" s="1010"/>
      <c r="H186" s="1010"/>
      <c r="I186" s="1010"/>
      <c r="J186" s="1010"/>
      <c r="K186" s="1010"/>
      <c r="L186" s="1010"/>
      <c r="M186" s="1010"/>
      <c r="N186" s="1010"/>
      <c r="O186" s="1010"/>
      <c r="P186" s="1010"/>
      <c r="Q186" s="1010"/>
      <c r="R186" s="1010"/>
      <c r="S186" s="1010"/>
      <c r="T186" s="1010"/>
      <c r="U186" s="1010"/>
      <c r="V186" s="1010"/>
      <c r="W186" s="1010"/>
      <c r="X186" s="1010"/>
      <c r="Y186" s="1010"/>
      <c r="Z186" s="1010"/>
      <c r="AA186" s="1010"/>
      <c r="AB186" s="1010"/>
      <c r="AC186" s="1010"/>
      <c r="AD186" s="1010"/>
      <c r="AE186" s="1010"/>
      <c r="AF186" s="1010"/>
      <c r="AG186" s="1010"/>
      <c r="AH186" s="1010"/>
      <c r="AI186" s="1010"/>
    </row>
    <row r="187" spans="1:35" ht="12.75" customHeight="1" x14ac:dyDescent="0.15">
      <c r="A187" s="1010"/>
      <c r="B187" s="1010"/>
      <c r="C187" s="1010"/>
      <c r="D187" s="1010"/>
      <c r="E187" s="1010"/>
      <c r="F187" s="1010"/>
      <c r="G187" s="1010"/>
      <c r="H187" s="1010"/>
      <c r="I187" s="1010"/>
      <c r="J187" s="1010"/>
      <c r="K187" s="1010"/>
      <c r="L187" s="1010"/>
      <c r="M187" s="1010"/>
      <c r="N187" s="1010"/>
      <c r="O187" s="1010"/>
      <c r="P187" s="1010"/>
      <c r="Q187" s="1010"/>
      <c r="R187" s="1010"/>
      <c r="S187" s="1010"/>
      <c r="T187" s="1010"/>
      <c r="U187" s="1010"/>
      <c r="V187" s="1010"/>
      <c r="W187" s="1010"/>
      <c r="X187" s="1010"/>
      <c r="Y187" s="1010"/>
      <c r="Z187" s="1010"/>
      <c r="AA187" s="1010"/>
      <c r="AB187" s="1010"/>
      <c r="AC187" s="1010"/>
      <c r="AD187" s="1010"/>
      <c r="AE187" s="1010"/>
      <c r="AF187" s="1010"/>
      <c r="AG187" s="1010"/>
      <c r="AH187" s="1010"/>
      <c r="AI187" s="1010"/>
    </row>
    <row r="188" spans="1:35" ht="12.75" customHeight="1" x14ac:dyDescent="0.15">
      <c r="A188" s="1010"/>
      <c r="B188" s="1010"/>
      <c r="C188" s="1010"/>
      <c r="D188" s="1010"/>
      <c r="E188" s="1010"/>
      <c r="F188" s="1010"/>
      <c r="G188" s="1010"/>
      <c r="H188" s="1010"/>
      <c r="I188" s="1010"/>
      <c r="J188" s="1010"/>
      <c r="K188" s="1010"/>
      <c r="L188" s="1010"/>
      <c r="M188" s="1010"/>
      <c r="N188" s="1010"/>
      <c r="O188" s="1010"/>
      <c r="P188" s="1010"/>
      <c r="Q188" s="1010"/>
      <c r="R188" s="1010"/>
      <c r="S188" s="1010"/>
      <c r="T188" s="1010"/>
      <c r="U188" s="1010"/>
      <c r="V188" s="1010"/>
      <c r="W188" s="1010"/>
      <c r="X188" s="1010"/>
      <c r="Y188" s="1010"/>
      <c r="Z188" s="1010"/>
      <c r="AA188" s="1010"/>
      <c r="AB188" s="1010"/>
      <c r="AC188" s="1010"/>
      <c r="AD188" s="1010"/>
      <c r="AE188" s="1010"/>
      <c r="AF188" s="1010"/>
      <c r="AG188" s="1010"/>
      <c r="AH188" s="1010"/>
      <c r="AI188" s="1010"/>
    </row>
    <row r="189" spans="1:35" ht="12.75" customHeight="1" x14ac:dyDescent="0.15">
      <c r="A189" s="1010"/>
      <c r="B189" s="1010"/>
      <c r="C189" s="1010"/>
      <c r="D189" s="1010"/>
      <c r="E189" s="1010"/>
      <c r="F189" s="1010"/>
      <c r="G189" s="1010"/>
      <c r="H189" s="1010"/>
      <c r="I189" s="1010"/>
      <c r="J189" s="1010"/>
      <c r="K189" s="1010"/>
      <c r="L189" s="1010"/>
      <c r="M189" s="1010"/>
      <c r="N189" s="1010"/>
      <c r="O189" s="1010"/>
      <c r="P189" s="1010"/>
      <c r="Q189" s="1010"/>
      <c r="R189" s="1010"/>
      <c r="S189" s="1010"/>
      <c r="T189" s="1010"/>
      <c r="U189" s="1010"/>
      <c r="V189" s="1010"/>
      <c r="W189" s="1010"/>
      <c r="X189" s="1010"/>
      <c r="Y189" s="1010"/>
      <c r="Z189" s="1010"/>
      <c r="AA189" s="1010"/>
      <c r="AB189" s="1010"/>
      <c r="AC189" s="1010"/>
      <c r="AD189" s="1010"/>
      <c r="AE189" s="1010"/>
      <c r="AF189" s="1010"/>
      <c r="AG189" s="1010"/>
      <c r="AH189" s="1010"/>
      <c r="AI189" s="1010"/>
    </row>
    <row r="190" spans="1:35" ht="12.75" customHeight="1" x14ac:dyDescent="0.15">
      <c r="A190" s="1010"/>
      <c r="B190" s="1010"/>
      <c r="C190" s="1010"/>
      <c r="D190" s="1010"/>
      <c r="E190" s="1010"/>
      <c r="F190" s="1010"/>
      <c r="G190" s="1010"/>
      <c r="H190" s="1010"/>
      <c r="I190" s="1010"/>
      <c r="J190" s="1010"/>
      <c r="K190" s="1010"/>
      <c r="L190" s="1010"/>
      <c r="M190" s="1010"/>
      <c r="N190" s="1010"/>
      <c r="O190" s="1010"/>
      <c r="P190" s="1010"/>
      <c r="Q190" s="1010"/>
      <c r="R190" s="1010"/>
      <c r="S190" s="1010"/>
      <c r="T190" s="1010"/>
      <c r="U190" s="1010"/>
      <c r="V190" s="1010"/>
      <c r="W190" s="1010"/>
      <c r="X190" s="1010"/>
      <c r="Y190" s="1010"/>
      <c r="Z190" s="1010"/>
      <c r="AA190" s="1010"/>
      <c r="AB190" s="1010"/>
      <c r="AC190" s="1010"/>
      <c r="AD190" s="1010"/>
      <c r="AE190" s="1010"/>
      <c r="AF190" s="1010"/>
      <c r="AG190" s="1010"/>
      <c r="AH190" s="1010"/>
      <c r="AI190" s="1010"/>
    </row>
    <row r="191" spans="1:35" ht="12.75" customHeight="1" x14ac:dyDescent="0.15">
      <c r="A191" s="1010"/>
      <c r="B191" s="1010"/>
      <c r="C191" s="1010"/>
      <c r="D191" s="1010"/>
      <c r="E191" s="1010"/>
      <c r="F191" s="1010"/>
      <c r="G191" s="1010"/>
      <c r="H191" s="1010"/>
      <c r="I191" s="1010"/>
      <c r="J191" s="1010"/>
      <c r="K191" s="1010"/>
      <c r="L191" s="1010"/>
      <c r="M191" s="1010"/>
      <c r="N191" s="1010"/>
      <c r="O191" s="1010"/>
      <c r="P191" s="1010"/>
      <c r="Q191" s="1010"/>
      <c r="R191" s="1010"/>
      <c r="S191" s="1010"/>
      <c r="T191" s="1010"/>
      <c r="U191" s="1010"/>
      <c r="V191" s="1010"/>
      <c r="W191" s="1010"/>
      <c r="X191" s="1010"/>
      <c r="Y191" s="1010"/>
      <c r="Z191" s="1010"/>
      <c r="AA191" s="1010"/>
      <c r="AB191" s="1010"/>
      <c r="AC191" s="1010"/>
      <c r="AD191" s="1010"/>
      <c r="AE191" s="1010"/>
      <c r="AF191" s="1010"/>
      <c r="AG191" s="1010"/>
      <c r="AH191" s="1010"/>
      <c r="AI191" s="1010"/>
    </row>
    <row r="192" spans="1:35" ht="12.75" customHeight="1" x14ac:dyDescent="0.15">
      <c r="A192" s="1010"/>
      <c r="B192" s="1010"/>
      <c r="C192" s="1010"/>
      <c r="D192" s="1010"/>
      <c r="E192" s="1010"/>
      <c r="F192" s="1010"/>
      <c r="G192" s="1010"/>
      <c r="H192" s="1010"/>
      <c r="I192" s="1010"/>
      <c r="J192" s="1010"/>
      <c r="K192" s="1010"/>
      <c r="L192" s="1010"/>
      <c r="M192" s="1010"/>
      <c r="N192" s="1010"/>
      <c r="O192" s="1010"/>
      <c r="P192" s="1010"/>
      <c r="Q192" s="1010"/>
      <c r="R192" s="1010"/>
      <c r="S192" s="1010"/>
      <c r="T192" s="1010"/>
      <c r="U192" s="1010"/>
      <c r="V192" s="1010"/>
      <c r="W192" s="1010"/>
      <c r="X192" s="1010"/>
      <c r="Y192" s="1010"/>
      <c r="Z192" s="1010"/>
      <c r="AA192" s="1010"/>
      <c r="AB192" s="1010"/>
      <c r="AC192" s="1010"/>
      <c r="AD192" s="1010"/>
      <c r="AE192" s="1010"/>
      <c r="AF192" s="1010"/>
      <c r="AG192" s="1010"/>
      <c r="AH192" s="1010"/>
      <c r="AI192" s="1010"/>
    </row>
    <row r="193" spans="1:35" ht="12.75" customHeight="1" x14ac:dyDescent="0.15">
      <c r="A193" s="1010"/>
      <c r="B193" s="1010"/>
      <c r="C193" s="1010"/>
      <c r="D193" s="1010"/>
      <c r="E193" s="1010"/>
      <c r="F193" s="1010"/>
      <c r="G193" s="1010"/>
      <c r="H193" s="1010"/>
      <c r="I193" s="1010"/>
      <c r="J193" s="1010"/>
      <c r="K193" s="1010"/>
      <c r="L193" s="1010"/>
      <c r="M193" s="1010"/>
      <c r="N193" s="1010"/>
      <c r="O193" s="1010"/>
      <c r="P193" s="1010"/>
      <c r="Q193" s="1010"/>
      <c r="R193" s="1010"/>
      <c r="S193" s="1010"/>
      <c r="T193" s="1010"/>
      <c r="U193" s="1010"/>
      <c r="V193" s="1010"/>
      <c r="W193" s="1010"/>
      <c r="X193" s="1010"/>
      <c r="Y193" s="1010"/>
      <c r="Z193" s="1010"/>
      <c r="AA193" s="1010"/>
      <c r="AB193" s="1010"/>
      <c r="AC193" s="1010"/>
      <c r="AD193" s="1010"/>
      <c r="AE193" s="1010"/>
      <c r="AF193" s="1010"/>
      <c r="AG193" s="1010"/>
      <c r="AH193" s="1010"/>
      <c r="AI193" s="1010"/>
    </row>
    <row r="194" spans="1:35" ht="12.75" customHeight="1" x14ac:dyDescent="0.15">
      <c r="A194" s="1010"/>
      <c r="B194" s="1010"/>
      <c r="C194" s="1010"/>
      <c r="D194" s="1010"/>
      <c r="E194" s="1010"/>
      <c r="F194" s="1010"/>
      <c r="G194" s="1010"/>
      <c r="H194" s="1010"/>
      <c r="I194" s="1010"/>
      <c r="J194" s="1010"/>
      <c r="K194" s="1010"/>
      <c r="L194" s="1010"/>
      <c r="M194" s="1010"/>
      <c r="N194" s="1010"/>
      <c r="O194" s="1010"/>
      <c r="P194" s="1010"/>
      <c r="Q194" s="1010"/>
      <c r="R194" s="1010"/>
      <c r="S194" s="1010"/>
      <c r="T194" s="1010"/>
      <c r="U194" s="1010"/>
      <c r="V194" s="1010"/>
      <c r="W194" s="1010"/>
      <c r="X194" s="1010"/>
      <c r="Y194" s="1010"/>
      <c r="Z194" s="1010"/>
      <c r="AA194" s="1010"/>
      <c r="AB194" s="1010"/>
      <c r="AC194" s="1010"/>
      <c r="AD194" s="1010"/>
      <c r="AE194" s="1010"/>
      <c r="AF194" s="1010"/>
      <c r="AG194" s="1010"/>
      <c r="AH194" s="1010"/>
      <c r="AI194" s="1010"/>
    </row>
    <row r="195" spans="1:35" ht="15.75" customHeight="1" x14ac:dyDescent="0.15">
      <c r="A195" s="1010"/>
      <c r="B195" s="1010"/>
      <c r="C195" s="1010"/>
      <c r="D195" s="1010"/>
      <c r="E195" s="1010"/>
      <c r="F195" s="1010"/>
      <c r="G195" s="1010"/>
      <c r="H195" s="1010"/>
      <c r="I195" s="1010"/>
      <c r="J195" s="1010"/>
      <c r="K195" s="1010"/>
      <c r="L195" s="1010"/>
      <c r="M195" s="1010"/>
      <c r="N195" s="1010"/>
      <c r="O195" s="1010"/>
      <c r="P195" s="1010"/>
      <c r="Q195" s="1010"/>
      <c r="R195" s="1010"/>
      <c r="S195" s="1010"/>
      <c r="T195" s="1010"/>
      <c r="U195" s="1010"/>
      <c r="V195" s="1010"/>
      <c r="W195" s="1010"/>
      <c r="X195" s="1010"/>
      <c r="Y195" s="1010"/>
      <c r="Z195" s="1010"/>
      <c r="AA195" s="1010"/>
      <c r="AB195" s="1010"/>
      <c r="AC195" s="1010"/>
      <c r="AD195" s="1010"/>
      <c r="AE195" s="1010"/>
      <c r="AF195" s="1010"/>
      <c r="AG195" s="1010"/>
      <c r="AH195" s="1010"/>
      <c r="AI195" s="1010"/>
    </row>
    <row r="196" spans="1:35" ht="15.75" customHeight="1" x14ac:dyDescent="0.15">
      <c r="A196" s="1010"/>
      <c r="B196" s="1010"/>
      <c r="C196" s="1010"/>
      <c r="D196" s="1010"/>
      <c r="E196" s="1010"/>
      <c r="F196" s="1010"/>
      <c r="G196" s="1010"/>
      <c r="H196" s="1010"/>
      <c r="I196" s="1010"/>
      <c r="J196" s="1010"/>
      <c r="K196" s="1010"/>
      <c r="L196" s="1010"/>
      <c r="M196" s="1010"/>
      <c r="N196" s="1010"/>
      <c r="O196" s="1010"/>
      <c r="P196" s="1010"/>
      <c r="Q196" s="1010"/>
      <c r="R196" s="1010"/>
      <c r="S196" s="1010"/>
      <c r="T196" s="1010"/>
      <c r="U196" s="1010"/>
      <c r="V196" s="1010"/>
      <c r="W196" s="1010"/>
      <c r="X196" s="1010"/>
      <c r="Y196" s="1010"/>
      <c r="Z196" s="1010"/>
      <c r="AA196" s="1010"/>
      <c r="AB196" s="1010"/>
      <c r="AC196" s="1010"/>
      <c r="AD196" s="1010"/>
      <c r="AE196" s="1010"/>
      <c r="AF196" s="1010"/>
      <c r="AG196" s="1010"/>
      <c r="AH196" s="1010"/>
      <c r="AI196" s="1010"/>
    </row>
    <row r="197" spans="1:35" ht="15.75" customHeight="1" x14ac:dyDescent="0.15">
      <c r="A197" s="1010"/>
      <c r="B197" s="1010"/>
      <c r="C197" s="1010"/>
      <c r="D197" s="1010"/>
      <c r="E197" s="1010"/>
      <c r="F197" s="1010"/>
      <c r="G197" s="1010"/>
      <c r="H197" s="1010"/>
      <c r="I197" s="1010"/>
      <c r="J197" s="1010"/>
      <c r="K197" s="1010"/>
      <c r="L197" s="1010"/>
      <c r="M197" s="1010"/>
      <c r="N197" s="1010"/>
      <c r="O197" s="1010"/>
      <c r="P197" s="1010"/>
      <c r="Q197" s="1010"/>
      <c r="R197" s="1010"/>
      <c r="S197" s="1010"/>
      <c r="T197" s="1010"/>
      <c r="U197" s="1010"/>
      <c r="V197" s="1010"/>
      <c r="W197" s="1010"/>
      <c r="X197" s="1010"/>
      <c r="Y197" s="1010"/>
      <c r="Z197" s="1010"/>
      <c r="AA197" s="1010"/>
      <c r="AB197" s="1010"/>
      <c r="AC197" s="1010"/>
      <c r="AD197" s="1010"/>
      <c r="AE197" s="1010"/>
      <c r="AF197" s="1010"/>
      <c r="AG197" s="1010"/>
      <c r="AH197" s="1010"/>
      <c r="AI197" s="1010"/>
    </row>
    <row r="198" spans="1:35" ht="15.75" customHeight="1" x14ac:dyDescent="0.15">
      <c r="A198" s="1010"/>
      <c r="B198" s="1010"/>
      <c r="C198" s="1010"/>
      <c r="D198" s="1010"/>
      <c r="E198" s="1010"/>
      <c r="F198" s="1010"/>
      <c r="G198" s="1010"/>
      <c r="H198" s="1010"/>
      <c r="I198" s="1010"/>
      <c r="J198" s="1010"/>
      <c r="K198" s="1010"/>
      <c r="L198" s="1010"/>
      <c r="M198" s="1010"/>
      <c r="N198" s="1010"/>
      <c r="O198" s="1010"/>
      <c r="P198" s="1010"/>
      <c r="Q198" s="1010"/>
      <c r="R198" s="1010"/>
      <c r="S198" s="1010"/>
      <c r="T198" s="1010"/>
      <c r="U198" s="1010"/>
      <c r="V198" s="1010"/>
      <c r="W198" s="1010"/>
      <c r="X198" s="1010"/>
      <c r="Y198" s="1010"/>
      <c r="Z198" s="1010"/>
      <c r="AA198" s="1010"/>
      <c r="AB198" s="1010"/>
      <c r="AC198" s="1010"/>
      <c r="AD198" s="1010"/>
      <c r="AE198" s="1010"/>
      <c r="AF198" s="1010"/>
      <c r="AG198" s="1010"/>
      <c r="AH198" s="1010"/>
      <c r="AI198" s="1010"/>
    </row>
    <row r="199" spans="1:35" ht="15.75" customHeight="1" x14ac:dyDescent="0.15">
      <c r="A199" s="1010"/>
      <c r="B199" s="1010"/>
      <c r="C199" s="1010"/>
      <c r="D199" s="1010"/>
      <c r="E199" s="1010"/>
      <c r="F199" s="1010"/>
      <c r="G199" s="1010"/>
      <c r="H199" s="1010"/>
      <c r="I199" s="1010"/>
      <c r="J199" s="1010"/>
      <c r="K199" s="1010"/>
      <c r="L199" s="1010"/>
      <c r="M199" s="1010"/>
      <c r="N199" s="1010"/>
      <c r="O199" s="1010"/>
      <c r="P199" s="1010"/>
      <c r="Q199" s="1010"/>
      <c r="R199" s="1010"/>
      <c r="S199" s="1010"/>
      <c r="T199" s="1010"/>
      <c r="U199" s="1010"/>
      <c r="V199" s="1010"/>
      <c r="W199" s="1010"/>
      <c r="X199" s="1010"/>
      <c r="Y199" s="1010"/>
      <c r="Z199" s="1010"/>
      <c r="AA199" s="1010"/>
      <c r="AB199" s="1010"/>
      <c r="AC199" s="1010"/>
      <c r="AD199" s="1010"/>
      <c r="AE199" s="1010"/>
      <c r="AF199" s="1010"/>
      <c r="AG199" s="1010"/>
      <c r="AH199" s="1010"/>
      <c r="AI199" s="1010"/>
    </row>
    <row r="200" spans="1:35" ht="15.75" customHeight="1" x14ac:dyDescent="0.15">
      <c r="A200" s="1010"/>
      <c r="B200" s="1010"/>
      <c r="C200" s="1010"/>
      <c r="D200" s="1010"/>
      <c r="E200" s="1010"/>
      <c r="F200" s="1010"/>
      <c r="G200" s="1010"/>
      <c r="H200" s="1010"/>
      <c r="I200" s="1010"/>
      <c r="J200" s="1010"/>
      <c r="K200" s="1010"/>
      <c r="L200" s="1010"/>
      <c r="M200" s="1010"/>
      <c r="N200" s="1010"/>
      <c r="O200" s="1010"/>
      <c r="P200" s="1010"/>
      <c r="Q200" s="1010"/>
      <c r="R200" s="1010"/>
      <c r="S200" s="1010"/>
      <c r="T200" s="1010"/>
      <c r="U200" s="1010"/>
      <c r="V200" s="1010"/>
      <c r="W200" s="1010"/>
      <c r="X200" s="1010"/>
      <c r="Y200" s="1010"/>
      <c r="Z200" s="1010"/>
      <c r="AA200" s="1010"/>
      <c r="AB200" s="1010"/>
      <c r="AC200" s="1010"/>
      <c r="AD200" s="1010"/>
      <c r="AE200" s="1010"/>
      <c r="AF200" s="1010"/>
      <c r="AG200" s="1010"/>
      <c r="AH200" s="1010"/>
      <c r="AI200" s="1010"/>
    </row>
    <row r="201" spans="1:35" ht="15.75" customHeight="1" x14ac:dyDescent="0.15">
      <c r="A201" s="1010"/>
      <c r="B201" s="1010"/>
      <c r="C201" s="1010"/>
      <c r="D201" s="1010"/>
      <c r="E201" s="1010"/>
      <c r="F201" s="1010"/>
      <c r="G201" s="1010"/>
      <c r="H201" s="1010"/>
      <c r="I201" s="1010"/>
      <c r="J201" s="1010"/>
      <c r="K201" s="1010"/>
      <c r="L201" s="1010"/>
      <c r="M201" s="1010"/>
      <c r="N201" s="1010"/>
      <c r="O201" s="1010"/>
      <c r="P201" s="1010"/>
      <c r="Q201" s="1010"/>
      <c r="R201" s="1010"/>
      <c r="S201" s="1010"/>
      <c r="T201" s="1010"/>
      <c r="U201" s="1010"/>
      <c r="V201" s="1010"/>
      <c r="W201" s="1010"/>
      <c r="X201" s="1010"/>
      <c r="Y201" s="1010"/>
      <c r="Z201" s="1010"/>
      <c r="AA201" s="1010"/>
      <c r="AB201" s="1010"/>
      <c r="AC201" s="1010"/>
      <c r="AD201" s="1010"/>
      <c r="AE201" s="1010"/>
      <c r="AF201" s="1010"/>
      <c r="AG201" s="1010"/>
      <c r="AH201" s="1010"/>
      <c r="AI201" s="1010"/>
    </row>
    <row r="202" spans="1:35" ht="15.75" customHeight="1" x14ac:dyDescent="0.15">
      <c r="A202" s="1010"/>
      <c r="B202" s="1010"/>
      <c r="C202" s="1010"/>
      <c r="D202" s="1010"/>
      <c r="E202" s="1010"/>
      <c r="F202" s="1010"/>
      <c r="G202" s="1010"/>
      <c r="H202" s="1010"/>
      <c r="I202" s="1010"/>
      <c r="J202" s="1010"/>
      <c r="K202" s="1010"/>
      <c r="L202" s="1010"/>
      <c r="M202" s="1010"/>
      <c r="N202" s="1010"/>
      <c r="O202" s="1010"/>
      <c r="P202" s="1010"/>
      <c r="Q202" s="1010"/>
      <c r="R202" s="1010"/>
      <c r="S202" s="1010"/>
      <c r="T202" s="1010"/>
      <c r="U202" s="1010"/>
      <c r="V202" s="1010"/>
      <c r="W202" s="1010"/>
      <c r="X202" s="1010"/>
      <c r="Y202" s="1010"/>
      <c r="Z202" s="1010"/>
      <c r="AA202" s="1010"/>
      <c r="AB202" s="1010"/>
      <c r="AC202" s="1010"/>
      <c r="AD202" s="1010"/>
      <c r="AE202" s="1010"/>
      <c r="AF202" s="1010"/>
      <c r="AG202" s="1010"/>
      <c r="AH202" s="1010"/>
      <c r="AI202" s="1010"/>
    </row>
    <row r="203" spans="1:35" ht="15.75" customHeight="1" x14ac:dyDescent="0.15">
      <c r="A203" s="1010"/>
      <c r="B203" s="1010"/>
      <c r="C203" s="1010"/>
      <c r="D203" s="1010"/>
      <c r="E203" s="1010"/>
      <c r="F203" s="1010"/>
      <c r="G203" s="1010"/>
      <c r="H203" s="1010"/>
      <c r="I203" s="1010"/>
      <c r="J203" s="1010"/>
      <c r="K203" s="1010"/>
      <c r="L203" s="1010"/>
      <c r="M203" s="1010"/>
      <c r="N203" s="1010"/>
      <c r="O203" s="1010"/>
      <c r="P203" s="1010"/>
      <c r="Q203" s="1010"/>
      <c r="R203" s="1010"/>
      <c r="S203" s="1010"/>
      <c r="T203" s="1010"/>
      <c r="U203" s="1010"/>
      <c r="V203" s="1010"/>
      <c r="W203" s="1010"/>
      <c r="X203" s="1010"/>
      <c r="Y203" s="1010"/>
      <c r="Z203" s="1010"/>
      <c r="AA203" s="1010"/>
      <c r="AB203" s="1010"/>
      <c r="AC203" s="1010"/>
      <c r="AD203" s="1010"/>
      <c r="AE203" s="1010"/>
      <c r="AF203" s="1010"/>
      <c r="AG203" s="1010"/>
      <c r="AH203" s="1010"/>
      <c r="AI203" s="1010"/>
    </row>
    <row r="204" spans="1:35" ht="15.75" customHeight="1" x14ac:dyDescent="0.15">
      <c r="A204" s="1010"/>
      <c r="B204" s="1010"/>
      <c r="C204" s="1010"/>
      <c r="D204" s="1010"/>
      <c r="E204" s="1010"/>
      <c r="F204" s="1010"/>
      <c r="G204" s="1010"/>
      <c r="H204" s="1010"/>
      <c r="I204" s="1010"/>
      <c r="J204" s="1010"/>
      <c r="K204" s="1010"/>
      <c r="L204" s="1010"/>
      <c r="M204" s="1010"/>
      <c r="N204" s="1010"/>
      <c r="O204" s="1010"/>
      <c r="P204" s="1010"/>
      <c r="Q204" s="1010"/>
      <c r="R204" s="1010"/>
      <c r="S204" s="1010"/>
      <c r="T204" s="1010"/>
      <c r="U204" s="1010"/>
      <c r="V204" s="1010"/>
      <c r="W204" s="1010"/>
      <c r="X204" s="1010"/>
      <c r="Y204" s="1010"/>
      <c r="Z204" s="1010"/>
      <c r="AA204" s="1010"/>
      <c r="AB204" s="1010"/>
      <c r="AC204" s="1010"/>
      <c r="AD204" s="1010"/>
      <c r="AE204" s="1010"/>
      <c r="AF204" s="1010"/>
      <c r="AG204" s="1010"/>
      <c r="AH204" s="1010"/>
      <c r="AI204" s="1010"/>
    </row>
    <row r="205" spans="1:35" ht="15.75" customHeight="1" x14ac:dyDescent="0.15">
      <c r="A205" s="1010"/>
      <c r="B205" s="1010"/>
      <c r="C205" s="1010"/>
      <c r="D205" s="1010"/>
      <c r="E205" s="1010"/>
      <c r="F205" s="1010"/>
      <c r="G205" s="1010"/>
      <c r="H205" s="1010"/>
      <c r="I205" s="1010"/>
      <c r="J205" s="1010"/>
      <c r="K205" s="1010"/>
      <c r="L205" s="1010"/>
      <c r="M205" s="1010"/>
      <c r="N205" s="1010"/>
      <c r="O205" s="1010"/>
      <c r="P205" s="1010"/>
      <c r="Q205" s="1010"/>
      <c r="R205" s="1010"/>
      <c r="S205" s="1010"/>
      <c r="T205" s="1010"/>
      <c r="U205" s="1010"/>
      <c r="V205" s="1010"/>
      <c r="W205" s="1010"/>
      <c r="X205" s="1010"/>
      <c r="Y205" s="1010"/>
      <c r="Z205" s="1010"/>
      <c r="AA205" s="1010"/>
      <c r="AB205" s="1010"/>
      <c r="AC205" s="1010"/>
      <c r="AD205" s="1010"/>
      <c r="AE205" s="1010"/>
      <c r="AF205" s="1010"/>
      <c r="AG205" s="1010"/>
      <c r="AH205" s="1010"/>
      <c r="AI205" s="1010"/>
    </row>
    <row r="206" spans="1:35" ht="15.75" customHeight="1" x14ac:dyDescent="0.15">
      <c r="A206" s="1010"/>
      <c r="B206" s="1010"/>
      <c r="C206" s="1010"/>
      <c r="D206" s="1010"/>
      <c r="E206" s="1010"/>
      <c r="F206" s="1010"/>
      <c r="G206" s="1010"/>
      <c r="H206" s="1010"/>
      <c r="I206" s="1010"/>
      <c r="J206" s="1010"/>
      <c r="K206" s="1010"/>
      <c r="L206" s="1010"/>
      <c r="M206" s="1010"/>
      <c r="N206" s="1010"/>
      <c r="O206" s="1010"/>
      <c r="P206" s="1010"/>
      <c r="Q206" s="1010"/>
      <c r="R206" s="1010"/>
      <c r="S206" s="1010"/>
      <c r="T206" s="1010"/>
      <c r="U206" s="1010"/>
      <c r="V206" s="1010"/>
      <c r="W206" s="1010"/>
      <c r="X206" s="1010"/>
      <c r="Y206" s="1010"/>
      <c r="Z206" s="1010"/>
      <c r="AA206" s="1010"/>
      <c r="AB206" s="1010"/>
      <c r="AC206" s="1010"/>
      <c r="AD206" s="1010"/>
      <c r="AE206" s="1010"/>
      <c r="AF206" s="1010"/>
      <c r="AG206" s="1010"/>
      <c r="AH206" s="1010"/>
      <c r="AI206" s="1010"/>
    </row>
    <row r="207" spans="1:35" ht="15.75" customHeight="1" x14ac:dyDescent="0.15">
      <c r="A207" s="1010"/>
      <c r="B207" s="1010"/>
      <c r="C207" s="1010"/>
      <c r="D207" s="1010"/>
      <c r="E207" s="1010"/>
      <c r="F207" s="1010"/>
      <c r="G207" s="1010"/>
      <c r="H207" s="1010"/>
      <c r="I207" s="1010"/>
      <c r="J207" s="1010"/>
      <c r="K207" s="1010"/>
      <c r="L207" s="1010"/>
      <c r="M207" s="1010"/>
      <c r="N207" s="1010"/>
      <c r="O207" s="1010"/>
      <c r="P207" s="1010"/>
      <c r="Q207" s="1010"/>
      <c r="R207" s="1010"/>
      <c r="S207" s="1010"/>
      <c r="T207" s="1010"/>
      <c r="U207" s="1010"/>
      <c r="V207" s="1010"/>
      <c r="W207" s="1010"/>
      <c r="X207" s="1010"/>
      <c r="Y207" s="1010"/>
      <c r="Z207" s="1010"/>
      <c r="AA207" s="1010"/>
      <c r="AB207" s="1010"/>
      <c r="AC207" s="1010"/>
      <c r="AD207" s="1010"/>
      <c r="AE207" s="1010"/>
      <c r="AF207" s="1010"/>
      <c r="AG207" s="1010"/>
      <c r="AH207" s="1010"/>
      <c r="AI207" s="1010"/>
    </row>
    <row r="208" spans="1:35" ht="15.75" customHeight="1" x14ac:dyDescent="0.15">
      <c r="A208" s="1010"/>
      <c r="B208" s="1010"/>
      <c r="C208" s="1010"/>
      <c r="D208" s="1010"/>
      <c r="E208" s="1010"/>
      <c r="F208" s="1010"/>
      <c r="G208" s="1010"/>
      <c r="H208" s="1010"/>
      <c r="I208" s="1010"/>
      <c r="J208" s="1010"/>
      <c r="K208" s="1010"/>
      <c r="L208" s="1010"/>
      <c r="M208" s="1010"/>
      <c r="N208" s="1010"/>
      <c r="O208" s="1010"/>
      <c r="P208" s="1010"/>
      <c r="Q208" s="1010"/>
      <c r="R208" s="1010"/>
      <c r="S208" s="1010"/>
      <c r="T208" s="1010"/>
      <c r="U208" s="1010"/>
      <c r="V208" s="1010"/>
      <c r="W208" s="1010"/>
      <c r="X208" s="1010"/>
      <c r="Y208" s="1010"/>
      <c r="Z208" s="1010"/>
      <c r="AA208" s="1010"/>
      <c r="AB208" s="1010"/>
      <c r="AC208" s="1010"/>
      <c r="AD208" s="1010"/>
      <c r="AE208" s="1010"/>
      <c r="AF208" s="1010"/>
      <c r="AG208" s="1010"/>
      <c r="AH208" s="1010"/>
      <c r="AI208" s="1010"/>
    </row>
    <row r="209" spans="1:35" ht="15.75" customHeight="1" x14ac:dyDescent="0.15">
      <c r="A209" s="1010"/>
      <c r="B209" s="1010"/>
      <c r="C209" s="1010"/>
      <c r="D209" s="1010"/>
      <c r="E209" s="1010"/>
      <c r="F209" s="1010"/>
      <c r="G209" s="1010"/>
      <c r="H209" s="1010"/>
      <c r="I209" s="1010"/>
      <c r="J209" s="1010"/>
      <c r="K209" s="1010"/>
      <c r="L209" s="1010"/>
      <c r="M209" s="1010"/>
      <c r="N209" s="1010"/>
      <c r="O209" s="1010"/>
      <c r="P209" s="1010"/>
      <c r="Q209" s="1010"/>
      <c r="R209" s="1010"/>
      <c r="S209" s="1010"/>
      <c r="T209" s="1010"/>
      <c r="U209" s="1010"/>
      <c r="V209" s="1010"/>
      <c r="W209" s="1010"/>
      <c r="X209" s="1010"/>
      <c r="Y209" s="1010"/>
      <c r="Z209" s="1010"/>
      <c r="AA209" s="1010"/>
      <c r="AB209" s="1010"/>
      <c r="AC209" s="1010"/>
      <c r="AD209" s="1010"/>
      <c r="AE209" s="1010"/>
      <c r="AF209" s="1010"/>
      <c r="AG209" s="1010"/>
      <c r="AH209" s="1010"/>
      <c r="AI209" s="1010"/>
    </row>
    <row r="210" spans="1:35" ht="15.75" customHeight="1" x14ac:dyDescent="0.15">
      <c r="A210" s="1010"/>
      <c r="B210" s="1010"/>
      <c r="C210" s="1010"/>
      <c r="D210" s="1010"/>
      <c r="E210" s="1010"/>
      <c r="F210" s="1010"/>
      <c r="G210" s="1010"/>
      <c r="H210" s="1010"/>
      <c r="I210" s="1010"/>
      <c r="J210" s="1010"/>
      <c r="K210" s="1010"/>
      <c r="L210" s="1010"/>
      <c r="M210" s="1010"/>
      <c r="N210" s="1010"/>
      <c r="O210" s="1010"/>
      <c r="P210" s="1010"/>
      <c r="Q210" s="1010"/>
      <c r="R210" s="1010"/>
      <c r="S210" s="1010"/>
      <c r="T210" s="1010"/>
      <c r="U210" s="1010"/>
      <c r="V210" s="1010"/>
      <c r="W210" s="1010"/>
      <c r="X210" s="1010"/>
      <c r="Y210" s="1010"/>
      <c r="Z210" s="1010"/>
      <c r="AA210" s="1010"/>
      <c r="AB210" s="1010"/>
      <c r="AC210" s="1010"/>
      <c r="AD210" s="1010"/>
      <c r="AE210" s="1010"/>
      <c r="AF210" s="1010"/>
      <c r="AG210" s="1010"/>
      <c r="AH210" s="1010"/>
      <c r="AI210" s="1010"/>
    </row>
    <row r="211" spans="1:35" ht="15.75" customHeight="1" x14ac:dyDescent="0.15">
      <c r="A211" s="1010"/>
      <c r="B211" s="1010"/>
      <c r="C211" s="1010"/>
      <c r="D211" s="1010"/>
      <c r="E211" s="1010"/>
      <c r="F211" s="1010"/>
      <c r="G211" s="1010"/>
      <c r="H211" s="1010"/>
      <c r="I211" s="1010"/>
      <c r="J211" s="1010"/>
      <c r="K211" s="1010"/>
      <c r="L211" s="1010"/>
      <c r="M211" s="1010"/>
      <c r="N211" s="1010"/>
      <c r="O211" s="1010"/>
      <c r="P211" s="1010"/>
      <c r="Q211" s="1010"/>
      <c r="R211" s="1010"/>
      <c r="S211" s="1010"/>
      <c r="T211" s="1010"/>
      <c r="U211" s="1010"/>
      <c r="V211" s="1010"/>
      <c r="W211" s="1010"/>
      <c r="X211" s="1010"/>
      <c r="Y211" s="1010"/>
      <c r="Z211" s="1010"/>
      <c r="AA211" s="1010"/>
      <c r="AB211" s="1010"/>
      <c r="AC211" s="1010"/>
      <c r="AD211" s="1010"/>
      <c r="AE211" s="1010"/>
      <c r="AF211" s="1010"/>
      <c r="AG211" s="1010"/>
      <c r="AH211" s="1010"/>
      <c r="AI211" s="1010"/>
    </row>
    <row r="212" spans="1:35" ht="15.75" customHeight="1" x14ac:dyDescent="0.15">
      <c r="A212" s="1010"/>
      <c r="B212" s="1010"/>
      <c r="C212" s="1010"/>
      <c r="D212" s="1010"/>
      <c r="E212" s="1010"/>
      <c r="F212" s="1010"/>
      <c r="G212" s="1010"/>
      <c r="H212" s="1010"/>
      <c r="I212" s="1010"/>
      <c r="J212" s="1010"/>
      <c r="K212" s="1010"/>
      <c r="L212" s="1010"/>
      <c r="M212" s="1010"/>
      <c r="N212" s="1010"/>
      <c r="O212" s="1010"/>
      <c r="P212" s="1010"/>
      <c r="Q212" s="1010"/>
      <c r="R212" s="1010"/>
      <c r="S212" s="1010"/>
      <c r="T212" s="1010"/>
      <c r="U212" s="1010"/>
      <c r="V212" s="1010"/>
      <c r="W212" s="1010"/>
      <c r="X212" s="1010"/>
      <c r="Y212" s="1010"/>
      <c r="Z212" s="1010"/>
      <c r="AA212" s="1010"/>
      <c r="AB212" s="1010"/>
      <c r="AC212" s="1010"/>
      <c r="AD212" s="1010"/>
      <c r="AE212" s="1010"/>
      <c r="AF212" s="1010"/>
      <c r="AG212" s="1010"/>
      <c r="AH212" s="1010"/>
      <c r="AI212" s="1010"/>
    </row>
    <row r="213" spans="1:35" ht="15.75" customHeight="1" x14ac:dyDescent="0.15">
      <c r="A213" s="1010"/>
      <c r="B213" s="1010"/>
      <c r="C213" s="1010"/>
      <c r="D213" s="1010"/>
      <c r="E213" s="1010"/>
      <c r="F213" s="1010"/>
      <c r="G213" s="1010"/>
      <c r="H213" s="1010"/>
      <c r="I213" s="1010"/>
      <c r="J213" s="1010"/>
      <c r="K213" s="1010"/>
      <c r="L213" s="1010"/>
      <c r="M213" s="1010"/>
      <c r="N213" s="1010"/>
      <c r="O213" s="1010"/>
      <c r="P213" s="1010"/>
      <c r="Q213" s="1010"/>
      <c r="R213" s="1010"/>
      <c r="S213" s="1010"/>
      <c r="T213" s="1010"/>
      <c r="U213" s="1010"/>
      <c r="V213" s="1010"/>
      <c r="W213" s="1010"/>
      <c r="X213" s="1010"/>
      <c r="Y213" s="1010"/>
      <c r="Z213" s="1010"/>
      <c r="AA213" s="1010"/>
      <c r="AB213" s="1010"/>
      <c r="AC213" s="1010"/>
      <c r="AD213" s="1010"/>
      <c r="AE213" s="1010"/>
      <c r="AF213" s="1010"/>
      <c r="AG213" s="1010"/>
      <c r="AH213" s="1010"/>
      <c r="AI213" s="1010"/>
    </row>
    <row r="214" spans="1:35" ht="15.75" customHeight="1" x14ac:dyDescent="0.15">
      <c r="A214" s="1010"/>
      <c r="B214" s="1010"/>
      <c r="C214" s="1010"/>
      <c r="D214" s="1010"/>
      <c r="E214" s="1010"/>
      <c r="F214" s="1010"/>
      <c r="G214" s="1010"/>
      <c r="H214" s="1010"/>
      <c r="I214" s="1010"/>
      <c r="J214" s="1010"/>
      <c r="K214" s="1010"/>
      <c r="L214" s="1010"/>
      <c r="M214" s="1010"/>
      <c r="N214" s="1010"/>
      <c r="O214" s="1010"/>
      <c r="P214" s="1010"/>
      <c r="Q214" s="1010"/>
      <c r="R214" s="1010"/>
      <c r="S214" s="1010"/>
      <c r="T214" s="1010"/>
      <c r="U214" s="1010"/>
      <c r="V214" s="1010"/>
      <c r="W214" s="1010"/>
      <c r="X214" s="1010"/>
      <c r="Y214" s="1010"/>
      <c r="Z214" s="1010"/>
      <c r="AA214" s="1010"/>
      <c r="AB214" s="1010"/>
      <c r="AC214" s="1010"/>
      <c r="AD214" s="1010"/>
      <c r="AE214" s="1010"/>
      <c r="AF214" s="1010"/>
      <c r="AG214" s="1010"/>
      <c r="AH214" s="1010"/>
      <c r="AI214" s="1010"/>
    </row>
    <row r="215" spans="1:35" ht="15.75" customHeight="1" x14ac:dyDescent="0.15">
      <c r="A215" s="1010"/>
      <c r="B215" s="1010"/>
      <c r="C215" s="1010"/>
      <c r="D215" s="1010"/>
      <c r="E215" s="1010"/>
      <c r="F215" s="1010"/>
      <c r="G215" s="1010"/>
      <c r="H215" s="1010"/>
      <c r="I215" s="1010"/>
      <c r="J215" s="1010"/>
      <c r="K215" s="1010"/>
      <c r="L215" s="1010"/>
      <c r="M215" s="1010"/>
      <c r="N215" s="1010"/>
      <c r="O215" s="1010"/>
      <c r="P215" s="1010"/>
      <c r="Q215" s="1010"/>
      <c r="R215" s="1010"/>
      <c r="S215" s="1010"/>
      <c r="T215" s="1010"/>
      <c r="U215" s="1010"/>
      <c r="V215" s="1010"/>
      <c r="W215" s="1010"/>
      <c r="X215" s="1010"/>
      <c r="Y215" s="1010"/>
      <c r="Z215" s="1010"/>
      <c r="AA215" s="1010"/>
      <c r="AB215" s="1010"/>
      <c r="AC215" s="1010"/>
      <c r="AD215" s="1010"/>
      <c r="AE215" s="1010"/>
      <c r="AF215" s="1010"/>
      <c r="AG215" s="1010"/>
      <c r="AH215" s="1010"/>
      <c r="AI215" s="1010"/>
    </row>
    <row r="216" spans="1:35" ht="15.75" customHeight="1" x14ac:dyDescent="0.15">
      <c r="A216" s="1010"/>
      <c r="B216" s="1010"/>
      <c r="C216" s="1010"/>
      <c r="D216" s="1010"/>
      <c r="E216" s="1010"/>
      <c r="F216" s="1010"/>
      <c r="G216" s="1010"/>
      <c r="H216" s="1010"/>
      <c r="I216" s="1010"/>
      <c r="J216" s="1010"/>
      <c r="K216" s="1010"/>
      <c r="L216" s="1010"/>
      <c r="M216" s="1010"/>
      <c r="N216" s="1010"/>
      <c r="O216" s="1010"/>
      <c r="P216" s="1010"/>
      <c r="Q216" s="1010"/>
      <c r="R216" s="1010"/>
      <c r="S216" s="1010"/>
      <c r="T216" s="1010"/>
      <c r="U216" s="1010"/>
      <c r="V216" s="1010"/>
      <c r="W216" s="1010"/>
      <c r="X216" s="1010"/>
      <c r="Y216" s="1010"/>
      <c r="Z216" s="1010"/>
      <c r="AA216" s="1010"/>
      <c r="AB216" s="1010"/>
      <c r="AC216" s="1010"/>
      <c r="AD216" s="1010"/>
      <c r="AE216" s="1010"/>
      <c r="AF216" s="1010"/>
      <c r="AG216" s="1010"/>
      <c r="AH216" s="1010"/>
      <c r="AI216" s="1010"/>
    </row>
    <row r="217" spans="1:35" ht="15.75" customHeight="1" x14ac:dyDescent="0.15">
      <c r="A217" s="1010"/>
      <c r="B217" s="1010"/>
      <c r="C217" s="1010"/>
      <c r="D217" s="1010"/>
      <c r="E217" s="1010"/>
      <c r="F217" s="1010"/>
      <c r="G217" s="1010"/>
      <c r="H217" s="1010"/>
      <c r="I217" s="1010"/>
      <c r="J217" s="1010"/>
      <c r="K217" s="1010"/>
      <c r="L217" s="1010"/>
      <c r="M217" s="1010"/>
      <c r="N217" s="1010"/>
      <c r="O217" s="1010"/>
      <c r="P217" s="1010"/>
      <c r="Q217" s="1010"/>
      <c r="R217" s="1010"/>
      <c r="S217" s="1010"/>
      <c r="T217" s="1010"/>
      <c r="U217" s="1010"/>
      <c r="V217" s="1010"/>
      <c r="W217" s="1010"/>
      <c r="X217" s="1010"/>
      <c r="Y217" s="1010"/>
      <c r="Z217" s="1010"/>
      <c r="AA217" s="1010"/>
      <c r="AB217" s="1010"/>
      <c r="AC217" s="1010"/>
      <c r="AD217" s="1010"/>
      <c r="AE217" s="1010"/>
      <c r="AF217" s="1010"/>
      <c r="AG217" s="1010"/>
      <c r="AH217" s="1010"/>
      <c r="AI217" s="1010"/>
    </row>
    <row r="218" spans="1:35" ht="15.75" customHeight="1" x14ac:dyDescent="0.15">
      <c r="A218" s="1010"/>
      <c r="B218" s="1010"/>
      <c r="C218" s="1010"/>
      <c r="D218" s="1010"/>
      <c r="E218" s="1010"/>
      <c r="F218" s="1010"/>
      <c r="G218" s="1010"/>
      <c r="H218" s="1010"/>
      <c r="I218" s="1010"/>
      <c r="J218" s="1010"/>
      <c r="K218" s="1010"/>
      <c r="L218" s="1010"/>
      <c r="M218" s="1010"/>
      <c r="N218" s="1010"/>
      <c r="O218" s="1010"/>
      <c r="P218" s="1010"/>
      <c r="Q218" s="1010"/>
      <c r="R218" s="1010"/>
      <c r="S218" s="1010"/>
      <c r="T218" s="1010"/>
      <c r="U218" s="1010"/>
      <c r="V218" s="1010"/>
      <c r="W218" s="1010"/>
      <c r="X218" s="1010"/>
      <c r="Y218" s="1010"/>
      <c r="Z218" s="1010"/>
      <c r="AA218" s="1010"/>
      <c r="AB218" s="1010"/>
      <c r="AC218" s="1010"/>
      <c r="AD218" s="1010"/>
      <c r="AE218" s="1010"/>
      <c r="AF218" s="1010"/>
      <c r="AG218" s="1010"/>
      <c r="AH218" s="1010"/>
      <c r="AI218" s="1010"/>
    </row>
    <row r="219" spans="1:35" ht="15.75" customHeight="1" x14ac:dyDescent="0.15">
      <c r="A219" s="1010"/>
      <c r="B219" s="1010"/>
      <c r="C219" s="1010"/>
      <c r="D219" s="1010"/>
      <c r="E219" s="1010"/>
      <c r="F219" s="1010"/>
      <c r="G219" s="1010"/>
      <c r="H219" s="1010"/>
      <c r="I219" s="1010"/>
      <c r="J219" s="1010"/>
      <c r="K219" s="1010"/>
      <c r="L219" s="1010"/>
      <c r="M219" s="1010"/>
      <c r="N219" s="1010"/>
      <c r="O219" s="1010"/>
      <c r="P219" s="1010"/>
      <c r="Q219" s="1010"/>
      <c r="R219" s="1010"/>
      <c r="S219" s="1010"/>
      <c r="T219" s="1010"/>
      <c r="U219" s="1010"/>
      <c r="V219" s="1010"/>
      <c r="W219" s="1010"/>
      <c r="X219" s="1010"/>
      <c r="Y219" s="1010"/>
      <c r="Z219" s="1010"/>
      <c r="AA219" s="1010"/>
      <c r="AB219" s="1010"/>
      <c r="AC219" s="1010"/>
      <c r="AD219" s="1010"/>
      <c r="AE219" s="1010"/>
      <c r="AF219" s="1010"/>
      <c r="AG219" s="1010"/>
      <c r="AH219" s="1010"/>
      <c r="AI219" s="1010"/>
    </row>
    <row r="220" spans="1:35" ht="15.75" customHeight="1" x14ac:dyDescent="0.15">
      <c r="A220" s="1010"/>
      <c r="B220" s="1010"/>
      <c r="C220" s="1010"/>
      <c r="D220" s="1010"/>
      <c r="E220" s="1010"/>
      <c r="F220" s="1010"/>
      <c r="G220" s="1010"/>
      <c r="H220" s="1010"/>
      <c r="I220" s="1010"/>
      <c r="J220" s="1010"/>
      <c r="K220" s="1010"/>
      <c r="L220" s="1010"/>
      <c r="M220" s="1010"/>
      <c r="N220" s="1010"/>
      <c r="O220" s="1010"/>
      <c r="P220" s="1010"/>
      <c r="Q220" s="1010"/>
      <c r="R220" s="1010"/>
      <c r="S220" s="1010"/>
      <c r="T220" s="1010"/>
      <c r="U220" s="1010"/>
      <c r="V220" s="1010"/>
      <c r="W220" s="1010"/>
      <c r="X220" s="1010"/>
      <c r="Y220" s="1010"/>
      <c r="Z220" s="1010"/>
      <c r="AA220" s="1010"/>
      <c r="AB220" s="1010"/>
      <c r="AC220" s="1010"/>
      <c r="AD220" s="1010"/>
      <c r="AE220" s="1010"/>
      <c r="AF220" s="1010"/>
      <c r="AG220" s="1010"/>
      <c r="AH220" s="1010"/>
      <c r="AI220" s="1010"/>
    </row>
    <row r="221" spans="1:35" ht="15.75" customHeight="1" x14ac:dyDescent="0.15">
      <c r="A221" s="1010"/>
      <c r="B221" s="1010"/>
      <c r="C221" s="1010"/>
      <c r="D221" s="1010"/>
      <c r="E221" s="1010"/>
      <c r="F221" s="1010"/>
      <c r="G221" s="1010"/>
      <c r="H221" s="1010"/>
      <c r="I221" s="1010"/>
      <c r="J221" s="1010"/>
      <c r="K221" s="1010"/>
      <c r="L221" s="1010"/>
      <c r="M221" s="1010"/>
      <c r="N221" s="1010"/>
      <c r="O221" s="1010"/>
      <c r="P221" s="1010"/>
      <c r="Q221" s="1010"/>
      <c r="R221" s="1010"/>
      <c r="S221" s="1010"/>
      <c r="T221" s="1010"/>
      <c r="U221" s="1010"/>
      <c r="V221" s="1010"/>
      <c r="W221" s="1010"/>
      <c r="X221" s="1010"/>
      <c r="Y221" s="1010"/>
      <c r="Z221" s="1010"/>
      <c r="AA221" s="1010"/>
      <c r="AB221" s="1010"/>
      <c r="AC221" s="1010"/>
      <c r="AD221" s="1010"/>
      <c r="AE221" s="1010"/>
      <c r="AF221" s="1010"/>
      <c r="AG221" s="1010"/>
      <c r="AH221" s="1010"/>
      <c r="AI221" s="1010"/>
    </row>
    <row r="222" spans="1:35" ht="15.75" customHeight="1" x14ac:dyDescent="0.15">
      <c r="A222" s="1010"/>
      <c r="B222" s="1010"/>
      <c r="C222" s="1010"/>
      <c r="D222" s="1010"/>
      <c r="E222" s="1010"/>
      <c r="F222" s="1010"/>
      <c r="G222" s="1010"/>
      <c r="H222" s="1010"/>
      <c r="I222" s="1010"/>
      <c r="J222" s="1010"/>
      <c r="K222" s="1010"/>
      <c r="L222" s="1010"/>
      <c r="M222" s="1010"/>
      <c r="N222" s="1010"/>
      <c r="O222" s="1010"/>
      <c r="P222" s="1010"/>
      <c r="Q222" s="1010"/>
      <c r="R222" s="1010"/>
      <c r="S222" s="1010"/>
      <c r="T222" s="1010"/>
      <c r="U222" s="1010"/>
      <c r="V222" s="1010"/>
      <c r="W222" s="1010"/>
      <c r="X222" s="1010"/>
      <c r="Y222" s="1010"/>
      <c r="Z222" s="1010"/>
      <c r="AA222" s="1010"/>
      <c r="AB222" s="1010"/>
      <c r="AC222" s="1010"/>
      <c r="AD222" s="1010"/>
      <c r="AE222" s="1010"/>
      <c r="AF222" s="1010"/>
      <c r="AG222" s="1010"/>
      <c r="AH222" s="1010"/>
      <c r="AI222" s="1010"/>
    </row>
    <row r="223" spans="1:35" ht="15.75" customHeight="1" x14ac:dyDescent="0.15">
      <c r="A223" s="1010"/>
      <c r="B223" s="1010"/>
      <c r="C223" s="1010"/>
      <c r="D223" s="1010"/>
      <c r="E223" s="1010"/>
      <c r="F223" s="1010"/>
      <c r="G223" s="1010"/>
      <c r="H223" s="1010"/>
      <c r="I223" s="1010"/>
      <c r="J223" s="1010"/>
      <c r="K223" s="1010"/>
      <c r="L223" s="1010"/>
      <c r="M223" s="1010"/>
      <c r="N223" s="1010"/>
      <c r="O223" s="1010"/>
      <c r="P223" s="1010"/>
      <c r="Q223" s="1010"/>
      <c r="R223" s="1010"/>
      <c r="S223" s="1010"/>
      <c r="T223" s="1010"/>
      <c r="U223" s="1010"/>
      <c r="V223" s="1010"/>
      <c r="W223" s="1010"/>
      <c r="X223" s="1010"/>
      <c r="Y223" s="1010"/>
      <c r="Z223" s="1010"/>
      <c r="AA223" s="1010"/>
      <c r="AB223" s="1010"/>
      <c r="AC223" s="1010"/>
      <c r="AD223" s="1010"/>
      <c r="AE223" s="1010"/>
      <c r="AF223" s="1010"/>
      <c r="AG223" s="1010"/>
      <c r="AH223" s="1010"/>
      <c r="AI223" s="1010"/>
    </row>
    <row r="224" spans="1:35" ht="15.75" customHeight="1" x14ac:dyDescent="0.15">
      <c r="A224" s="1010"/>
      <c r="B224" s="1010"/>
      <c r="C224" s="1010"/>
      <c r="D224" s="1010"/>
      <c r="E224" s="1010"/>
      <c r="F224" s="1010"/>
      <c r="G224" s="1010"/>
      <c r="H224" s="1010"/>
      <c r="I224" s="1010"/>
      <c r="J224" s="1010"/>
      <c r="K224" s="1010"/>
      <c r="L224" s="1010"/>
      <c r="M224" s="1010"/>
      <c r="N224" s="1010"/>
      <c r="O224" s="1010"/>
      <c r="P224" s="1010"/>
      <c r="Q224" s="1010"/>
      <c r="R224" s="1010"/>
      <c r="S224" s="1010"/>
      <c r="T224" s="1010"/>
      <c r="U224" s="1010"/>
      <c r="V224" s="1010"/>
      <c r="W224" s="1010"/>
      <c r="X224" s="1010"/>
      <c r="Y224" s="1010"/>
      <c r="Z224" s="1010"/>
      <c r="AA224" s="1010"/>
      <c r="AB224" s="1010"/>
      <c r="AC224" s="1010"/>
      <c r="AD224" s="1010"/>
      <c r="AE224" s="1010"/>
      <c r="AF224" s="1010"/>
      <c r="AG224" s="1010"/>
      <c r="AH224" s="1010"/>
      <c r="AI224" s="1010"/>
    </row>
    <row r="225" spans="1:35" ht="15.75" customHeight="1" x14ac:dyDescent="0.15">
      <c r="A225" s="1010"/>
      <c r="B225" s="1010"/>
      <c r="C225" s="1010"/>
      <c r="D225" s="1010"/>
      <c r="E225" s="1010"/>
      <c r="F225" s="1010"/>
      <c r="G225" s="1010"/>
      <c r="H225" s="1010"/>
      <c r="I225" s="1010"/>
      <c r="J225" s="1010"/>
      <c r="K225" s="1010"/>
      <c r="L225" s="1010"/>
      <c r="M225" s="1010"/>
      <c r="N225" s="1010"/>
      <c r="O225" s="1010"/>
      <c r="P225" s="1010"/>
      <c r="Q225" s="1010"/>
      <c r="R225" s="1010"/>
      <c r="S225" s="1010"/>
      <c r="T225" s="1010"/>
      <c r="U225" s="1010"/>
      <c r="V225" s="1010"/>
      <c r="W225" s="1010"/>
      <c r="X225" s="1010"/>
      <c r="Y225" s="1010"/>
      <c r="Z225" s="1010"/>
      <c r="AA225" s="1010"/>
      <c r="AB225" s="1010"/>
      <c r="AC225" s="1010"/>
      <c r="AD225" s="1010"/>
      <c r="AE225" s="1010"/>
      <c r="AF225" s="1010"/>
      <c r="AG225" s="1010"/>
      <c r="AH225" s="1010"/>
      <c r="AI225" s="1010"/>
    </row>
    <row r="226" spans="1:35" ht="15.75" customHeight="1" x14ac:dyDescent="0.15">
      <c r="A226" s="1010"/>
      <c r="B226" s="1010"/>
      <c r="C226" s="1010"/>
      <c r="D226" s="1010"/>
      <c r="E226" s="1010"/>
      <c r="F226" s="1010"/>
      <c r="G226" s="1010"/>
      <c r="H226" s="1010"/>
      <c r="I226" s="1010"/>
      <c r="J226" s="1010"/>
      <c r="K226" s="1010"/>
      <c r="L226" s="1010"/>
      <c r="M226" s="1010"/>
      <c r="N226" s="1010"/>
      <c r="O226" s="1010"/>
      <c r="P226" s="1010"/>
      <c r="Q226" s="1010"/>
      <c r="R226" s="1010"/>
      <c r="S226" s="1010"/>
      <c r="T226" s="1010"/>
      <c r="U226" s="1010"/>
      <c r="V226" s="1010"/>
      <c r="W226" s="1010"/>
      <c r="X226" s="1010"/>
      <c r="Y226" s="1010"/>
      <c r="Z226" s="1010"/>
      <c r="AA226" s="1010"/>
      <c r="AB226" s="1010"/>
      <c r="AC226" s="1010"/>
      <c r="AD226" s="1010"/>
      <c r="AE226" s="1010"/>
      <c r="AF226" s="1010"/>
      <c r="AG226" s="1010"/>
      <c r="AH226" s="1010"/>
      <c r="AI226" s="1010"/>
    </row>
    <row r="227" spans="1:35" ht="15.75" customHeight="1" x14ac:dyDescent="0.15">
      <c r="A227" s="1010"/>
      <c r="B227" s="1010"/>
      <c r="C227" s="1010"/>
      <c r="D227" s="1010"/>
      <c r="E227" s="1010"/>
      <c r="F227" s="1010"/>
      <c r="G227" s="1010"/>
      <c r="H227" s="1010"/>
      <c r="I227" s="1010"/>
      <c r="J227" s="1010"/>
      <c r="K227" s="1010"/>
      <c r="L227" s="1010"/>
      <c r="M227" s="1010"/>
      <c r="N227" s="1010"/>
      <c r="O227" s="1010"/>
      <c r="P227" s="1010"/>
      <c r="Q227" s="1010"/>
      <c r="R227" s="1010"/>
      <c r="S227" s="1010"/>
      <c r="T227" s="1010"/>
      <c r="U227" s="1010"/>
      <c r="V227" s="1010"/>
      <c r="W227" s="1010"/>
      <c r="X227" s="1010"/>
      <c r="Y227" s="1010"/>
      <c r="Z227" s="1010"/>
      <c r="AA227" s="1010"/>
      <c r="AB227" s="1010"/>
      <c r="AC227" s="1010"/>
      <c r="AD227" s="1010"/>
      <c r="AE227" s="1010"/>
      <c r="AF227" s="1010"/>
      <c r="AG227" s="1010"/>
      <c r="AH227" s="1010"/>
      <c r="AI227" s="1010"/>
    </row>
    <row r="228" spans="1:35" ht="15.75" customHeight="1" x14ac:dyDescent="0.15">
      <c r="A228" s="1010"/>
      <c r="B228" s="1010"/>
      <c r="C228" s="1010"/>
      <c r="D228" s="1010"/>
      <c r="E228" s="1010"/>
      <c r="F228" s="1010"/>
      <c r="G228" s="1010"/>
      <c r="H228" s="1010"/>
      <c r="I228" s="1010"/>
      <c r="J228" s="1010"/>
      <c r="K228" s="1010"/>
      <c r="L228" s="1010"/>
      <c r="M228" s="1010"/>
      <c r="N228" s="1010"/>
      <c r="O228" s="1010"/>
      <c r="P228" s="1010"/>
      <c r="Q228" s="1010"/>
      <c r="R228" s="1010"/>
      <c r="S228" s="1010"/>
      <c r="T228" s="1010"/>
      <c r="U228" s="1010"/>
      <c r="V228" s="1010"/>
      <c r="W228" s="1010"/>
      <c r="X228" s="1010"/>
      <c r="Y228" s="1010"/>
      <c r="Z228" s="1010"/>
      <c r="AA228" s="1010"/>
      <c r="AB228" s="1010"/>
      <c r="AC228" s="1010"/>
      <c r="AD228" s="1010"/>
      <c r="AE228" s="1010"/>
      <c r="AF228" s="1010"/>
      <c r="AG228" s="1010"/>
      <c r="AH228" s="1010"/>
      <c r="AI228" s="1010"/>
    </row>
    <row r="229" spans="1:35" ht="15.75" customHeight="1" x14ac:dyDescent="0.15">
      <c r="A229" s="1010"/>
      <c r="B229" s="1010"/>
      <c r="C229" s="1010"/>
      <c r="D229" s="1010"/>
      <c r="E229" s="1010"/>
      <c r="F229" s="1010"/>
      <c r="G229" s="1010"/>
      <c r="H229" s="1010"/>
      <c r="I229" s="1010"/>
      <c r="J229" s="1010"/>
      <c r="K229" s="1010"/>
      <c r="L229" s="1010"/>
      <c r="M229" s="1010"/>
      <c r="N229" s="1010"/>
      <c r="O229" s="1010"/>
      <c r="P229" s="1010"/>
      <c r="Q229" s="1010"/>
      <c r="R229" s="1010"/>
      <c r="S229" s="1010"/>
      <c r="T229" s="1010"/>
      <c r="U229" s="1010"/>
      <c r="V229" s="1010"/>
      <c r="W229" s="1010"/>
      <c r="X229" s="1010"/>
      <c r="Y229" s="1010"/>
      <c r="Z229" s="1010"/>
      <c r="AA229" s="1010"/>
      <c r="AB229" s="1010"/>
      <c r="AC229" s="1010"/>
      <c r="AD229" s="1010"/>
      <c r="AE229" s="1010"/>
      <c r="AF229" s="1010"/>
      <c r="AG229" s="1010"/>
      <c r="AH229" s="1010"/>
      <c r="AI229" s="1010"/>
    </row>
    <row r="230" spans="1:35" ht="15.75" customHeight="1" x14ac:dyDescent="0.15">
      <c r="A230" s="1010"/>
      <c r="B230" s="1010"/>
      <c r="C230" s="1010"/>
      <c r="D230" s="1010"/>
      <c r="E230" s="1010"/>
      <c r="F230" s="1010"/>
      <c r="G230" s="1010"/>
      <c r="H230" s="1010"/>
      <c r="I230" s="1010"/>
      <c r="J230" s="1010"/>
      <c r="K230" s="1010"/>
      <c r="L230" s="1010"/>
      <c r="M230" s="1010"/>
      <c r="N230" s="1010"/>
      <c r="O230" s="1010"/>
      <c r="P230" s="1010"/>
      <c r="Q230" s="1010"/>
      <c r="R230" s="1010"/>
      <c r="S230" s="1010"/>
      <c r="T230" s="1010"/>
      <c r="U230" s="1010"/>
      <c r="V230" s="1010"/>
      <c r="W230" s="1010"/>
      <c r="X230" s="1010"/>
      <c r="Y230" s="1010"/>
      <c r="Z230" s="1010"/>
      <c r="AA230" s="1010"/>
      <c r="AB230" s="1010"/>
      <c r="AC230" s="1010"/>
      <c r="AD230" s="1010"/>
      <c r="AE230" s="1010"/>
      <c r="AF230" s="1010"/>
      <c r="AG230" s="1010"/>
      <c r="AH230" s="1010"/>
      <c r="AI230" s="1010"/>
    </row>
    <row r="231" spans="1:35" ht="15.75" customHeight="1" x14ac:dyDescent="0.15">
      <c r="A231" s="1010"/>
      <c r="B231" s="1010"/>
      <c r="C231" s="1010"/>
      <c r="D231" s="1010"/>
      <c r="E231" s="1010"/>
      <c r="F231" s="1010"/>
      <c r="G231" s="1010"/>
      <c r="H231" s="1010"/>
      <c r="I231" s="1010"/>
      <c r="J231" s="1010"/>
      <c r="K231" s="1010"/>
      <c r="L231" s="1010"/>
      <c r="M231" s="1010"/>
      <c r="N231" s="1010"/>
      <c r="O231" s="1010"/>
      <c r="P231" s="1010"/>
      <c r="Q231" s="1010"/>
      <c r="R231" s="1010"/>
      <c r="S231" s="1010"/>
      <c r="T231" s="1010"/>
      <c r="U231" s="1010"/>
      <c r="V231" s="1010"/>
      <c r="W231" s="1010"/>
      <c r="X231" s="1010"/>
      <c r="Y231" s="1010"/>
      <c r="Z231" s="1010"/>
      <c r="AA231" s="1010"/>
      <c r="AB231" s="1010"/>
      <c r="AC231" s="1010"/>
      <c r="AD231" s="1010"/>
      <c r="AE231" s="1010"/>
      <c r="AF231" s="1010"/>
      <c r="AG231" s="1010"/>
      <c r="AH231" s="1010"/>
      <c r="AI231" s="1010"/>
    </row>
    <row r="232" spans="1:35" ht="15.75" customHeight="1" x14ac:dyDescent="0.15">
      <c r="A232" s="1010"/>
      <c r="B232" s="1010"/>
      <c r="C232" s="1010"/>
      <c r="D232" s="1010"/>
      <c r="E232" s="1010"/>
      <c r="F232" s="1010"/>
      <c r="G232" s="1010"/>
      <c r="H232" s="1010"/>
      <c r="I232" s="1010"/>
      <c r="J232" s="1010"/>
      <c r="K232" s="1010"/>
      <c r="L232" s="1010"/>
      <c r="M232" s="1010"/>
      <c r="N232" s="1010"/>
      <c r="O232" s="1010"/>
      <c r="P232" s="1010"/>
      <c r="Q232" s="1010"/>
      <c r="R232" s="1010"/>
      <c r="S232" s="1010"/>
      <c r="T232" s="1010"/>
      <c r="U232" s="1010"/>
      <c r="V232" s="1010"/>
      <c r="W232" s="1010"/>
      <c r="X232" s="1010"/>
      <c r="Y232" s="1010"/>
      <c r="Z232" s="1010"/>
      <c r="AA232" s="1010"/>
      <c r="AB232" s="1010"/>
      <c r="AC232" s="1010"/>
      <c r="AD232" s="1010"/>
      <c r="AE232" s="1010"/>
      <c r="AF232" s="1010"/>
      <c r="AG232" s="1010"/>
      <c r="AH232" s="1010"/>
      <c r="AI232" s="1010"/>
    </row>
    <row r="233" spans="1:35" ht="15.75" customHeight="1" x14ac:dyDescent="0.15">
      <c r="A233" s="1010"/>
      <c r="B233" s="1010"/>
      <c r="C233" s="1010"/>
      <c r="D233" s="1010"/>
      <c r="E233" s="1010"/>
      <c r="F233" s="1010"/>
      <c r="G233" s="1010"/>
      <c r="H233" s="1010"/>
      <c r="I233" s="1010"/>
      <c r="J233" s="1010"/>
      <c r="K233" s="1010"/>
      <c r="L233" s="1010"/>
      <c r="M233" s="1010"/>
      <c r="N233" s="1010"/>
      <c r="O233" s="1010"/>
      <c r="P233" s="1010"/>
      <c r="Q233" s="1010"/>
      <c r="R233" s="1010"/>
      <c r="S233" s="1010"/>
      <c r="T233" s="1010"/>
      <c r="U233" s="1010"/>
      <c r="V233" s="1010"/>
      <c r="W233" s="1010"/>
      <c r="X233" s="1010"/>
      <c r="Y233" s="1010"/>
      <c r="Z233" s="1010"/>
      <c r="AA233" s="1010"/>
      <c r="AB233" s="1010"/>
      <c r="AC233" s="1010"/>
      <c r="AD233" s="1010"/>
      <c r="AE233" s="1010"/>
      <c r="AF233" s="1010"/>
      <c r="AG233" s="1010"/>
      <c r="AH233" s="1010"/>
      <c r="AI233" s="1010"/>
    </row>
    <row r="234" spans="1:35" ht="15.75" customHeight="1" x14ac:dyDescent="0.15">
      <c r="A234" s="1010"/>
      <c r="B234" s="1010"/>
      <c r="C234" s="1010"/>
      <c r="D234" s="1010"/>
      <c r="E234" s="1010"/>
      <c r="F234" s="1010"/>
      <c r="G234" s="1010"/>
      <c r="H234" s="1010"/>
      <c r="I234" s="1010"/>
      <c r="J234" s="1010"/>
      <c r="K234" s="1010"/>
      <c r="L234" s="1010"/>
      <c r="M234" s="1010"/>
      <c r="N234" s="1010"/>
      <c r="O234" s="1010"/>
      <c r="P234" s="1010"/>
      <c r="Q234" s="1010"/>
      <c r="R234" s="1010"/>
      <c r="S234" s="1010"/>
      <c r="T234" s="1010"/>
      <c r="U234" s="1010"/>
      <c r="V234" s="1010"/>
      <c r="W234" s="1010"/>
      <c r="X234" s="1010"/>
      <c r="Y234" s="1010"/>
      <c r="Z234" s="1010"/>
      <c r="AA234" s="1010"/>
      <c r="AB234" s="1010"/>
      <c r="AC234" s="1010"/>
      <c r="AD234" s="1010"/>
      <c r="AE234" s="1010"/>
      <c r="AF234" s="1010"/>
      <c r="AG234" s="1010"/>
      <c r="AH234" s="1010"/>
      <c r="AI234" s="1010"/>
    </row>
    <row r="235" spans="1:35" ht="15.75" customHeight="1" x14ac:dyDescent="0.15">
      <c r="A235" s="1010"/>
      <c r="B235" s="1010"/>
      <c r="C235" s="1010"/>
      <c r="D235" s="1010"/>
      <c r="E235" s="1010"/>
      <c r="F235" s="1010"/>
      <c r="G235" s="1010"/>
      <c r="H235" s="1010"/>
      <c r="I235" s="1010"/>
      <c r="J235" s="1010"/>
      <c r="K235" s="1010"/>
      <c r="L235" s="1010"/>
      <c r="M235" s="1010"/>
      <c r="N235" s="1010"/>
      <c r="O235" s="1010"/>
      <c r="P235" s="1010"/>
      <c r="Q235" s="1010"/>
      <c r="R235" s="1010"/>
      <c r="S235" s="1010"/>
      <c r="T235" s="1010"/>
      <c r="U235" s="1010"/>
      <c r="V235" s="1010"/>
      <c r="W235" s="1010"/>
      <c r="X235" s="1010"/>
      <c r="Y235" s="1010"/>
      <c r="Z235" s="1010"/>
      <c r="AA235" s="1010"/>
      <c r="AB235" s="1010"/>
      <c r="AC235" s="1010"/>
      <c r="AD235" s="1010"/>
      <c r="AE235" s="1010"/>
      <c r="AF235" s="1010"/>
      <c r="AG235" s="1010"/>
      <c r="AH235" s="1010"/>
      <c r="AI235" s="1010"/>
    </row>
    <row r="236" spans="1:35" ht="15.75" customHeight="1" x14ac:dyDescent="0.15">
      <c r="A236" s="1010"/>
      <c r="B236" s="1010"/>
      <c r="C236" s="1010"/>
      <c r="D236" s="1010"/>
      <c r="E236" s="1010"/>
      <c r="F236" s="1010"/>
      <c r="G236" s="1010"/>
      <c r="H236" s="1010"/>
      <c r="I236" s="1010"/>
      <c r="J236" s="1010"/>
      <c r="K236" s="1010"/>
      <c r="L236" s="1010"/>
      <c r="M236" s="1010"/>
      <c r="N236" s="1010"/>
      <c r="O236" s="1010"/>
      <c r="P236" s="1010"/>
      <c r="Q236" s="1010"/>
      <c r="R236" s="1010"/>
      <c r="S236" s="1010"/>
      <c r="T236" s="1010"/>
      <c r="U236" s="1010"/>
      <c r="V236" s="1010"/>
      <c r="W236" s="1010"/>
      <c r="X236" s="1010"/>
      <c r="Y236" s="1010"/>
      <c r="Z236" s="1010"/>
      <c r="AA236" s="1010"/>
      <c r="AB236" s="1010"/>
      <c r="AC236" s="1010"/>
      <c r="AD236" s="1010"/>
      <c r="AE236" s="1010"/>
      <c r="AF236" s="1010"/>
      <c r="AG236" s="1010"/>
      <c r="AH236" s="1010"/>
      <c r="AI236" s="1010"/>
    </row>
    <row r="237" spans="1:35" ht="15.75" customHeight="1" x14ac:dyDescent="0.15">
      <c r="A237" s="1010"/>
      <c r="B237" s="1010"/>
      <c r="C237" s="1010"/>
      <c r="D237" s="1010"/>
      <c r="E237" s="1010"/>
      <c r="F237" s="1010"/>
      <c r="G237" s="1010"/>
      <c r="H237" s="1010"/>
      <c r="I237" s="1010"/>
      <c r="J237" s="1010"/>
      <c r="K237" s="1010"/>
      <c r="L237" s="1010"/>
      <c r="M237" s="1010"/>
      <c r="N237" s="1010"/>
      <c r="O237" s="1010"/>
      <c r="P237" s="1010"/>
      <c r="Q237" s="1010"/>
      <c r="R237" s="1010"/>
      <c r="S237" s="1010"/>
      <c r="T237" s="1010"/>
      <c r="U237" s="1010"/>
      <c r="V237" s="1010"/>
      <c r="W237" s="1010"/>
      <c r="X237" s="1010"/>
      <c r="Y237" s="1010"/>
      <c r="Z237" s="1010"/>
      <c r="AA237" s="1010"/>
      <c r="AB237" s="1010"/>
      <c r="AC237" s="1010"/>
      <c r="AD237" s="1010"/>
      <c r="AE237" s="1010"/>
      <c r="AF237" s="1010"/>
      <c r="AG237" s="1010"/>
      <c r="AH237" s="1010"/>
      <c r="AI237" s="1010"/>
    </row>
    <row r="238" spans="1:35" ht="15.75" customHeight="1" x14ac:dyDescent="0.15">
      <c r="A238" s="1010"/>
      <c r="B238" s="1010"/>
      <c r="C238" s="1010"/>
      <c r="D238" s="1010"/>
      <c r="E238" s="1010"/>
      <c r="F238" s="1010"/>
      <c r="G238" s="1010"/>
      <c r="H238" s="1010"/>
      <c r="I238" s="1010"/>
      <c r="J238" s="1010"/>
      <c r="K238" s="1010"/>
      <c r="L238" s="1010"/>
      <c r="M238" s="1010"/>
      <c r="N238" s="1010"/>
      <c r="O238" s="1010"/>
      <c r="P238" s="1010"/>
      <c r="Q238" s="1010"/>
      <c r="R238" s="1010"/>
      <c r="S238" s="1010"/>
      <c r="T238" s="1010"/>
      <c r="U238" s="1010"/>
      <c r="V238" s="1010"/>
      <c r="W238" s="1010"/>
      <c r="X238" s="1010"/>
      <c r="Y238" s="1010"/>
      <c r="Z238" s="1010"/>
      <c r="AA238" s="1010"/>
      <c r="AB238" s="1010"/>
      <c r="AC238" s="1010"/>
      <c r="AD238" s="1010"/>
      <c r="AE238" s="1010"/>
      <c r="AF238" s="1010"/>
      <c r="AG238" s="1010"/>
      <c r="AH238" s="1010"/>
      <c r="AI238" s="1010"/>
    </row>
    <row r="239" spans="1:35" ht="15.75" customHeight="1" x14ac:dyDescent="0.15">
      <c r="A239" s="1010"/>
      <c r="B239" s="1010"/>
      <c r="C239" s="1010"/>
      <c r="D239" s="1010"/>
      <c r="E239" s="1010"/>
      <c r="F239" s="1010"/>
      <c r="G239" s="1010"/>
      <c r="H239" s="1010"/>
      <c r="I239" s="1010"/>
      <c r="J239" s="1010"/>
      <c r="K239" s="1010"/>
      <c r="L239" s="1010"/>
      <c r="M239" s="1010"/>
      <c r="N239" s="1010"/>
      <c r="O239" s="1010"/>
      <c r="P239" s="1010"/>
      <c r="Q239" s="1010"/>
      <c r="R239" s="1010"/>
      <c r="S239" s="1010"/>
      <c r="T239" s="1010"/>
      <c r="U239" s="1010"/>
      <c r="V239" s="1010"/>
      <c r="W239" s="1010"/>
      <c r="X239" s="1010"/>
      <c r="Y239" s="1010"/>
      <c r="Z239" s="1010"/>
      <c r="AA239" s="1010"/>
      <c r="AB239" s="1010"/>
      <c r="AC239" s="1010"/>
      <c r="AD239" s="1010"/>
      <c r="AE239" s="1010"/>
      <c r="AF239" s="1010"/>
      <c r="AG239" s="1010"/>
      <c r="AH239" s="1010"/>
      <c r="AI239" s="1010"/>
    </row>
    <row r="240" spans="1:35" ht="15.75" customHeight="1" x14ac:dyDescent="0.15">
      <c r="A240" s="1010"/>
      <c r="B240" s="1010"/>
      <c r="C240" s="1010"/>
      <c r="D240" s="1010"/>
      <c r="E240" s="1010"/>
      <c r="F240" s="1010"/>
      <c r="G240" s="1010"/>
      <c r="H240" s="1010"/>
      <c r="I240" s="1010"/>
      <c r="J240" s="1010"/>
      <c r="K240" s="1010"/>
      <c r="L240" s="1010"/>
      <c r="M240" s="1010"/>
      <c r="N240" s="1010"/>
      <c r="O240" s="1010"/>
      <c r="P240" s="1010"/>
      <c r="Q240" s="1010"/>
      <c r="R240" s="1010"/>
      <c r="S240" s="1010"/>
      <c r="T240" s="1010"/>
      <c r="U240" s="1010"/>
      <c r="V240" s="1010"/>
      <c r="W240" s="1010"/>
      <c r="X240" s="1010"/>
      <c r="Y240" s="1010"/>
      <c r="Z240" s="1010"/>
      <c r="AA240" s="1010"/>
      <c r="AB240" s="1010"/>
      <c r="AC240" s="1010"/>
      <c r="AD240" s="1010"/>
      <c r="AE240" s="1010"/>
      <c r="AF240" s="1010"/>
      <c r="AG240" s="1010"/>
      <c r="AH240" s="1010"/>
      <c r="AI240" s="1010"/>
    </row>
    <row r="241" spans="1:35" ht="15.75" customHeight="1" x14ac:dyDescent="0.15">
      <c r="A241" s="1010"/>
      <c r="B241" s="1010"/>
      <c r="C241" s="1010"/>
      <c r="D241" s="1010"/>
      <c r="E241" s="1010"/>
      <c r="F241" s="1010"/>
      <c r="G241" s="1010"/>
      <c r="H241" s="1010"/>
      <c r="I241" s="1010"/>
      <c r="J241" s="1010"/>
      <c r="K241" s="1010"/>
      <c r="L241" s="1010"/>
      <c r="M241" s="1010"/>
      <c r="N241" s="1010"/>
      <c r="O241" s="1010"/>
      <c r="P241" s="1010"/>
      <c r="Q241" s="1010"/>
      <c r="R241" s="1010"/>
      <c r="S241" s="1010"/>
      <c r="T241" s="1010"/>
      <c r="U241" s="1010"/>
      <c r="V241" s="1010"/>
      <c r="W241" s="1010"/>
      <c r="X241" s="1010"/>
      <c r="Y241" s="1010"/>
      <c r="Z241" s="1010"/>
      <c r="AA241" s="1010"/>
      <c r="AB241" s="1010"/>
      <c r="AC241" s="1010"/>
      <c r="AD241" s="1010"/>
      <c r="AE241" s="1010"/>
      <c r="AF241" s="1010"/>
      <c r="AG241" s="1010"/>
      <c r="AH241" s="1010"/>
      <c r="AI241" s="1010"/>
    </row>
    <row r="242" spans="1:35" ht="15.75" customHeight="1" x14ac:dyDescent="0.15">
      <c r="A242" s="1010"/>
      <c r="B242" s="1010"/>
      <c r="C242" s="1010"/>
      <c r="D242" s="1010"/>
      <c r="E242" s="1010"/>
      <c r="F242" s="1010"/>
      <c r="G242" s="1010"/>
      <c r="H242" s="1010"/>
      <c r="I242" s="1010"/>
      <c r="J242" s="1010"/>
      <c r="K242" s="1010"/>
      <c r="L242" s="1010"/>
      <c r="M242" s="1010"/>
      <c r="N242" s="1010"/>
      <c r="O242" s="1010"/>
      <c r="P242" s="1010"/>
      <c r="Q242" s="1010"/>
      <c r="R242" s="1010"/>
      <c r="S242" s="1010"/>
      <c r="T242" s="1010"/>
      <c r="U242" s="1010"/>
      <c r="V242" s="1010"/>
      <c r="W242" s="1010"/>
      <c r="X242" s="1010"/>
      <c r="Y242" s="1010"/>
      <c r="Z242" s="1010"/>
      <c r="AA242" s="1010"/>
      <c r="AB242" s="1010"/>
      <c r="AC242" s="1010"/>
      <c r="AD242" s="1010"/>
      <c r="AE242" s="1010"/>
      <c r="AF242" s="1010"/>
      <c r="AG242" s="1010"/>
      <c r="AH242" s="1010"/>
      <c r="AI242" s="1010"/>
    </row>
    <row r="243" spans="1:35" ht="15.75" customHeight="1" x14ac:dyDescent="0.15">
      <c r="A243" s="1010"/>
      <c r="B243" s="1010"/>
      <c r="C243" s="1010"/>
      <c r="D243" s="1010"/>
      <c r="E243" s="1010"/>
      <c r="F243" s="1010"/>
      <c r="G243" s="1010"/>
      <c r="H243" s="1010"/>
      <c r="I243" s="1010"/>
      <c r="J243" s="1010"/>
      <c r="K243" s="1010"/>
      <c r="L243" s="1010"/>
      <c r="M243" s="1010"/>
      <c r="N243" s="1010"/>
      <c r="O243" s="1010"/>
      <c r="P243" s="1010"/>
      <c r="Q243" s="1010"/>
      <c r="R243" s="1010"/>
      <c r="S243" s="1010"/>
      <c r="T243" s="1010"/>
      <c r="U243" s="1010"/>
      <c r="V243" s="1010"/>
      <c r="W243" s="1010"/>
      <c r="X243" s="1010"/>
      <c r="Y243" s="1010"/>
      <c r="Z243" s="1010"/>
      <c r="AA243" s="1010"/>
      <c r="AB243" s="1010"/>
      <c r="AC243" s="1010"/>
      <c r="AD243" s="1010"/>
      <c r="AE243" s="1010"/>
      <c r="AF243" s="1010"/>
      <c r="AG243" s="1010"/>
      <c r="AH243" s="1010"/>
      <c r="AI243" s="1010"/>
    </row>
    <row r="244" spans="1:35" ht="15.75" customHeight="1" x14ac:dyDescent="0.15">
      <c r="A244" s="1010"/>
      <c r="B244" s="1010"/>
      <c r="C244" s="1010"/>
      <c r="D244" s="1010"/>
      <c r="E244" s="1010"/>
      <c r="F244" s="1010"/>
      <c r="G244" s="1010"/>
      <c r="H244" s="1010"/>
      <c r="I244" s="1010"/>
      <c r="J244" s="1010"/>
      <c r="K244" s="1010"/>
      <c r="L244" s="1010"/>
      <c r="M244" s="1010"/>
      <c r="N244" s="1010"/>
      <c r="O244" s="1010"/>
      <c r="P244" s="1010"/>
      <c r="Q244" s="1010"/>
      <c r="R244" s="1010"/>
      <c r="S244" s="1010"/>
      <c r="T244" s="1010"/>
      <c r="U244" s="1010"/>
      <c r="V244" s="1010"/>
      <c r="W244" s="1010"/>
      <c r="X244" s="1010"/>
      <c r="Y244" s="1010"/>
      <c r="Z244" s="1010"/>
      <c r="AA244" s="1010"/>
      <c r="AB244" s="1010"/>
      <c r="AC244" s="1010"/>
      <c r="AD244" s="1010"/>
      <c r="AE244" s="1010"/>
      <c r="AF244" s="1010"/>
      <c r="AG244" s="1010"/>
      <c r="AH244" s="1010"/>
      <c r="AI244" s="1010"/>
    </row>
    <row r="245" spans="1:35" ht="15.75" customHeight="1" x14ac:dyDescent="0.15">
      <c r="A245" s="1010"/>
      <c r="B245" s="1010"/>
      <c r="C245" s="1010"/>
      <c r="D245" s="1010"/>
      <c r="E245" s="1010"/>
      <c r="F245" s="1010"/>
      <c r="G245" s="1010"/>
      <c r="H245" s="1010"/>
      <c r="I245" s="1010"/>
      <c r="J245" s="1010"/>
      <c r="K245" s="1010"/>
      <c r="L245" s="1010"/>
      <c r="M245" s="1010"/>
      <c r="N245" s="1010"/>
      <c r="O245" s="1010"/>
      <c r="P245" s="1010"/>
      <c r="Q245" s="1010"/>
      <c r="R245" s="1010"/>
      <c r="S245" s="1010"/>
      <c r="T245" s="1010"/>
      <c r="U245" s="1010"/>
      <c r="V245" s="1010"/>
      <c r="W245" s="1010"/>
      <c r="X245" s="1010"/>
      <c r="Y245" s="1010"/>
      <c r="Z245" s="1010"/>
      <c r="AA245" s="1010"/>
      <c r="AB245" s="1010"/>
      <c r="AC245" s="1010"/>
      <c r="AD245" s="1010"/>
      <c r="AE245" s="1010"/>
      <c r="AF245" s="1010"/>
      <c r="AG245" s="1010"/>
      <c r="AH245" s="1010"/>
      <c r="AI245" s="1010"/>
    </row>
    <row r="246" spans="1:35" ht="15.75" customHeight="1" x14ac:dyDescent="0.15">
      <c r="A246" s="1010"/>
      <c r="B246" s="1010"/>
      <c r="C246" s="1010"/>
      <c r="D246" s="1010"/>
      <c r="E246" s="1010"/>
      <c r="F246" s="1010"/>
      <c r="G246" s="1010"/>
      <c r="H246" s="1010"/>
      <c r="I246" s="1010"/>
      <c r="J246" s="1010"/>
      <c r="K246" s="1010"/>
      <c r="L246" s="1010"/>
      <c r="M246" s="1010"/>
      <c r="N246" s="1010"/>
      <c r="O246" s="1010"/>
      <c r="P246" s="1010"/>
      <c r="Q246" s="1010"/>
      <c r="R246" s="1010"/>
      <c r="S246" s="1010"/>
      <c r="T246" s="1010"/>
      <c r="U246" s="1010"/>
      <c r="V246" s="1010"/>
      <c r="W246" s="1010"/>
      <c r="X246" s="1010"/>
      <c r="Y246" s="1010"/>
      <c r="Z246" s="1010"/>
      <c r="AA246" s="1010"/>
      <c r="AB246" s="1010"/>
      <c r="AC246" s="1010"/>
      <c r="AD246" s="1010"/>
      <c r="AE246" s="1010"/>
      <c r="AF246" s="1010"/>
      <c r="AG246" s="1010"/>
      <c r="AH246" s="1010"/>
      <c r="AI246" s="1010"/>
    </row>
    <row r="247" spans="1:35" ht="15.75" customHeight="1" x14ac:dyDescent="0.15">
      <c r="A247" s="1010"/>
      <c r="B247" s="1010"/>
      <c r="C247" s="1010"/>
      <c r="D247" s="1010"/>
      <c r="E247" s="1010"/>
      <c r="F247" s="1010"/>
      <c r="G247" s="1010"/>
      <c r="H247" s="1010"/>
      <c r="I247" s="1010"/>
      <c r="J247" s="1010"/>
      <c r="K247" s="1010"/>
      <c r="L247" s="1010"/>
      <c r="M247" s="1010"/>
      <c r="N247" s="1010"/>
      <c r="O247" s="1010"/>
      <c r="P247" s="1010"/>
      <c r="Q247" s="1010"/>
      <c r="R247" s="1010"/>
      <c r="S247" s="1010"/>
      <c r="T247" s="1010"/>
      <c r="U247" s="1010"/>
      <c r="V247" s="1010"/>
      <c r="W247" s="1010"/>
      <c r="X247" s="1010"/>
      <c r="Y247" s="1010"/>
      <c r="Z247" s="1010"/>
      <c r="AA247" s="1010"/>
      <c r="AB247" s="1010"/>
      <c r="AC247" s="1010"/>
      <c r="AD247" s="1010"/>
      <c r="AE247" s="1010"/>
      <c r="AF247" s="1010"/>
      <c r="AG247" s="1010"/>
      <c r="AH247" s="1010"/>
      <c r="AI247" s="1010"/>
    </row>
    <row r="248" spans="1:35" ht="15.75" customHeight="1" x14ac:dyDescent="0.15">
      <c r="A248" s="1010"/>
      <c r="B248" s="1010"/>
      <c r="C248" s="1010"/>
      <c r="D248" s="1010"/>
      <c r="E248" s="1010"/>
      <c r="F248" s="1010"/>
      <c r="G248" s="1010"/>
      <c r="H248" s="1010"/>
      <c r="I248" s="1010"/>
      <c r="J248" s="1010"/>
      <c r="K248" s="1010"/>
      <c r="L248" s="1010"/>
      <c r="M248" s="1010"/>
      <c r="N248" s="1010"/>
      <c r="O248" s="1010"/>
      <c r="P248" s="1010"/>
      <c r="Q248" s="1010"/>
      <c r="R248" s="1010"/>
      <c r="S248" s="1010"/>
      <c r="T248" s="1010"/>
      <c r="U248" s="1010"/>
      <c r="V248" s="1010"/>
      <c r="W248" s="1010"/>
      <c r="X248" s="1010"/>
      <c r="Y248" s="1010"/>
      <c r="Z248" s="1010"/>
      <c r="AA248" s="1010"/>
      <c r="AB248" s="1010"/>
      <c r="AC248" s="1010"/>
      <c r="AD248" s="1010"/>
      <c r="AE248" s="1010"/>
      <c r="AF248" s="1010"/>
      <c r="AG248" s="1010"/>
      <c r="AH248" s="1010"/>
      <c r="AI248" s="1010"/>
    </row>
    <row r="249" spans="1:35" ht="15.75" customHeight="1" x14ac:dyDescent="0.15">
      <c r="A249" s="1010"/>
      <c r="B249" s="1010"/>
      <c r="C249" s="1010"/>
      <c r="D249" s="1010"/>
      <c r="E249" s="1010"/>
      <c r="F249" s="1010"/>
      <c r="G249" s="1010"/>
      <c r="H249" s="1010"/>
      <c r="I249" s="1010"/>
      <c r="J249" s="1010"/>
      <c r="K249" s="1010"/>
      <c r="L249" s="1010"/>
      <c r="M249" s="1010"/>
      <c r="N249" s="1010"/>
      <c r="O249" s="1010"/>
      <c r="P249" s="1010"/>
      <c r="Q249" s="1010"/>
      <c r="R249" s="1010"/>
      <c r="S249" s="1010"/>
      <c r="T249" s="1010"/>
      <c r="U249" s="1010"/>
      <c r="V249" s="1010"/>
      <c r="W249" s="1010"/>
      <c r="X249" s="1010"/>
      <c r="Y249" s="1010"/>
      <c r="Z249" s="1010"/>
      <c r="AA249" s="1010"/>
      <c r="AB249" s="1010"/>
      <c r="AC249" s="1010"/>
      <c r="AD249" s="1010"/>
      <c r="AE249" s="1010"/>
      <c r="AF249" s="1010"/>
      <c r="AG249" s="1010"/>
      <c r="AH249" s="1010"/>
      <c r="AI249" s="1010"/>
    </row>
    <row r="250" spans="1:35" ht="15.75" customHeight="1" x14ac:dyDescent="0.15">
      <c r="A250" s="1010"/>
      <c r="B250" s="1010"/>
      <c r="C250" s="1010"/>
      <c r="D250" s="1010"/>
      <c r="E250" s="1010"/>
      <c r="F250" s="1010"/>
      <c r="G250" s="1010"/>
      <c r="H250" s="1010"/>
      <c r="I250" s="1010"/>
      <c r="J250" s="1010"/>
      <c r="K250" s="1010"/>
      <c r="L250" s="1010"/>
      <c r="M250" s="1010"/>
      <c r="N250" s="1010"/>
      <c r="O250" s="1010"/>
      <c r="P250" s="1010"/>
      <c r="Q250" s="1010"/>
      <c r="R250" s="1010"/>
      <c r="S250" s="1010"/>
      <c r="T250" s="1010"/>
      <c r="U250" s="1010"/>
      <c r="V250" s="1010"/>
      <c r="W250" s="1010"/>
      <c r="X250" s="1010"/>
      <c r="Y250" s="1010"/>
      <c r="Z250" s="1010"/>
      <c r="AA250" s="1010"/>
      <c r="AB250" s="1010"/>
      <c r="AC250" s="1010"/>
      <c r="AD250" s="1010"/>
      <c r="AE250" s="1010"/>
      <c r="AF250" s="1010"/>
      <c r="AG250" s="1010"/>
      <c r="AH250" s="1010"/>
      <c r="AI250" s="1010"/>
    </row>
    <row r="251" spans="1:35" ht="15.75" customHeight="1" x14ac:dyDescent="0.15">
      <c r="A251" s="1010"/>
      <c r="B251" s="1010"/>
      <c r="C251" s="1010"/>
      <c r="D251" s="1010"/>
      <c r="E251" s="1010"/>
      <c r="F251" s="1010"/>
      <c r="G251" s="1010"/>
      <c r="H251" s="1010"/>
      <c r="I251" s="1010"/>
      <c r="J251" s="1010"/>
      <c r="K251" s="1010"/>
      <c r="L251" s="1010"/>
      <c r="M251" s="1010"/>
      <c r="N251" s="1010"/>
      <c r="O251" s="1010"/>
      <c r="P251" s="1010"/>
      <c r="Q251" s="1010"/>
      <c r="R251" s="1010"/>
      <c r="S251" s="1010"/>
      <c r="T251" s="1010"/>
      <c r="U251" s="1010"/>
      <c r="V251" s="1010"/>
      <c r="W251" s="1010"/>
      <c r="X251" s="1010"/>
      <c r="Y251" s="1010"/>
      <c r="Z251" s="1010"/>
      <c r="AA251" s="1010"/>
      <c r="AB251" s="1010"/>
      <c r="AC251" s="1010"/>
      <c r="AD251" s="1010"/>
      <c r="AE251" s="1010"/>
      <c r="AF251" s="1010"/>
      <c r="AG251" s="1010"/>
      <c r="AH251" s="1010"/>
      <c r="AI251" s="1010"/>
    </row>
    <row r="252" spans="1:35" ht="15.75" customHeight="1" x14ac:dyDescent="0.15">
      <c r="A252" s="1010"/>
      <c r="B252" s="1010"/>
      <c r="C252" s="1010"/>
      <c r="D252" s="1010"/>
      <c r="E252" s="1010"/>
      <c r="F252" s="1010"/>
      <c r="G252" s="1010"/>
      <c r="H252" s="1010"/>
      <c r="I252" s="1010"/>
      <c r="J252" s="1010"/>
      <c r="K252" s="1010"/>
      <c r="L252" s="1010"/>
      <c r="M252" s="1010"/>
      <c r="N252" s="1010"/>
      <c r="O252" s="1010"/>
      <c r="P252" s="1010"/>
      <c r="Q252" s="1010"/>
      <c r="R252" s="1010"/>
      <c r="S252" s="1010"/>
      <c r="T252" s="1010"/>
      <c r="U252" s="1010"/>
      <c r="V252" s="1010"/>
      <c r="W252" s="1010"/>
      <c r="X252" s="1010"/>
      <c r="Y252" s="1010"/>
      <c r="Z252" s="1010"/>
      <c r="AA252" s="1010"/>
      <c r="AB252" s="1010"/>
      <c r="AC252" s="1010"/>
      <c r="AD252" s="1010"/>
      <c r="AE252" s="1010"/>
      <c r="AF252" s="1010"/>
      <c r="AG252" s="1010"/>
      <c r="AH252" s="1010"/>
      <c r="AI252" s="1010"/>
    </row>
    <row r="253" spans="1:35" ht="15.75" customHeight="1" x14ac:dyDescent="0.15">
      <c r="A253" s="1010"/>
      <c r="B253" s="1010"/>
      <c r="C253" s="1010"/>
      <c r="D253" s="1010"/>
      <c r="E253" s="1010"/>
      <c r="F253" s="1010"/>
      <c r="G253" s="1010"/>
      <c r="H253" s="1010"/>
      <c r="I253" s="1010"/>
      <c r="J253" s="1010"/>
      <c r="K253" s="1010"/>
      <c r="L253" s="1010"/>
      <c r="M253" s="1010"/>
      <c r="N253" s="1010"/>
      <c r="O253" s="1010"/>
      <c r="P253" s="1010"/>
      <c r="Q253" s="1010"/>
      <c r="R253" s="1010"/>
      <c r="S253" s="1010"/>
      <c r="T253" s="1010"/>
      <c r="U253" s="1010"/>
      <c r="V253" s="1010"/>
      <c r="W253" s="1010"/>
      <c r="X253" s="1010"/>
      <c r="Y253" s="1010"/>
      <c r="Z253" s="1010"/>
      <c r="AA253" s="1010"/>
      <c r="AB253" s="1010"/>
      <c r="AC253" s="1010"/>
      <c r="AD253" s="1010"/>
      <c r="AE253" s="1010"/>
      <c r="AF253" s="1010"/>
      <c r="AG253" s="1010"/>
      <c r="AH253" s="1010"/>
      <c r="AI253" s="1010"/>
    </row>
    <row r="254" spans="1:35" ht="15.75" customHeight="1" x14ac:dyDescent="0.15">
      <c r="A254" s="1010"/>
      <c r="B254" s="1010"/>
      <c r="C254" s="1010"/>
      <c r="D254" s="1010"/>
      <c r="E254" s="1010"/>
      <c r="F254" s="1010"/>
      <c r="G254" s="1010"/>
      <c r="H254" s="1010"/>
      <c r="I254" s="1010"/>
      <c r="J254" s="1010"/>
      <c r="K254" s="1010"/>
      <c r="L254" s="1010"/>
      <c r="M254" s="1010"/>
      <c r="N254" s="1010"/>
      <c r="O254" s="1010"/>
      <c r="P254" s="1010"/>
      <c r="Q254" s="1010"/>
      <c r="R254" s="1010"/>
      <c r="S254" s="1010"/>
      <c r="T254" s="1010"/>
      <c r="U254" s="1010"/>
      <c r="V254" s="1010"/>
      <c r="W254" s="1010"/>
      <c r="X254" s="1010"/>
      <c r="Y254" s="1010"/>
      <c r="Z254" s="1010"/>
      <c r="AA254" s="1010"/>
      <c r="AB254" s="1010"/>
      <c r="AC254" s="1010"/>
      <c r="AD254" s="1010"/>
      <c r="AE254" s="1010"/>
      <c r="AF254" s="1010"/>
      <c r="AG254" s="1010"/>
      <c r="AH254" s="1010"/>
      <c r="AI254" s="1010"/>
    </row>
    <row r="255" spans="1:35" ht="15.75" customHeight="1" x14ac:dyDescent="0.15">
      <c r="A255" s="1010"/>
      <c r="B255" s="1010"/>
      <c r="C255" s="1010"/>
      <c r="D255" s="1010"/>
      <c r="E255" s="1010"/>
      <c r="F255" s="1010"/>
      <c r="G255" s="1010"/>
      <c r="H255" s="1010"/>
      <c r="I255" s="1010"/>
      <c r="J255" s="1010"/>
      <c r="K255" s="1010"/>
      <c r="L255" s="1010"/>
      <c r="M255" s="1010"/>
      <c r="N255" s="1010"/>
      <c r="O255" s="1010"/>
      <c r="P255" s="1010"/>
      <c r="Q255" s="1010"/>
      <c r="R255" s="1010"/>
      <c r="S255" s="1010"/>
      <c r="T255" s="1010"/>
      <c r="U255" s="1010"/>
      <c r="V255" s="1010"/>
      <c r="W255" s="1010"/>
      <c r="X255" s="1010"/>
      <c r="Y255" s="1010"/>
      <c r="Z255" s="1010"/>
      <c r="AA255" s="1010"/>
      <c r="AB255" s="1010"/>
      <c r="AC255" s="1010"/>
      <c r="AD255" s="1010"/>
      <c r="AE255" s="1010"/>
      <c r="AF255" s="1010"/>
      <c r="AG255" s="1010"/>
      <c r="AH255" s="1010"/>
      <c r="AI255" s="1010"/>
    </row>
    <row r="256" spans="1:35" ht="15.75" customHeight="1" x14ac:dyDescent="0.15">
      <c r="A256" s="1010"/>
      <c r="B256" s="1010"/>
      <c r="C256" s="1010"/>
      <c r="D256" s="1010"/>
      <c r="E256" s="1010"/>
      <c r="F256" s="1010"/>
      <c r="G256" s="1010"/>
      <c r="H256" s="1010"/>
      <c r="I256" s="1010"/>
      <c r="J256" s="1010"/>
      <c r="K256" s="1010"/>
      <c r="L256" s="1010"/>
      <c r="M256" s="1010"/>
      <c r="N256" s="1010"/>
      <c r="O256" s="1010"/>
      <c r="P256" s="1010"/>
      <c r="Q256" s="1010"/>
      <c r="R256" s="1010"/>
      <c r="S256" s="1010"/>
      <c r="T256" s="1010"/>
      <c r="U256" s="1010"/>
      <c r="V256" s="1010"/>
      <c r="W256" s="1010"/>
      <c r="X256" s="1010"/>
      <c r="Y256" s="1010"/>
      <c r="Z256" s="1010"/>
      <c r="AA256" s="1010"/>
      <c r="AB256" s="1010"/>
      <c r="AC256" s="1010"/>
      <c r="AD256" s="1010"/>
      <c r="AE256" s="1010"/>
      <c r="AF256" s="1010"/>
      <c r="AG256" s="1010"/>
      <c r="AH256" s="1010"/>
      <c r="AI256" s="1010"/>
    </row>
    <row r="257" spans="1:35" ht="15.75" customHeight="1" x14ac:dyDescent="0.15">
      <c r="A257" s="1010"/>
      <c r="B257" s="1010"/>
      <c r="C257" s="1010"/>
      <c r="D257" s="1010"/>
      <c r="E257" s="1010"/>
      <c r="F257" s="1010"/>
      <c r="G257" s="1010"/>
      <c r="H257" s="1010"/>
      <c r="I257" s="1010"/>
      <c r="J257" s="1010"/>
      <c r="K257" s="1010"/>
      <c r="L257" s="1010"/>
      <c r="M257" s="1010"/>
      <c r="N257" s="1010"/>
      <c r="O257" s="1010"/>
      <c r="P257" s="1010"/>
      <c r="Q257" s="1010"/>
      <c r="R257" s="1010"/>
      <c r="S257" s="1010"/>
      <c r="T257" s="1010"/>
      <c r="U257" s="1010"/>
      <c r="V257" s="1010"/>
      <c r="W257" s="1010"/>
      <c r="X257" s="1010"/>
      <c r="Y257" s="1010"/>
      <c r="Z257" s="1010"/>
      <c r="AA257" s="1010"/>
      <c r="AB257" s="1010"/>
      <c r="AC257" s="1010"/>
      <c r="AD257" s="1010"/>
      <c r="AE257" s="1010"/>
      <c r="AF257" s="1010"/>
      <c r="AG257" s="1010"/>
      <c r="AH257" s="1010"/>
      <c r="AI257" s="1010"/>
    </row>
    <row r="258" spans="1:35" ht="15.75" customHeight="1" x14ac:dyDescent="0.15">
      <c r="A258" s="1010"/>
      <c r="B258" s="1010"/>
      <c r="C258" s="1010"/>
      <c r="D258" s="1010"/>
      <c r="E258" s="1010"/>
      <c r="F258" s="1010"/>
      <c r="G258" s="1010"/>
      <c r="H258" s="1010"/>
      <c r="I258" s="1010"/>
      <c r="J258" s="1010"/>
      <c r="K258" s="1010"/>
      <c r="L258" s="1010"/>
      <c r="M258" s="1010"/>
      <c r="N258" s="1010"/>
      <c r="O258" s="1010"/>
      <c r="P258" s="1010"/>
      <c r="Q258" s="1010"/>
      <c r="R258" s="1010"/>
      <c r="S258" s="1010"/>
      <c r="T258" s="1010"/>
      <c r="U258" s="1010"/>
      <c r="V258" s="1010"/>
      <c r="W258" s="1010"/>
      <c r="X258" s="1010"/>
      <c r="Y258" s="1010"/>
      <c r="Z258" s="1010"/>
      <c r="AA258" s="1010"/>
      <c r="AB258" s="1010"/>
      <c r="AC258" s="1010"/>
      <c r="AD258" s="1010"/>
      <c r="AE258" s="1010"/>
      <c r="AF258" s="1010"/>
      <c r="AG258" s="1010"/>
      <c r="AH258" s="1010"/>
      <c r="AI258" s="1010"/>
    </row>
    <row r="259" spans="1:35" ht="15.75" customHeight="1" x14ac:dyDescent="0.15">
      <c r="A259" s="1010"/>
      <c r="B259" s="1010"/>
      <c r="C259" s="1010"/>
      <c r="D259" s="1010"/>
      <c r="E259" s="1010"/>
      <c r="F259" s="1010"/>
      <c r="G259" s="1010"/>
      <c r="H259" s="1010"/>
      <c r="I259" s="1010"/>
      <c r="J259" s="1010"/>
      <c r="K259" s="1010"/>
      <c r="L259" s="1010"/>
      <c r="M259" s="1010"/>
      <c r="N259" s="1010"/>
      <c r="O259" s="1010"/>
      <c r="P259" s="1010"/>
      <c r="Q259" s="1010"/>
      <c r="R259" s="1010"/>
      <c r="S259" s="1010"/>
      <c r="T259" s="1010"/>
      <c r="U259" s="1010"/>
      <c r="V259" s="1010"/>
      <c r="W259" s="1010"/>
      <c r="X259" s="1010"/>
      <c r="Y259" s="1010"/>
      <c r="Z259" s="1010"/>
      <c r="AA259" s="1010"/>
      <c r="AB259" s="1010"/>
      <c r="AC259" s="1010"/>
      <c r="AD259" s="1010"/>
      <c r="AE259" s="1010"/>
      <c r="AF259" s="1010"/>
      <c r="AG259" s="1010"/>
      <c r="AH259" s="1010"/>
      <c r="AI259" s="1010"/>
    </row>
    <row r="260" spans="1:35" ht="15.75" customHeight="1" x14ac:dyDescent="0.15">
      <c r="A260" s="1010"/>
      <c r="B260" s="1010"/>
      <c r="C260" s="1010"/>
      <c r="D260" s="1010"/>
      <c r="E260" s="1010"/>
      <c r="F260" s="1010"/>
      <c r="G260" s="1010"/>
      <c r="H260" s="1010"/>
      <c r="I260" s="1010"/>
      <c r="J260" s="1010"/>
      <c r="K260" s="1010"/>
      <c r="L260" s="1010"/>
      <c r="M260" s="1010"/>
      <c r="N260" s="1010"/>
      <c r="O260" s="1010"/>
      <c r="P260" s="1010"/>
      <c r="Q260" s="1010"/>
      <c r="R260" s="1010"/>
      <c r="S260" s="1010"/>
      <c r="T260" s="1010"/>
      <c r="U260" s="1010"/>
      <c r="V260" s="1010"/>
      <c r="W260" s="1010"/>
      <c r="X260" s="1010"/>
      <c r="Y260" s="1010"/>
      <c r="Z260" s="1010"/>
      <c r="AA260" s="1010"/>
      <c r="AB260" s="1010"/>
      <c r="AC260" s="1010"/>
      <c r="AD260" s="1010"/>
      <c r="AE260" s="1010"/>
      <c r="AF260" s="1010"/>
      <c r="AG260" s="1010"/>
      <c r="AH260" s="1010"/>
      <c r="AI260" s="1010"/>
    </row>
    <row r="261" spans="1:35" ht="15.75" customHeight="1" x14ac:dyDescent="0.15">
      <c r="A261" s="1010"/>
      <c r="B261" s="1010"/>
      <c r="C261" s="1010"/>
      <c r="D261" s="1010"/>
      <c r="E261" s="1010"/>
      <c r="F261" s="1010"/>
      <c r="G261" s="1010"/>
      <c r="H261" s="1010"/>
      <c r="I261" s="1010"/>
      <c r="J261" s="1010"/>
      <c r="K261" s="1010"/>
      <c r="L261" s="1010"/>
      <c r="M261" s="1010"/>
      <c r="N261" s="1010"/>
      <c r="O261" s="1010"/>
      <c r="P261" s="1010"/>
      <c r="Q261" s="1010"/>
      <c r="R261" s="1010"/>
      <c r="S261" s="1010"/>
      <c r="T261" s="1010"/>
      <c r="U261" s="1010"/>
      <c r="V261" s="1010"/>
      <c r="W261" s="1010"/>
      <c r="X261" s="1010"/>
      <c r="Y261" s="1010"/>
      <c r="Z261" s="1010"/>
      <c r="AA261" s="1010"/>
      <c r="AB261" s="1010"/>
      <c r="AC261" s="1010"/>
      <c r="AD261" s="1010"/>
      <c r="AE261" s="1010"/>
      <c r="AF261" s="1010"/>
      <c r="AG261" s="1010"/>
      <c r="AH261" s="1010"/>
      <c r="AI261" s="1010"/>
    </row>
    <row r="262" spans="1:35" ht="15.75" customHeight="1" x14ac:dyDescent="0.15">
      <c r="A262" s="1010"/>
      <c r="B262" s="1010"/>
      <c r="C262" s="1010"/>
      <c r="D262" s="1010"/>
      <c r="E262" s="1010"/>
      <c r="F262" s="1010"/>
      <c r="G262" s="1010"/>
      <c r="H262" s="1010"/>
      <c r="I262" s="1010"/>
      <c r="J262" s="1010"/>
      <c r="K262" s="1010"/>
      <c r="L262" s="1010"/>
      <c r="M262" s="1010"/>
      <c r="N262" s="1010"/>
      <c r="O262" s="1010"/>
      <c r="P262" s="1010"/>
      <c r="Q262" s="1010"/>
      <c r="R262" s="1010"/>
      <c r="S262" s="1010"/>
      <c r="T262" s="1010"/>
      <c r="U262" s="1010"/>
      <c r="V262" s="1010"/>
      <c r="W262" s="1010"/>
      <c r="X262" s="1010"/>
      <c r="Y262" s="1010"/>
      <c r="Z262" s="1010"/>
      <c r="AA262" s="1010"/>
      <c r="AB262" s="1010"/>
      <c r="AC262" s="1010"/>
      <c r="AD262" s="1010"/>
      <c r="AE262" s="1010"/>
      <c r="AF262" s="1010"/>
      <c r="AG262" s="1010"/>
      <c r="AH262" s="1010"/>
      <c r="AI262" s="1010"/>
    </row>
    <row r="263" spans="1:35" ht="15.75" customHeight="1" x14ac:dyDescent="0.15">
      <c r="A263" s="1010"/>
      <c r="B263" s="1010"/>
      <c r="C263" s="1010"/>
      <c r="D263" s="1010"/>
      <c r="E263" s="1010"/>
      <c r="F263" s="1010"/>
      <c r="G263" s="1010"/>
      <c r="H263" s="1010"/>
      <c r="I263" s="1010"/>
      <c r="J263" s="1010"/>
      <c r="K263" s="1010"/>
      <c r="L263" s="1010"/>
      <c r="M263" s="1010"/>
      <c r="N263" s="1010"/>
      <c r="O263" s="1010"/>
      <c r="P263" s="1010"/>
      <c r="Q263" s="1010"/>
      <c r="R263" s="1010"/>
      <c r="S263" s="1010"/>
      <c r="T263" s="1010"/>
      <c r="U263" s="1010"/>
      <c r="V263" s="1010"/>
      <c r="W263" s="1010"/>
      <c r="X263" s="1010"/>
      <c r="Y263" s="1010"/>
      <c r="Z263" s="1010"/>
      <c r="AA263" s="1010"/>
      <c r="AB263" s="1010"/>
      <c r="AC263" s="1010"/>
      <c r="AD263" s="1010"/>
      <c r="AE263" s="1010"/>
      <c r="AF263" s="1010"/>
      <c r="AG263" s="1010"/>
      <c r="AH263" s="1010"/>
      <c r="AI263" s="1010"/>
    </row>
    <row r="264" spans="1:35" ht="15.75" customHeight="1" x14ac:dyDescent="0.15">
      <c r="A264" s="1010"/>
      <c r="B264" s="1010"/>
      <c r="C264" s="1010"/>
      <c r="D264" s="1010"/>
      <c r="E264" s="1010"/>
      <c r="F264" s="1010"/>
      <c r="G264" s="1010"/>
      <c r="H264" s="1010"/>
      <c r="I264" s="1010"/>
      <c r="J264" s="1010"/>
      <c r="K264" s="1010"/>
      <c r="L264" s="1010"/>
      <c r="M264" s="1010"/>
      <c r="N264" s="1010"/>
      <c r="O264" s="1010"/>
      <c r="P264" s="1010"/>
      <c r="Q264" s="1010"/>
      <c r="R264" s="1010"/>
      <c r="S264" s="1010"/>
      <c r="T264" s="1010"/>
      <c r="U264" s="1010"/>
      <c r="V264" s="1010"/>
      <c r="W264" s="1010"/>
      <c r="X264" s="1010"/>
      <c r="Y264" s="1010"/>
      <c r="Z264" s="1010"/>
      <c r="AA264" s="1010"/>
      <c r="AB264" s="1010"/>
      <c r="AC264" s="1010"/>
      <c r="AD264" s="1010"/>
      <c r="AE264" s="1010"/>
      <c r="AF264" s="1010"/>
      <c r="AG264" s="1010"/>
      <c r="AH264" s="1010"/>
      <c r="AI264" s="1010"/>
    </row>
    <row r="265" spans="1:35" ht="15.75" customHeight="1" x14ac:dyDescent="0.15">
      <c r="A265" s="1010"/>
      <c r="B265" s="1010"/>
      <c r="C265" s="1010"/>
      <c r="D265" s="1010"/>
      <c r="E265" s="1010"/>
      <c r="F265" s="1010"/>
      <c r="G265" s="1010"/>
      <c r="H265" s="1010"/>
      <c r="I265" s="1010"/>
      <c r="J265" s="1010"/>
      <c r="K265" s="1010"/>
      <c r="L265" s="1010"/>
      <c r="M265" s="1010"/>
      <c r="N265" s="1010"/>
      <c r="O265" s="1010"/>
      <c r="P265" s="1010"/>
      <c r="Q265" s="1010"/>
      <c r="R265" s="1010"/>
      <c r="S265" s="1010"/>
      <c r="T265" s="1010"/>
      <c r="U265" s="1010"/>
      <c r="V265" s="1010"/>
      <c r="W265" s="1010"/>
      <c r="X265" s="1010"/>
      <c r="Y265" s="1010"/>
      <c r="Z265" s="1010"/>
      <c r="AA265" s="1010"/>
      <c r="AB265" s="1010"/>
      <c r="AC265" s="1010"/>
      <c r="AD265" s="1010"/>
      <c r="AE265" s="1010"/>
      <c r="AF265" s="1010"/>
      <c r="AG265" s="1010"/>
      <c r="AH265" s="1010"/>
      <c r="AI265" s="1010"/>
    </row>
    <row r="266" spans="1:35" ht="15.75" customHeight="1" x14ac:dyDescent="0.15">
      <c r="A266" s="1010"/>
      <c r="B266" s="1010"/>
      <c r="C266" s="1010"/>
      <c r="D266" s="1010"/>
      <c r="E266" s="1010"/>
      <c r="F266" s="1010"/>
      <c r="G266" s="1010"/>
      <c r="H266" s="1010"/>
      <c r="I266" s="1010"/>
      <c r="J266" s="1010"/>
      <c r="K266" s="1010"/>
      <c r="L266" s="1010"/>
      <c r="M266" s="1010"/>
      <c r="N266" s="1010"/>
      <c r="O266" s="1010"/>
      <c r="P266" s="1010"/>
      <c r="Q266" s="1010"/>
      <c r="R266" s="1010"/>
      <c r="S266" s="1010"/>
      <c r="T266" s="1010"/>
      <c r="U266" s="1010"/>
      <c r="V266" s="1010"/>
      <c r="W266" s="1010"/>
      <c r="X266" s="1010"/>
      <c r="Y266" s="1010"/>
      <c r="Z266" s="1010"/>
      <c r="AA266" s="1010"/>
      <c r="AB266" s="1010"/>
      <c r="AC266" s="1010"/>
      <c r="AD266" s="1010"/>
      <c r="AE266" s="1010"/>
      <c r="AF266" s="1010"/>
      <c r="AG266" s="1010"/>
      <c r="AH266" s="1010"/>
      <c r="AI266" s="1010"/>
    </row>
    <row r="267" spans="1:35" ht="15.75" customHeight="1" x14ac:dyDescent="0.15">
      <c r="A267" s="1010"/>
      <c r="B267" s="1010"/>
      <c r="C267" s="1010"/>
      <c r="D267" s="1010"/>
      <c r="E267" s="1010"/>
      <c r="F267" s="1010"/>
      <c r="G267" s="1010"/>
      <c r="H267" s="1010"/>
      <c r="I267" s="1010"/>
      <c r="J267" s="1010"/>
      <c r="K267" s="1010"/>
      <c r="L267" s="1010"/>
      <c r="M267" s="1010"/>
      <c r="N267" s="1010"/>
      <c r="O267" s="1010"/>
      <c r="P267" s="1010"/>
      <c r="Q267" s="1010"/>
      <c r="R267" s="1010"/>
      <c r="S267" s="1010"/>
      <c r="T267" s="1010"/>
      <c r="U267" s="1010"/>
      <c r="V267" s="1010"/>
      <c r="W267" s="1010"/>
      <c r="X267" s="1010"/>
      <c r="Y267" s="1010"/>
      <c r="Z267" s="1010"/>
      <c r="AA267" s="1010"/>
      <c r="AB267" s="1010"/>
      <c r="AC267" s="1010"/>
      <c r="AD267" s="1010"/>
      <c r="AE267" s="1010"/>
      <c r="AF267" s="1010"/>
      <c r="AG267" s="1010"/>
      <c r="AH267" s="1010"/>
      <c r="AI267" s="1010"/>
    </row>
    <row r="268" spans="1:35" ht="15.75" customHeight="1" x14ac:dyDescent="0.15">
      <c r="A268" s="1010"/>
      <c r="B268" s="1010"/>
      <c r="C268" s="1010"/>
      <c r="D268" s="1010"/>
      <c r="E268" s="1010"/>
      <c r="F268" s="1010"/>
      <c r="G268" s="1010"/>
      <c r="H268" s="1010"/>
      <c r="I268" s="1010"/>
      <c r="J268" s="1010"/>
      <c r="K268" s="1010"/>
      <c r="L268" s="1010"/>
      <c r="M268" s="1010"/>
      <c r="N268" s="1010"/>
      <c r="O268" s="1010"/>
      <c r="P268" s="1010"/>
      <c r="Q268" s="1010"/>
      <c r="R268" s="1010"/>
      <c r="S268" s="1010"/>
      <c r="T268" s="1010"/>
      <c r="U268" s="1010"/>
      <c r="V268" s="1010"/>
      <c r="W268" s="1010"/>
      <c r="X268" s="1010"/>
      <c r="Y268" s="1010"/>
      <c r="Z268" s="1010"/>
      <c r="AA268" s="1010"/>
      <c r="AB268" s="1010"/>
      <c r="AC268" s="1010"/>
      <c r="AD268" s="1010"/>
      <c r="AE268" s="1010"/>
      <c r="AF268" s="1010"/>
      <c r="AG268" s="1010"/>
      <c r="AH268" s="1010"/>
      <c r="AI268" s="1010"/>
    </row>
    <row r="269" spans="1:35" ht="15.75" customHeight="1" x14ac:dyDescent="0.15">
      <c r="A269" s="1010"/>
      <c r="B269" s="1010"/>
      <c r="C269" s="1010"/>
      <c r="D269" s="1010"/>
      <c r="E269" s="1010"/>
      <c r="F269" s="1010"/>
      <c r="G269" s="1010"/>
      <c r="H269" s="1010"/>
      <c r="I269" s="1010"/>
      <c r="J269" s="1010"/>
      <c r="K269" s="1010"/>
      <c r="L269" s="1010"/>
      <c r="M269" s="1010"/>
      <c r="N269" s="1010"/>
      <c r="O269" s="1010"/>
      <c r="P269" s="1010"/>
      <c r="Q269" s="1010"/>
      <c r="R269" s="1010"/>
      <c r="S269" s="1010"/>
      <c r="T269" s="1010"/>
      <c r="U269" s="1010"/>
      <c r="V269" s="1010"/>
      <c r="W269" s="1010"/>
      <c r="X269" s="1010"/>
      <c r="Y269" s="1010"/>
      <c r="Z269" s="1010"/>
      <c r="AA269" s="1010"/>
      <c r="AB269" s="1010"/>
      <c r="AC269" s="1010"/>
      <c r="AD269" s="1010"/>
      <c r="AE269" s="1010"/>
      <c r="AF269" s="1010"/>
      <c r="AG269" s="1010"/>
      <c r="AH269" s="1010"/>
      <c r="AI269" s="1010"/>
    </row>
    <row r="270" spans="1:35" ht="15.75" customHeight="1" x14ac:dyDescent="0.15">
      <c r="A270" s="1010"/>
      <c r="B270" s="1010"/>
      <c r="C270" s="1010"/>
      <c r="D270" s="1010"/>
      <c r="E270" s="1010"/>
      <c r="F270" s="1010"/>
      <c r="G270" s="1010"/>
      <c r="H270" s="1010"/>
      <c r="I270" s="1010"/>
      <c r="J270" s="1010"/>
      <c r="K270" s="1010"/>
      <c r="L270" s="1010"/>
      <c r="M270" s="1010"/>
      <c r="N270" s="1010"/>
      <c r="O270" s="1010"/>
      <c r="P270" s="1010"/>
      <c r="Q270" s="1010"/>
      <c r="R270" s="1010"/>
      <c r="S270" s="1010"/>
      <c r="T270" s="1010"/>
      <c r="U270" s="1010"/>
      <c r="V270" s="1010"/>
      <c r="W270" s="1010"/>
      <c r="X270" s="1010"/>
      <c r="Y270" s="1010"/>
      <c r="Z270" s="1010"/>
      <c r="AA270" s="1010"/>
      <c r="AB270" s="1010"/>
      <c r="AC270" s="1010"/>
      <c r="AD270" s="1010"/>
      <c r="AE270" s="1010"/>
      <c r="AF270" s="1010"/>
      <c r="AG270" s="1010"/>
      <c r="AH270" s="1010"/>
      <c r="AI270" s="1010"/>
    </row>
    <row r="271" spans="1:35" ht="15.75" customHeight="1" x14ac:dyDescent="0.15">
      <c r="A271" s="1010"/>
      <c r="B271" s="1010"/>
      <c r="C271" s="1010"/>
      <c r="D271" s="1010"/>
      <c r="E271" s="1010"/>
      <c r="F271" s="1010"/>
      <c r="G271" s="1010"/>
      <c r="H271" s="1010"/>
      <c r="I271" s="1010"/>
      <c r="J271" s="1010"/>
      <c r="K271" s="1010"/>
      <c r="L271" s="1010"/>
      <c r="M271" s="1010"/>
      <c r="N271" s="1010"/>
      <c r="O271" s="1010"/>
      <c r="P271" s="1010"/>
      <c r="Q271" s="1010"/>
      <c r="R271" s="1010"/>
      <c r="S271" s="1010"/>
      <c r="T271" s="1010"/>
      <c r="U271" s="1010"/>
      <c r="V271" s="1010"/>
      <c r="W271" s="1010"/>
      <c r="X271" s="1010"/>
      <c r="Y271" s="1010"/>
      <c r="Z271" s="1010"/>
      <c r="AA271" s="1010"/>
      <c r="AB271" s="1010"/>
      <c r="AC271" s="1010"/>
      <c r="AD271" s="1010"/>
      <c r="AE271" s="1010"/>
      <c r="AF271" s="1010"/>
      <c r="AG271" s="1010"/>
      <c r="AH271" s="1010"/>
      <c r="AI271" s="1010"/>
    </row>
    <row r="272" spans="1:35" ht="15.75" customHeight="1" x14ac:dyDescent="0.15">
      <c r="A272" s="1010"/>
      <c r="B272" s="1010"/>
      <c r="C272" s="1010"/>
      <c r="D272" s="1010"/>
      <c r="E272" s="1010"/>
      <c r="F272" s="1010"/>
      <c r="G272" s="1010"/>
      <c r="H272" s="1010"/>
      <c r="I272" s="1010"/>
      <c r="J272" s="1010"/>
      <c r="K272" s="1010"/>
      <c r="L272" s="1010"/>
      <c r="M272" s="1010"/>
      <c r="N272" s="1010"/>
      <c r="O272" s="1010"/>
      <c r="P272" s="1010"/>
      <c r="Q272" s="1010"/>
      <c r="R272" s="1010"/>
      <c r="S272" s="1010"/>
      <c r="T272" s="1010"/>
      <c r="U272" s="1010"/>
      <c r="V272" s="1010"/>
      <c r="W272" s="1010"/>
      <c r="X272" s="1010"/>
      <c r="Y272" s="1010"/>
      <c r="Z272" s="1010"/>
      <c r="AA272" s="1010"/>
      <c r="AB272" s="1010"/>
      <c r="AC272" s="1010"/>
      <c r="AD272" s="1010"/>
      <c r="AE272" s="1010"/>
      <c r="AF272" s="1010"/>
      <c r="AG272" s="1010"/>
      <c r="AH272" s="1010"/>
      <c r="AI272" s="1010"/>
    </row>
    <row r="273" spans="1:35" ht="15.75" customHeight="1" x14ac:dyDescent="0.15">
      <c r="A273" s="1010"/>
      <c r="B273" s="1010"/>
      <c r="C273" s="1010"/>
      <c r="D273" s="1010"/>
      <c r="E273" s="1010"/>
      <c r="F273" s="1010"/>
      <c r="G273" s="1010"/>
      <c r="H273" s="1010"/>
      <c r="I273" s="1010"/>
      <c r="J273" s="1010"/>
      <c r="K273" s="1010"/>
      <c r="L273" s="1010"/>
      <c r="M273" s="1010"/>
      <c r="N273" s="1010"/>
      <c r="O273" s="1010"/>
      <c r="P273" s="1010"/>
      <c r="Q273" s="1010"/>
      <c r="R273" s="1010"/>
      <c r="S273" s="1010"/>
      <c r="T273" s="1010"/>
      <c r="U273" s="1010"/>
      <c r="V273" s="1010"/>
      <c r="W273" s="1010"/>
      <c r="X273" s="1010"/>
      <c r="Y273" s="1010"/>
      <c r="Z273" s="1010"/>
      <c r="AA273" s="1010"/>
      <c r="AB273" s="1010"/>
      <c r="AC273" s="1010"/>
      <c r="AD273" s="1010"/>
      <c r="AE273" s="1010"/>
      <c r="AF273" s="1010"/>
      <c r="AG273" s="1010"/>
      <c r="AH273" s="1010"/>
      <c r="AI273" s="1010"/>
    </row>
    <row r="274" spans="1:35" ht="15.75" customHeight="1" x14ac:dyDescent="0.15">
      <c r="A274" s="1010"/>
      <c r="B274" s="1010"/>
      <c r="C274" s="1010"/>
      <c r="D274" s="1010"/>
      <c r="E274" s="1010"/>
      <c r="F274" s="1010"/>
      <c r="G274" s="1010"/>
      <c r="H274" s="1010"/>
      <c r="I274" s="1010"/>
      <c r="J274" s="1010"/>
      <c r="K274" s="1010"/>
      <c r="L274" s="1010"/>
      <c r="M274" s="1010"/>
      <c r="N274" s="1010"/>
      <c r="O274" s="1010"/>
      <c r="P274" s="1010"/>
      <c r="Q274" s="1010"/>
      <c r="R274" s="1010"/>
      <c r="S274" s="1010"/>
      <c r="T274" s="1010"/>
      <c r="U274" s="1010"/>
      <c r="V274" s="1010"/>
      <c r="W274" s="1010"/>
      <c r="X274" s="1010"/>
      <c r="Y274" s="1010"/>
      <c r="Z274" s="1010"/>
      <c r="AA274" s="1010"/>
      <c r="AB274" s="1010"/>
      <c r="AC274" s="1010"/>
      <c r="AD274" s="1010"/>
      <c r="AE274" s="1010"/>
      <c r="AF274" s="1010"/>
      <c r="AG274" s="1010"/>
      <c r="AH274" s="1010"/>
      <c r="AI274" s="1010"/>
    </row>
    <row r="275" spans="1:35" ht="15.75" customHeight="1" x14ac:dyDescent="0.15">
      <c r="A275" s="1010"/>
      <c r="B275" s="1010"/>
      <c r="C275" s="1010"/>
      <c r="D275" s="1010"/>
      <c r="E275" s="1010"/>
      <c r="F275" s="1010"/>
      <c r="G275" s="1010"/>
      <c r="H275" s="1010"/>
      <c r="I275" s="1010"/>
      <c r="J275" s="1010"/>
      <c r="K275" s="1010"/>
      <c r="L275" s="1010"/>
      <c r="M275" s="1010"/>
      <c r="N275" s="1010"/>
      <c r="O275" s="1010"/>
      <c r="P275" s="1010"/>
      <c r="Q275" s="1010"/>
      <c r="R275" s="1010"/>
      <c r="S275" s="1010"/>
      <c r="T275" s="1010"/>
      <c r="U275" s="1010"/>
      <c r="V275" s="1010"/>
      <c r="W275" s="1010"/>
      <c r="X275" s="1010"/>
      <c r="Y275" s="1010"/>
      <c r="Z275" s="1010"/>
      <c r="AA275" s="1010"/>
      <c r="AB275" s="1010"/>
      <c r="AC275" s="1010"/>
      <c r="AD275" s="1010"/>
      <c r="AE275" s="1010"/>
      <c r="AF275" s="1010"/>
      <c r="AG275" s="1010"/>
      <c r="AH275" s="1010"/>
      <c r="AI275" s="1010"/>
    </row>
    <row r="276" spans="1:35" ht="15.75" customHeight="1" x14ac:dyDescent="0.15">
      <c r="A276" s="1010"/>
      <c r="B276" s="1010"/>
      <c r="C276" s="1010"/>
      <c r="D276" s="1010"/>
      <c r="E276" s="1010"/>
      <c r="F276" s="1010"/>
      <c r="G276" s="1010"/>
      <c r="H276" s="1010"/>
      <c r="I276" s="1010"/>
      <c r="J276" s="1010"/>
      <c r="K276" s="1010"/>
      <c r="L276" s="1010"/>
      <c r="M276" s="1010"/>
      <c r="N276" s="1010"/>
      <c r="O276" s="1010"/>
      <c r="P276" s="1010"/>
      <c r="Q276" s="1010"/>
      <c r="R276" s="1010"/>
      <c r="S276" s="1010"/>
      <c r="T276" s="1010"/>
      <c r="U276" s="1010"/>
      <c r="V276" s="1010"/>
      <c r="W276" s="1010"/>
      <c r="X276" s="1010"/>
      <c r="Y276" s="1010"/>
      <c r="Z276" s="1010"/>
      <c r="AA276" s="1010"/>
      <c r="AB276" s="1010"/>
      <c r="AC276" s="1010"/>
      <c r="AD276" s="1010"/>
      <c r="AE276" s="1010"/>
      <c r="AF276" s="1010"/>
      <c r="AG276" s="1010"/>
      <c r="AH276" s="1010"/>
      <c r="AI276" s="1010"/>
    </row>
    <row r="277" spans="1:35" ht="15.75" customHeight="1" x14ac:dyDescent="0.15">
      <c r="A277" s="1010"/>
      <c r="B277" s="1010"/>
      <c r="C277" s="1010"/>
      <c r="D277" s="1010"/>
      <c r="E277" s="1010"/>
      <c r="F277" s="1010"/>
      <c r="G277" s="1010"/>
      <c r="H277" s="1010"/>
      <c r="I277" s="1010"/>
      <c r="J277" s="1010"/>
      <c r="K277" s="1010"/>
      <c r="L277" s="1010"/>
      <c r="M277" s="1010"/>
      <c r="N277" s="1010"/>
      <c r="O277" s="1010"/>
      <c r="P277" s="1010"/>
      <c r="Q277" s="1010"/>
      <c r="R277" s="1010"/>
      <c r="S277" s="1010"/>
      <c r="T277" s="1010"/>
      <c r="U277" s="1010"/>
      <c r="V277" s="1010"/>
      <c r="W277" s="1010"/>
      <c r="X277" s="1010"/>
      <c r="Y277" s="1010"/>
      <c r="Z277" s="1010"/>
      <c r="AA277" s="1010"/>
      <c r="AB277" s="1010"/>
      <c r="AC277" s="1010"/>
      <c r="AD277" s="1010"/>
      <c r="AE277" s="1010"/>
      <c r="AF277" s="1010"/>
      <c r="AG277" s="1010"/>
      <c r="AH277" s="1010"/>
      <c r="AI277" s="1010"/>
    </row>
    <row r="278" spans="1:35" ht="15.75" customHeight="1" x14ac:dyDescent="0.15">
      <c r="A278" s="1010"/>
      <c r="B278" s="1010"/>
      <c r="C278" s="1010"/>
      <c r="D278" s="1010"/>
      <c r="E278" s="1010"/>
      <c r="F278" s="1010"/>
      <c r="G278" s="1010"/>
      <c r="H278" s="1010"/>
      <c r="I278" s="1010"/>
      <c r="J278" s="1010"/>
      <c r="K278" s="1010"/>
      <c r="L278" s="1010"/>
      <c r="M278" s="1010"/>
      <c r="N278" s="1010"/>
      <c r="O278" s="1010"/>
      <c r="P278" s="1010"/>
      <c r="Q278" s="1010"/>
      <c r="R278" s="1010"/>
      <c r="S278" s="1010"/>
      <c r="T278" s="1010"/>
      <c r="U278" s="1010"/>
      <c r="V278" s="1010"/>
      <c r="W278" s="1010"/>
      <c r="X278" s="1010"/>
      <c r="Y278" s="1010"/>
      <c r="Z278" s="1010"/>
      <c r="AA278" s="1010"/>
      <c r="AB278" s="1010"/>
      <c r="AC278" s="1010"/>
      <c r="AD278" s="1010"/>
      <c r="AE278" s="1010"/>
      <c r="AF278" s="1010"/>
      <c r="AG278" s="1010"/>
      <c r="AH278" s="1010"/>
      <c r="AI278" s="1010"/>
    </row>
    <row r="279" spans="1:35" ht="15.75" customHeight="1" x14ac:dyDescent="0.15">
      <c r="A279" s="1010"/>
      <c r="B279" s="1010"/>
      <c r="C279" s="1010"/>
      <c r="D279" s="1010"/>
      <c r="E279" s="1010"/>
      <c r="F279" s="1010"/>
      <c r="G279" s="1010"/>
      <c r="H279" s="1010"/>
      <c r="I279" s="1010"/>
      <c r="J279" s="1010"/>
      <c r="K279" s="1010"/>
      <c r="L279" s="1010"/>
      <c r="M279" s="1010"/>
      <c r="N279" s="1010"/>
      <c r="O279" s="1010"/>
      <c r="P279" s="1010"/>
      <c r="Q279" s="1010"/>
      <c r="R279" s="1010"/>
      <c r="S279" s="1010"/>
      <c r="T279" s="1010"/>
      <c r="U279" s="1010"/>
      <c r="V279" s="1010"/>
      <c r="W279" s="1010"/>
      <c r="X279" s="1010"/>
      <c r="Y279" s="1010"/>
      <c r="Z279" s="1010"/>
      <c r="AA279" s="1010"/>
      <c r="AB279" s="1010"/>
      <c r="AC279" s="1010"/>
      <c r="AD279" s="1010"/>
      <c r="AE279" s="1010"/>
      <c r="AF279" s="1010"/>
      <c r="AG279" s="1010"/>
      <c r="AH279" s="1010"/>
      <c r="AI279" s="1010"/>
    </row>
    <row r="280" spans="1:35" ht="15.75" customHeight="1" x14ac:dyDescent="0.15">
      <c r="A280" s="1010"/>
      <c r="B280" s="1010"/>
      <c r="C280" s="1010"/>
      <c r="D280" s="1010"/>
      <c r="E280" s="1010"/>
      <c r="F280" s="1010"/>
      <c r="G280" s="1010"/>
      <c r="H280" s="1010"/>
      <c r="I280" s="1010"/>
      <c r="J280" s="1010"/>
      <c r="K280" s="1010"/>
      <c r="L280" s="1010"/>
      <c r="M280" s="1010"/>
      <c r="N280" s="1010"/>
      <c r="O280" s="1010"/>
      <c r="P280" s="1010"/>
      <c r="Q280" s="1010"/>
      <c r="R280" s="1010"/>
      <c r="S280" s="1010"/>
      <c r="T280" s="1010"/>
      <c r="U280" s="1010"/>
      <c r="V280" s="1010"/>
      <c r="W280" s="1010"/>
      <c r="X280" s="1010"/>
      <c r="Y280" s="1010"/>
      <c r="Z280" s="1010"/>
      <c r="AA280" s="1010"/>
      <c r="AB280" s="1010"/>
      <c r="AC280" s="1010"/>
      <c r="AD280" s="1010"/>
      <c r="AE280" s="1010"/>
      <c r="AF280" s="1010"/>
      <c r="AG280" s="1010"/>
      <c r="AH280" s="1010"/>
      <c r="AI280" s="1010"/>
    </row>
    <row r="281" spans="1:35" ht="15.75" customHeight="1" x14ac:dyDescent="0.15">
      <c r="A281" s="1010"/>
      <c r="B281" s="1010"/>
      <c r="C281" s="1010"/>
      <c r="D281" s="1010"/>
      <c r="E281" s="1010"/>
      <c r="F281" s="1010"/>
      <c r="G281" s="1010"/>
      <c r="H281" s="1010"/>
      <c r="I281" s="1010"/>
      <c r="J281" s="1010"/>
      <c r="K281" s="1010"/>
      <c r="L281" s="1010"/>
      <c r="M281" s="1010"/>
      <c r="N281" s="1010"/>
      <c r="O281" s="1010"/>
      <c r="P281" s="1010"/>
      <c r="Q281" s="1010"/>
      <c r="R281" s="1010"/>
      <c r="S281" s="1010"/>
      <c r="T281" s="1010"/>
      <c r="U281" s="1010"/>
      <c r="V281" s="1010"/>
      <c r="W281" s="1010"/>
      <c r="X281" s="1010"/>
      <c r="Y281" s="1010"/>
      <c r="Z281" s="1010"/>
      <c r="AA281" s="1010"/>
      <c r="AB281" s="1010"/>
      <c r="AC281" s="1010"/>
      <c r="AD281" s="1010"/>
      <c r="AE281" s="1010"/>
      <c r="AF281" s="1010"/>
      <c r="AG281" s="1010"/>
      <c r="AH281" s="1010"/>
      <c r="AI281" s="1010"/>
    </row>
    <row r="282" spans="1:35" ht="15.75" customHeight="1" x14ac:dyDescent="0.15">
      <c r="A282" s="1010"/>
      <c r="B282" s="1010"/>
      <c r="C282" s="1010"/>
      <c r="D282" s="1010"/>
      <c r="E282" s="1010"/>
      <c r="F282" s="1010"/>
      <c r="G282" s="1010"/>
      <c r="H282" s="1010"/>
      <c r="I282" s="1010"/>
      <c r="J282" s="1010"/>
      <c r="K282" s="1010"/>
      <c r="L282" s="1010"/>
      <c r="M282" s="1010"/>
      <c r="N282" s="1010"/>
      <c r="O282" s="1010"/>
      <c r="P282" s="1010"/>
      <c r="Q282" s="1010"/>
      <c r="R282" s="1010"/>
      <c r="S282" s="1010"/>
      <c r="T282" s="1010"/>
      <c r="U282" s="1010"/>
      <c r="V282" s="1010"/>
      <c r="W282" s="1010"/>
      <c r="X282" s="1010"/>
      <c r="Y282" s="1010"/>
      <c r="Z282" s="1010"/>
      <c r="AA282" s="1010"/>
      <c r="AB282" s="1010"/>
      <c r="AC282" s="1010"/>
      <c r="AD282" s="1010"/>
      <c r="AE282" s="1010"/>
      <c r="AF282" s="1010"/>
      <c r="AG282" s="1010"/>
      <c r="AH282" s="1010"/>
      <c r="AI282" s="1010"/>
    </row>
    <row r="283" spans="1:35" ht="15.75" customHeight="1" x14ac:dyDescent="0.15">
      <c r="A283" s="1010"/>
      <c r="B283" s="1010"/>
      <c r="C283" s="1010"/>
      <c r="D283" s="1010"/>
      <c r="E283" s="1010"/>
      <c r="F283" s="1010"/>
      <c r="G283" s="1010"/>
      <c r="H283" s="1010"/>
      <c r="I283" s="1010"/>
      <c r="J283" s="1010"/>
      <c r="K283" s="1010"/>
      <c r="L283" s="1010"/>
      <c r="M283" s="1010"/>
      <c r="N283" s="1010"/>
      <c r="O283" s="1010"/>
      <c r="P283" s="1010"/>
      <c r="Q283" s="1010"/>
      <c r="R283" s="1010"/>
      <c r="S283" s="1010"/>
      <c r="T283" s="1010"/>
      <c r="U283" s="1010"/>
      <c r="V283" s="1010"/>
      <c r="W283" s="1010"/>
      <c r="X283" s="1010"/>
      <c r="Y283" s="1010"/>
      <c r="Z283" s="1010"/>
      <c r="AA283" s="1010"/>
      <c r="AB283" s="1010"/>
      <c r="AC283" s="1010"/>
      <c r="AD283" s="1010"/>
      <c r="AE283" s="1010"/>
      <c r="AF283" s="1010"/>
      <c r="AG283" s="1010"/>
      <c r="AH283" s="1010"/>
      <c r="AI283" s="1010"/>
    </row>
    <row r="284" spans="1:35" ht="15.75" customHeight="1" x14ac:dyDescent="0.15">
      <c r="A284" s="1010"/>
      <c r="B284" s="1010"/>
      <c r="C284" s="1010"/>
      <c r="D284" s="1010"/>
      <c r="E284" s="1010"/>
      <c r="F284" s="1010"/>
      <c r="G284" s="1010"/>
      <c r="H284" s="1010"/>
      <c r="I284" s="1010"/>
      <c r="J284" s="1010"/>
      <c r="K284" s="1010"/>
      <c r="L284" s="1010"/>
      <c r="M284" s="1010"/>
      <c r="N284" s="1010"/>
      <c r="O284" s="1010"/>
      <c r="P284" s="1010"/>
      <c r="Q284" s="1010"/>
      <c r="R284" s="1010"/>
      <c r="S284" s="1010"/>
      <c r="T284" s="1010"/>
      <c r="U284" s="1010"/>
      <c r="V284" s="1010"/>
      <c r="W284" s="1010"/>
      <c r="X284" s="1010"/>
      <c r="Y284" s="1010"/>
      <c r="Z284" s="1010"/>
      <c r="AA284" s="1010"/>
      <c r="AB284" s="1010"/>
      <c r="AC284" s="1010"/>
      <c r="AD284" s="1010"/>
      <c r="AE284" s="1010"/>
      <c r="AF284" s="1010"/>
      <c r="AG284" s="1010"/>
      <c r="AH284" s="1010"/>
      <c r="AI284" s="1010"/>
    </row>
    <row r="285" spans="1:35" ht="15.75" customHeight="1" x14ac:dyDescent="0.15">
      <c r="A285" s="1010"/>
      <c r="B285" s="1010"/>
      <c r="C285" s="1010"/>
      <c r="D285" s="1010"/>
      <c r="E285" s="1010"/>
      <c r="F285" s="1010"/>
      <c r="G285" s="1010"/>
      <c r="H285" s="1010"/>
      <c r="I285" s="1010"/>
      <c r="J285" s="1010"/>
      <c r="K285" s="1010"/>
      <c r="L285" s="1010"/>
      <c r="M285" s="1010"/>
      <c r="N285" s="1010"/>
      <c r="O285" s="1010"/>
      <c r="P285" s="1010"/>
      <c r="Q285" s="1010"/>
      <c r="R285" s="1010"/>
      <c r="S285" s="1010"/>
      <c r="T285" s="1010"/>
      <c r="U285" s="1010"/>
      <c r="V285" s="1010"/>
      <c r="W285" s="1010"/>
      <c r="X285" s="1010"/>
      <c r="Y285" s="1010"/>
      <c r="Z285" s="1010"/>
      <c r="AA285" s="1010"/>
      <c r="AB285" s="1010"/>
      <c r="AC285" s="1010"/>
      <c r="AD285" s="1010"/>
      <c r="AE285" s="1010"/>
      <c r="AF285" s="1010"/>
      <c r="AG285" s="1010"/>
      <c r="AH285" s="1010"/>
      <c r="AI285" s="1010"/>
    </row>
    <row r="286" spans="1:35" ht="15.75" customHeight="1" x14ac:dyDescent="0.15">
      <c r="A286" s="1010"/>
      <c r="B286" s="1010"/>
      <c r="C286" s="1010"/>
      <c r="D286" s="1010"/>
      <c r="E286" s="1010"/>
      <c r="F286" s="1010"/>
      <c r="G286" s="1010"/>
      <c r="H286" s="1010"/>
      <c r="I286" s="1010"/>
      <c r="J286" s="1010"/>
      <c r="K286" s="1010"/>
      <c r="L286" s="1010"/>
      <c r="M286" s="1010"/>
      <c r="N286" s="1010"/>
      <c r="O286" s="1010"/>
      <c r="P286" s="1010"/>
      <c r="Q286" s="1010"/>
      <c r="R286" s="1010"/>
      <c r="S286" s="1010"/>
      <c r="T286" s="1010"/>
      <c r="U286" s="1010"/>
      <c r="V286" s="1010"/>
      <c r="W286" s="1010"/>
      <c r="X286" s="1010"/>
      <c r="Y286" s="1010"/>
      <c r="Z286" s="1010"/>
      <c r="AA286" s="1010"/>
      <c r="AB286" s="1010"/>
      <c r="AC286" s="1010"/>
      <c r="AD286" s="1010"/>
      <c r="AE286" s="1010"/>
      <c r="AF286" s="1010"/>
      <c r="AG286" s="1010"/>
      <c r="AH286" s="1010"/>
      <c r="AI286" s="1010"/>
    </row>
    <row r="287" spans="1:35" ht="15.75" customHeight="1" x14ac:dyDescent="0.15">
      <c r="A287" s="1010"/>
      <c r="B287" s="1010"/>
      <c r="C287" s="1010"/>
      <c r="D287" s="1010"/>
      <c r="E287" s="1010"/>
      <c r="F287" s="1010"/>
      <c r="G287" s="1010"/>
      <c r="H287" s="1010"/>
      <c r="I287" s="1010"/>
      <c r="J287" s="1010"/>
      <c r="K287" s="1010"/>
      <c r="L287" s="1010"/>
      <c r="M287" s="1010"/>
      <c r="N287" s="1010"/>
      <c r="O287" s="1010"/>
      <c r="P287" s="1010"/>
      <c r="Q287" s="1010"/>
      <c r="R287" s="1010"/>
      <c r="S287" s="1010"/>
      <c r="T287" s="1010"/>
      <c r="U287" s="1010"/>
      <c r="V287" s="1010"/>
      <c r="W287" s="1010"/>
      <c r="X287" s="1010"/>
      <c r="Y287" s="1010"/>
      <c r="Z287" s="1010"/>
      <c r="AA287" s="1010"/>
      <c r="AB287" s="1010"/>
      <c r="AC287" s="1010"/>
      <c r="AD287" s="1010"/>
      <c r="AE287" s="1010"/>
      <c r="AF287" s="1010"/>
      <c r="AG287" s="1010"/>
      <c r="AH287" s="1010"/>
      <c r="AI287" s="1010"/>
    </row>
    <row r="288" spans="1:35" ht="15.75" customHeight="1" x14ac:dyDescent="0.15">
      <c r="A288" s="1010"/>
      <c r="B288" s="1010"/>
      <c r="C288" s="1010"/>
      <c r="D288" s="1010"/>
      <c r="E288" s="1010"/>
      <c r="F288" s="1010"/>
      <c r="G288" s="1010"/>
      <c r="H288" s="1010"/>
      <c r="I288" s="1010"/>
      <c r="J288" s="1010"/>
      <c r="K288" s="1010"/>
      <c r="L288" s="1010"/>
      <c r="M288" s="1010"/>
      <c r="N288" s="1010"/>
      <c r="O288" s="1010"/>
      <c r="P288" s="1010"/>
      <c r="Q288" s="1010"/>
      <c r="R288" s="1010"/>
      <c r="S288" s="1010"/>
      <c r="T288" s="1010"/>
      <c r="U288" s="1010"/>
      <c r="V288" s="1010"/>
      <c r="W288" s="1010"/>
      <c r="X288" s="1010"/>
      <c r="Y288" s="1010"/>
      <c r="Z288" s="1010"/>
      <c r="AA288" s="1010"/>
      <c r="AB288" s="1010"/>
      <c r="AC288" s="1010"/>
      <c r="AD288" s="1010"/>
      <c r="AE288" s="1010"/>
      <c r="AF288" s="1010"/>
      <c r="AG288" s="1010"/>
      <c r="AH288" s="1010"/>
      <c r="AI288" s="1010"/>
    </row>
    <row r="289" spans="1:35" ht="15.75" customHeight="1" x14ac:dyDescent="0.15">
      <c r="A289" s="1010"/>
      <c r="B289" s="1010"/>
      <c r="C289" s="1010"/>
      <c r="D289" s="1010"/>
      <c r="E289" s="1010"/>
      <c r="F289" s="1010"/>
      <c r="G289" s="1010"/>
      <c r="H289" s="1010"/>
      <c r="I289" s="1010"/>
      <c r="J289" s="1010"/>
      <c r="K289" s="1010"/>
      <c r="L289" s="1010"/>
      <c r="M289" s="1010"/>
      <c r="N289" s="1010"/>
      <c r="O289" s="1010"/>
      <c r="P289" s="1010"/>
      <c r="Q289" s="1010"/>
      <c r="R289" s="1010"/>
      <c r="S289" s="1010"/>
      <c r="T289" s="1010"/>
      <c r="U289" s="1010"/>
      <c r="V289" s="1010"/>
      <c r="W289" s="1010"/>
      <c r="X289" s="1010"/>
      <c r="Y289" s="1010"/>
      <c r="Z289" s="1010"/>
      <c r="AA289" s="1010"/>
      <c r="AB289" s="1010"/>
      <c r="AC289" s="1010"/>
      <c r="AD289" s="1010"/>
      <c r="AE289" s="1010"/>
      <c r="AF289" s="1010"/>
      <c r="AG289" s="1010"/>
      <c r="AH289" s="1010"/>
      <c r="AI289" s="1010"/>
    </row>
    <row r="290" spans="1:35" ht="15.75" customHeight="1" x14ac:dyDescent="0.15">
      <c r="A290" s="1010"/>
      <c r="B290" s="1010"/>
      <c r="C290" s="1010"/>
      <c r="D290" s="1010"/>
      <c r="E290" s="1010"/>
      <c r="F290" s="1010"/>
      <c r="G290" s="1010"/>
      <c r="H290" s="1010"/>
      <c r="I290" s="1010"/>
      <c r="J290" s="1010"/>
      <c r="K290" s="1010"/>
      <c r="L290" s="1010"/>
      <c r="M290" s="1010"/>
      <c r="N290" s="1010"/>
      <c r="O290" s="1010"/>
      <c r="P290" s="1010"/>
      <c r="Q290" s="1010"/>
      <c r="R290" s="1010"/>
      <c r="S290" s="1010"/>
      <c r="T290" s="1010"/>
      <c r="U290" s="1010"/>
      <c r="V290" s="1010"/>
      <c r="W290" s="1010"/>
      <c r="X290" s="1010"/>
      <c r="Y290" s="1010"/>
      <c r="Z290" s="1010"/>
      <c r="AA290" s="1010"/>
      <c r="AB290" s="1010"/>
      <c r="AC290" s="1010"/>
      <c r="AD290" s="1010"/>
      <c r="AE290" s="1010"/>
      <c r="AF290" s="1010"/>
      <c r="AG290" s="1010"/>
      <c r="AH290" s="1010"/>
      <c r="AI290" s="1010"/>
    </row>
    <row r="291" spans="1:35" ht="15.75" customHeight="1" x14ac:dyDescent="0.15">
      <c r="A291" s="1010"/>
      <c r="B291" s="1010"/>
      <c r="C291" s="1010"/>
      <c r="D291" s="1010"/>
      <c r="E291" s="1010"/>
      <c r="F291" s="1010"/>
      <c r="G291" s="1010"/>
      <c r="H291" s="1010"/>
      <c r="I291" s="1010"/>
      <c r="J291" s="1010"/>
      <c r="K291" s="1010"/>
      <c r="L291" s="1010"/>
      <c r="M291" s="1010"/>
      <c r="N291" s="1010"/>
      <c r="O291" s="1010"/>
      <c r="P291" s="1010"/>
      <c r="Q291" s="1010"/>
      <c r="R291" s="1010"/>
      <c r="S291" s="1010"/>
      <c r="T291" s="1010"/>
      <c r="U291" s="1010"/>
      <c r="V291" s="1010"/>
      <c r="W291" s="1010"/>
      <c r="X291" s="1010"/>
      <c r="Y291" s="1010"/>
      <c r="Z291" s="1010"/>
      <c r="AA291" s="1010"/>
      <c r="AB291" s="1010"/>
      <c r="AC291" s="1010"/>
      <c r="AD291" s="1010"/>
      <c r="AE291" s="1010"/>
      <c r="AF291" s="1010"/>
      <c r="AG291" s="1010"/>
      <c r="AH291" s="1010"/>
      <c r="AI291" s="1010"/>
    </row>
    <row r="292" spans="1:35" ht="15.75" customHeight="1" x14ac:dyDescent="0.15">
      <c r="A292" s="1010"/>
      <c r="B292" s="1010"/>
      <c r="C292" s="1010"/>
      <c r="D292" s="1010"/>
      <c r="E292" s="1010"/>
      <c r="F292" s="1010"/>
      <c r="G292" s="1010"/>
      <c r="H292" s="1010"/>
      <c r="I292" s="1010"/>
      <c r="J292" s="1010"/>
      <c r="K292" s="1010"/>
      <c r="L292" s="1010"/>
      <c r="M292" s="1010"/>
      <c r="N292" s="1010"/>
      <c r="O292" s="1010"/>
      <c r="P292" s="1010"/>
      <c r="Q292" s="1010"/>
      <c r="R292" s="1010"/>
      <c r="S292" s="1010"/>
      <c r="T292" s="1010"/>
      <c r="U292" s="1010"/>
      <c r="V292" s="1010"/>
      <c r="W292" s="1010"/>
      <c r="X292" s="1010"/>
      <c r="Y292" s="1010"/>
      <c r="Z292" s="1010"/>
      <c r="AA292" s="1010"/>
      <c r="AB292" s="1010"/>
      <c r="AC292" s="1010"/>
      <c r="AD292" s="1010"/>
      <c r="AE292" s="1010"/>
      <c r="AF292" s="1010"/>
      <c r="AG292" s="1010"/>
      <c r="AH292" s="1010"/>
      <c r="AI292" s="1010"/>
    </row>
    <row r="293" spans="1:35" ht="15.75" customHeight="1" x14ac:dyDescent="0.15">
      <c r="A293" s="1010"/>
      <c r="B293" s="1010"/>
      <c r="C293" s="1010"/>
      <c r="D293" s="1010"/>
      <c r="E293" s="1010"/>
      <c r="F293" s="1010"/>
      <c r="G293" s="1010"/>
      <c r="H293" s="1010"/>
      <c r="I293" s="1010"/>
      <c r="J293" s="1010"/>
      <c r="K293" s="1010"/>
      <c r="L293" s="1010"/>
      <c r="M293" s="1010"/>
      <c r="N293" s="1010"/>
      <c r="O293" s="1010"/>
      <c r="P293" s="1010"/>
      <c r="Q293" s="1010"/>
      <c r="R293" s="1010"/>
      <c r="S293" s="1010"/>
      <c r="T293" s="1010"/>
      <c r="U293" s="1010"/>
      <c r="V293" s="1010"/>
      <c r="W293" s="1010"/>
      <c r="X293" s="1010"/>
      <c r="Y293" s="1010"/>
      <c r="Z293" s="1010"/>
      <c r="AA293" s="1010"/>
      <c r="AB293" s="1010"/>
      <c r="AC293" s="1010"/>
      <c r="AD293" s="1010"/>
      <c r="AE293" s="1010"/>
      <c r="AF293" s="1010"/>
      <c r="AG293" s="1010"/>
      <c r="AH293" s="1010"/>
      <c r="AI293" s="1010"/>
    </row>
    <row r="294" spans="1:35" ht="15.75" customHeight="1" x14ac:dyDescent="0.15">
      <c r="A294" s="1010"/>
      <c r="B294" s="1010"/>
      <c r="C294" s="1010"/>
      <c r="D294" s="1010"/>
      <c r="E294" s="1010"/>
      <c r="F294" s="1010"/>
      <c r="G294" s="1010"/>
      <c r="H294" s="1010"/>
      <c r="I294" s="1010"/>
      <c r="J294" s="1010"/>
      <c r="K294" s="1010"/>
      <c r="L294" s="1010"/>
      <c r="M294" s="1010"/>
      <c r="N294" s="1010"/>
      <c r="O294" s="1010"/>
      <c r="P294" s="1010"/>
      <c r="Q294" s="1010"/>
      <c r="R294" s="1010"/>
      <c r="S294" s="1010"/>
      <c r="T294" s="1010"/>
      <c r="U294" s="1010"/>
      <c r="V294" s="1010"/>
      <c r="W294" s="1010"/>
      <c r="X294" s="1010"/>
      <c r="Y294" s="1010"/>
      <c r="Z294" s="1010"/>
      <c r="AA294" s="1010"/>
      <c r="AB294" s="1010"/>
      <c r="AC294" s="1010"/>
      <c r="AD294" s="1010"/>
      <c r="AE294" s="1010"/>
      <c r="AF294" s="1010"/>
      <c r="AG294" s="1010"/>
      <c r="AH294" s="1010"/>
      <c r="AI294" s="1010"/>
    </row>
    <row r="295" spans="1:35" ht="15.75" customHeight="1" x14ac:dyDescent="0.15">
      <c r="A295" s="1010"/>
      <c r="B295" s="1010"/>
      <c r="C295" s="1010"/>
      <c r="D295" s="1010"/>
      <c r="E295" s="1010"/>
      <c r="F295" s="1010"/>
      <c r="G295" s="1010"/>
      <c r="H295" s="1010"/>
      <c r="I295" s="1010"/>
      <c r="J295" s="1010"/>
      <c r="K295" s="1010"/>
      <c r="L295" s="1010"/>
      <c r="M295" s="1010"/>
      <c r="N295" s="1010"/>
      <c r="O295" s="1010"/>
      <c r="P295" s="1010"/>
      <c r="Q295" s="1010"/>
      <c r="R295" s="1010"/>
      <c r="S295" s="1010"/>
      <c r="T295" s="1010"/>
      <c r="U295" s="1010"/>
      <c r="V295" s="1010"/>
      <c r="W295" s="1010"/>
      <c r="X295" s="1010"/>
      <c r="Y295" s="1010"/>
      <c r="Z295" s="1010"/>
      <c r="AA295" s="1010"/>
      <c r="AB295" s="1010"/>
      <c r="AC295" s="1010"/>
      <c r="AD295" s="1010"/>
      <c r="AE295" s="1010"/>
      <c r="AF295" s="1010"/>
      <c r="AG295" s="1010"/>
      <c r="AH295" s="1010"/>
      <c r="AI295" s="1010"/>
    </row>
    <row r="296" spans="1:35" ht="15.75" customHeight="1" x14ac:dyDescent="0.15">
      <c r="A296" s="1010"/>
      <c r="B296" s="1010"/>
      <c r="C296" s="1010"/>
      <c r="D296" s="1010"/>
      <c r="E296" s="1010"/>
      <c r="F296" s="1010"/>
      <c r="G296" s="1010"/>
      <c r="H296" s="1010"/>
      <c r="I296" s="1010"/>
      <c r="J296" s="1010"/>
      <c r="K296" s="1010"/>
      <c r="L296" s="1010"/>
      <c r="M296" s="1010"/>
      <c r="N296" s="1010"/>
      <c r="O296" s="1010"/>
      <c r="P296" s="1010"/>
      <c r="Q296" s="1010"/>
      <c r="R296" s="1010"/>
      <c r="S296" s="1010"/>
      <c r="T296" s="1010"/>
      <c r="U296" s="1010"/>
      <c r="V296" s="1010"/>
      <c r="W296" s="1010"/>
      <c r="X296" s="1010"/>
      <c r="Y296" s="1010"/>
      <c r="Z296" s="1010"/>
      <c r="AA296" s="1010"/>
      <c r="AB296" s="1010"/>
      <c r="AC296" s="1010"/>
      <c r="AD296" s="1010"/>
      <c r="AE296" s="1010"/>
      <c r="AF296" s="1010"/>
      <c r="AG296" s="1010"/>
      <c r="AH296" s="1010"/>
      <c r="AI296" s="1010"/>
    </row>
    <row r="297" spans="1:35" ht="15.75" customHeight="1" x14ac:dyDescent="0.15">
      <c r="A297" s="1010"/>
      <c r="B297" s="1010"/>
      <c r="C297" s="1010"/>
      <c r="D297" s="1010"/>
      <c r="E297" s="1010"/>
      <c r="F297" s="1010"/>
      <c r="G297" s="1010"/>
      <c r="H297" s="1010"/>
      <c r="I297" s="1010"/>
      <c r="J297" s="1010"/>
      <c r="K297" s="1010"/>
      <c r="L297" s="1010"/>
      <c r="M297" s="1010"/>
      <c r="N297" s="1010"/>
      <c r="O297" s="1010"/>
      <c r="P297" s="1010"/>
      <c r="Q297" s="1010"/>
      <c r="R297" s="1010"/>
      <c r="S297" s="1010"/>
      <c r="T297" s="1010"/>
      <c r="U297" s="1010"/>
      <c r="V297" s="1010"/>
      <c r="W297" s="1010"/>
      <c r="X297" s="1010"/>
      <c r="Y297" s="1010"/>
      <c r="Z297" s="1010"/>
      <c r="AA297" s="1010"/>
      <c r="AB297" s="1010"/>
      <c r="AC297" s="1010"/>
      <c r="AD297" s="1010"/>
      <c r="AE297" s="1010"/>
      <c r="AF297" s="1010"/>
      <c r="AG297" s="1010"/>
      <c r="AH297" s="1010"/>
      <c r="AI297" s="1010"/>
    </row>
    <row r="298" spans="1:35" ht="15.75" customHeight="1" x14ac:dyDescent="0.15">
      <c r="A298" s="1010"/>
      <c r="B298" s="1010"/>
      <c r="C298" s="1010"/>
      <c r="D298" s="1010"/>
      <c r="E298" s="1010"/>
      <c r="F298" s="1010"/>
      <c r="G298" s="1010"/>
      <c r="H298" s="1010"/>
      <c r="I298" s="1010"/>
      <c r="J298" s="1010"/>
      <c r="K298" s="1010"/>
      <c r="L298" s="1010"/>
      <c r="M298" s="1010"/>
      <c r="N298" s="1010"/>
      <c r="O298" s="1010"/>
      <c r="P298" s="1010"/>
      <c r="Q298" s="1010"/>
      <c r="R298" s="1010"/>
      <c r="S298" s="1010"/>
      <c r="T298" s="1010"/>
      <c r="U298" s="1010"/>
      <c r="V298" s="1010"/>
      <c r="W298" s="1010"/>
      <c r="X298" s="1010"/>
      <c r="Y298" s="1010"/>
      <c r="Z298" s="1010"/>
      <c r="AA298" s="1010"/>
      <c r="AB298" s="1010"/>
      <c r="AC298" s="1010"/>
      <c r="AD298" s="1010"/>
      <c r="AE298" s="1010"/>
      <c r="AF298" s="1010"/>
      <c r="AG298" s="1010"/>
      <c r="AH298" s="1010"/>
      <c r="AI298" s="1010"/>
    </row>
    <row r="299" spans="1:35" ht="15.75" customHeight="1" x14ac:dyDescent="0.15">
      <c r="A299" s="1010"/>
      <c r="B299" s="1010"/>
      <c r="C299" s="1010"/>
      <c r="D299" s="1010"/>
      <c r="E299" s="1010"/>
      <c r="F299" s="1010"/>
      <c r="G299" s="1010"/>
      <c r="H299" s="1010"/>
      <c r="I299" s="1010"/>
      <c r="J299" s="1010"/>
      <c r="K299" s="1010"/>
      <c r="L299" s="1010"/>
      <c r="M299" s="1010"/>
      <c r="N299" s="1010"/>
      <c r="O299" s="1010"/>
      <c r="P299" s="1010"/>
      <c r="Q299" s="1010"/>
      <c r="R299" s="1010"/>
      <c r="S299" s="1010"/>
      <c r="T299" s="1010"/>
      <c r="U299" s="1010"/>
      <c r="V299" s="1010"/>
      <c r="W299" s="1010"/>
      <c r="X299" s="1010"/>
      <c r="Y299" s="1010"/>
      <c r="Z299" s="1010"/>
      <c r="AA299" s="1010"/>
      <c r="AB299" s="1010"/>
      <c r="AC299" s="1010"/>
      <c r="AD299" s="1010"/>
      <c r="AE299" s="1010"/>
      <c r="AF299" s="1010"/>
      <c r="AG299" s="1010"/>
      <c r="AH299" s="1010"/>
      <c r="AI299" s="1010"/>
    </row>
    <row r="300" spans="1:35" ht="15.75" customHeight="1" x14ac:dyDescent="0.15">
      <c r="A300" s="1010"/>
      <c r="B300" s="1010"/>
      <c r="C300" s="1010"/>
      <c r="D300" s="1010"/>
      <c r="E300" s="1010"/>
      <c r="F300" s="1010"/>
      <c r="G300" s="1010"/>
      <c r="H300" s="1010"/>
      <c r="I300" s="1010"/>
      <c r="J300" s="1010"/>
      <c r="K300" s="1010"/>
      <c r="L300" s="1010"/>
      <c r="M300" s="1010"/>
      <c r="N300" s="1010"/>
      <c r="O300" s="1010"/>
      <c r="P300" s="1010"/>
      <c r="Q300" s="1010"/>
      <c r="R300" s="1010"/>
      <c r="S300" s="1010"/>
      <c r="T300" s="1010"/>
      <c r="U300" s="1010"/>
      <c r="V300" s="1010"/>
      <c r="W300" s="1010"/>
      <c r="X300" s="1010"/>
      <c r="Y300" s="1010"/>
      <c r="Z300" s="1010"/>
      <c r="AA300" s="1010"/>
      <c r="AB300" s="1010"/>
      <c r="AC300" s="1010"/>
      <c r="AD300" s="1010"/>
      <c r="AE300" s="1010"/>
      <c r="AF300" s="1010"/>
      <c r="AG300" s="1010"/>
      <c r="AH300" s="1010"/>
      <c r="AI300" s="1010"/>
    </row>
    <row r="301" spans="1:35" ht="15.75" customHeight="1" x14ac:dyDescent="0.15">
      <c r="A301" s="1010"/>
      <c r="B301" s="1010"/>
      <c r="C301" s="1010"/>
      <c r="D301" s="1010"/>
      <c r="E301" s="1010"/>
      <c r="F301" s="1010"/>
      <c r="G301" s="1010"/>
      <c r="H301" s="1010"/>
      <c r="I301" s="1010"/>
      <c r="J301" s="1010"/>
      <c r="K301" s="1010"/>
      <c r="L301" s="1010"/>
      <c r="M301" s="1010"/>
      <c r="N301" s="1010"/>
      <c r="O301" s="1010"/>
      <c r="P301" s="1010"/>
      <c r="Q301" s="1010"/>
      <c r="R301" s="1010"/>
      <c r="S301" s="1010"/>
      <c r="T301" s="1010"/>
      <c r="U301" s="1010"/>
      <c r="V301" s="1010"/>
      <c r="W301" s="1010"/>
      <c r="X301" s="1010"/>
      <c r="Y301" s="1010"/>
      <c r="Z301" s="1010"/>
      <c r="AA301" s="1010"/>
      <c r="AB301" s="1010"/>
      <c r="AC301" s="1010"/>
      <c r="AD301" s="1010"/>
      <c r="AE301" s="1010"/>
      <c r="AF301" s="1010"/>
      <c r="AG301" s="1010"/>
      <c r="AH301" s="1010"/>
      <c r="AI301" s="1010"/>
    </row>
    <row r="302" spans="1:35" ht="15.75" customHeight="1" x14ac:dyDescent="0.15">
      <c r="A302" s="1010"/>
      <c r="B302" s="1010"/>
      <c r="C302" s="1010"/>
      <c r="D302" s="1010"/>
      <c r="E302" s="1010"/>
      <c r="F302" s="1010"/>
      <c r="G302" s="1010"/>
      <c r="H302" s="1010"/>
      <c r="I302" s="1010"/>
      <c r="J302" s="1010"/>
      <c r="K302" s="1010"/>
      <c r="L302" s="1010"/>
      <c r="M302" s="1010"/>
      <c r="N302" s="1010"/>
      <c r="O302" s="1010"/>
      <c r="P302" s="1010"/>
      <c r="Q302" s="1010"/>
      <c r="R302" s="1010"/>
      <c r="S302" s="1010"/>
      <c r="T302" s="1010"/>
      <c r="U302" s="1010"/>
      <c r="V302" s="1010"/>
      <c r="W302" s="1010"/>
      <c r="X302" s="1010"/>
      <c r="Y302" s="1010"/>
      <c r="Z302" s="1010"/>
      <c r="AA302" s="1010"/>
      <c r="AB302" s="1010"/>
      <c r="AC302" s="1010"/>
      <c r="AD302" s="1010"/>
      <c r="AE302" s="1010"/>
      <c r="AF302" s="1010"/>
      <c r="AG302" s="1010"/>
      <c r="AH302" s="1010"/>
      <c r="AI302" s="1010"/>
    </row>
    <row r="303" spans="1:35" ht="15.75" customHeight="1" x14ac:dyDescent="0.15">
      <c r="A303" s="1010"/>
      <c r="B303" s="1010"/>
      <c r="C303" s="1010"/>
      <c r="D303" s="1010"/>
      <c r="E303" s="1010"/>
      <c r="F303" s="1010"/>
      <c r="G303" s="1010"/>
      <c r="H303" s="1010"/>
      <c r="I303" s="1010"/>
      <c r="J303" s="1010"/>
      <c r="K303" s="1010"/>
      <c r="L303" s="1010"/>
      <c r="M303" s="1010"/>
      <c r="N303" s="1010"/>
      <c r="O303" s="1010"/>
      <c r="P303" s="1010"/>
      <c r="Q303" s="1010"/>
      <c r="R303" s="1010"/>
      <c r="S303" s="1010"/>
      <c r="T303" s="1010"/>
      <c r="U303" s="1010"/>
      <c r="V303" s="1010"/>
      <c r="W303" s="1010"/>
      <c r="X303" s="1010"/>
      <c r="Y303" s="1010"/>
      <c r="Z303" s="1010"/>
      <c r="AA303" s="1010"/>
      <c r="AB303" s="1010"/>
      <c r="AC303" s="1010"/>
      <c r="AD303" s="1010"/>
      <c r="AE303" s="1010"/>
      <c r="AF303" s="1010"/>
      <c r="AG303" s="1010"/>
      <c r="AH303" s="1010"/>
      <c r="AI303" s="1010"/>
    </row>
    <row r="304" spans="1:35" ht="15.75" customHeight="1" x14ac:dyDescent="0.15">
      <c r="A304" s="1010"/>
      <c r="B304" s="1010"/>
      <c r="C304" s="1010"/>
      <c r="D304" s="1010"/>
      <c r="E304" s="1010"/>
      <c r="F304" s="1010"/>
      <c r="G304" s="1010"/>
      <c r="H304" s="1010"/>
      <c r="I304" s="1010"/>
      <c r="J304" s="1010"/>
      <c r="K304" s="1010"/>
      <c r="L304" s="1010"/>
      <c r="M304" s="1010"/>
      <c r="N304" s="1010"/>
      <c r="O304" s="1010"/>
      <c r="P304" s="1010"/>
      <c r="Q304" s="1010"/>
      <c r="R304" s="1010"/>
      <c r="S304" s="1010"/>
      <c r="T304" s="1010"/>
      <c r="U304" s="1010"/>
      <c r="V304" s="1010"/>
      <c r="W304" s="1010"/>
      <c r="X304" s="1010"/>
      <c r="Y304" s="1010"/>
      <c r="Z304" s="1010"/>
      <c r="AA304" s="1010"/>
      <c r="AB304" s="1010"/>
      <c r="AC304" s="1010"/>
      <c r="AD304" s="1010"/>
      <c r="AE304" s="1010"/>
      <c r="AF304" s="1010"/>
      <c r="AG304" s="1010"/>
      <c r="AH304" s="1010"/>
      <c r="AI304" s="1010"/>
    </row>
    <row r="305" spans="1:35" ht="15.75" customHeight="1" x14ac:dyDescent="0.15">
      <c r="A305" s="1010"/>
      <c r="B305" s="1010"/>
      <c r="C305" s="1010"/>
      <c r="D305" s="1010"/>
      <c r="E305" s="1010"/>
      <c r="F305" s="1010"/>
      <c r="G305" s="1010"/>
      <c r="H305" s="1010"/>
      <c r="I305" s="1010"/>
      <c r="J305" s="1010"/>
      <c r="K305" s="1010"/>
      <c r="L305" s="1010"/>
      <c r="M305" s="1010"/>
      <c r="N305" s="1010"/>
      <c r="O305" s="1010"/>
      <c r="P305" s="1010"/>
      <c r="Q305" s="1010"/>
      <c r="R305" s="1010"/>
      <c r="S305" s="1010"/>
      <c r="T305" s="1010"/>
      <c r="U305" s="1010"/>
      <c r="V305" s="1010"/>
      <c r="W305" s="1010"/>
      <c r="X305" s="1010"/>
      <c r="Y305" s="1010"/>
      <c r="Z305" s="1010"/>
      <c r="AA305" s="1010"/>
      <c r="AB305" s="1010"/>
      <c r="AC305" s="1010"/>
      <c r="AD305" s="1010"/>
      <c r="AE305" s="1010"/>
      <c r="AF305" s="1010"/>
      <c r="AG305" s="1010"/>
      <c r="AH305" s="1010"/>
      <c r="AI305" s="1010"/>
    </row>
    <row r="306" spans="1:35" ht="15.75" customHeight="1" x14ac:dyDescent="0.15">
      <c r="A306" s="1010"/>
      <c r="B306" s="1010"/>
      <c r="C306" s="1010"/>
      <c r="D306" s="1010"/>
      <c r="E306" s="1010"/>
      <c r="F306" s="1010"/>
      <c r="G306" s="1010"/>
      <c r="H306" s="1010"/>
      <c r="I306" s="1010"/>
      <c r="J306" s="1010"/>
      <c r="K306" s="1010"/>
      <c r="L306" s="1010"/>
      <c r="M306" s="1010"/>
      <c r="N306" s="1010"/>
      <c r="O306" s="1010"/>
      <c r="P306" s="1010"/>
      <c r="Q306" s="1010"/>
      <c r="R306" s="1010"/>
      <c r="S306" s="1010"/>
      <c r="T306" s="1010"/>
      <c r="U306" s="1010"/>
      <c r="V306" s="1010"/>
      <c r="W306" s="1010"/>
      <c r="X306" s="1010"/>
      <c r="Y306" s="1010"/>
      <c r="Z306" s="1010"/>
      <c r="AA306" s="1010"/>
      <c r="AB306" s="1010"/>
      <c r="AC306" s="1010"/>
      <c r="AD306" s="1010"/>
      <c r="AE306" s="1010"/>
      <c r="AF306" s="1010"/>
      <c r="AG306" s="1010"/>
      <c r="AH306" s="1010"/>
      <c r="AI306" s="1010"/>
    </row>
    <row r="307" spans="1:35" ht="15.75" customHeight="1" x14ac:dyDescent="0.15">
      <c r="A307" s="1010"/>
      <c r="B307" s="1010"/>
      <c r="C307" s="1010"/>
      <c r="D307" s="1010"/>
      <c r="E307" s="1010"/>
      <c r="F307" s="1010"/>
      <c r="G307" s="1010"/>
      <c r="H307" s="1010"/>
      <c r="I307" s="1010"/>
      <c r="J307" s="1010"/>
      <c r="K307" s="1010"/>
      <c r="L307" s="1010"/>
      <c r="M307" s="1010"/>
      <c r="N307" s="1010"/>
      <c r="O307" s="1010"/>
      <c r="P307" s="1010"/>
      <c r="Q307" s="1010"/>
      <c r="R307" s="1010"/>
      <c r="S307" s="1010"/>
      <c r="T307" s="1010"/>
      <c r="U307" s="1010"/>
      <c r="V307" s="1010"/>
      <c r="W307" s="1010"/>
      <c r="X307" s="1010"/>
      <c r="Y307" s="1010"/>
      <c r="Z307" s="1010"/>
      <c r="AA307" s="1010"/>
      <c r="AB307" s="1010"/>
      <c r="AC307" s="1010"/>
      <c r="AD307" s="1010"/>
      <c r="AE307" s="1010"/>
      <c r="AF307" s="1010"/>
      <c r="AG307" s="1010"/>
      <c r="AH307" s="1010"/>
      <c r="AI307" s="1010"/>
    </row>
    <row r="308" spans="1:35" ht="15.75" customHeight="1" x14ac:dyDescent="0.15">
      <c r="A308" s="1010"/>
      <c r="B308" s="1010"/>
      <c r="C308" s="1010"/>
      <c r="D308" s="1010"/>
      <c r="E308" s="1010"/>
      <c r="F308" s="1010"/>
      <c r="G308" s="1010"/>
      <c r="H308" s="1010"/>
      <c r="I308" s="1010"/>
      <c r="J308" s="1010"/>
      <c r="K308" s="1010"/>
      <c r="L308" s="1010"/>
      <c r="M308" s="1010"/>
      <c r="N308" s="1010"/>
      <c r="O308" s="1010"/>
      <c r="P308" s="1010"/>
      <c r="Q308" s="1010"/>
      <c r="R308" s="1010"/>
      <c r="S308" s="1010"/>
      <c r="T308" s="1010"/>
      <c r="U308" s="1010"/>
      <c r="V308" s="1010"/>
      <c r="W308" s="1010"/>
      <c r="X308" s="1010"/>
      <c r="Y308" s="1010"/>
      <c r="Z308" s="1010"/>
      <c r="AA308" s="1010"/>
      <c r="AB308" s="1010"/>
      <c r="AC308" s="1010"/>
      <c r="AD308" s="1010"/>
      <c r="AE308" s="1010"/>
      <c r="AF308" s="1010"/>
      <c r="AG308" s="1010"/>
      <c r="AH308" s="1010"/>
      <c r="AI308" s="1010"/>
    </row>
    <row r="309" spans="1:35" ht="15.75" customHeight="1" x14ac:dyDescent="0.15">
      <c r="A309" s="1010"/>
      <c r="B309" s="1010"/>
      <c r="C309" s="1010"/>
      <c r="D309" s="1010"/>
      <c r="E309" s="1010"/>
      <c r="F309" s="1010"/>
      <c r="G309" s="1010"/>
      <c r="H309" s="1010"/>
      <c r="I309" s="1010"/>
      <c r="J309" s="1010"/>
      <c r="K309" s="1010"/>
      <c r="L309" s="1010"/>
      <c r="M309" s="1010"/>
      <c r="N309" s="1010"/>
      <c r="O309" s="1010"/>
      <c r="P309" s="1010"/>
      <c r="Q309" s="1010"/>
      <c r="R309" s="1010"/>
      <c r="S309" s="1010"/>
      <c r="T309" s="1010"/>
      <c r="U309" s="1010"/>
      <c r="V309" s="1010"/>
      <c r="W309" s="1010"/>
      <c r="X309" s="1010"/>
      <c r="Y309" s="1010"/>
      <c r="Z309" s="1010"/>
      <c r="AA309" s="1010"/>
      <c r="AB309" s="1010"/>
      <c r="AC309" s="1010"/>
      <c r="AD309" s="1010"/>
      <c r="AE309" s="1010"/>
      <c r="AF309" s="1010"/>
      <c r="AG309" s="1010"/>
      <c r="AH309" s="1010"/>
      <c r="AI309" s="1010"/>
    </row>
    <row r="310" spans="1:35" ht="15.75" customHeight="1" x14ac:dyDescent="0.15">
      <c r="A310" s="1010"/>
      <c r="B310" s="1010"/>
      <c r="C310" s="1010"/>
      <c r="D310" s="1010"/>
      <c r="E310" s="1010"/>
      <c r="F310" s="1010"/>
      <c r="G310" s="1010"/>
      <c r="H310" s="1010"/>
      <c r="I310" s="1010"/>
      <c r="J310" s="1010"/>
      <c r="K310" s="1010"/>
      <c r="L310" s="1010"/>
      <c r="M310" s="1010"/>
      <c r="N310" s="1010"/>
      <c r="O310" s="1010"/>
      <c r="P310" s="1010"/>
      <c r="Q310" s="1010"/>
      <c r="R310" s="1010"/>
      <c r="S310" s="1010"/>
      <c r="T310" s="1010"/>
      <c r="U310" s="1010"/>
      <c r="V310" s="1010"/>
      <c r="W310" s="1010"/>
      <c r="X310" s="1010"/>
      <c r="Y310" s="1010"/>
      <c r="Z310" s="1010"/>
      <c r="AA310" s="1010"/>
      <c r="AB310" s="1010"/>
      <c r="AC310" s="1010"/>
      <c r="AD310" s="1010"/>
      <c r="AE310" s="1010"/>
      <c r="AF310" s="1010"/>
      <c r="AG310" s="1010"/>
      <c r="AH310" s="1010"/>
      <c r="AI310" s="1010"/>
    </row>
    <row r="311" spans="1:35" ht="15.75" customHeight="1" x14ac:dyDescent="0.15">
      <c r="A311" s="1010"/>
      <c r="B311" s="1010"/>
      <c r="C311" s="1010"/>
      <c r="D311" s="1010"/>
      <c r="E311" s="1010"/>
      <c r="F311" s="1010"/>
      <c r="G311" s="1010"/>
      <c r="H311" s="1010"/>
      <c r="I311" s="1010"/>
      <c r="J311" s="1010"/>
      <c r="K311" s="1010"/>
      <c r="L311" s="1010"/>
      <c r="M311" s="1010"/>
      <c r="N311" s="1010"/>
      <c r="O311" s="1010"/>
      <c r="P311" s="1010"/>
      <c r="Q311" s="1010"/>
      <c r="R311" s="1010"/>
      <c r="S311" s="1010"/>
      <c r="T311" s="1010"/>
      <c r="U311" s="1010"/>
      <c r="V311" s="1010"/>
      <c r="W311" s="1010"/>
      <c r="X311" s="1010"/>
      <c r="Y311" s="1010"/>
      <c r="Z311" s="1010"/>
      <c r="AA311" s="1010"/>
      <c r="AB311" s="1010"/>
      <c r="AC311" s="1010"/>
      <c r="AD311" s="1010"/>
      <c r="AE311" s="1010"/>
      <c r="AF311" s="1010"/>
      <c r="AG311" s="1010"/>
      <c r="AH311" s="1010"/>
      <c r="AI311" s="1010"/>
    </row>
    <row r="312" spans="1:35" ht="15.75" customHeight="1" x14ac:dyDescent="0.15">
      <c r="A312" s="1010"/>
      <c r="B312" s="1010"/>
      <c r="C312" s="1010"/>
      <c r="D312" s="1010"/>
      <c r="E312" s="1010"/>
      <c r="F312" s="1010"/>
      <c r="G312" s="1010"/>
      <c r="H312" s="1010"/>
      <c r="I312" s="1010"/>
      <c r="J312" s="1010"/>
      <c r="K312" s="1010"/>
      <c r="L312" s="1010"/>
      <c r="M312" s="1010"/>
      <c r="N312" s="1010"/>
      <c r="O312" s="1010"/>
      <c r="P312" s="1010"/>
      <c r="Q312" s="1010"/>
      <c r="R312" s="1010"/>
      <c r="S312" s="1010"/>
      <c r="T312" s="1010"/>
      <c r="U312" s="1010"/>
      <c r="V312" s="1010"/>
      <c r="W312" s="1010"/>
      <c r="X312" s="1010"/>
      <c r="Y312" s="1010"/>
      <c r="Z312" s="1010"/>
      <c r="AA312" s="1010"/>
      <c r="AB312" s="1010"/>
      <c r="AC312" s="1010"/>
      <c r="AD312" s="1010"/>
      <c r="AE312" s="1010"/>
      <c r="AF312" s="1010"/>
      <c r="AG312" s="1010"/>
      <c r="AH312" s="1010"/>
      <c r="AI312" s="1010"/>
    </row>
    <row r="313" spans="1:35" ht="15.75" customHeight="1" x14ac:dyDescent="0.15">
      <c r="A313" s="1010"/>
      <c r="B313" s="1010"/>
      <c r="C313" s="1010"/>
      <c r="D313" s="1010"/>
      <c r="E313" s="1010"/>
      <c r="F313" s="1010"/>
      <c r="G313" s="1010"/>
      <c r="H313" s="1010"/>
      <c r="I313" s="1010"/>
      <c r="J313" s="1010"/>
      <c r="K313" s="1010"/>
      <c r="L313" s="1010"/>
      <c r="M313" s="1010"/>
      <c r="N313" s="1010"/>
      <c r="O313" s="1010"/>
      <c r="P313" s="1010"/>
      <c r="Q313" s="1010"/>
      <c r="R313" s="1010"/>
      <c r="S313" s="1010"/>
      <c r="T313" s="1010"/>
      <c r="U313" s="1010"/>
      <c r="V313" s="1010"/>
      <c r="W313" s="1010"/>
      <c r="X313" s="1010"/>
      <c r="Y313" s="1010"/>
      <c r="Z313" s="1010"/>
      <c r="AA313" s="1010"/>
      <c r="AB313" s="1010"/>
      <c r="AC313" s="1010"/>
      <c r="AD313" s="1010"/>
      <c r="AE313" s="1010"/>
      <c r="AF313" s="1010"/>
      <c r="AG313" s="1010"/>
      <c r="AH313" s="1010"/>
      <c r="AI313" s="1010"/>
    </row>
    <row r="314" spans="1:35" ht="15.75" customHeight="1" x14ac:dyDescent="0.15">
      <c r="A314" s="1010"/>
      <c r="B314" s="1010"/>
      <c r="C314" s="1010"/>
      <c r="D314" s="1010"/>
      <c r="E314" s="1010"/>
      <c r="F314" s="1010"/>
      <c r="G314" s="1010"/>
      <c r="H314" s="1010"/>
      <c r="I314" s="1010"/>
      <c r="J314" s="1010"/>
      <c r="K314" s="1010"/>
      <c r="L314" s="1010"/>
      <c r="M314" s="1010"/>
      <c r="N314" s="1010"/>
      <c r="O314" s="1010"/>
      <c r="P314" s="1010"/>
      <c r="Q314" s="1010"/>
      <c r="R314" s="1010"/>
      <c r="S314" s="1010"/>
      <c r="T314" s="1010"/>
      <c r="U314" s="1010"/>
      <c r="V314" s="1010"/>
      <c r="W314" s="1010"/>
      <c r="X314" s="1010"/>
      <c r="Y314" s="1010"/>
      <c r="Z314" s="1010"/>
      <c r="AA314" s="1010"/>
      <c r="AB314" s="1010"/>
      <c r="AC314" s="1010"/>
      <c r="AD314" s="1010"/>
      <c r="AE314" s="1010"/>
      <c r="AF314" s="1010"/>
      <c r="AG314" s="1010"/>
      <c r="AH314" s="1010"/>
      <c r="AI314" s="1010"/>
    </row>
    <row r="315" spans="1:35" ht="15.75" customHeight="1" x14ac:dyDescent="0.15">
      <c r="A315" s="1010"/>
      <c r="B315" s="1010"/>
      <c r="C315" s="1010"/>
      <c r="D315" s="1010"/>
      <c r="E315" s="1010"/>
      <c r="F315" s="1010"/>
      <c r="G315" s="1010"/>
      <c r="H315" s="1010"/>
      <c r="I315" s="1010"/>
      <c r="J315" s="1010"/>
      <c r="K315" s="1010"/>
      <c r="L315" s="1010"/>
      <c r="M315" s="1010"/>
      <c r="N315" s="1010"/>
      <c r="O315" s="1010"/>
      <c r="P315" s="1010"/>
      <c r="Q315" s="1010"/>
      <c r="R315" s="1010"/>
      <c r="S315" s="1010"/>
      <c r="T315" s="1010"/>
      <c r="U315" s="1010"/>
      <c r="V315" s="1010"/>
      <c r="W315" s="1010"/>
      <c r="X315" s="1010"/>
      <c r="Y315" s="1010"/>
      <c r="Z315" s="1010"/>
      <c r="AA315" s="1010"/>
      <c r="AB315" s="1010"/>
      <c r="AC315" s="1010"/>
      <c r="AD315" s="1010"/>
      <c r="AE315" s="1010"/>
      <c r="AF315" s="1010"/>
      <c r="AG315" s="1010"/>
      <c r="AH315" s="1010"/>
      <c r="AI315" s="1010"/>
    </row>
    <row r="316" spans="1:35" ht="15.75" customHeight="1" x14ac:dyDescent="0.15">
      <c r="A316" s="1010"/>
      <c r="B316" s="1010"/>
      <c r="C316" s="1010"/>
      <c r="D316" s="1010"/>
      <c r="E316" s="1010"/>
      <c r="F316" s="1010"/>
      <c r="G316" s="1010"/>
      <c r="H316" s="1010"/>
      <c r="I316" s="1010"/>
      <c r="J316" s="1010"/>
      <c r="K316" s="1010"/>
      <c r="L316" s="1010"/>
      <c r="M316" s="1010"/>
      <c r="N316" s="1010"/>
      <c r="O316" s="1010"/>
      <c r="P316" s="1010"/>
      <c r="Q316" s="1010"/>
      <c r="R316" s="1010"/>
      <c r="S316" s="1010"/>
      <c r="T316" s="1010"/>
      <c r="U316" s="1010"/>
      <c r="V316" s="1010"/>
      <c r="W316" s="1010"/>
      <c r="X316" s="1010"/>
      <c r="Y316" s="1010"/>
      <c r="Z316" s="1010"/>
      <c r="AA316" s="1010"/>
      <c r="AB316" s="1010"/>
      <c r="AC316" s="1010"/>
      <c r="AD316" s="1010"/>
      <c r="AE316" s="1010"/>
      <c r="AF316" s="1010"/>
      <c r="AG316" s="1010"/>
      <c r="AH316" s="1010"/>
      <c r="AI316" s="1010"/>
    </row>
    <row r="317" spans="1:35" ht="15.75" customHeight="1" x14ac:dyDescent="0.15">
      <c r="A317" s="1010"/>
      <c r="B317" s="1010"/>
      <c r="C317" s="1010"/>
      <c r="D317" s="1010"/>
      <c r="E317" s="1010"/>
      <c r="F317" s="1010"/>
      <c r="G317" s="1010"/>
      <c r="H317" s="1010"/>
      <c r="I317" s="1010"/>
      <c r="J317" s="1010"/>
      <c r="K317" s="1010"/>
      <c r="L317" s="1010"/>
      <c r="M317" s="1010"/>
      <c r="N317" s="1010"/>
      <c r="O317" s="1010"/>
      <c r="P317" s="1010"/>
      <c r="Q317" s="1010"/>
      <c r="R317" s="1010"/>
      <c r="S317" s="1010"/>
      <c r="T317" s="1010"/>
      <c r="U317" s="1010"/>
      <c r="V317" s="1010"/>
      <c r="W317" s="1010"/>
      <c r="X317" s="1010"/>
      <c r="Y317" s="1010"/>
      <c r="Z317" s="1010"/>
      <c r="AA317" s="1010"/>
      <c r="AB317" s="1010"/>
      <c r="AC317" s="1010"/>
      <c r="AD317" s="1010"/>
      <c r="AE317" s="1010"/>
      <c r="AF317" s="1010"/>
      <c r="AG317" s="1010"/>
      <c r="AH317" s="1010"/>
      <c r="AI317" s="1010"/>
    </row>
    <row r="318" spans="1:35" ht="15.75" customHeight="1" x14ac:dyDescent="0.15">
      <c r="A318" s="1010"/>
      <c r="B318" s="1010"/>
      <c r="C318" s="1010"/>
      <c r="D318" s="1010"/>
      <c r="E318" s="1010"/>
      <c r="F318" s="1010"/>
      <c r="G318" s="1010"/>
      <c r="H318" s="1010"/>
      <c r="I318" s="1010"/>
      <c r="J318" s="1010"/>
      <c r="K318" s="1010"/>
      <c r="L318" s="1010"/>
      <c r="M318" s="1010"/>
      <c r="N318" s="1010"/>
      <c r="O318" s="1010"/>
      <c r="P318" s="1010"/>
      <c r="Q318" s="1010"/>
      <c r="R318" s="1010"/>
      <c r="S318" s="1010"/>
      <c r="T318" s="1010"/>
      <c r="U318" s="1010"/>
      <c r="V318" s="1010"/>
      <c r="W318" s="1010"/>
      <c r="X318" s="1010"/>
      <c r="Y318" s="1010"/>
      <c r="Z318" s="1010"/>
      <c r="AA318" s="1010"/>
      <c r="AB318" s="1010"/>
      <c r="AC318" s="1010"/>
      <c r="AD318" s="1010"/>
      <c r="AE318" s="1010"/>
      <c r="AF318" s="1010"/>
      <c r="AG318" s="1010"/>
      <c r="AH318" s="1010"/>
      <c r="AI318" s="1010"/>
    </row>
    <row r="319" spans="1:35" ht="15.75" customHeight="1" x14ac:dyDescent="0.15">
      <c r="A319" s="1010"/>
      <c r="B319" s="1010"/>
      <c r="C319" s="1010"/>
      <c r="D319" s="1010"/>
      <c r="E319" s="1010"/>
      <c r="F319" s="1010"/>
      <c r="G319" s="1010"/>
      <c r="H319" s="1010"/>
      <c r="I319" s="1010"/>
      <c r="J319" s="1010"/>
      <c r="K319" s="1010"/>
      <c r="L319" s="1010"/>
      <c r="M319" s="1010"/>
      <c r="N319" s="1010"/>
      <c r="O319" s="1010"/>
      <c r="P319" s="1010"/>
      <c r="Q319" s="1010"/>
      <c r="R319" s="1010"/>
      <c r="S319" s="1010"/>
      <c r="T319" s="1010"/>
      <c r="U319" s="1010"/>
      <c r="V319" s="1010"/>
      <c r="W319" s="1010"/>
      <c r="X319" s="1010"/>
      <c r="Y319" s="1010"/>
      <c r="Z319" s="1010"/>
      <c r="AA319" s="1010"/>
      <c r="AB319" s="1010"/>
      <c r="AC319" s="1010"/>
      <c r="AD319" s="1010"/>
      <c r="AE319" s="1010"/>
      <c r="AF319" s="1010"/>
      <c r="AG319" s="1010"/>
      <c r="AH319" s="1010"/>
      <c r="AI319" s="1010"/>
    </row>
    <row r="320" spans="1:35" ht="15.75" customHeight="1" x14ac:dyDescent="0.15">
      <c r="A320" s="1010"/>
      <c r="B320" s="1010"/>
      <c r="C320" s="1010"/>
      <c r="D320" s="1010"/>
      <c r="E320" s="1010"/>
      <c r="F320" s="1010"/>
      <c r="G320" s="1010"/>
      <c r="H320" s="1010"/>
      <c r="I320" s="1010"/>
      <c r="J320" s="1010"/>
      <c r="K320" s="1010"/>
      <c r="L320" s="1010"/>
      <c r="M320" s="1010"/>
      <c r="N320" s="1010"/>
      <c r="O320" s="1010"/>
      <c r="P320" s="1010"/>
      <c r="Q320" s="1010"/>
      <c r="R320" s="1010"/>
      <c r="S320" s="1010"/>
      <c r="T320" s="1010"/>
      <c r="U320" s="1010"/>
      <c r="V320" s="1010"/>
      <c r="W320" s="1010"/>
      <c r="X320" s="1010"/>
      <c r="Y320" s="1010"/>
      <c r="Z320" s="1010"/>
      <c r="AA320" s="1010"/>
      <c r="AB320" s="1010"/>
      <c r="AC320" s="1010"/>
      <c r="AD320" s="1010"/>
      <c r="AE320" s="1010"/>
      <c r="AF320" s="1010"/>
      <c r="AG320" s="1010"/>
      <c r="AH320" s="1010"/>
      <c r="AI320" s="1010"/>
    </row>
    <row r="321" spans="1:35" ht="15.75" customHeight="1" x14ac:dyDescent="0.15">
      <c r="A321" s="1010"/>
      <c r="B321" s="1010"/>
      <c r="C321" s="1010"/>
      <c r="D321" s="1010"/>
      <c r="E321" s="1010"/>
      <c r="F321" s="1010"/>
      <c r="G321" s="1010"/>
      <c r="H321" s="1010"/>
      <c r="I321" s="1010"/>
      <c r="J321" s="1010"/>
      <c r="K321" s="1010"/>
      <c r="L321" s="1010"/>
      <c r="M321" s="1010"/>
      <c r="N321" s="1010"/>
      <c r="O321" s="1010"/>
      <c r="P321" s="1010"/>
      <c r="Q321" s="1010"/>
      <c r="R321" s="1010"/>
      <c r="S321" s="1010"/>
      <c r="T321" s="1010"/>
      <c r="U321" s="1010"/>
      <c r="V321" s="1010"/>
      <c r="W321" s="1010"/>
      <c r="X321" s="1010"/>
      <c r="Y321" s="1010"/>
      <c r="Z321" s="1010"/>
      <c r="AA321" s="1010"/>
      <c r="AB321" s="1010"/>
      <c r="AC321" s="1010"/>
      <c r="AD321" s="1010"/>
      <c r="AE321" s="1010"/>
      <c r="AF321" s="1010"/>
      <c r="AG321" s="1010"/>
      <c r="AH321" s="1010"/>
      <c r="AI321" s="1010"/>
    </row>
    <row r="322" spans="1:35" ht="15.75" customHeight="1" x14ac:dyDescent="0.15">
      <c r="A322" s="1010"/>
      <c r="B322" s="1010"/>
      <c r="C322" s="1010"/>
      <c r="D322" s="1010"/>
      <c r="E322" s="1010"/>
      <c r="F322" s="1010"/>
      <c r="G322" s="1010"/>
      <c r="H322" s="1010"/>
      <c r="I322" s="1010"/>
      <c r="J322" s="1010"/>
      <c r="K322" s="1010"/>
      <c r="L322" s="1010"/>
      <c r="M322" s="1010"/>
      <c r="N322" s="1010"/>
      <c r="O322" s="1010"/>
      <c r="P322" s="1010"/>
      <c r="Q322" s="1010"/>
      <c r="R322" s="1010"/>
      <c r="S322" s="1010"/>
      <c r="T322" s="1010"/>
      <c r="U322" s="1010"/>
      <c r="V322" s="1010"/>
      <c r="W322" s="1010"/>
      <c r="X322" s="1010"/>
      <c r="Y322" s="1010"/>
      <c r="Z322" s="1010"/>
      <c r="AA322" s="1010"/>
      <c r="AB322" s="1010"/>
      <c r="AC322" s="1010"/>
      <c r="AD322" s="1010"/>
      <c r="AE322" s="1010"/>
      <c r="AF322" s="1010"/>
      <c r="AG322" s="1010"/>
      <c r="AH322" s="1010"/>
      <c r="AI322" s="1010"/>
    </row>
    <row r="323" spans="1:35" ht="15.75" customHeight="1" x14ac:dyDescent="0.15">
      <c r="A323" s="1010"/>
      <c r="B323" s="1010"/>
      <c r="C323" s="1010"/>
      <c r="D323" s="1010"/>
      <c r="E323" s="1010"/>
      <c r="F323" s="1010"/>
      <c r="G323" s="1010"/>
      <c r="H323" s="1010"/>
      <c r="I323" s="1010"/>
      <c r="J323" s="1010"/>
      <c r="K323" s="1010"/>
      <c r="L323" s="1010"/>
      <c r="M323" s="1010"/>
      <c r="N323" s="1010"/>
      <c r="O323" s="1010"/>
      <c r="P323" s="1010"/>
      <c r="Q323" s="1010"/>
      <c r="R323" s="1010"/>
      <c r="S323" s="1010"/>
      <c r="T323" s="1010"/>
      <c r="U323" s="1010"/>
      <c r="V323" s="1010"/>
      <c r="W323" s="1010"/>
      <c r="X323" s="1010"/>
      <c r="Y323" s="1010"/>
      <c r="Z323" s="1010"/>
      <c r="AA323" s="1010"/>
      <c r="AB323" s="1010"/>
      <c r="AC323" s="1010"/>
      <c r="AD323" s="1010"/>
      <c r="AE323" s="1010"/>
      <c r="AF323" s="1010"/>
      <c r="AG323" s="1010"/>
      <c r="AH323" s="1010"/>
      <c r="AI323" s="1010"/>
    </row>
    <row r="324" spans="1:35" ht="15.75" customHeight="1" x14ac:dyDescent="0.15">
      <c r="A324" s="1010"/>
      <c r="B324" s="1010"/>
      <c r="C324" s="1010"/>
      <c r="D324" s="1010"/>
      <c r="E324" s="1010"/>
      <c r="F324" s="1010"/>
      <c r="G324" s="1010"/>
      <c r="H324" s="1010"/>
      <c r="I324" s="1010"/>
      <c r="J324" s="1010"/>
      <c r="K324" s="1010"/>
      <c r="L324" s="1010"/>
      <c r="M324" s="1010"/>
      <c r="N324" s="1010"/>
      <c r="O324" s="1010"/>
      <c r="P324" s="1010"/>
      <c r="Q324" s="1010"/>
      <c r="R324" s="1010"/>
      <c r="S324" s="1010"/>
      <c r="T324" s="1010"/>
      <c r="U324" s="1010"/>
      <c r="V324" s="1010"/>
      <c r="W324" s="1010"/>
      <c r="X324" s="1010"/>
      <c r="Y324" s="1010"/>
      <c r="Z324" s="1010"/>
      <c r="AA324" s="1010"/>
      <c r="AB324" s="1010"/>
      <c r="AC324" s="1010"/>
      <c r="AD324" s="1010"/>
      <c r="AE324" s="1010"/>
      <c r="AF324" s="1010"/>
      <c r="AG324" s="1010"/>
      <c r="AH324" s="1010"/>
      <c r="AI324" s="1010"/>
    </row>
    <row r="325" spans="1:35" ht="15.75" customHeight="1" x14ac:dyDescent="0.15">
      <c r="A325" s="1010"/>
      <c r="B325" s="1010"/>
      <c r="C325" s="1010"/>
      <c r="D325" s="1010"/>
      <c r="E325" s="1010"/>
      <c r="F325" s="1010"/>
      <c r="G325" s="1010"/>
      <c r="H325" s="1010"/>
      <c r="I325" s="1010"/>
      <c r="J325" s="1010"/>
      <c r="K325" s="1010"/>
      <c r="L325" s="1010"/>
      <c r="M325" s="1010"/>
      <c r="N325" s="1010"/>
      <c r="O325" s="1010"/>
      <c r="P325" s="1010"/>
      <c r="Q325" s="1010"/>
      <c r="R325" s="1010"/>
      <c r="S325" s="1010"/>
      <c r="T325" s="1010"/>
      <c r="U325" s="1010"/>
      <c r="V325" s="1010"/>
      <c r="W325" s="1010"/>
      <c r="X325" s="1010"/>
      <c r="Y325" s="1010"/>
      <c r="Z325" s="1010"/>
      <c r="AA325" s="1010"/>
      <c r="AB325" s="1010"/>
      <c r="AC325" s="1010"/>
      <c r="AD325" s="1010"/>
      <c r="AE325" s="1010"/>
      <c r="AF325" s="1010"/>
      <c r="AG325" s="1010"/>
      <c r="AH325" s="1010"/>
      <c r="AI325" s="1010"/>
    </row>
    <row r="326" spans="1:35" ht="15.75" customHeight="1" x14ac:dyDescent="0.15">
      <c r="A326" s="1010"/>
      <c r="B326" s="1010"/>
      <c r="C326" s="1010"/>
      <c r="D326" s="1010"/>
      <c r="E326" s="1010"/>
      <c r="F326" s="1010"/>
      <c r="G326" s="1010"/>
      <c r="H326" s="1010"/>
      <c r="I326" s="1010"/>
      <c r="J326" s="1010"/>
      <c r="K326" s="1010"/>
      <c r="L326" s="1010"/>
      <c r="M326" s="1010"/>
      <c r="N326" s="1010"/>
      <c r="O326" s="1010"/>
      <c r="P326" s="1010"/>
      <c r="Q326" s="1010"/>
      <c r="R326" s="1010"/>
      <c r="S326" s="1010"/>
      <c r="T326" s="1010"/>
      <c r="U326" s="1010"/>
      <c r="V326" s="1010"/>
      <c r="W326" s="1010"/>
      <c r="X326" s="1010"/>
      <c r="Y326" s="1010"/>
      <c r="Z326" s="1010"/>
      <c r="AA326" s="1010"/>
      <c r="AB326" s="1010"/>
      <c r="AC326" s="1010"/>
      <c r="AD326" s="1010"/>
      <c r="AE326" s="1010"/>
      <c r="AF326" s="1010"/>
      <c r="AG326" s="1010"/>
      <c r="AH326" s="1010"/>
      <c r="AI326" s="1010"/>
    </row>
    <row r="327" spans="1:35" ht="15.75" customHeight="1" x14ac:dyDescent="0.15">
      <c r="A327" s="1010"/>
      <c r="B327" s="1010"/>
      <c r="C327" s="1010"/>
      <c r="D327" s="1010"/>
      <c r="E327" s="1010"/>
      <c r="F327" s="1010"/>
      <c r="G327" s="1010"/>
      <c r="H327" s="1010"/>
      <c r="I327" s="1010"/>
      <c r="J327" s="1010"/>
      <c r="K327" s="1010"/>
      <c r="L327" s="1010"/>
      <c r="M327" s="1010"/>
      <c r="N327" s="1010"/>
      <c r="O327" s="1010"/>
      <c r="P327" s="1010"/>
      <c r="Q327" s="1010"/>
      <c r="R327" s="1010"/>
      <c r="S327" s="1010"/>
      <c r="T327" s="1010"/>
      <c r="U327" s="1010"/>
      <c r="V327" s="1010"/>
      <c r="W327" s="1010"/>
      <c r="X327" s="1010"/>
      <c r="Y327" s="1010"/>
      <c r="Z327" s="1010"/>
      <c r="AA327" s="1010"/>
      <c r="AB327" s="1010"/>
      <c r="AC327" s="1010"/>
      <c r="AD327" s="1010"/>
      <c r="AE327" s="1010"/>
      <c r="AF327" s="1010"/>
      <c r="AG327" s="1010"/>
      <c r="AH327" s="1010"/>
      <c r="AI327" s="1010"/>
    </row>
    <row r="328" spans="1:35" ht="15.75" customHeight="1" x14ac:dyDescent="0.15">
      <c r="A328" s="1010"/>
      <c r="B328" s="1010"/>
      <c r="C328" s="1010"/>
      <c r="D328" s="1010"/>
      <c r="E328" s="1010"/>
      <c r="F328" s="1010"/>
      <c r="G328" s="1010"/>
      <c r="H328" s="1010"/>
      <c r="I328" s="1010"/>
      <c r="J328" s="1010"/>
      <c r="K328" s="1010"/>
      <c r="L328" s="1010"/>
      <c r="M328" s="1010"/>
      <c r="N328" s="1010"/>
      <c r="O328" s="1010"/>
      <c r="P328" s="1010"/>
      <c r="Q328" s="1010"/>
      <c r="R328" s="1010"/>
      <c r="S328" s="1010"/>
      <c r="T328" s="1010"/>
      <c r="U328" s="1010"/>
      <c r="V328" s="1010"/>
      <c r="W328" s="1010"/>
      <c r="X328" s="1010"/>
      <c r="Y328" s="1010"/>
      <c r="Z328" s="1010"/>
      <c r="AA328" s="1010"/>
      <c r="AB328" s="1010"/>
      <c r="AC328" s="1010"/>
      <c r="AD328" s="1010"/>
      <c r="AE328" s="1010"/>
      <c r="AF328" s="1010"/>
      <c r="AG328" s="1010"/>
      <c r="AH328" s="1010"/>
      <c r="AI328" s="1010"/>
    </row>
    <row r="329" spans="1:35" ht="15.75" customHeight="1" x14ac:dyDescent="0.15">
      <c r="A329" s="1010"/>
      <c r="B329" s="1010"/>
      <c r="C329" s="1010"/>
      <c r="D329" s="1010"/>
      <c r="E329" s="1010"/>
      <c r="F329" s="1010"/>
      <c r="G329" s="1010"/>
      <c r="H329" s="1010"/>
      <c r="I329" s="1010"/>
      <c r="J329" s="1010"/>
      <c r="K329" s="1010"/>
      <c r="L329" s="1010"/>
      <c r="M329" s="1010"/>
      <c r="N329" s="1010"/>
      <c r="O329" s="1010"/>
      <c r="P329" s="1010"/>
      <c r="Q329" s="1010"/>
      <c r="R329" s="1010"/>
      <c r="S329" s="1010"/>
      <c r="T329" s="1010"/>
      <c r="U329" s="1010"/>
      <c r="V329" s="1010"/>
      <c r="W329" s="1010"/>
      <c r="X329" s="1010"/>
      <c r="Y329" s="1010"/>
      <c r="Z329" s="1010"/>
      <c r="AA329" s="1010"/>
      <c r="AB329" s="1010"/>
      <c r="AC329" s="1010"/>
      <c r="AD329" s="1010"/>
      <c r="AE329" s="1010"/>
      <c r="AF329" s="1010"/>
      <c r="AG329" s="1010"/>
      <c r="AH329" s="1010"/>
      <c r="AI329" s="1010"/>
    </row>
    <row r="330" spans="1:35" ht="15.75" customHeight="1" x14ac:dyDescent="0.15">
      <c r="A330" s="1010"/>
      <c r="B330" s="1010"/>
      <c r="C330" s="1010"/>
      <c r="D330" s="1010"/>
      <c r="E330" s="1010"/>
      <c r="F330" s="1010"/>
      <c r="G330" s="1010"/>
      <c r="H330" s="1010"/>
      <c r="I330" s="1010"/>
      <c r="J330" s="1010"/>
      <c r="K330" s="1010"/>
      <c r="L330" s="1010"/>
      <c r="M330" s="1010"/>
      <c r="N330" s="1010"/>
      <c r="O330" s="1010"/>
      <c r="P330" s="1010"/>
      <c r="Q330" s="1010"/>
      <c r="R330" s="1010"/>
      <c r="S330" s="1010"/>
      <c r="T330" s="1010"/>
      <c r="U330" s="1010"/>
      <c r="V330" s="1010"/>
      <c r="W330" s="1010"/>
      <c r="X330" s="1010"/>
      <c r="Y330" s="1010"/>
      <c r="Z330" s="1010"/>
      <c r="AA330" s="1010"/>
      <c r="AB330" s="1010"/>
      <c r="AC330" s="1010"/>
      <c r="AD330" s="1010"/>
      <c r="AE330" s="1010"/>
      <c r="AF330" s="1010"/>
      <c r="AG330" s="1010"/>
      <c r="AH330" s="1010"/>
      <c r="AI330" s="1010"/>
    </row>
    <row r="331" spans="1:35" ht="15.75" customHeight="1" x14ac:dyDescent="0.15">
      <c r="A331" s="1010"/>
      <c r="B331" s="1010"/>
      <c r="C331" s="1010"/>
      <c r="D331" s="1010"/>
      <c r="E331" s="1010"/>
      <c r="F331" s="1010"/>
      <c r="G331" s="1010"/>
      <c r="H331" s="1010"/>
      <c r="I331" s="1010"/>
      <c r="J331" s="1010"/>
      <c r="K331" s="1010"/>
      <c r="L331" s="1010"/>
      <c r="M331" s="1010"/>
      <c r="N331" s="1010"/>
      <c r="O331" s="1010"/>
      <c r="P331" s="1010"/>
      <c r="Q331" s="1010"/>
      <c r="R331" s="1010"/>
      <c r="S331" s="1010"/>
      <c r="T331" s="1010"/>
      <c r="U331" s="1010"/>
      <c r="V331" s="1010"/>
      <c r="W331" s="1010"/>
      <c r="X331" s="1010"/>
      <c r="Y331" s="1010"/>
      <c r="Z331" s="1010"/>
      <c r="AA331" s="1010"/>
      <c r="AB331" s="1010"/>
      <c r="AC331" s="1010"/>
      <c r="AD331" s="1010"/>
      <c r="AE331" s="1010"/>
      <c r="AF331" s="1010"/>
      <c r="AG331" s="1010"/>
      <c r="AH331" s="1010"/>
      <c r="AI331" s="1010"/>
    </row>
    <row r="332" spans="1:35" ht="15.75" customHeight="1" x14ac:dyDescent="0.15">
      <c r="A332" s="1010"/>
      <c r="B332" s="1010"/>
      <c r="C332" s="1010"/>
      <c r="D332" s="1010"/>
      <c r="E332" s="1010"/>
      <c r="F332" s="1010"/>
      <c r="G332" s="1010"/>
      <c r="H332" s="1010"/>
      <c r="I332" s="1010"/>
      <c r="J332" s="1010"/>
      <c r="K332" s="1010"/>
      <c r="L332" s="1010"/>
      <c r="M332" s="1010"/>
      <c r="N332" s="1010"/>
      <c r="O332" s="1010"/>
      <c r="P332" s="1010"/>
      <c r="Q332" s="1010"/>
      <c r="R332" s="1010"/>
      <c r="S332" s="1010"/>
      <c r="T332" s="1010"/>
      <c r="U332" s="1010"/>
      <c r="V332" s="1010"/>
      <c r="W332" s="1010"/>
      <c r="X332" s="1010"/>
      <c r="Y332" s="1010"/>
      <c r="Z332" s="1010"/>
      <c r="AA332" s="1010"/>
      <c r="AB332" s="1010"/>
      <c r="AC332" s="1010"/>
      <c r="AD332" s="1010"/>
      <c r="AE332" s="1010"/>
      <c r="AF332" s="1010"/>
      <c r="AG332" s="1010"/>
      <c r="AH332" s="1010"/>
      <c r="AI332" s="1010"/>
    </row>
    <row r="333" spans="1:35" ht="15.75" customHeight="1" x14ac:dyDescent="0.15">
      <c r="A333" s="1010"/>
      <c r="B333" s="1010"/>
      <c r="C333" s="1010"/>
      <c r="D333" s="1010"/>
      <c r="E333" s="1010"/>
      <c r="F333" s="1010"/>
      <c r="G333" s="1010"/>
      <c r="H333" s="1010"/>
      <c r="I333" s="1010"/>
      <c r="J333" s="1010"/>
      <c r="K333" s="1010"/>
      <c r="L333" s="1010"/>
      <c r="M333" s="1010"/>
      <c r="N333" s="1010"/>
      <c r="O333" s="1010"/>
      <c r="P333" s="1010"/>
      <c r="Q333" s="1010"/>
      <c r="R333" s="1010"/>
      <c r="S333" s="1010"/>
      <c r="T333" s="1010"/>
      <c r="U333" s="1010"/>
      <c r="V333" s="1010"/>
      <c r="W333" s="1010"/>
      <c r="X333" s="1010"/>
      <c r="Y333" s="1010"/>
      <c r="Z333" s="1010"/>
      <c r="AA333" s="1010"/>
      <c r="AB333" s="1010"/>
      <c r="AC333" s="1010"/>
      <c r="AD333" s="1010"/>
      <c r="AE333" s="1010"/>
      <c r="AF333" s="1010"/>
      <c r="AG333" s="1010"/>
      <c r="AH333" s="1010"/>
      <c r="AI333" s="1010"/>
    </row>
    <row r="334" spans="1:35" ht="15.75" customHeight="1" x14ac:dyDescent="0.15">
      <c r="A334" s="1010"/>
      <c r="B334" s="1010"/>
      <c r="C334" s="1010"/>
      <c r="D334" s="1010"/>
      <c r="E334" s="1010"/>
      <c r="F334" s="1010"/>
      <c r="G334" s="1010"/>
      <c r="H334" s="1010"/>
      <c r="I334" s="1010"/>
      <c r="J334" s="1010"/>
      <c r="K334" s="1010"/>
      <c r="L334" s="1010"/>
      <c r="M334" s="1010"/>
      <c r="N334" s="1010"/>
      <c r="O334" s="1010"/>
      <c r="P334" s="1010"/>
      <c r="Q334" s="1010"/>
      <c r="R334" s="1010"/>
      <c r="S334" s="1010"/>
      <c r="T334" s="1010"/>
      <c r="U334" s="1010"/>
      <c r="V334" s="1010"/>
      <c r="W334" s="1010"/>
      <c r="X334" s="1010"/>
      <c r="Y334" s="1010"/>
      <c r="Z334" s="1010"/>
      <c r="AA334" s="1010"/>
      <c r="AB334" s="1010"/>
      <c r="AC334" s="1010"/>
      <c r="AD334" s="1010"/>
      <c r="AE334" s="1010"/>
      <c r="AF334" s="1010"/>
      <c r="AG334" s="1010"/>
      <c r="AH334" s="1010"/>
      <c r="AI334" s="1010"/>
    </row>
    <row r="335" spans="1:35" ht="15.75" customHeight="1" x14ac:dyDescent="0.15">
      <c r="A335" s="1010"/>
      <c r="B335" s="1010"/>
      <c r="C335" s="1010"/>
      <c r="D335" s="1010"/>
      <c r="E335" s="1010"/>
      <c r="F335" s="1010"/>
      <c r="G335" s="1010"/>
      <c r="H335" s="1010"/>
      <c r="I335" s="1010"/>
      <c r="J335" s="1010"/>
      <c r="K335" s="1010"/>
      <c r="L335" s="1010"/>
      <c r="M335" s="1010"/>
      <c r="N335" s="1010"/>
      <c r="O335" s="1010"/>
      <c r="P335" s="1010"/>
      <c r="Q335" s="1010"/>
      <c r="R335" s="1010"/>
      <c r="S335" s="1010"/>
      <c r="T335" s="1010"/>
      <c r="U335" s="1010"/>
      <c r="V335" s="1010"/>
      <c r="W335" s="1010"/>
      <c r="X335" s="1010"/>
      <c r="Y335" s="1010"/>
      <c r="Z335" s="1010"/>
      <c r="AA335" s="1010"/>
      <c r="AB335" s="1010"/>
      <c r="AC335" s="1010"/>
      <c r="AD335" s="1010"/>
      <c r="AE335" s="1010"/>
      <c r="AF335" s="1010"/>
      <c r="AG335" s="1010"/>
      <c r="AH335" s="1010"/>
      <c r="AI335" s="1010"/>
    </row>
    <row r="336" spans="1:35" ht="15.75" customHeight="1" x14ac:dyDescent="0.15">
      <c r="A336" s="1010"/>
      <c r="B336" s="1010"/>
      <c r="C336" s="1010"/>
      <c r="D336" s="1010"/>
      <c r="E336" s="1010"/>
      <c r="F336" s="1010"/>
      <c r="G336" s="1010"/>
      <c r="H336" s="1010"/>
      <c r="I336" s="1010"/>
      <c r="J336" s="1010"/>
      <c r="K336" s="1010"/>
      <c r="L336" s="1010"/>
      <c r="M336" s="1010"/>
      <c r="N336" s="1010"/>
      <c r="O336" s="1010"/>
      <c r="P336" s="1010"/>
      <c r="Q336" s="1010"/>
      <c r="R336" s="1010"/>
      <c r="S336" s="1010"/>
      <c r="T336" s="1010"/>
      <c r="U336" s="1010"/>
      <c r="V336" s="1010"/>
      <c r="W336" s="1010"/>
      <c r="X336" s="1010"/>
      <c r="Y336" s="1010"/>
      <c r="Z336" s="1010"/>
      <c r="AA336" s="1010"/>
      <c r="AB336" s="1010"/>
      <c r="AC336" s="1010"/>
      <c r="AD336" s="1010"/>
      <c r="AE336" s="1010"/>
      <c r="AF336" s="1010"/>
      <c r="AG336" s="1010"/>
      <c r="AH336" s="1010"/>
      <c r="AI336" s="1010"/>
    </row>
    <row r="337" spans="1:35" ht="15.75" customHeight="1" x14ac:dyDescent="0.15">
      <c r="A337" s="1010"/>
      <c r="B337" s="1010"/>
      <c r="C337" s="1010"/>
      <c r="D337" s="1010"/>
      <c r="E337" s="1010"/>
      <c r="F337" s="1010"/>
      <c r="G337" s="1010"/>
      <c r="H337" s="1010"/>
      <c r="I337" s="1010"/>
      <c r="J337" s="1010"/>
      <c r="K337" s="1010"/>
      <c r="L337" s="1010"/>
      <c r="M337" s="1010"/>
      <c r="N337" s="1010"/>
      <c r="O337" s="1010"/>
      <c r="P337" s="1010"/>
      <c r="Q337" s="1010"/>
      <c r="R337" s="1010"/>
      <c r="S337" s="1010"/>
      <c r="T337" s="1010"/>
      <c r="U337" s="1010"/>
      <c r="V337" s="1010"/>
      <c r="W337" s="1010"/>
      <c r="X337" s="1010"/>
      <c r="Y337" s="1010"/>
      <c r="Z337" s="1010"/>
      <c r="AA337" s="1010"/>
      <c r="AB337" s="1010"/>
      <c r="AC337" s="1010"/>
      <c r="AD337" s="1010"/>
      <c r="AE337" s="1010"/>
      <c r="AF337" s="1010"/>
      <c r="AG337" s="1010"/>
      <c r="AH337" s="1010"/>
      <c r="AI337" s="1010"/>
    </row>
    <row r="338" spans="1:35" ht="15.75" customHeight="1" x14ac:dyDescent="0.15">
      <c r="A338" s="1010"/>
      <c r="B338" s="1010"/>
      <c r="C338" s="1010"/>
      <c r="D338" s="1010"/>
      <c r="E338" s="1010"/>
      <c r="F338" s="1010"/>
      <c r="G338" s="1010"/>
      <c r="H338" s="1010"/>
      <c r="I338" s="1010"/>
      <c r="J338" s="1010"/>
      <c r="K338" s="1010"/>
      <c r="L338" s="1010"/>
      <c r="M338" s="1010"/>
      <c r="N338" s="1010"/>
      <c r="O338" s="1010"/>
      <c r="P338" s="1010"/>
      <c r="Q338" s="1010"/>
      <c r="R338" s="1010"/>
      <c r="S338" s="1010"/>
      <c r="T338" s="1010"/>
      <c r="U338" s="1010"/>
      <c r="V338" s="1010"/>
      <c r="W338" s="1010"/>
      <c r="X338" s="1010"/>
      <c r="Y338" s="1010"/>
      <c r="Z338" s="1010"/>
      <c r="AA338" s="1010"/>
      <c r="AB338" s="1010"/>
      <c r="AC338" s="1010"/>
      <c r="AD338" s="1010"/>
      <c r="AE338" s="1010"/>
      <c r="AF338" s="1010"/>
      <c r="AG338" s="1010"/>
      <c r="AH338" s="1010"/>
      <c r="AI338" s="1010"/>
    </row>
    <row r="339" spans="1:35" ht="15.75" customHeight="1" x14ac:dyDescent="0.15">
      <c r="A339" s="1010"/>
      <c r="B339" s="1010"/>
      <c r="C339" s="1010"/>
      <c r="D339" s="1010"/>
      <c r="E339" s="1010"/>
      <c r="F339" s="1010"/>
      <c r="G339" s="1010"/>
      <c r="H339" s="1010"/>
      <c r="I339" s="1010"/>
      <c r="J339" s="1010"/>
      <c r="K339" s="1010"/>
      <c r="L339" s="1010"/>
      <c r="M339" s="1010"/>
      <c r="N339" s="1010"/>
      <c r="O339" s="1010"/>
      <c r="P339" s="1010"/>
      <c r="Q339" s="1010"/>
      <c r="R339" s="1010"/>
      <c r="S339" s="1010"/>
      <c r="T339" s="1010"/>
      <c r="U339" s="1010"/>
      <c r="V339" s="1010"/>
      <c r="W339" s="1010"/>
      <c r="X339" s="1010"/>
      <c r="Y339" s="1010"/>
      <c r="Z339" s="1010"/>
      <c r="AA339" s="1010"/>
      <c r="AB339" s="1010"/>
      <c r="AC339" s="1010"/>
      <c r="AD339" s="1010"/>
      <c r="AE339" s="1010"/>
      <c r="AF339" s="1010"/>
      <c r="AG339" s="1010"/>
      <c r="AH339" s="1010"/>
      <c r="AI339" s="1010"/>
    </row>
    <row r="340" spans="1:35" ht="15.75" customHeight="1" x14ac:dyDescent="0.15">
      <c r="A340" s="1010"/>
      <c r="B340" s="1010"/>
      <c r="C340" s="1010"/>
      <c r="D340" s="1010"/>
      <c r="E340" s="1010"/>
      <c r="F340" s="1010"/>
      <c r="G340" s="1010"/>
      <c r="H340" s="1010"/>
      <c r="I340" s="1010"/>
      <c r="J340" s="1010"/>
      <c r="K340" s="1010"/>
      <c r="L340" s="1010"/>
      <c r="M340" s="1010"/>
      <c r="N340" s="1010"/>
      <c r="O340" s="1010"/>
      <c r="P340" s="1010"/>
      <c r="Q340" s="1010"/>
      <c r="R340" s="1010"/>
      <c r="S340" s="1010"/>
      <c r="T340" s="1010"/>
      <c r="U340" s="1010"/>
      <c r="V340" s="1010"/>
      <c r="W340" s="1010"/>
      <c r="X340" s="1010"/>
      <c r="Y340" s="1010"/>
      <c r="Z340" s="1010"/>
      <c r="AA340" s="1010"/>
      <c r="AB340" s="1010"/>
      <c r="AC340" s="1010"/>
      <c r="AD340" s="1010"/>
      <c r="AE340" s="1010"/>
      <c r="AF340" s="1010"/>
      <c r="AG340" s="1010"/>
      <c r="AH340" s="1010"/>
      <c r="AI340" s="1010"/>
    </row>
    <row r="341" spans="1:35" ht="15.75" customHeight="1" x14ac:dyDescent="0.15">
      <c r="A341" s="1010"/>
      <c r="B341" s="1010"/>
      <c r="C341" s="1010"/>
      <c r="D341" s="1010"/>
      <c r="E341" s="1010"/>
      <c r="F341" s="1010"/>
      <c r="G341" s="1010"/>
      <c r="H341" s="1010"/>
      <c r="I341" s="1010"/>
      <c r="J341" s="1010"/>
      <c r="K341" s="1010"/>
      <c r="L341" s="1010"/>
      <c r="M341" s="1010"/>
      <c r="N341" s="1010"/>
      <c r="O341" s="1010"/>
      <c r="P341" s="1010"/>
      <c r="Q341" s="1010"/>
      <c r="R341" s="1010"/>
      <c r="S341" s="1010"/>
      <c r="T341" s="1010"/>
      <c r="U341" s="1010"/>
      <c r="V341" s="1010"/>
      <c r="W341" s="1010"/>
      <c r="X341" s="1010"/>
      <c r="Y341" s="1010"/>
      <c r="Z341" s="1010"/>
      <c r="AA341" s="1010"/>
      <c r="AB341" s="1010"/>
      <c r="AC341" s="1010"/>
      <c r="AD341" s="1010"/>
      <c r="AE341" s="1010"/>
      <c r="AF341" s="1010"/>
      <c r="AG341" s="1010"/>
      <c r="AH341" s="1010"/>
      <c r="AI341" s="1010"/>
    </row>
    <row r="342" spans="1:35" ht="15.75" customHeight="1" x14ac:dyDescent="0.15">
      <c r="A342" s="1010"/>
      <c r="B342" s="1010"/>
      <c r="C342" s="1010"/>
      <c r="D342" s="1010"/>
      <c r="E342" s="1010"/>
      <c r="F342" s="1010"/>
      <c r="G342" s="1010"/>
      <c r="H342" s="1010"/>
      <c r="I342" s="1010"/>
      <c r="J342" s="1010"/>
      <c r="K342" s="1010"/>
      <c r="L342" s="1010"/>
      <c r="M342" s="1010"/>
      <c r="N342" s="1010"/>
      <c r="O342" s="1010"/>
      <c r="P342" s="1010"/>
      <c r="Q342" s="1010"/>
      <c r="R342" s="1010"/>
      <c r="S342" s="1010"/>
      <c r="T342" s="1010"/>
      <c r="U342" s="1010"/>
      <c r="V342" s="1010"/>
      <c r="W342" s="1010"/>
      <c r="X342" s="1010"/>
      <c r="Y342" s="1010"/>
      <c r="Z342" s="1010"/>
      <c r="AA342" s="1010"/>
      <c r="AB342" s="1010"/>
      <c r="AC342" s="1010"/>
      <c r="AD342" s="1010"/>
      <c r="AE342" s="1010"/>
      <c r="AF342" s="1010"/>
      <c r="AG342" s="1010"/>
      <c r="AH342" s="1010"/>
      <c r="AI342" s="1010"/>
    </row>
    <row r="343" spans="1:35" ht="15.75" customHeight="1" x14ac:dyDescent="0.15">
      <c r="A343" s="1010"/>
      <c r="B343" s="1010"/>
      <c r="C343" s="1010"/>
      <c r="D343" s="1010"/>
      <c r="E343" s="1010"/>
      <c r="F343" s="1010"/>
      <c r="G343" s="1010"/>
      <c r="H343" s="1010"/>
      <c r="I343" s="1010"/>
      <c r="J343" s="1010"/>
      <c r="K343" s="1010"/>
      <c r="L343" s="1010"/>
      <c r="M343" s="1010"/>
      <c r="N343" s="1010"/>
      <c r="O343" s="1010"/>
      <c r="P343" s="1010"/>
      <c r="Q343" s="1010"/>
      <c r="R343" s="1010"/>
      <c r="S343" s="1010"/>
      <c r="T343" s="1010"/>
      <c r="U343" s="1010"/>
      <c r="V343" s="1010"/>
      <c r="W343" s="1010"/>
      <c r="X343" s="1010"/>
      <c r="Y343" s="1010"/>
      <c r="Z343" s="1010"/>
      <c r="AA343" s="1010"/>
      <c r="AB343" s="1010"/>
      <c r="AC343" s="1010"/>
      <c r="AD343" s="1010"/>
      <c r="AE343" s="1010"/>
      <c r="AF343" s="1010"/>
      <c r="AG343" s="1010"/>
      <c r="AH343" s="1010"/>
      <c r="AI343" s="1010"/>
    </row>
    <row r="344" spans="1:35" ht="15.75" customHeight="1" x14ac:dyDescent="0.15">
      <c r="A344" s="1010"/>
      <c r="B344" s="1010"/>
      <c r="C344" s="1010"/>
      <c r="D344" s="1010"/>
      <c r="E344" s="1010"/>
      <c r="F344" s="1010"/>
      <c r="G344" s="1010"/>
      <c r="H344" s="1010"/>
      <c r="I344" s="1010"/>
      <c r="J344" s="1010"/>
      <c r="K344" s="1010"/>
      <c r="L344" s="1010"/>
      <c r="M344" s="1010"/>
      <c r="N344" s="1010"/>
      <c r="O344" s="1010"/>
      <c r="P344" s="1010"/>
      <c r="Q344" s="1010"/>
      <c r="R344" s="1010"/>
      <c r="S344" s="1010"/>
      <c r="T344" s="1010"/>
      <c r="U344" s="1010"/>
      <c r="V344" s="1010"/>
      <c r="W344" s="1010"/>
      <c r="X344" s="1010"/>
      <c r="Y344" s="1010"/>
      <c r="Z344" s="1010"/>
      <c r="AA344" s="1010"/>
      <c r="AB344" s="1010"/>
      <c r="AC344" s="1010"/>
      <c r="AD344" s="1010"/>
      <c r="AE344" s="1010"/>
      <c r="AF344" s="1010"/>
      <c r="AG344" s="1010"/>
      <c r="AH344" s="1010"/>
      <c r="AI344" s="1010"/>
    </row>
    <row r="345" spans="1:35" ht="15.75" customHeight="1" x14ac:dyDescent="0.15">
      <c r="A345" s="1010"/>
      <c r="B345" s="1010"/>
      <c r="C345" s="1010"/>
      <c r="D345" s="1010"/>
      <c r="E345" s="1010"/>
      <c r="F345" s="1010"/>
      <c r="G345" s="1010"/>
      <c r="H345" s="1010"/>
      <c r="I345" s="1010"/>
      <c r="J345" s="1010"/>
      <c r="K345" s="1010"/>
      <c r="L345" s="1010"/>
      <c r="M345" s="1010"/>
      <c r="N345" s="1010"/>
      <c r="O345" s="1010"/>
      <c r="P345" s="1010"/>
      <c r="Q345" s="1010"/>
      <c r="R345" s="1010"/>
      <c r="S345" s="1010"/>
      <c r="T345" s="1010"/>
      <c r="U345" s="1010"/>
      <c r="V345" s="1010"/>
      <c r="W345" s="1010"/>
      <c r="X345" s="1010"/>
      <c r="Y345" s="1010"/>
      <c r="Z345" s="1010"/>
      <c r="AA345" s="1010"/>
      <c r="AB345" s="1010"/>
      <c r="AC345" s="1010"/>
      <c r="AD345" s="1010"/>
      <c r="AE345" s="1010"/>
      <c r="AF345" s="1010"/>
      <c r="AG345" s="1010"/>
      <c r="AH345" s="1010"/>
      <c r="AI345" s="1010"/>
    </row>
    <row r="346" spans="1:35" ht="15.75" customHeight="1" x14ac:dyDescent="0.15">
      <c r="A346" s="1010"/>
      <c r="B346" s="1010"/>
      <c r="C346" s="1010"/>
      <c r="D346" s="1010"/>
      <c r="E346" s="1010"/>
      <c r="F346" s="1010"/>
      <c r="G346" s="1010"/>
      <c r="H346" s="1010"/>
      <c r="I346" s="1010"/>
      <c r="J346" s="1010"/>
      <c r="K346" s="1010"/>
      <c r="L346" s="1010"/>
      <c r="M346" s="1010"/>
      <c r="N346" s="1010"/>
      <c r="O346" s="1010"/>
      <c r="P346" s="1010"/>
      <c r="Q346" s="1010"/>
      <c r="R346" s="1010"/>
      <c r="S346" s="1010"/>
      <c r="T346" s="1010"/>
      <c r="U346" s="1010"/>
      <c r="V346" s="1010"/>
      <c r="W346" s="1010"/>
      <c r="X346" s="1010"/>
      <c r="Y346" s="1010"/>
      <c r="Z346" s="1010"/>
      <c r="AA346" s="1010"/>
      <c r="AB346" s="1010"/>
      <c r="AC346" s="1010"/>
      <c r="AD346" s="1010"/>
      <c r="AE346" s="1010"/>
      <c r="AF346" s="1010"/>
      <c r="AG346" s="1010"/>
      <c r="AH346" s="1010"/>
      <c r="AI346" s="1010"/>
    </row>
    <row r="347" spans="1:35" ht="15.75" customHeight="1" x14ac:dyDescent="0.15">
      <c r="A347" s="1010"/>
      <c r="B347" s="1010"/>
      <c r="C347" s="1010"/>
      <c r="D347" s="1010"/>
      <c r="E347" s="1010"/>
      <c r="F347" s="1010"/>
      <c r="G347" s="1010"/>
      <c r="H347" s="1010"/>
      <c r="I347" s="1010"/>
      <c r="J347" s="1010"/>
      <c r="K347" s="1010"/>
      <c r="L347" s="1010"/>
      <c r="M347" s="1010"/>
      <c r="N347" s="1010"/>
      <c r="O347" s="1010"/>
      <c r="P347" s="1010"/>
      <c r="Q347" s="1010"/>
      <c r="R347" s="1010"/>
      <c r="S347" s="1010"/>
      <c r="T347" s="1010"/>
      <c r="U347" s="1010"/>
      <c r="V347" s="1010"/>
      <c r="W347" s="1010"/>
      <c r="X347" s="1010"/>
      <c r="Y347" s="1010"/>
      <c r="Z347" s="1010"/>
      <c r="AA347" s="1010"/>
      <c r="AB347" s="1010"/>
      <c r="AC347" s="1010"/>
      <c r="AD347" s="1010"/>
      <c r="AE347" s="1010"/>
      <c r="AF347" s="1010"/>
      <c r="AG347" s="1010"/>
      <c r="AH347" s="1010"/>
      <c r="AI347" s="1010"/>
    </row>
    <row r="348" spans="1:35" ht="15.75" customHeight="1" x14ac:dyDescent="0.15">
      <c r="A348" s="1010"/>
      <c r="B348" s="1010"/>
      <c r="C348" s="1010"/>
      <c r="D348" s="1010"/>
      <c r="E348" s="1010"/>
      <c r="F348" s="1010"/>
      <c r="G348" s="1010"/>
      <c r="H348" s="1010"/>
      <c r="I348" s="1010"/>
      <c r="J348" s="1010"/>
      <c r="K348" s="1010"/>
      <c r="L348" s="1010"/>
      <c r="M348" s="1010"/>
      <c r="N348" s="1010"/>
      <c r="O348" s="1010"/>
      <c r="P348" s="1010"/>
      <c r="Q348" s="1010"/>
      <c r="R348" s="1010"/>
      <c r="S348" s="1010"/>
      <c r="T348" s="1010"/>
      <c r="U348" s="1010"/>
      <c r="V348" s="1010"/>
      <c r="W348" s="1010"/>
      <c r="X348" s="1010"/>
      <c r="Y348" s="1010"/>
      <c r="Z348" s="1010"/>
      <c r="AA348" s="1010"/>
      <c r="AB348" s="1010"/>
      <c r="AC348" s="1010"/>
      <c r="AD348" s="1010"/>
      <c r="AE348" s="1010"/>
      <c r="AF348" s="1010"/>
      <c r="AG348" s="1010"/>
      <c r="AH348" s="1010"/>
      <c r="AI348" s="1010"/>
    </row>
    <row r="349" spans="1:35" ht="15.75" customHeight="1" x14ac:dyDescent="0.15">
      <c r="A349" s="1010"/>
      <c r="B349" s="1010"/>
      <c r="C349" s="1010"/>
      <c r="D349" s="1010"/>
      <c r="E349" s="1010"/>
      <c r="F349" s="1010"/>
      <c r="G349" s="1010"/>
      <c r="H349" s="1010"/>
      <c r="I349" s="1010"/>
      <c r="J349" s="1010"/>
      <c r="K349" s="1010"/>
      <c r="L349" s="1010"/>
      <c r="M349" s="1010"/>
      <c r="N349" s="1010"/>
      <c r="O349" s="1010"/>
      <c r="P349" s="1010"/>
      <c r="Q349" s="1010"/>
      <c r="R349" s="1010"/>
      <c r="S349" s="1010"/>
      <c r="T349" s="1010"/>
      <c r="U349" s="1010"/>
      <c r="V349" s="1010"/>
      <c r="W349" s="1010"/>
      <c r="X349" s="1010"/>
      <c r="Y349" s="1010"/>
      <c r="Z349" s="1010"/>
      <c r="AA349" s="1010"/>
      <c r="AB349" s="1010"/>
      <c r="AC349" s="1010"/>
      <c r="AD349" s="1010"/>
      <c r="AE349" s="1010"/>
      <c r="AF349" s="1010"/>
      <c r="AG349" s="1010"/>
      <c r="AH349" s="1010"/>
      <c r="AI349" s="1010"/>
    </row>
    <row r="350" spans="1:35" ht="15.75" customHeight="1" x14ac:dyDescent="0.15">
      <c r="A350" s="1010"/>
      <c r="B350" s="1010"/>
      <c r="C350" s="1010"/>
      <c r="D350" s="1010"/>
      <c r="E350" s="1010"/>
      <c r="F350" s="1010"/>
      <c r="G350" s="1010"/>
      <c r="H350" s="1010"/>
      <c r="I350" s="1010"/>
      <c r="J350" s="1010"/>
      <c r="K350" s="1010"/>
      <c r="L350" s="1010"/>
      <c r="M350" s="1010"/>
      <c r="N350" s="1010"/>
      <c r="O350" s="1010"/>
      <c r="P350" s="1010"/>
      <c r="Q350" s="1010"/>
      <c r="R350" s="1010"/>
      <c r="S350" s="1010"/>
      <c r="T350" s="1010"/>
      <c r="U350" s="1010"/>
      <c r="V350" s="1010"/>
      <c r="W350" s="1010"/>
      <c r="X350" s="1010"/>
      <c r="Y350" s="1010"/>
      <c r="Z350" s="1010"/>
      <c r="AA350" s="1010"/>
      <c r="AB350" s="1010"/>
      <c r="AC350" s="1010"/>
      <c r="AD350" s="1010"/>
      <c r="AE350" s="1010"/>
      <c r="AF350" s="1010"/>
      <c r="AG350" s="1010"/>
      <c r="AH350" s="1010"/>
      <c r="AI350" s="1010"/>
    </row>
    <row r="351" spans="1:35" ht="15.75" customHeight="1" x14ac:dyDescent="0.15">
      <c r="A351" s="1010"/>
      <c r="B351" s="1010"/>
      <c r="C351" s="1010"/>
      <c r="D351" s="1010"/>
      <c r="E351" s="1010"/>
      <c r="F351" s="1010"/>
      <c r="G351" s="1010"/>
      <c r="H351" s="1010"/>
      <c r="I351" s="1010"/>
      <c r="J351" s="1010"/>
      <c r="K351" s="1010"/>
      <c r="L351" s="1010"/>
      <c r="M351" s="1010"/>
      <c r="N351" s="1010"/>
      <c r="O351" s="1010"/>
      <c r="P351" s="1010"/>
      <c r="Q351" s="1010"/>
      <c r="R351" s="1010"/>
      <c r="S351" s="1010"/>
      <c r="T351" s="1010"/>
      <c r="U351" s="1010"/>
      <c r="V351" s="1010"/>
      <c r="W351" s="1010"/>
      <c r="X351" s="1010"/>
      <c r="Y351" s="1010"/>
      <c r="Z351" s="1010"/>
      <c r="AA351" s="1010"/>
      <c r="AB351" s="1010"/>
      <c r="AC351" s="1010"/>
      <c r="AD351" s="1010"/>
      <c r="AE351" s="1010"/>
      <c r="AF351" s="1010"/>
      <c r="AG351" s="1010"/>
      <c r="AH351" s="1010"/>
      <c r="AI351" s="1010"/>
    </row>
    <row r="352" spans="1:35" ht="15.75" customHeight="1" x14ac:dyDescent="0.15">
      <c r="A352" s="1010"/>
      <c r="B352" s="1010"/>
      <c r="C352" s="1010"/>
      <c r="D352" s="1010"/>
      <c r="E352" s="1010"/>
      <c r="F352" s="1010"/>
      <c r="G352" s="1010"/>
      <c r="H352" s="1010"/>
      <c r="I352" s="1010"/>
      <c r="J352" s="1010"/>
      <c r="K352" s="1010"/>
      <c r="L352" s="1010"/>
      <c r="M352" s="1010"/>
      <c r="N352" s="1010"/>
      <c r="O352" s="1010"/>
      <c r="P352" s="1010"/>
      <c r="Q352" s="1010"/>
      <c r="R352" s="1010"/>
      <c r="S352" s="1010"/>
      <c r="T352" s="1010"/>
      <c r="U352" s="1010"/>
      <c r="V352" s="1010"/>
      <c r="W352" s="1010"/>
      <c r="X352" s="1010"/>
      <c r="Y352" s="1010"/>
      <c r="Z352" s="1010"/>
      <c r="AA352" s="1010"/>
      <c r="AB352" s="1010"/>
      <c r="AC352" s="1010"/>
      <c r="AD352" s="1010"/>
      <c r="AE352" s="1010"/>
      <c r="AF352" s="1010"/>
      <c r="AG352" s="1010"/>
      <c r="AH352" s="1010"/>
      <c r="AI352" s="1010"/>
    </row>
    <row r="353" spans="1:35" ht="15.75" customHeight="1" x14ac:dyDescent="0.15">
      <c r="A353" s="1010"/>
      <c r="B353" s="1010"/>
      <c r="C353" s="1010"/>
      <c r="D353" s="1010"/>
      <c r="E353" s="1010"/>
      <c r="F353" s="1010"/>
      <c r="G353" s="1010"/>
      <c r="H353" s="1010"/>
      <c r="I353" s="1010"/>
      <c r="J353" s="1010"/>
      <c r="K353" s="1010"/>
      <c r="L353" s="1010"/>
      <c r="M353" s="1010"/>
      <c r="N353" s="1010"/>
      <c r="O353" s="1010"/>
      <c r="P353" s="1010"/>
      <c r="Q353" s="1010"/>
      <c r="R353" s="1010"/>
      <c r="S353" s="1010"/>
      <c r="T353" s="1010"/>
      <c r="U353" s="1010"/>
      <c r="V353" s="1010"/>
      <c r="W353" s="1010"/>
      <c r="X353" s="1010"/>
      <c r="Y353" s="1010"/>
      <c r="Z353" s="1010"/>
      <c r="AA353" s="1010"/>
      <c r="AB353" s="1010"/>
      <c r="AC353" s="1010"/>
      <c r="AD353" s="1010"/>
      <c r="AE353" s="1010"/>
      <c r="AF353" s="1010"/>
      <c r="AG353" s="1010"/>
      <c r="AH353" s="1010"/>
      <c r="AI353" s="1010"/>
    </row>
    <row r="354" spans="1:35" ht="15.75" customHeight="1" x14ac:dyDescent="0.15">
      <c r="A354" s="1010"/>
      <c r="B354" s="1010"/>
      <c r="C354" s="1010"/>
      <c r="D354" s="1010"/>
      <c r="E354" s="1010"/>
      <c r="F354" s="1010"/>
      <c r="G354" s="1010"/>
      <c r="H354" s="1010"/>
      <c r="I354" s="1010"/>
      <c r="J354" s="1010"/>
      <c r="K354" s="1010"/>
      <c r="L354" s="1010"/>
      <c r="M354" s="1010"/>
      <c r="N354" s="1010"/>
      <c r="O354" s="1010"/>
      <c r="P354" s="1010"/>
      <c r="Q354" s="1010"/>
      <c r="R354" s="1010"/>
      <c r="S354" s="1010"/>
      <c r="T354" s="1010"/>
      <c r="U354" s="1010"/>
      <c r="V354" s="1010"/>
      <c r="W354" s="1010"/>
      <c r="X354" s="1010"/>
      <c r="Y354" s="1010"/>
      <c r="Z354" s="1010"/>
      <c r="AA354" s="1010"/>
      <c r="AB354" s="1010"/>
      <c r="AC354" s="1010"/>
      <c r="AD354" s="1010"/>
      <c r="AE354" s="1010"/>
      <c r="AF354" s="1010"/>
      <c r="AG354" s="1010"/>
      <c r="AH354" s="1010"/>
      <c r="AI354" s="1010"/>
    </row>
    <row r="355" spans="1:35" ht="15.75" customHeight="1" x14ac:dyDescent="0.15">
      <c r="A355" s="1010"/>
      <c r="B355" s="1010"/>
      <c r="C355" s="1010"/>
      <c r="D355" s="1010"/>
      <c r="E355" s="1010"/>
      <c r="F355" s="1010"/>
      <c r="G355" s="1010"/>
      <c r="H355" s="1010"/>
      <c r="I355" s="1010"/>
      <c r="J355" s="1010"/>
      <c r="K355" s="1010"/>
      <c r="L355" s="1010"/>
      <c r="M355" s="1010"/>
      <c r="N355" s="1010"/>
      <c r="O355" s="1010"/>
      <c r="P355" s="1010"/>
      <c r="Q355" s="1010"/>
      <c r="R355" s="1010"/>
      <c r="S355" s="1010"/>
      <c r="T355" s="1010"/>
      <c r="U355" s="1010"/>
      <c r="V355" s="1010"/>
      <c r="W355" s="1010"/>
      <c r="X355" s="1010"/>
      <c r="Y355" s="1010"/>
      <c r="Z355" s="1010"/>
      <c r="AA355" s="1010"/>
      <c r="AB355" s="1010"/>
      <c r="AC355" s="1010"/>
      <c r="AD355" s="1010"/>
      <c r="AE355" s="1010"/>
      <c r="AF355" s="1010"/>
      <c r="AG355" s="1010"/>
      <c r="AH355" s="1010"/>
      <c r="AI355" s="1010"/>
    </row>
    <row r="356" spans="1:35" ht="15.75" customHeight="1" x14ac:dyDescent="0.15">
      <c r="A356" s="1010"/>
      <c r="B356" s="1010"/>
      <c r="C356" s="1010"/>
      <c r="D356" s="1010"/>
      <c r="E356" s="1010"/>
      <c r="F356" s="1010"/>
      <c r="G356" s="1010"/>
      <c r="H356" s="1010"/>
      <c r="I356" s="1010"/>
      <c r="J356" s="1010"/>
      <c r="K356" s="1010"/>
      <c r="L356" s="1010"/>
      <c r="M356" s="1010"/>
      <c r="N356" s="1010"/>
      <c r="O356" s="1010"/>
      <c r="P356" s="1010"/>
      <c r="Q356" s="1010"/>
      <c r="R356" s="1010"/>
      <c r="S356" s="1010"/>
      <c r="T356" s="1010"/>
      <c r="U356" s="1010"/>
      <c r="V356" s="1010"/>
      <c r="W356" s="1010"/>
      <c r="X356" s="1010"/>
      <c r="Y356" s="1010"/>
      <c r="Z356" s="1010"/>
      <c r="AA356" s="1010"/>
      <c r="AB356" s="1010"/>
      <c r="AC356" s="1010"/>
      <c r="AD356" s="1010"/>
      <c r="AE356" s="1010"/>
      <c r="AF356" s="1010"/>
      <c r="AG356" s="1010"/>
      <c r="AH356" s="1010"/>
      <c r="AI356" s="1010"/>
    </row>
    <row r="357" spans="1:35" ht="15.75" customHeight="1" x14ac:dyDescent="0.15">
      <c r="A357" s="1010"/>
      <c r="B357" s="1010"/>
      <c r="C357" s="1010"/>
      <c r="D357" s="1010"/>
      <c r="E357" s="1010"/>
      <c r="F357" s="1010"/>
      <c r="G357" s="1010"/>
      <c r="H357" s="1010"/>
      <c r="I357" s="1010"/>
      <c r="J357" s="1010"/>
      <c r="K357" s="1010"/>
      <c r="L357" s="1010"/>
      <c r="M357" s="1010"/>
      <c r="N357" s="1010"/>
      <c r="O357" s="1010"/>
      <c r="P357" s="1010"/>
      <c r="Q357" s="1010"/>
      <c r="R357" s="1010"/>
      <c r="S357" s="1010"/>
      <c r="T357" s="1010"/>
      <c r="U357" s="1010"/>
      <c r="V357" s="1010"/>
      <c r="W357" s="1010"/>
      <c r="X357" s="1010"/>
      <c r="Y357" s="1010"/>
      <c r="Z357" s="1010"/>
      <c r="AA357" s="1010"/>
      <c r="AB357" s="1010"/>
      <c r="AC357" s="1010"/>
      <c r="AD357" s="1010"/>
      <c r="AE357" s="1010"/>
      <c r="AF357" s="1010"/>
      <c r="AG357" s="1010"/>
      <c r="AH357" s="1010"/>
      <c r="AI357" s="1010"/>
    </row>
    <row r="358" spans="1:35" ht="15.75" customHeight="1" x14ac:dyDescent="0.15">
      <c r="A358" s="1010"/>
      <c r="B358" s="1010"/>
      <c r="C358" s="1010"/>
      <c r="D358" s="1010"/>
      <c r="E358" s="1010"/>
      <c r="F358" s="1010"/>
      <c r="G358" s="1010"/>
      <c r="H358" s="1010"/>
      <c r="I358" s="1010"/>
      <c r="J358" s="1010"/>
      <c r="K358" s="1010"/>
      <c r="L358" s="1010"/>
      <c r="M358" s="1010"/>
      <c r="N358" s="1010"/>
      <c r="O358" s="1010"/>
      <c r="P358" s="1010"/>
      <c r="Q358" s="1010"/>
      <c r="R358" s="1010"/>
      <c r="S358" s="1010"/>
      <c r="T358" s="1010"/>
      <c r="U358" s="1010"/>
      <c r="V358" s="1010"/>
      <c r="W358" s="1010"/>
      <c r="X358" s="1010"/>
      <c r="Y358" s="1010"/>
      <c r="Z358" s="1010"/>
      <c r="AA358" s="1010"/>
      <c r="AB358" s="1010"/>
      <c r="AC358" s="1010"/>
      <c r="AD358" s="1010"/>
      <c r="AE358" s="1010"/>
      <c r="AF358" s="1010"/>
      <c r="AG358" s="1010"/>
      <c r="AH358" s="1010"/>
      <c r="AI358" s="1010"/>
    </row>
    <row r="359" spans="1:35" ht="15.75" customHeight="1" x14ac:dyDescent="0.15">
      <c r="A359" s="1010"/>
      <c r="B359" s="1010"/>
      <c r="C359" s="1010"/>
      <c r="D359" s="1010"/>
      <c r="E359" s="1010"/>
      <c r="F359" s="1010"/>
      <c r="G359" s="1010"/>
      <c r="H359" s="1010"/>
      <c r="I359" s="1010"/>
      <c r="J359" s="1010"/>
      <c r="K359" s="1010"/>
      <c r="L359" s="1010"/>
      <c r="M359" s="1010"/>
      <c r="N359" s="1010"/>
      <c r="O359" s="1010"/>
      <c r="P359" s="1010"/>
      <c r="Q359" s="1010"/>
      <c r="R359" s="1010"/>
      <c r="S359" s="1010"/>
      <c r="T359" s="1010"/>
      <c r="U359" s="1010"/>
      <c r="V359" s="1010"/>
      <c r="W359" s="1010"/>
      <c r="X359" s="1010"/>
      <c r="Y359" s="1010"/>
      <c r="Z359" s="1010"/>
      <c r="AA359" s="1010"/>
      <c r="AB359" s="1010"/>
      <c r="AC359" s="1010"/>
      <c r="AD359" s="1010"/>
      <c r="AE359" s="1010"/>
      <c r="AF359" s="1010"/>
      <c r="AG359" s="1010"/>
      <c r="AH359" s="1010"/>
      <c r="AI359" s="1010"/>
    </row>
    <row r="360" spans="1:35" ht="15.75" customHeight="1" x14ac:dyDescent="0.15">
      <c r="A360" s="1010"/>
      <c r="B360" s="1010"/>
      <c r="C360" s="1010"/>
      <c r="D360" s="1010"/>
      <c r="E360" s="1010"/>
      <c r="F360" s="1010"/>
      <c r="G360" s="1010"/>
      <c r="H360" s="1010"/>
      <c r="I360" s="1010"/>
      <c r="J360" s="1010"/>
      <c r="K360" s="1010"/>
      <c r="L360" s="1010"/>
      <c r="M360" s="1010"/>
      <c r="N360" s="1010"/>
      <c r="O360" s="1010"/>
      <c r="P360" s="1010"/>
      <c r="Q360" s="1010"/>
      <c r="R360" s="1010"/>
      <c r="S360" s="1010"/>
      <c r="T360" s="1010"/>
      <c r="U360" s="1010"/>
      <c r="V360" s="1010"/>
      <c r="W360" s="1010"/>
      <c r="X360" s="1010"/>
      <c r="Y360" s="1010"/>
      <c r="Z360" s="1010"/>
      <c r="AA360" s="1010"/>
      <c r="AB360" s="1010"/>
      <c r="AC360" s="1010"/>
      <c r="AD360" s="1010"/>
      <c r="AE360" s="1010"/>
      <c r="AF360" s="1010"/>
      <c r="AG360" s="1010"/>
      <c r="AH360" s="1010"/>
      <c r="AI360" s="1010"/>
    </row>
    <row r="361" spans="1:35" ht="15.75" customHeight="1" x14ac:dyDescent="0.15">
      <c r="A361" s="1010"/>
      <c r="B361" s="1010"/>
      <c r="C361" s="1010"/>
      <c r="D361" s="1010"/>
      <c r="E361" s="1010"/>
      <c r="F361" s="1010"/>
      <c r="G361" s="1010"/>
      <c r="H361" s="1010"/>
      <c r="I361" s="1010"/>
      <c r="J361" s="1010"/>
      <c r="K361" s="1010"/>
      <c r="L361" s="1010"/>
      <c r="M361" s="1010"/>
      <c r="N361" s="1010"/>
      <c r="O361" s="1010"/>
      <c r="P361" s="1010"/>
      <c r="Q361" s="1010"/>
      <c r="R361" s="1010"/>
      <c r="S361" s="1010"/>
      <c r="T361" s="1010"/>
      <c r="U361" s="1010"/>
      <c r="V361" s="1010"/>
      <c r="W361" s="1010"/>
      <c r="X361" s="1010"/>
      <c r="Y361" s="1010"/>
      <c r="Z361" s="1010"/>
      <c r="AA361" s="1010"/>
      <c r="AB361" s="1010"/>
      <c r="AC361" s="1010"/>
      <c r="AD361" s="1010"/>
      <c r="AE361" s="1010"/>
      <c r="AF361" s="1010"/>
      <c r="AG361" s="1010"/>
      <c r="AH361" s="1010"/>
      <c r="AI361" s="1010"/>
    </row>
    <row r="362" spans="1:35" ht="15.75" customHeight="1" x14ac:dyDescent="0.15">
      <c r="A362" s="1010"/>
      <c r="B362" s="1010"/>
      <c r="C362" s="1010"/>
      <c r="D362" s="1010"/>
      <c r="E362" s="1010"/>
      <c r="F362" s="1010"/>
      <c r="G362" s="1010"/>
      <c r="H362" s="1010"/>
      <c r="I362" s="1010"/>
      <c r="J362" s="1010"/>
      <c r="K362" s="1010"/>
      <c r="L362" s="1010"/>
      <c r="M362" s="1010"/>
      <c r="N362" s="1010"/>
      <c r="O362" s="1010"/>
      <c r="P362" s="1010"/>
      <c r="Q362" s="1010"/>
      <c r="R362" s="1010"/>
      <c r="S362" s="1010"/>
      <c r="T362" s="1010"/>
      <c r="U362" s="1010"/>
      <c r="V362" s="1010"/>
      <c r="W362" s="1010"/>
      <c r="X362" s="1010"/>
      <c r="Y362" s="1010"/>
      <c r="Z362" s="1010"/>
      <c r="AA362" s="1010"/>
      <c r="AB362" s="1010"/>
      <c r="AC362" s="1010"/>
      <c r="AD362" s="1010"/>
      <c r="AE362" s="1010"/>
      <c r="AF362" s="1010"/>
      <c r="AG362" s="1010"/>
      <c r="AH362" s="1010"/>
      <c r="AI362" s="1010"/>
    </row>
    <row r="363" spans="1:35" ht="15.75" customHeight="1" x14ac:dyDescent="0.15">
      <c r="A363" s="1010"/>
      <c r="B363" s="1010"/>
      <c r="C363" s="1010"/>
      <c r="D363" s="1010"/>
      <c r="E363" s="1010"/>
      <c r="F363" s="1010"/>
      <c r="G363" s="1010"/>
      <c r="H363" s="1010"/>
      <c r="I363" s="1010"/>
      <c r="J363" s="1010"/>
      <c r="K363" s="1010"/>
      <c r="L363" s="1010"/>
      <c r="M363" s="1010"/>
      <c r="N363" s="1010"/>
      <c r="O363" s="1010"/>
      <c r="P363" s="1010"/>
      <c r="Q363" s="1010"/>
      <c r="R363" s="1010"/>
      <c r="S363" s="1010"/>
      <c r="T363" s="1010"/>
      <c r="U363" s="1010"/>
      <c r="V363" s="1010"/>
      <c r="W363" s="1010"/>
      <c r="X363" s="1010"/>
      <c r="Y363" s="1010"/>
      <c r="Z363" s="1010"/>
      <c r="AA363" s="1010"/>
      <c r="AB363" s="1010"/>
      <c r="AC363" s="1010"/>
      <c r="AD363" s="1010"/>
      <c r="AE363" s="1010"/>
      <c r="AF363" s="1010"/>
      <c r="AG363" s="1010"/>
      <c r="AH363" s="1010"/>
      <c r="AI363" s="1010"/>
    </row>
    <row r="364" spans="1:35" ht="15.75" customHeight="1" x14ac:dyDescent="0.15">
      <c r="A364" s="1010"/>
      <c r="B364" s="1010"/>
      <c r="C364" s="1010"/>
      <c r="D364" s="1010"/>
      <c r="E364" s="1010"/>
      <c r="F364" s="1010"/>
      <c r="G364" s="1010"/>
      <c r="H364" s="1010"/>
      <c r="I364" s="1010"/>
      <c r="J364" s="1010"/>
      <c r="K364" s="1010"/>
      <c r="L364" s="1010"/>
      <c r="M364" s="1010"/>
      <c r="N364" s="1010"/>
      <c r="O364" s="1010"/>
      <c r="P364" s="1010"/>
      <c r="Q364" s="1010"/>
      <c r="R364" s="1010"/>
      <c r="S364" s="1010"/>
      <c r="T364" s="1010"/>
      <c r="U364" s="1010"/>
      <c r="V364" s="1010"/>
      <c r="W364" s="1010"/>
      <c r="X364" s="1010"/>
      <c r="Y364" s="1010"/>
      <c r="Z364" s="1010"/>
      <c r="AA364" s="1010"/>
      <c r="AB364" s="1010"/>
      <c r="AC364" s="1010"/>
      <c r="AD364" s="1010"/>
      <c r="AE364" s="1010"/>
      <c r="AF364" s="1010"/>
      <c r="AG364" s="1010"/>
      <c r="AH364" s="1010"/>
      <c r="AI364" s="1010"/>
    </row>
    <row r="365" spans="1:35" ht="15.75" customHeight="1" x14ac:dyDescent="0.15">
      <c r="A365" s="1010"/>
      <c r="B365" s="1010"/>
      <c r="C365" s="1010"/>
      <c r="D365" s="1010"/>
      <c r="E365" s="1010"/>
      <c r="F365" s="1010"/>
      <c r="G365" s="1010"/>
      <c r="H365" s="1010"/>
      <c r="I365" s="1010"/>
      <c r="J365" s="1010"/>
      <c r="K365" s="1010"/>
      <c r="L365" s="1010"/>
      <c r="M365" s="1010"/>
      <c r="N365" s="1010"/>
      <c r="O365" s="1010"/>
      <c r="P365" s="1010"/>
      <c r="Q365" s="1010"/>
      <c r="R365" s="1010"/>
      <c r="S365" s="1010"/>
      <c r="T365" s="1010"/>
      <c r="U365" s="1010"/>
      <c r="V365" s="1010"/>
      <c r="W365" s="1010"/>
      <c r="X365" s="1010"/>
      <c r="Y365" s="1010"/>
      <c r="Z365" s="1010"/>
      <c r="AA365" s="1010"/>
      <c r="AB365" s="1010"/>
      <c r="AC365" s="1010"/>
      <c r="AD365" s="1010"/>
      <c r="AE365" s="1010"/>
      <c r="AF365" s="1010"/>
      <c r="AG365" s="1010"/>
      <c r="AH365" s="1010"/>
      <c r="AI365" s="1010"/>
    </row>
    <row r="366" spans="1:35" ht="15.75" customHeight="1" x14ac:dyDescent="0.15">
      <c r="A366" s="1010"/>
      <c r="B366" s="1010"/>
      <c r="C366" s="1010"/>
      <c r="D366" s="1010"/>
      <c r="E366" s="1010"/>
      <c r="F366" s="1010"/>
      <c r="G366" s="1010"/>
      <c r="H366" s="1010"/>
      <c r="I366" s="1010"/>
      <c r="J366" s="1010"/>
      <c r="K366" s="1010"/>
      <c r="L366" s="1010"/>
      <c r="M366" s="1010"/>
      <c r="N366" s="1010"/>
      <c r="O366" s="1010"/>
      <c r="P366" s="1010"/>
      <c r="Q366" s="1010"/>
      <c r="R366" s="1010"/>
      <c r="S366" s="1010"/>
      <c r="T366" s="1010"/>
      <c r="U366" s="1010"/>
      <c r="V366" s="1010"/>
      <c r="W366" s="1010"/>
      <c r="X366" s="1010"/>
      <c r="Y366" s="1010"/>
      <c r="Z366" s="1010"/>
      <c r="AA366" s="1010"/>
      <c r="AB366" s="1010"/>
      <c r="AC366" s="1010"/>
      <c r="AD366" s="1010"/>
      <c r="AE366" s="1010"/>
      <c r="AF366" s="1010"/>
      <c r="AG366" s="1010"/>
      <c r="AH366" s="1010"/>
      <c r="AI366" s="1010"/>
    </row>
    <row r="367" spans="1:35" ht="15.75" customHeight="1" x14ac:dyDescent="0.15">
      <c r="A367" s="1010"/>
      <c r="B367" s="1010"/>
      <c r="C367" s="1010"/>
      <c r="D367" s="1010"/>
      <c r="E367" s="1010"/>
      <c r="F367" s="1010"/>
      <c r="G367" s="1010"/>
      <c r="H367" s="1010"/>
      <c r="I367" s="1010"/>
      <c r="J367" s="1010"/>
      <c r="K367" s="1010"/>
      <c r="L367" s="1010"/>
      <c r="M367" s="1010"/>
      <c r="N367" s="1010"/>
      <c r="O367" s="1010"/>
      <c r="P367" s="1010"/>
      <c r="Q367" s="1010"/>
      <c r="R367" s="1010"/>
      <c r="S367" s="1010"/>
      <c r="T367" s="1010"/>
      <c r="U367" s="1010"/>
      <c r="V367" s="1010"/>
      <c r="W367" s="1010"/>
      <c r="X367" s="1010"/>
      <c r="Y367" s="1010"/>
      <c r="Z367" s="1010"/>
      <c r="AA367" s="1010"/>
      <c r="AB367" s="1010"/>
      <c r="AC367" s="1010"/>
      <c r="AD367" s="1010"/>
      <c r="AE367" s="1010"/>
      <c r="AF367" s="1010"/>
      <c r="AG367" s="1010"/>
      <c r="AH367" s="1010"/>
      <c r="AI367" s="1010"/>
    </row>
    <row r="368" spans="1:35" ht="15.75" customHeight="1" x14ac:dyDescent="0.15">
      <c r="A368" s="1010"/>
      <c r="B368" s="1010"/>
      <c r="C368" s="1010"/>
      <c r="D368" s="1010"/>
      <c r="E368" s="1010"/>
      <c r="F368" s="1010"/>
      <c r="G368" s="1010"/>
      <c r="H368" s="1010"/>
      <c r="I368" s="1010"/>
      <c r="J368" s="1010"/>
      <c r="K368" s="1010"/>
      <c r="L368" s="1010"/>
      <c r="M368" s="1010"/>
      <c r="N368" s="1010"/>
      <c r="O368" s="1010"/>
      <c r="P368" s="1010"/>
      <c r="Q368" s="1010"/>
      <c r="R368" s="1010"/>
      <c r="S368" s="1010"/>
      <c r="T368" s="1010"/>
      <c r="U368" s="1010"/>
      <c r="V368" s="1010"/>
      <c r="W368" s="1010"/>
      <c r="X368" s="1010"/>
      <c r="Y368" s="1010"/>
      <c r="Z368" s="1010"/>
      <c r="AA368" s="1010"/>
      <c r="AB368" s="1010"/>
      <c r="AC368" s="1010"/>
      <c r="AD368" s="1010"/>
      <c r="AE368" s="1010"/>
      <c r="AF368" s="1010"/>
      <c r="AG368" s="1010"/>
      <c r="AH368" s="1010"/>
      <c r="AI368" s="1010"/>
    </row>
    <row r="369" spans="1:35" ht="15.75" customHeight="1" x14ac:dyDescent="0.15">
      <c r="A369" s="1010"/>
      <c r="B369" s="1010"/>
      <c r="C369" s="1010"/>
      <c r="D369" s="1010"/>
      <c r="E369" s="1010"/>
      <c r="F369" s="1010"/>
      <c r="G369" s="1010"/>
      <c r="H369" s="1010"/>
      <c r="I369" s="1010"/>
      <c r="J369" s="1010"/>
      <c r="K369" s="1010"/>
      <c r="L369" s="1010"/>
      <c r="M369" s="1010"/>
      <c r="N369" s="1010"/>
      <c r="O369" s="1010"/>
      <c r="P369" s="1010"/>
      <c r="Q369" s="1010"/>
      <c r="R369" s="1010"/>
      <c r="S369" s="1010"/>
      <c r="T369" s="1010"/>
      <c r="U369" s="1010"/>
      <c r="V369" s="1010"/>
      <c r="W369" s="1010"/>
      <c r="X369" s="1010"/>
      <c r="Y369" s="1010"/>
      <c r="Z369" s="1010"/>
      <c r="AA369" s="1010"/>
      <c r="AB369" s="1010"/>
      <c r="AC369" s="1010"/>
      <c r="AD369" s="1010"/>
      <c r="AE369" s="1010"/>
      <c r="AF369" s="1010"/>
      <c r="AG369" s="1010"/>
      <c r="AH369" s="1010"/>
      <c r="AI369" s="1010"/>
    </row>
    <row r="370" spans="1:35" ht="15.75" customHeight="1" x14ac:dyDescent="0.15">
      <c r="A370" s="1010"/>
      <c r="B370" s="1010"/>
      <c r="C370" s="1010"/>
      <c r="D370" s="1010"/>
      <c r="E370" s="1010"/>
      <c r="F370" s="1010"/>
      <c r="G370" s="1010"/>
      <c r="H370" s="1010"/>
      <c r="I370" s="1010"/>
      <c r="J370" s="1010"/>
      <c r="K370" s="1010"/>
      <c r="L370" s="1010"/>
      <c r="M370" s="1010"/>
      <c r="N370" s="1010"/>
      <c r="O370" s="1010"/>
      <c r="P370" s="1010"/>
      <c r="Q370" s="1010"/>
      <c r="R370" s="1010"/>
      <c r="S370" s="1010"/>
      <c r="T370" s="1010"/>
      <c r="U370" s="1010"/>
      <c r="V370" s="1010"/>
      <c r="W370" s="1010"/>
      <c r="X370" s="1010"/>
      <c r="Y370" s="1010"/>
      <c r="Z370" s="1010"/>
      <c r="AA370" s="1010"/>
      <c r="AB370" s="1010"/>
      <c r="AC370" s="1010"/>
      <c r="AD370" s="1010"/>
      <c r="AE370" s="1010"/>
      <c r="AF370" s="1010"/>
      <c r="AG370" s="1010"/>
      <c r="AH370" s="1010"/>
      <c r="AI370" s="1010"/>
    </row>
    <row r="371" spans="1:35" ht="15.75" customHeight="1" x14ac:dyDescent="0.15">
      <c r="A371" s="1010"/>
      <c r="B371" s="1010"/>
      <c r="C371" s="1010"/>
      <c r="D371" s="1010"/>
      <c r="E371" s="1010"/>
      <c r="F371" s="1010"/>
      <c r="G371" s="1010"/>
      <c r="H371" s="1010"/>
      <c r="I371" s="1010"/>
      <c r="J371" s="1010"/>
      <c r="K371" s="1010"/>
      <c r="L371" s="1010"/>
      <c r="M371" s="1010"/>
      <c r="N371" s="1010"/>
      <c r="O371" s="1010"/>
      <c r="P371" s="1010"/>
      <c r="Q371" s="1010"/>
      <c r="R371" s="1010"/>
      <c r="S371" s="1010"/>
      <c r="T371" s="1010"/>
      <c r="U371" s="1010"/>
      <c r="V371" s="1010"/>
      <c r="W371" s="1010"/>
      <c r="X371" s="1010"/>
      <c r="Y371" s="1010"/>
      <c r="Z371" s="1010"/>
      <c r="AA371" s="1010"/>
      <c r="AB371" s="1010"/>
      <c r="AC371" s="1010"/>
      <c r="AD371" s="1010"/>
      <c r="AE371" s="1010"/>
      <c r="AF371" s="1010"/>
      <c r="AG371" s="1010"/>
      <c r="AH371" s="1010"/>
      <c r="AI371" s="1010"/>
    </row>
    <row r="372" spans="1:35" ht="15.75" customHeight="1" x14ac:dyDescent="0.15">
      <c r="A372" s="1010"/>
      <c r="B372" s="1010"/>
      <c r="C372" s="1010"/>
      <c r="D372" s="1010"/>
      <c r="E372" s="1010"/>
      <c r="F372" s="1010"/>
      <c r="G372" s="1010"/>
      <c r="H372" s="1010"/>
      <c r="I372" s="1010"/>
      <c r="J372" s="1010"/>
      <c r="K372" s="1010"/>
      <c r="L372" s="1010"/>
      <c r="M372" s="1010"/>
      <c r="N372" s="1010"/>
      <c r="O372" s="1010"/>
      <c r="P372" s="1010"/>
      <c r="Q372" s="1010"/>
      <c r="R372" s="1010"/>
      <c r="S372" s="1010"/>
      <c r="T372" s="1010"/>
      <c r="U372" s="1010"/>
      <c r="V372" s="1010"/>
      <c r="W372" s="1010"/>
      <c r="X372" s="1010"/>
      <c r="Y372" s="1010"/>
      <c r="Z372" s="1010"/>
      <c r="AA372" s="1010"/>
      <c r="AB372" s="1010"/>
      <c r="AC372" s="1010"/>
      <c r="AD372" s="1010"/>
      <c r="AE372" s="1010"/>
      <c r="AF372" s="1010"/>
      <c r="AG372" s="1010"/>
      <c r="AH372" s="1010"/>
      <c r="AI372" s="1010"/>
    </row>
    <row r="373" spans="1:35" ht="15.75" customHeight="1" x14ac:dyDescent="0.15">
      <c r="A373" s="1010"/>
      <c r="B373" s="1010"/>
      <c r="C373" s="1010"/>
      <c r="D373" s="1010"/>
      <c r="E373" s="1010"/>
      <c r="F373" s="1010"/>
      <c r="G373" s="1010"/>
      <c r="H373" s="1010"/>
      <c r="I373" s="1010"/>
      <c r="J373" s="1010"/>
      <c r="K373" s="1010"/>
      <c r="L373" s="1010"/>
      <c r="M373" s="1010"/>
      <c r="N373" s="1010"/>
      <c r="O373" s="1010"/>
      <c r="P373" s="1010"/>
      <c r="Q373" s="1010"/>
      <c r="R373" s="1010"/>
      <c r="S373" s="1010"/>
      <c r="T373" s="1010"/>
      <c r="U373" s="1010"/>
      <c r="V373" s="1010"/>
      <c r="W373" s="1010"/>
      <c r="X373" s="1010"/>
      <c r="Y373" s="1010"/>
      <c r="Z373" s="1010"/>
      <c r="AA373" s="1010"/>
      <c r="AB373" s="1010"/>
      <c r="AC373" s="1010"/>
      <c r="AD373" s="1010"/>
      <c r="AE373" s="1010"/>
      <c r="AF373" s="1010"/>
      <c r="AG373" s="1010"/>
      <c r="AH373" s="1010"/>
      <c r="AI373" s="1010"/>
    </row>
    <row r="374" spans="1:35" ht="15.75" customHeight="1" x14ac:dyDescent="0.15">
      <c r="A374" s="1010"/>
      <c r="B374" s="1010"/>
      <c r="C374" s="1010"/>
      <c r="D374" s="1010"/>
      <c r="E374" s="1010"/>
      <c r="F374" s="1010"/>
      <c r="G374" s="1010"/>
      <c r="H374" s="1010"/>
      <c r="I374" s="1010"/>
      <c r="J374" s="1010"/>
      <c r="K374" s="1010"/>
      <c r="L374" s="1010"/>
      <c r="M374" s="1010"/>
      <c r="N374" s="1010"/>
      <c r="O374" s="1010"/>
      <c r="P374" s="1010"/>
      <c r="Q374" s="1010"/>
      <c r="R374" s="1010"/>
      <c r="S374" s="1010"/>
      <c r="T374" s="1010"/>
      <c r="U374" s="1010"/>
      <c r="V374" s="1010"/>
      <c r="W374" s="1010"/>
      <c r="X374" s="1010"/>
      <c r="Y374" s="1010"/>
      <c r="Z374" s="1010"/>
      <c r="AA374" s="1010"/>
      <c r="AB374" s="1010"/>
      <c r="AC374" s="1010"/>
      <c r="AD374" s="1010"/>
      <c r="AE374" s="1010"/>
      <c r="AF374" s="1010"/>
      <c r="AG374" s="1010"/>
      <c r="AH374" s="1010"/>
      <c r="AI374" s="1010"/>
    </row>
    <row r="375" spans="1:35" ht="15.75" customHeight="1" x14ac:dyDescent="0.15">
      <c r="A375" s="1010"/>
      <c r="B375" s="1010"/>
      <c r="C375" s="1010"/>
      <c r="D375" s="1010"/>
      <c r="E375" s="1010"/>
      <c r="F375" s="1010"/>
      <c r="G375" s="1010"/>
      <c r="H375" s="1010"/>
      <c r="I375" s="1010"/>
      <c r="J375" s="1010"/>
      <c r="K375" s="1010"/>
      <c r="L375" s="1010"/>
      <c r="M375" s="1010"/>
      <c r="N375" s="1010"/>
      <c r="O375" s="1010"/>
      <c r="P375" s="1010"/>
      <c r="Q375" s="1010"/>
      <c r="R375" s="1010"/>
      <c r="S375" s="1010"/>
      <c r="T375" s="1010"/>
      <c r="U375" s="1010"/>
      <c r="V375" s="1010"/>
      <c r="W375" s="1010"/>
      <c r="X375" s="1010"/>
      <c r="Y375" s="1010"/>
      <c r="Z375" s="1010"/>
      <c r="AA375" s="1010"/>
      <c r="AB375" s="1010"/>
      <c r="AC375" s="1010"/>
      <c r="AD375" s="1010"/>
      <c r="AE375" s="1010"/>
      <c r="AF375" s="1010"/>
      <c r="AG375" s="1010"/>
      <c r="AH375" s="1010"/>
      <c r="AI375" s="1010"/>
    </row>
    <row r="376" spans="1:35" ht="15.75" customHeight="1" x14ac:dyDescent="0.15">
      <c r="A376" s="1010"/>
      <c r="B376" s="1010"/>
      <c r="C376" s="1010"/>
      <c r="D376" s="1010"/>
      <c r="E376" s="1010"/>
      <c r="F376" s="1010"/>
      <c r="G376" s="1010"/>
      <c r="H376" s="1010"/>
      <c r="I376" s="1010"/>
      <c r="J376" s="1010"/>
      <c r="K376" s="1010"/>
      <c r="L376" s="1010"/>
      <c r="M376" s="1010"/>
      <c r="N376" s="1010"/>
      <c r="O376" s="1010"/>
      <c r="P376" s="1010"/>
      <c r="Q376" s="1010"/>
      <c r="R376" s="1010"/>
      <c r="S376" s="1010"/>
      <c r="T376" s="1010"/>
      <c r="U376" s="1010"/>
      <c r="V376" s="1010"/>
      <c r="W376" s="1010"/>
      <c r="X376" s="1010"/>
      <c r="Y376" s="1010"/>
      <c r="Z376" s="1010"/>
      <c r="AA376" s="1010"/>
      <c r="AB376" s="1010"/>
      <c r="AC376" s="1010"/>
      <c r="AD376" s="1010"/>
      <c r="AE376" s="1010"/>
      <c r="AF376" s="1010"/>
      <c r="AG376" s="1010"/>
      <c r="AH376" s="1010"/>
      <c r="AI376" s="1010"/>
    </row>
    <row r="377" spans="1:35" ht="15.75" customHeight="1" x14ac:dyDescent="0.15">
      <c r="A377" s="1010"/>
      <c r="B377" s="1010"/>
      <c r="C377" s="1010"/>
      <c r="D377" s="1010"/>
      <c r="E377" s="1010"/>
      <c r="F377" s="1010"/>
      <c r="G377" s="1010"/>
      <c r="H377" s="1010"/>
      <c r="I377" s="1010"/>
      <c r="J377" s="1010"/>
      <c r="K377" s="1010"/>
      <c r="L377" s="1010"/>
      <c r="M377" s="1010"/>
      <c r="N377" s="1010"/>
      <c r="O377" s="1010"/>
      <c r="P377" s="1010"/>
      <c r="Q377" s="1010"/>
      <c r="R377" s="1010"/>
      <c r="S377" s="1010"/>
      <c r="T377" s="1010"/>
      <c r="U377" s="1010"/>
      <c r="V377" s="1010"/>
      <c r="W377" s="1010"/>
      <c r="X377" s="1010"/>
      <c r="Y377" s="1010"/>
      <c r="Z377" s="1010"/>
      <c r="AA377" s="1010"/>
      <c r="AB377" s="1010"/>
      <c r="AC377" s="1010"/>
      <c r="AD377" s="1010"/>
      <c r="AE377" s="1010"/>
      <c r="AF377" s="1010"/>
      <c r="AG377" s="1010"/>
      <c r="AH377" s="1010"/>
      <c r="AI377" s="1010"/>
    </row>
    <row r="378" spans="1:35" ht="15.75" customHeight="1" x14ac:dyDescent="0.15">
      <c r="A378" s="1010"/>
      <c r="B378" s="1010"/>
      <c r="C378" s="1010"/>
      <c r="D378" s="1010"/>
      <c r="E378" s="1010"/>
      <c r="F378" s="1010"/>
      <c r="G378" s="1010"/>
      <c r="H378" s="1010"/>
      <c r="I378" s="1010"/>
      <c r="J378" s="1010"/>
      <c r="K378" s="1010"/>
      <c r="L378" s="1010"/>
      <c r="M378" s="1010"/>
      <c r="N378" s="1010"/>
      <c r="O378" s="1010"/>
      <c r="P378" s="1010"/>
      <c r="Q378" s="1010"/>
      <c r="R378" s="1010"/>
      <c r="S378" s="1010"/>
      <c r="T378" s="1010"/>
      <c r="U378" s="1010"/>
      <c r="V378" s="1010"/>
      <c r="W378" s="1010"/>
      <c r="X378" s="1010"/>
      <c r="Y378" s="1010"/>
      <c r="Z378" s="1010"/>
      <c r="AA378" s="1010"/>
      <c r="AB378" s="1010"/>
      <c r="AC378" s="1010"/>
      <c r="AD378" s="1010"/>
      <c r="AE378" s="1010"/>
      <c r="AF378" s="1010"/>
      <c r="AG378" s="1010"/>
      <c r="AH378" s="1010"/>
      <c r="AI378" s="1010"/>
    </row>
    <row r="379" spans="1:35" ht="15.75" customHeight="1" x14ac:dyDescent="0.15">
      <c r="A379" s="1010"/>
      <c r="B379" s="1010"/>
      <c r="C379" s="1010"/>
      <c r="D379" s="1010"/>
      <c r="E379" s="1010"/>
      <c r="F379" s="1010"/>
      <c r="G379" s="1010"/>
      <c r="H379" s="1010"/>
      <c r="I379" s="1010"/>
      <c r="J379" s="1010"/>
      <c r="K379" s="1010"/>
      <c r="L379" s="1010"/>
      <c r="M379" s="1010"/>
      <c r="N379" s="1010"/>
      <c r="O379" s="1010"/>
      <c r="P379" s="1010"/>
      <c r="Q379" s="1010"/>
      <c r="R379" s="1010"/>
      <c r="S379" s="1010"/>
      <c r="T379" s="1010"/>
      <c r="U379" s="1010"/>
      <c r="V379" s="1010"/>
      <c r="W379" s="1010"/>
      <c r="X379" s="1010"/>
      <c r="Y379" s="1010"/>
      <c r="Z379" s="1010"/>
      <c r="AA379" s="1010"/>
      <c r="AB379" s="1010"/>
      <c r="AC379" s="1010"/>
      <c r="AD379" s="1010"/>
      <c r="AE379" s="1010"/>
      <c r="AF379" s="1010"/>
      <c r="AG379" s="1010"/>
      <c r="AH379" s="1010"/>
      <c r="AI379" s="1010"/>
    </row>
    <row r="380" spans="1:35" ht="15.75" customHeight="1" x14ac:dyDescent="0.15">
      <c r="A380" s="1010"/>
      <c r="B380" s="1010"/>
      <c r="C380" s="1010"/>
      <c r="D380" s="1010"/>
      <c r="E380" s="1010"/>
      <c r="F380" s="1010"/>
      <c r="G380" s="1010"/>
      <c r="H380" s="1010"/>
      <c r="I380" s="1010"/>
      <c r="J380" s="1010"/>
      <c r="K380" s="1010"/>
      <c r="L380" s="1010"/>
      <c r="M380" s="1010"/>
      <c r="N380" s="1010"/>
      <c r="O380" s="1010"/>
      <c r="P380" s="1010"/>
      <c r="Q380" s="1010"/>
      <c r="R380" s="1010"/>
      <c r="S380" s="1010"/>
      <c r="T380" s="1010"/>
      <c r="U380" s="1010"/>
      <c r="V380" s="1010"/>
      <c r="W380" s="1010"/>
      <c r="X380" s="1010"/>
      <c r="Y380" s="1010"/>
      <c r="Z380" s="1010"/>
      <c r="AA380" s="1010"/>
      <c r="AB380" s="1010"/>
      <c r="AC380" s="1010"/>
      <c r="AD380" s="1010"/>
      <c r="AE380" s="1010"/>
      <c r="AF380" s="1010"/>
      <c r="AG380" s="1010"/>
      <c r="AH380" s="1010"/>
      <c r="AI380" s="1010"/>
    </row>
    <row r="381" spans="1:35" ht="15.75" customHeight="1" x14ac:dyDescent="0.15">
      <c r="A381" s="1010"/>
      <c r="B381" s="1010"/>
      <c r="C381" s="1010"/>
      <c r="D381" s="1010"/>
      <c r="E381" s="1010"/>
      <c r="F381" s="1010"/>
      <c r="G381" s="1010"/>
      <c r="H381" s="1010"/>
      <c r="I381" s="1010"/>
      <c r="J381" s="1010"/>
      <c r="K381" s="1010"/>
      <c r="L381" s="1010"/>
      <c r="M381" s="1010"/>
      <c r="N381" s="1010"/>
      <c r="O381" s="1010"/>
      <c r="P381" s="1010"/>
      <c r="Q381" s="1010"/>
      <c r="R381" s="1010"/>
      <c r="S381" s="1010"/>
      <c r="T381" s="1010"/>
      <c r="U381" s="1010"/>
      <c r="V381" s="1010"/>
      <c r="W381" s="1010"/>
      <c r="X381" s="1010"/>
      <c r="Y381" s="1010"/>
      <c r="Z381" s="1010"/>
      <c r="AA381" s="1010"/>
      <c r="AB381" s="1010"/>
      <c r="AC381" s="1010"/>
      <c r="AD381" s="1010"/>
      <c r="AE381" s="1010"/>
      <c r="AF381" s="1010"/>
      <c r="AG381" s="1010"/>
      <c r="AH381" s="1010"/>
      <c r="AI381" s="1010"/>
    </row>
    <row r="382" spans="1:35" ht="15.75" customHeight="1" x14ac:dyDescent="0.15">
      <c r="A382" s="1010"/>
      <c r="B382" s="1010"/>
      <c r="C382" s="1010"/>
      <c r="D382" s="1010"/>
      <c r="E382" s="1010"/>
      <c r="F382" s="1010"/>
      <c r="G382" s="1010"/>
      <c r="H382" s="1010"/>
      <c r="I382" s="1010"/>
      <c r="J382" s="1010"/>
      <c r="K382" s="1010"/>
      <c r="L382" s="1010"/>
      <c r="M382" s="1010"/>
      <c r="N382" s="1010"/>
      <c r="O382" s="1010"/>
      <c r="P382" s="1010"/>
      <c r="Q382" s="1010"/>
      <c r="R382" s="1010"/>
      <c r="S382" s="1010"/>
      <c r="T382" s="1010"/>
      <c r="U382" s="1010"/>
      <c r="V382" s="1010"/>
      <c r="W382" s="1010"/>
      <c r="X382" s="1010"/>
      <c r="Y382" s="1010"/>
      <c r="Z382" s="1010"/>
      <c r="AA382" s="1010"/>
      <c r="AB382" s="1010"/>
      <c r="AC382" s="1010"/>
      <c r="AD382" s="1010"/>
      <c r="AE382" s="1010"/>
      <c r="AF382" s="1010"/>
      <c r="AG382" s="1010"/>
      <c r="AH382" s="1010"/>
      <c r="AI382" s="1010"/>
    </row>
    <row r="383" spans="1:35" ht="15.75" customHeight="1" x14ac:dyDescent="0.15">
      <c r="A383" s="1010"/>
      <c r="B383" s="1010"/>
      <c r="C383" s="1010"/>
      <c r="D383" s="1010"/>
      <c r="E383" s="1010"/>
      <c r="F383" s="1010"/>
      <c r="G383" s="1010"/>
      <c r="H383" s="1010"/>
      <c r="I383" s="1010"/>
      <c r="J383" s="1010"/>
      <c r="K383" s="1010"/>
      <c r="L383" s="1010"/>
      <c r="M383" s="1010"/>
      <c r="N383" s="1010"/>
      <c r="O383" s="1010"/>
      <c r="P383" s="1010"/>
      <c r="Q383" s="1010"/>
      <c r="R383" s="1010"/>
      <c r="S383" s="1010"/>
      <c r="T383" s="1010"/>
      <c r="U383" s="1010"/>
      <c r="V383" s="1010"/>
      <c r="W383" s="1010"/>
      <c r="X383" s="1010"/>
      <c r="Y383" s="1010"/>
      <c r="Z383" s="1010"/>
      <c r="AA383" s="1010"/>
      <c r="AB383" s="1010"/>
      <c r="AC383" s="1010"/>
      <c r="AD383" s="1010"/>
      <c r="AE383" s="1010"/>
      <c r="AF383" s="1010"/>
      <c r="AG383" s="1010"/>
      <c r="AH383" s="1010"/>
      <c r="AI383" s="1010"/>
    </row>
    <row r="384" spans="1:35" ht="15.75" customHeight="1" x14ac:dyDescent="0.15">
      <c r="A384" s="1010"/>
      <c r="B384" s="1010"/>
      <c r="C384" s="1010"/>
      <c r="D384" s="1010"/>
      <c r="E384" s="1010"/>
      <c r="F384" s="1010"/>
      <c r="G384" s="1010"/>
      <c r="H384" s="1010"/>
      <c r="I384" s="1010"/>
      <c r="J384" s="1010"/>
      <c r="K384" s="1010"/>
      <c r="L384" s="1010"/>
      <c r="M384" s="1010"/>
      <c r="N384" s="1010"/>
      <c r="O384" s="1010"/>
      <c r="P384" s="1010"/>
      <c r="Q384" s="1010"/>
      <c r="R384" s="1010"/>
      <c r="S384" s="1010"/>
      <c r="T384" s="1010"/>
      <c r="U384" s="1010"/>
      <c r="V384" s="1010"/>
      <c r="W384" s="1010"/>
      <c r="X384" s="1010"/>
      <c r="Y384" s="1010"/>
      <c r="Z384" s="1010"/>
      <c r="AA384" s="1010"/>
      <c r="AB384" s="1010"/>
      <c r="AC384" s="1010"/>
      <c r="AD384" s="1010"/>
      <c r="AE384" s="1010"/>
      <c r="AF384" s="1010"/>
      <c r="AG384" s="1010"/>
      <c r="AH384" s="1010"/>
      <c r="AI384" s="1010"/>
    </row>
    <row r="385" spans="1:35" ht="15.75" customHeight="1" x14ac:dyDescent="0.15">
      <c r="A385" s="1010"/>
      <c r="B385" s="1010"/>
      <c r="C385" s="1010"/>
      <c r="D385" s="1010"/>
      <c r="E385" s="1010"/>
      <c r="F385" s="1010"/>
      <c r="G385" s="1010"/>
      <c r="H385" s="1010"/>
      <c r="I385" s="1010"/>
      <c r="J385" s="1010"/>
      <c r="K385" s="1010"/>
      <c r="L385" s="1010"/>
      <c r="M385" s="1010"/>
      <c r="N385" s="1010"/>
      <c r="O385" s="1010"/>
      <c r="P385" s="1010"/>
      <c r="Q385" s="1010"/>
      <c r="R385" s="1010"/>
      <c r="S385" s="1010"/>
      <c r="T385" s="1010"/>
      <c r="U385" s="1010"/>
      <c r="V385" s="1010"/>
      <c r="W385" s="1010"/>
      <c r="X385" s="1010"/>
      <c r="Y385" s="1010"/>
      <c r="Z385" s="1010"/>
      <c r="AA385" s="1010"/>
      <c r="AB385" s="1010"/>
      <c r="AC385" s="1010"/>
      <c r="AD385" s="1010"/>
      <c r="AE385" s="1010"/>
      <c r="AF385" s="1010"/>
      <c r="AG385" s="1010"/>
      <c r="AH385" s="1010"/>
      <c r="AI385" s="1010"/>
    </row>
    <row r="386" spans="1:35" ht="15.75" customHeight="1" x14ac:dyDescent="0.15">
      <c r="A386" s="1010"/>
      <c r="B386" s="1010"/>
      <c r="C386" s="1010"/>
      <c r="D386" s="1010"/>
      <c r="E386" s="1010"/>
      <c r="F386" s="1010"/>
      <c r="G386" s="1010"/>
      <c r="H386" s="1010"/>
      <c r="I386" s="1010"/>
      <c r="J386" s="1010"/>
      <c r="K386" s="1010"/>
      <c r="L386" s="1010"/>
      <c r="M386" s="1010"/>
      <c r="N386" s="1010"/>
      <c r="O386" s="1010"/>
      <c r="P386" s="1010"/>
      <c r="Q386" s="1010"/>
      <c r="R386" s="1010"/>
      <c r="S386" s="1010"/>
      <c r="T386" s="1010"/>
      <c r="U386" s="1010"/>
      <c r="V386" s="1010"/>
      <c r="W386" s="1010"/>
      <c r="X386" s="1010"/>
      <c r="Y386" s="1010"/>
      <c r="Z386" s="1010"/>
      <c r="AA386" s="1010"/>
      <c r="AB386" s="1010"/>
      <c r="AC386" s="1010"/>
      <c r="AD386" s="1010"/>
      <c r="AE386" s="1010"/>
      <c r="AF386" s="1010"/>
      <c r="AG386" s="1010"/>
      <c r="AH386" s="1010"/>
      <c r="AI386" s="1010"/>
    </row>
    <row r="387" spans="1:35" ht="15.75" customHeight="1" x14ac:dyDescent="0.15">
      <c r="A387" s="1010"/>
      <c r="B387" s="1010"/>
      <c r="C387" s="1010"/>
      <c r="D387" s="1010"/>
      <c r="E387" s="1010"/>
      <c r="F387" s="1010"/>
      <c r="G387" s="1010"/>
      <c r="H387" s="1010"/>
      <c r="I387" s="1010"/>
      <c r="J387" s="1010"/>
      <c r="K387" s="1010"/>
      <c r="L387" s="1010"/>
      <c r="M387" s="1010"/>
      <c r="N387" s="1010"/>
      <c r="O387" s="1010"/>
      <c r="P387" s="1010"/>
      <c r="Q387" s="1010"/>
      <c r="R387" s="1010"/>
      <c r="S387" s="1010"/>
      <c r="T387" s="1010"/>
      <c r="U387" s="1010"/>
      <c r="V387" s="1010"/>
      <c r="W387" s="1010"/>
      <c r="X387" s="1010"/>
      <c r="Y387" s="1010"/>
      <c r="Z387" s="1010"/>
      <c r="AA387" s="1010"/>
      <c r="AB387" s="1010"/>
      <c r="AC387" s="1010"/>
      <c r="AD387" s="1010"/>
      <c r="AE387" s="1010"/>
      <c r="AF387" s="1010"/>
      <c r="AG387" s="1010"/>
      <c r="AH387" s="1010"/>
      <c r="AI387" s="1010"/>
    </row>
    <row r="388" spans="1:35" ht="15.75" customHeight="1" x14ac:dyDescent="0.15">
      <c r="A388" s="1010"/>
      <c r="B388" s="1010"/>
      <c r="C388" s="1010"/>
      <c r="D388" s="1010"/>
      <c r="E388" s="1010"/>
      <c r="F388" s="1010"/>
      <c r="G388" s="1010"/>
      <c r="H388" s="1010"/>
      <c r="I388" s="1010"/>
      <c r="J388" s="1010"/>
      <c r="K388" s="1010"/>
      <c r="L388" s="1010"/>
      <c r="M388" s="1010"/>
      <c r="N388" s="1010"/>
      <c r="O388" s="1010"/>
      <c r="P388" s="1010"/>
      <c r="Q388" s="1010"/>
      <c r="R388" s="1010"/>
      <c r="S388" s="1010"/>
      <c r="T388" s="1010"/>
      <c r="U388" s="1010"/>
      <c r="V388" s="1010"/>
      <c r="W388" s="1010"/>
      <c r="X388" s="1010"/>
      <c r="Y388" s="1010"/>
      <c r="Z388" s="1010"/>
      <c r="AA388" s="1010"/>
      <c r="AB388" s="1010"/>
      <c r="AC388" s="1010"/>
      <c r="AD388" s="1010"/>
      <c r="AE388" s="1010"/>
      <c r="AF388" s="1010"/>
      <c r="AG388" s="1010"/>
      <c r="AH388" s="1010"/>
      <c r="AI388" s="1010"/>
    </row>
    <row r="389" spans="1:35" ht="15.75" customHeight="1" x14ac:dyDescent="0.15">
      <c r="A389" s="1010"/>
      <c r="B389" s="1010"/>
      <c r="C389" s="1010"/>
      <c r="D389" s="1010"/>
      <c r="E389" s="1010"/>
      <c r="F389" s="1010"/>
      <c r="G389" s="1010"/>
      <c r="H389" s="1010"/>
      <c r="I389" s="1010"/>
      <c r="J389" s="1010"/>
      <c r="K389" s="1010"/>
      <c r="L389" s="1010"/>
      <c r="M389" s="1010"/>
      <c r="N389" s="1010"/>
      <c r="O389" s="1010"/>
      <c r="P389" s="1010"/>
      <c r="Q389" s="1010"/>
      <c r="R389" s="1010"/>
      <c r="S389" s="1010"/>
      <c r="T389" s="1010"/>
      <c r="U389" s="1010"/>
      <c r="V389" s="1010"/>
      <c r="W389" s="1010"/>
      <c r="X389" s="1010"/>
      <c r="Y389" s="1010"/>
      <c r="Z389" s="1010"/>
      <c r="AA389" s="1010"/>
      <c r="AB389" s="1010"/>
      <c r="AC389" s="1010"/>
      <c r="AD389" s="1010"/>
      <c r="AE389" s="1010"/>
      <c r="AF389" s="1010"/>
      <c r="AG389" s="1010"/>
      <c r="AH389" s="1010"/>
      <c r="AI389" s="1010"/>
    </row>
    <row r="390" spans="1:35" ht="15.75" customHeight="1" x14ac:dyDescent="0.15">
      <c r="A390" s="1010"/>
      <c r="B390" s="1010"/>
      <c r="C390" s="1010"/>
      <c r="D390" s="1010"/>
      <c r="E390" s="1010"/>
      <c r="F390" s="1010"/>
      <c r="G390" s="1010"/>
      <c r="H390" s="1010"/>
      <c r="I390" s="1010"/>
      <c r="J390" s="1010"/>
      <c r="K390" s="1010"/>
      <c r="L390" s="1010"/>
      <c r="M390" s="1010"/>
      <c r="N390" s="1010"/>
      <c r="O390" s="1010"/>
      <c r="P390" s="1010"/>
      <c r="Q390" s="1010"/>
      <c r="R390" s="1010"/>
      <c r="S390" s="1010"/>
      <c r="T390" s="1010"/>
      <c r="U390" s="1010"/>
      <c r="V390" s="1010"/>
      <c r="W390" s="1010"/>
      <c r="X390" s="1010"/>
      <c r="Y390" s="1010"/>
      <c r="Z390" s="1010"/>
      <c r="AA390" s="1010"/>
      <c r="AB390" s="1010"/>
      <c r="AC390" s="1010"/>
      <c r="AD390" s="1010"/>
      <c r="AE390" s="1010"/>
      <c r="AF390" s="1010"/>
      <c r="AG390" s="1010"/>
      <c r="AH390" s="1010"/>
      <c r="AI390" s="1010"/>
    </row>
    <row r="391" spans="1:35" ht="15.75" customHeight="1" x14ac:dyDescent="0.15">
      <c r="A391" s="1010"/>
      <c r="B391" s="1010"/>
      <c r="C391" s="1010"/>
      <c r="D391" s="1010"/>
      <c r="E391" s="1010"/>
      <c r="F391" s="1010"/>
      <c r="G391" s="1010"/>
      <c r="H391" s="1010"/>
      <c r="I391" s="1010"/>
      <c r="J391" s="1010"/>
      <c r="K391" s="1010"/>
      <c r="L391" s="1010"/>
      <c r="M391" s="1010"/>
      <c r="N391" s="1010"/>
      <c r="O391" s="1010"/>
      <c r="P391" s="1010"/>
      <c r="Q391" s="1010"/>
      <c r="R391" s="1010"/>
      <c r="S391" s="1010"/>
      <c r="T391" s="1010"/>
      <c r="U391" s="1010"/>
      <c r="V391" s="1010"/>
      <c r="W391" s="1010"/>
      <c r="X391" s="1010"/>
      <c r="Y391" s="1010"/>
      <c r="Z391" s="1010"/>
      <c r="AA391" s="1010"/>
      <c r="AB391" s="1010"/>
      <c r="AC391" s="1010"/>
      <c r="AD391" s="1010"/>
      <c r="AE391" s="1010"/>
      <c r="AF391" s="1010"/>
      <c r="AG391" s="1010"/>
      <c r="AH391" s="1010"/>
      <c r="AI391" s="1010"/>
    </row>
    <row r="392" spans="1:35" ht="15.75" customHeight="1" x14ac:dyDescent="0.15">
      <c r="A392" s="1010"/>
      <c r="B392" s="1010"/>
      <c r="C392" s="1010"/>
      <c r="D392" s="1010"/>
      <c r="E392" s="1010"/>
      <c r="F392" s="1010"/>
      <c r="G392" s="1010"/>
      <c r="H392" s="1010"/>
      <c r="I392" s="1010"/>
      <c r="J392" s="1010"/>
      <c r="K392" s="1010"/>
      <c r="L392" s="1010"/>
      <c r="M392" s="1010"/>
      <c r="N392" s="1010"/>
      <c r="O392" s="1010"/>
      <c r="P392" s="1010"/>
      <c r="Q392" s="1010"/>
      <c r="R392" s="1010"/>
      <c r="S392" s="1010"/>
      <c r="T392" s="1010"/>
      <c r="U392" s="1010"/>
      <c r="V392" s="1010"/>
      <c r="W392" s="1010"/>
      <c r="X392" s="1010"/>
      <c r="Y392" s="1010"/>
      <c r="Z392" s="1010"/>
      <c r="AA392" s="1010"/>
      <c r="AB392" s="1010"/>
      <c r="AC392" s="1010"/>
      <c r="AD392" s="1010"/>
      <c r="AE392" s="1010"/>
      <c r="AF392" s="1010"/>
      <c r="AG392" s="1010"/>
      <c r="AH392" s="1010"/>
      <c r="AI392" s="1010"/>
    </row>
    <row r="393" spans="1:35" ht="15.75" customHeight="1" x14ac:dyDescent="0.15">
      <c r="A393" s="1010"/>
      <c r="B393" s="1010"/>
      <c r="C393" s="1010"/>
      <c r="D393" s="1010"/>
      <c r="E393" s="1010"/>
      <c r="F393" s="1010"/>
      <c r="G393" s="1010"/>
      <c r="H393" s="1010"/>
      <c r="I393" s="1010"/>
      <c r="J393" s="1010"/>
      <c r="K393" s="1010"/>
      <c r="L393" s="1010"/>
      <c r="M393" s="1010"/>
      <c r="N393" s="1010"/>
      <c r="O393" s="1010"/>
      <c r="P393" s="1010"/>
      <c r="Q393" s="1010"/>
      <c r="R393" s="1010"/>
      <c r="S393" s="1010"/>
      <c r="T393" s="1010"/>
      <c r="U393" s="1010"/>
      <c r="V393" s="1010"/>
      <c r="W393" s="1010"/>
      <c r="X393" s="1010"/>
      <c r="Y393" s="1010"/>
      <c r="Z393" s="1010"/>
      <c r="AA393" s="1010"/>
      <c r="AB393" s="1010"/>
      <c r="AC393" s="1010"/>
      <c r="AD393" s="1010"/>
      <c r="AE393" s="1010"/>
      <c r="AF393" s="1010"/>
      <c r="AG393" s="1010"/>
      <c r="AH393" s="1010"/>
      <c r="AI393" s="1010"/>
    </row>
    <row r="394" spans="1:35" ht="15.75" customHeight="1" x14ac:dyDescent="0.15">
      <c r="A394" s="1010"/>
      <c r="B394" s="1010"/>
      <c r="C394" s="1010"/>
      <c r="D394" s="1010"/>
      <c r="E394" s="1010"/>
      <c r="F394" s="1010"/>
      <c r="G394" s="1010"/>
      <c r="H394" s="1010"/>
      <c r="I394" s="1010"/>
      <c r="J394" s="1010"/>
      <c r="K394" s="1010"/>
      <c r="L394" s="1010"/>
      <c r="M394" s="1010"/>
      <c r="N394" s="1010"/>
      <c r="O394" s="1010"/>
      <c r="P394" s="1010"/>
      <c r="Q394" s="1010"/>
      <c r="R394" s="1010"/>
      <c r="S394" s="1010"/>
      <c r="T394" s="1010"/>
      <c r="U394" s="1010"/>
      <c r="V394" s="1010"/>
      <c r="W394" s="1010"/>
      <c r="X394" s="1010"/>
      <c r="Y394" s="1010"/>
      <c r="Z394" s="1010"/>
      <c r="AA394" s="1010"/>
      <c r="AB394" s="1010"/>
      <c r="AC394" s="1010"/>
      <c r="AD394" s="1010"/>
      <c r="AE394" s="1010"/>
      <c r="AF394" s="1010"/>
      <c r="AG394" s="1010"/>
      <c r="AH394" s="1010"/>
      <c r="AI394" s="1010"/>
    </row>
    <row r="395" spans="1:35" ht="15.75" customHeight="1" x14ac:dyDescent="0.15">
      <c r="A395" s="1010"/>
      <c r="B395" s="1010"/>
      <c r="C395" s="1010"/>
      <c r="D395" s="1010"/>
      <c r="E395" s="1010"/>
      <c r="F395" s="1010"/>
      <c r="G395" s="1010"/>
      <c r="H395" s="1010"/>
      <c r="I395" s="1010"/>
      <c r="J395" s="1010"/>
      <c r="K395" s="1010"/>
      <c r="L395" s="1010"/>
      <c r="M395" s="1010"/>
      <c r="N395" s="1010"/>
      <c r="O395" s="1010"/>
      <c r="P395" s="1010"/>
      <c r="Q395" s="1010"/>
      <c r="R395" s="1010"/>
      <c r="S395" s="1010"/>
      <c r="T395" s="1010"/>
      <c r="U395" s="1010"/>
      <c r="V395" s="1010"/>
      <c r="W395" s="1010"/>
      <c r="X395" s="1010"/>
      <c r="Y395" s="1010"/>
      <c r="Z395" s="1010"/>
      <c r="AA395" s="1010"/>
      <c r="AB395" s="1010"/>
      <c r="AC395" s="1010"/>
      <c r="AD395" s="1010"/>
      <c r="AE395" s="1010"/>
      <c r="AF395" s="1010"/>
      <c r="AG395" s="1010"/>
      <c r="AH395" s="1010"/>
      <c r="AI395" s="1010"/>
    </row>
    <row r="396" spans="1:35" ht="15.75" customHeight="1" x14ac:dyDescent="0.15">
      <c r="A396" s="1010"/>
      <c r="B396" s="1010"/>
      <c r="C396" s="1010"/>
      <c r="D396" s="1010"/>
      <c r="E396" s="1010"/>
      <c r="F396" s="1010"/>
      <c r="G396" s="1010"/>
      <c r="H396" s="1010"/>
      <c r="I396" s="1010"/>
      <c r="J396" s="1010"/>
      <c r="K396" s="1010"/>
      <c r="L396" s="1010"/>
      <c r="M396" s="1010"/>
      <c r="N396" s="1010"/>
      <c r="O396" s="1010"/>
      <c r="P396" s="1010"/>
      <c r="Q396" s="1010"/>
      <c r="R396" s="1010"/>
      <c r="S396" s="1010"/>
      <c r="T396" s="1010"/>
      <c r="U396" s="1010"/>
      <c r="V396" s="1010"/>
      <c r="W396" s="1010"/>
      <c r="X396" s="1010"/>
      <c r="Y396" s="1010"/>
      <c r="Z396" s="1010"/>
      <c r="AA396" s="1010"/>
      <c r="AB396" s="1010"/>
      <c r="AC396" s="1010"/>
      <c r="AD396" s="1010"/>
      <c r="AE396" s="1010"/>
      <c r="AF396" s="1010"/>
      <c r="AG396" s="1010"/>
      <c r="AH396" s="1010"/>
      <c r="AI396" s="1010"/>
    </row>
    <row r="397" spans="1:35" ht="15.75" customHeight="1" x14ac:dyDescent="0.15">
      <c r="A397" s="1010"/>
      <c r="B397" s="1010"/>
      <c r="C397" s="1010"/>
      <c r="D397" s="1010"/>
      <c r="E397" s="1010"/>
      <c r="F397" s="1010"/>
      <c r="G397" s="1010"/>
      <c r="H397" s="1010"/>
      <c r="I397" s="1010"/>
      <c r="J397" s="1010"/>
      <c r="K397" s="1010"/>
      <c r="L397" s="1010"/>
      <c r="M397" s="1010"/>
      <c r="N397" s="1010"/>
      <c r="O397" s="1010"/>
      <c r="P397" s="1010"/>
      <c r="Q397" s="1010"/>
      <c r="R397" s="1010"/>
      <c r="S397" s="1010"/>
      <c r="T397" s="1010"/>
      <c r="U397" s="1010"/>
      <c r="V397" s="1010"/>
      <c r="W397" s="1010"/>
      <c r="X397" s="1010"/>
      <c r="Y397" s="1010"/>
      <c r="Z397" s="1010"/>
      <c r="AA397" s="1010"/>
      <c r="AB397" s="1010"/>
      <c r="AC397" s="1010"/>
      <c r="AD397" s="1010"/>
      <c r="AE397" s="1010"/>
      <c r="AF397" s="1010"/>
      <c r="AG397" s="1010"/>
      <c r="AH397" s="1010"/>
      <c r="AI397" s="1010"/>
    </row>
    <row r="398" spans="1:35" ht="15.75" customHeight="1" x14ac:dyDescent="0.15">
      <c r="A398" s="1010"/>
      <c r="B398" s="1010"/>
      <c r="C398" s="1010"/>
      <c r="D398" s="1010"/>
      <c r="E398" s="1010"/>
      <c r="F398" s="1010"/>
      <c r="G398" s="1010"/>
      <c r="H398" s="1010"/>
      <c r="I398" s="1010"/>
      <c r="J398" s="1010"/>
      <c r="K398" s="1010"/>
      <c r="L398" s="1010"/>
      <c r="M398" s="1010"/>
      <c r="N398" s="1010"/>
      <c r="O398" s="1010"/>
      <c r="P398" s="1010"/>
      <c r="Q398" s="1010"/>
      <c r="R398" s="1010"/>
      <c r="S398" s="1010"/>
      <c r="T398" s="1010"/>
      <c r="U398" s="1010"/>
      <c r="V398" s="1010"/>
      <c r="W398" s="1010"/>
      <c r="X398" s="1010"/>
      <c r="Y398" s="1010"/>
      <c r="Z398" s="1010"/>
      <c r="AA398" s="1010"/>
      <c r="AB398" s="1010"/>
      <c r="AC398" s="1010"/>
      <c r="AD398" s="1010"/>
      <c r="AE398" s="1010"/>
      <c r="AF398" s="1010"/>
      <c r="AG398" s="1010"/>
      <c r="AH398" s="1010"/>
      <c r="AI398" s="1010"/>
    </row>
    <row r="399" spans="1:35" ht="15.75" customHeight="1" x14ac:dyDescent="0.15">
      <c r="A399" s="1010"/>
      <c r="B399" s="1010"/>
      <c r="C399" s="1010"/>
      <c r="D399" s="1010"/>
      <c r="E399" s="1010"/>
      <c r="F399" s="1010"/>
      <c r="G399" s="1010"/>
      <c r="H399" s="1010"/>
      <c r="I399" s="1010"/>
      <c r="J399" s="1010"/>
      <c r="K399" s="1010"/>
      <c r="L399" s="1010"/>
      <c r="M399" s="1010"/>
      <c r="N399" s="1010"/>
      <c r="O399" s="1010"/>
      <c r="P399" s="1010"/>
      <c r="Q399" s="1010"/>
      <c r="R399" s="1010"/>
      <c r="S399" s="1010"/>
      <c r="T399" s="1010"/>
      <c r="U399" s="1010"/>
      <c r="V399" s="1010"/>
      <c r="W399" s="1010"/>
      <c r="X399" s="1010"/>
      <c r="Y399" s="1010"/>
      <c r="Z399" s="1010"/>
      <c r="AA399" s="1010"/>
      <c r="AB399" s="1010"/>
      <c r="AC399" s="1010"/>
      <c r="AD399" s="1010"/>
      <c r="AE399" s="1010"/>
      <c r="AF399" s="1010"/>
      <c r="AG399" s="1010"/>
      <c r="AH399" s="1010"/>
      <c r="AI399" s="1010"/>
    </row>
    <row r="400" spans="1:35" ht="15.75" customHeight="1" x14ac:dyDescent="0.15">
      <c r="A400" s="1010"/>
      <c r="B400" s="1010"/>
      <c r="C400" s="1010"/>
      <c r="D400" s="1010"/>
      <c r="E400" s="1010"/>
      <c r="F400" s="1010"/>
      <c r="G400" s="1010"/>
      <c r="H400" s="1010"/>
      <c r="I400" s="1010"/>
      <c r="J400" s="1010"/>
      <c r="K400" s="1010"/>
      <c r="L400" s="1010"/>
      <c r="M400" s="1010"/>
      <c r="N400" s="1010"/>
      <c r="O400" s="1010"/>
      <c r="P400" s="1010"/>
      <c r="Q400" s="1010"/>
      <c r="R400" s="1010"/>
      <c r="S400" s="1010"/>
      <c r="T400" s="1010"/>
      <c r="U400" s="1010"/>
      <c r="V400" s="1010"/>
      <c r="W400" s="1010"/>
      <c r="X400" s="1010"/>
      <c r="Y400" s="1010"/>
      <c r="Z400" s="1010"/>
      <c r="AA400" s="1010"/>
      <c r="AB400" s="1010"/>
      <c r="AC400" s="1010"/>
      <c r="AD400" s="1010"/>
      <c r="AE400" s="1010"/>
      <c r="AF400" s="1010"/>
      <c r="AG400" s="1010"/>
      <c r="AH400" s="1010"/>
      <c r="AI400" s="1010"/>
    </row>
    <row r="401" spans="1:35" ht="15.75" customHeight="1" x14ac:dyDescent="0.15">
      <c r="A401" s="1010"/>
      <c r="B401" s="1010"/>
      <c r="C401" s="1010"/>
      <c r="D401" s="1010"/>
      <c r="E401" s="1010"/>
      <c r="F401" s="1010"/>
      <c r="G401" s="1010"/>
      <c r="H401" s="1010"/>
      <c r="I401" s="1010"/>
      <c r="J401" s="1010"/>
      <c r="K401" s="1010"/>
      <c r="L401" s="1010"/>
      <c r="M401" s="1010"/>
      <c r="N401" s="1010"/>
      <c r="O401" s="1010"/>
      <c r="P401" s="1010"/>
      <c r="Q401" s="1010"/>
      <c r="R401" s="1010"/>
      <c r="S401" s="1010"/>
      <c r="T401" s="1010"/>
      <c r="U401" s="1010"/>
      <c r="V401" s="1010"/>
      <c r="W401" s="1010"/>
      <c r="X401" s="1010"/>
      <c r="Y401" s="1010"/>
      <c r="Z401" s="1010"/>
      <c r="AA401" s="1010"/>
      <c r="AB401" s="1010"/>
      <c r="AC401" s="1010"/>
      <c r="AD401" s="1010"/>
      <c r="AE401" s="1010"/>
      <c r="AF401" s="1010"/>
      <c r="AG401" s="1010"/>
      <c r="AH401" s="1010"/>
      <c r="AI401" s="1010"/>
    </row>
    <row r="402" spans="1:35" ht="15.75" customHeight="1" x14ac:dyDescent="0.15">
      <c r="A402" s="1010"/>
      <c r="B402" s="1010"/>
      <c r="C402" s="1010"/>
      <c r="D402" s="1010"/>
      <c r="E402" s="1010"/>
      <c r="F402" s="1010"/>
      <c r="G402" s="1010"/>
      <c r="H402" s="1010"/>
      <c r="I402" s="1010"/>
      <c r="J402" s="1010"/>
      <c r="K402" s="1010"/>
      <c r="L402" s="1010"/>
      <c r="M402" s="1010"/>
      <c r="N402" s="1010"/>
      <c r="O402" s="1010"/>
      <c r="P402" s="1010"/>
      <c r="Q402" s="1010"/>
      <c r="R402" s="1010"/>
      <c r="S402" s="1010"/>
      <c r="T402" s="1010"/>
      <c r="U402" s="1010"/>
      <c r="V402" s="1010"/>
      <c r="W402" s="1010"/>
      <c r="X402" s="1010"/>
      <c r="Y402" s="1010"/>
      <c r="Z402" s="1010"/>
      <c r="AA402" s="1010"/>
      <c r="AB402" s="1010"/>
      <c r="AC402" s="1010"/>
      <c r="AD402" s="1010"/>
      <c r="AE402" s="1010"/>
      <c r="AF402" s="1010"/>
      <c r="AG402" s="1010"/>
      <c r="AH402" s="1010"/>
      <c r="AI402" s="1010"/>
    </row>
    <row r="403" spans="1:35" ht="15.75" customHeight="1" x14ac:dyDescent="0.15">
      <c r="A403" s="1010"/>
      <c r="B403" s="1010"/>
      <c r="C403" s="1010"/>
      <c r="D403" s="1010"/>
      <c r="E403" s="1010"/>
      <c r="F403" s="1010"/>
      <c r="G403" s="1010"/>
      <c r="H403" s="1010"/>
      <c r="I403" s="1010"/>
      <c r="J403" s="1010"/>
      <c r="K403" s="1010"/>
      <c r="L403" s="1010"/>
      <c r="M403" s="1010"/>
      <c r="N403" s="1010"/>
      <c r="O403" s="1010"/>
      <c r="P403" s="1010"/>
      <c r="Q403" s="1010"/>
      <c r="R403" s="1010"/>
      <c r="S403" s="1010"/>
      <c r="T403" s="1010"/>
      <c r="U403" s="1010"/>
      <c r="V403" s="1010"/>
      <c r="W403" s="1010"/>
      <c r="X403" s="1010"/>
      <c r="Y403" s="1010"/>
      <c r="Z403" s="1010"/>
      <c r="AA403" s="1010"/>
      <c r="AB403" s="1010"/>
      <c r="AC403" s="1010"/>
      <c r="AD403" s="1010"/>
      <c r="AE403" s="1010"/>
      <c r="AF403" s="1010"/>
      <c r="AG403" s="1010"/>
      <c r="AH403" s="1010"/>
      <c r="AI403" s="1010"/>
    </row>
    <row r="404" spans="1:35" ht="15.75" customHeight="1" x14ac:dyDescent="0.15">
      <c r="A404" s="1010"/>
      <c r="B404" s="1010"/>
      <c r="C404" s="1010"/>
      <c r="D404" s="1010"/>
      <c r="E404" s="1010"/>
      <c r="F404" s="1010"/>
      <c r="G404" s="1010"/>
      <c r="H404" s="1010"/>
      <c r="I404" s="1010"/>
      <c r="J404" s="1010"/>
      <c r="K404" s="1010"/>
      <c r="L404" s="1010"/>
      <c r="M404" s="1010"/>
      <c r="N404" s="1010"/>
      <c r="O404" s="1010"/>
      <c r="P404" s="1010"/>
      <c r="Q404" s="1010"/>
      <c r="R404" s="1010"/>
      <c r="S404" s="1010"/>
      <c r="T404" s="1010"/>
      <c r="U404" s="1010"/>
      <c r="V404" s="1010"/>
      <c r="W404" s="1010"/>
      <c r="X404" s="1010"/>
      <c r="Y404" s="1010"/>
      <c r="Z404" s="1010"/>
      <c r="AA404" s="1010"/>
      <c r="AB404" s="1010"/>
      <c r="AC404" s="1010"/>
      <c r="AD404" s="1010"/>
      <c r="AE404" s="1010"/>
      <c r="AF404" s="1010"/>
      <c r="AG404" s="1010"/>
      <c r="AH404" s="1010"/>
      <c r="AI404" s="1010"/>
    </row>
    <row r="405" spans="1:35" ht="15.75" customHeight="1" x14ac:dyDescent="0.15">
      <c r="A405" s="1010"/>
      <c r="B405" s="1010"/>
      <c r="C405" s="1010"/>
      <c r="D405" s="1010"/>
      <c r="E405" s="1010"/>
      <c r="F405" s="1010"/>
      <c r="G405" s="1010"/>
      <c r="H405" s="1010"/>
      <c r="I405" s="1010"/>
      <c r="J405" s="1010"/>
      <c r="K405" s="1010"/>
      <c r="L405" s="1010"/>
      <c r="M405" s="1010"/>
      <c r="N405" s="1010"/>
      <c r="O405" s="1010"/>
      <c r="P405" s="1010"/>
      <c r="Q405" s="1010"/>
      <c r="R405" s="1010"/>
      <c r="S405" s="1010"/>
      <c r="T405" s="1010"/>
      <c r="U405" s="1010"/>
      <c r="V405" s="1010"/>
      <c r="W405" s="1010"/>
      <c r="X405" s="1010"/>
      <c r="Y405" s="1010"/>
      <c r="Z405" s="1010"/>
      <c r="AA405" s="1010"/>
      <c r="AB405" s="1010"/>
      <c r="AC405" s="1010"/>
      <c r="AD405" s="1010"/>
      <c r="AE405" s="1010"/>
      <c r="AF405" s="1010"/>
      <c r="AG405" s="1010"/>
      <c r="AH405" s="1010"/>
      <c r="AI405" s="1010"/>
    </row>
    <row r="406" spans="1:35" ht="15.75" customHeight="1" x14ac:dyDescent="0.15">
      <c r="A406" s="1010"/>
      <c r="B406" s="1010"/>
      <c r="C406" s="1010"/>
      <c r="D406" s="1010"/>
      <c r="E406" s="1010"/>
      <c r="F406" s="1010"/>
      <c r="G406" s="1010"/>
      <c r="H406" s="1010"/>
      <c r="I406" s="1010"/>
      <c r="J406" s="1010"/>
      <c r="K406" s="1010"/>
      <c r="L406" s="1010"/>
      <c r="M406" s="1010"/>
      <c r="N406" s="1010"/>
      <c r="O406" s="1010"/>
      <c r="P406" s="1010"/>
      <c r="Q406" s="1010"/>
      <c r="R406" s="1010"/>
      <c r="S406" s="1010"/>
      <c r="T406" s="1010"/>
      <c r="U406" s="1010"/>
      <c r="V406" s="1010"/>
      <c r="W406" s="1010"/>
      <c r="X406" s="1010"/>
      <c r="Y406" s="1010"/>
      <c r="Z406" s="1010"/>
      <c r="AA406" s="1010"/>
      <c r="AB406" s="1010"/>
      <c r="AC406" s="1010"/>
      <c r="AD406" s="1010"/>
      <c r="AE406" s="1010"/>
      <c r="AF406" s="1010"/>
      <c r="AG406" s="1010"/>
      <c r="AH406" s="1010"/>
      <c r="AI406" s="1010"/>
    </row>
    <row r="407" spans="1:35" ht="15.75" customHeight="1" x14ac:dyDescent="0.15">
      <c r="A407" s="1010"/>
      <c r="B407" s="1010"/>
      <c r="C407" s="1010"/>
      <c r="D407" s="1010"/>
      <c r="E407" s="1010"/>
      <c r="F407" s="1010"/>
      <c r="G407" s="1010"/>
      <c r="H407" s="1010"/>
      <c r="I407" s="1010"/>
      <c r="J407" s="1010"/>
      <c r="K407" s="1010"/>
      <c r="L407" s="1010"/>
      <c r="M407" s="1010"/>
      <c r="N407" s="1010"/>
      <c r="O407" s="1010"/>
      <c r="P407" s="1010"/>
      <c r="Q407" s="1010"/>
      <c r="R407" s="1010"/>
      <c r="S407" s="1010"/>
      <c r="T407" s="1010"/>
      <c r="U407" s="1010"/>
      <c r="V407" s="1010"/>
      <c r="W407" s="1010"/>
      <c r="X407" s="1010"/>
      <c r="Y407" s="1010"/>
      <c r="Z407" s="1010"/>
      <c r="AA407" s="1010"/>
      <c r="AB407" s="1010"/>
      <c r="AC407" s="1010"/>
      <c r="AD407" s="1010"/>
      <c r="AE407" s="1010"/>
      <c r="AF407" s="1010"/>
      <c r="AG407" s="1010"/>
      <c r="AH407" s="1010"/>
      <c r="AI407" s="1010"/>
    </row>
    <row r="408" spans="1:35" ht="15.75" customHeight="1" x14ac:dyDescent="0.15">
      <c r="A408" s="1010"/>
      <c r="B408" s="1010"/>
      <c r="C408" s="1010"/>
      <c r="D408" s="1010"/>
      <c r="E408" s="1010"/>
      <c r="F408" s="1010"/>
      <c r="G408" s="1010"/>
      <c r="H408" s="1010"/>
      <c r="I408" s="1010"/>
      <c r="J408" s="1010"/>
      <c r="K408" s="1010"/>
      <c r="L408" s="1010"/>
      <c r="M408" s="1010"/>
      <c r="N408" s="1010"/>
      <c r="O408" s="1010"/>
      <c r="P408" s="1010"/>
      <c r="Q408" s="1010"/>
      <c r="R408" s="1010"/>
      <c r="S408" s="1010"/>
      <c r="T408" s="1010"/>
      <c r="U408" s="1010"/>
      <c r="V408" s="1010"/>
      <c r="W408" s="1010"/>
      <c r="X408" s="1010"/>
      <c r="Y408" s="1010"/>
      <c r="Z408" s="1010"/>
      <c r="AA408" s="1010"/>
      <c r="AB408" s="1010"/>
      <c r="AC408" s="1010"/>
      <c r="AD408" s="1010"/>
      <c r="AE408" s="1010"/>
      <c r="AF408" s="1010"/>
      <c r="AG408" s="1010"/>
      <c r="AH408" s="1010"/>
      <c r="AI408" s="1010"/>
    </row>
    <row r="409" spans="1:35" ht="15.75" customHeight="1" x14ac:dyDescent="0.15">
      <c r="A409" s="1010"/>
      <c r="B409" s="1010"/>
      <c r="C409" s="1010"/>
      <c r="D409" s="1010"/>
      <c r="E409" s="1010"/>
      <c r="F409" s="1010"/>
      <c r="G409" s="1010"/>
      <c r="H409" s="1010"/>
      <c r="I409" s="1010"/>
      <c r="J409" s="1010"/>
      <c r="K409" s="1010"/>
      <c r="L409" s="1010"/>
      <c r="M409" s="1010"/>
      <c r="N409" s="1010"/>
      <c r="O409" s="1010"/>
      <c r="P409" s="1010"/>
      <c r="Q409" s="1010"/>
      <c r="R409" s="1010"/>
      <c r="S409" s="1010"/>
      <c r="T409" s="1010"/>
      <c r="U409" s="1010"/>
      <c r="V409" s="1010"/>
      <c r="W409" s="1010"/>
      <c r="X409" s="1010"/>
      <c r="Y409" s="1010"/>
      <c r="Z409" s="1010"/>
      <c r="AA409" s="1010"/>
      <c r="AB409" s="1010"/>
      <c r="AC409" s="1010"/>
      <c r="AD409" s="1010"/>
      <c r="AE409" s="1010"/>
      <c r="AF409" s="1010"/>
      <c r="AG409" s="1010"/>
      <c r="AH409" s="1010"/>
      <c r="AI409" s="1010"/>
    </row>
    <row r="410" spans="1:35" ht="15.75" customHeight="1" x14ac:dyDescent="0.15">
      <c r="A410" s="1010"/>
      <c r="B410" s="1010"/>
      <c r="C410" s="1010"/>
      <c r="D410" s="1010"/>
      <c r="E410" s="1010"/>
      <c r="F410" s="1010"/>
      <c r="G410" s="1010"/>
      <c r="H410" s="1010"/>
      <c r="I410" s="1010"/>
      <c r="J410" s="1010"/>
      <c r="K410" s="1010"/>
      <c r="L410" s="1010"/>
      <c r="M410" s="1010"/>
      <c r="N410" s="1010"/>
      <c r="O410" s="1010"/>
      <c r="P410" s="1010"/>
      <c r="Q410" s="1010"/>
      <c r="R410" s="1010"/>
      <c r="S410" s="1010"/>
      <c r="T410" s="1010"/>
      <c r="U410" s="1010"/>
      <c r="V410" s="1010"/>
      <c r="W410" s="1010"/>
      <c r="X410" s="1010"/>
      <c r="Y410" s="1010"/>
      <c r="Z410" s="1010"/>
      <c r="AA410" s="1010"/>
      <c r="AB410" s="1010"/>
      <c r="AC410" s="1010"/>
      <c r="AD410" s="1010"/>
      <c r="AE410" s="1010"/>
      <c r="AF410" s="1010"/>
      <c r="AG410" s="1010"/>
      <c r="AH410" s="1010"/>
      <c r="AI410" s="1010"/>
    </row>
    <row r="411" spans="1:35" ht="15.75" customHeight="1" x14ac:dyDescent="0.15">
      <c r="A411" s="1010"/>
      <c r="B411" s="1010"/>
      <c r="C411" s="1010"/>
      <c r="D411" s="1010"/>
      <c r="E411" s="1010"/>
      <c r="F411" s="1010"/>
      <c r="G411" s="1010"/>
      <c r="H411" s="1010"/>
      <c r="I411" s="1010"/>
      <c r="J411" s="1010"/>
      <c r="K411" s="1010"/>
      <c r="L411" s="1010"/>
      <c r="M411" s="1010"/>
      <c r="N411" s="1010"/>
      <c r="O411" s="1010"/>
      <c r="P411" s="1010"/>
      <c r="Q411" s="1010"/>
      <c r="R411" s="1010"/>
      <c r="S411" s="1010"/>
      <c r="T411" s="1010"/>
      <c r="U411" s="1010"/>
      <c r="V411" s="1010"/>
      <c r="W411" s="1010"/>
      <c r="X411" s="1010"/>
      <c r="Y411" s="1010"/>
      <c r="Z411" s="1010"/>
      <c r="AA411" s="1010"/>
      <c r="AB411" s="1010"/>
      <c r="AC411" s="1010"/>
      <c r="AD411" s="1010"/>
      <c r="AE411" s="1010"/>
      <c r="AF411" s="1010"/>
      <c r="AG411" s="1010"/>
      <c r="AH411" s="1010"/>
      <c r="AI411" s="1010"/>
    </row>
    <row r="412" spans="1:35" ht="15.75" customHeight="1" x14ac:dyDescent="0.15">
      <c r="A412" s="1010"/>
      <c r="B412" s="1010"/>
      <c r="C412" s="1010"/>
      <c r="D412" s="1010"/>
      <c r="E412" s="1010"/>
      <c r="F412" s="1010"/>
      <c r="G412" s="1010"/>
      <c r="H412" s="1010"/>
      <c r="I412" s="1010"/>
      <c r="J412" s="1010"/>
      <c r="K412" s="1010"/>
      <c r="L412" s="1010"/>
      <c r="M412" s="1010"/>
      <c r="N412" s="1010"/>
      <c r="O412" s="1010"/>
      <c r="P412" s="1010"/>
      <c r="Q412" s="1010"/>
      <c r="R412" s="1010"/>
      <c r="S412" s="1010"/>
      <c r="T412" s="1010"/>
      <c r="U412" s="1010"/>
      <c r="V412" s="1010"/>
      <c r="W412" s="1010"/>
      <c r="X412" s="1010"/>
      <c r="Y412" s="1010"/>
      <c r="Z412" s="1010"/>
      <c r="AA412" s="1010"/>
      <c r="AB412" s="1010"/>
      <c r="AC412" s="1010"/>
      <c r="AD412" s="1010"/>
      <c r="AE412" s="1010"/>
      <c r="AF412" s="1010"/>
      <c r="AG412" s="1010"/>
      <c r="AH412" s="1010"/>
      <c r="AI412" s="1010"/>
    </row>
    <row r="413" spans="1:35" ht="15.75" customHeight="1" x14ac:dyDescent="0.15">
      <c r="A413" s="1010"/>
      <c r="B413" s="1010"/>
      <c r="C413" s="1010"/>
      <c r="D413" s="1010"/>
      <c r="E413" s="1010"/>
      <c r="F413" s="1010"/>
      <c r="G413" s="1010"/>
      <c r="H413" s="1010"/>
      <c r="I413" s="1010"/>
      <c r="J413" s="1010"/>
      <c r="K413" s="1010"/>
      <c r="L413" s="1010"/>
      <c r="M413" s="1010"/>
      <c r="N413" s="1010"/>
      <c r="O413" s="1010"/>
      <c r="P413" s="1010"/>
      <c r="Q413" s="1010"/>
      <c r="R413" s="1010"/>
      <c r="S413" s="1010"/>
      <c r="T413" s="1010"/>
      <c r="U413" s="1010"/>
      <c r="V413" s="1010"/>
      <c r="W413" s="1010"/>
      <c r="X413" s="1010"/>
      <c r="Y413" s="1010"/>
      <c r="Z413" s="1010"/>
      <c r="AA413" s="1010"/>
      <c r="AB413" s="1010"/>
      <c r="AC413" s="1010"/>
      <c r="AD413" s="1010"/>
      <c r="AE413" s="1010"/>
      <c r="AF413" s="1010"/>
      <c r="AG413" s="1010"/>
      <c r="AH413" s="1010"/>
      <c r="AI413" s="1010"/>
    </row>
    <row r="414" spans="1:35" ht="15.75" customHeight="1" x14ac:dyDescent="0.15">
      <c r="A414" s="1010"/>
      <c r="B414" s="1010"/>
      <c r="C414" s="1010"/>
      <c r="D414" s="1010"/>
      <c r="E414" s="1010"/>
      <c r="F414" s="1010"/>
      <c r="G414" s="1010"/>
      <c r="H414" s="1010"/>
      <c r="I414" s="1010"/>
      <c r="J414" s="1010"/>
      <c r="K414" s="1010"/>
      <c r="L414" s="1010"/>
      <c r="M414" s="1010"/>
      <c r="N414" s="1010"/>
      <c r="O414" s="1010"/>
      <c r="P414" s="1010"/>
      <c r="Q414" s="1010"/>
      <c r="R414" s="1010"/>
      <c r="S414" s="1010"/>
      <c r="T414" s="1010"/>
      <c r="U414" s="1010"/>
      <c r="V414" s="1010"/>
      <c r="W414" s="1010"/>
      <c r="X414" s="1010"/>
      <c r="Y414" s="1010"/>
      <c r="Z414" s="1010"/>
      <c r="AA414" s="1010"/>
      <c r="AB414" s="1010"/>
      <c r="AC414" s="1010"/>
      <c r="AD414" s="1010"/>
      <c r="AE414" s="1010"/>
      <c r="AF414" s="1010"/>
      <c r="AG414" s="1010"/>
      <c r="AH414" s="1010"/>
      <c r="AI414" s="1010"/>
    </row>
    <row r="415" spans="1:35" ht="15.75" customHeight="1" x14ac:dyDescent="0.15">
      <c r="A415" s="1010"/>
      <c r="B415" s="1010"/>
      <c r="C415" s="1010"/>
      <c r="D415" s="1010"/>
      <c r="E415" s="1010"/>
      <c r="F415" s="1010"/>
      <c r="G415" s="1010"/>
      <c r="H415" s="1010"/>
      <c r="I415" s="1010"/>
      <c r="J415" s="1010"/>
      <c r="K415" s="1010"/>
      <c r="L415" s="1010"/>
      <c r="M415" s="1010"/>
      <c r="N415" s="1010"/>
      <c r="O415" s="1010"/>
      <c r="P415" s="1010"/>
      <c r="Q415" s="1010"/>
      <c r="R415" s="1010"/>
      <c r="S415" s="1010"/>
      <c r="T415" s="1010"/>
      <c r="U415" s="1010"/>
      <c r="V415" s="1010"/>
      <c r="W415" s="1010"/>
      <c r="X415" s="1010"/>
      <c r="Y415" s="1010"/>
      <c r="Z415" s="1010"/>
      <c r="AA415" s="1010"/>
      <c r="AB415" s="1010"/>
      <c r="AC415" s="1010"/>
      <c r="AD415" s="1010"/>
      <c r="AE415" s="1010"/>
      <c r="AF415" s="1010"/>
      <c r="AG415" s="1010"/>
      <c r="AH415" s="1010"/>
      <c r="AI415" s="1010"/>
    </row>
    <row r="416" spans="1:35" ht="15.75" customHeight="1" x14ac:dyDescent="0.15">
      <c r="A416" s="1010"/>
      <c r="B416" s="1010"/>
      <c r="C416" s="1010"/>
      <c r="D416" s="1010"/>
      <c r="E416" s="1010"/>
      <c r="F416" s="1010"/>
      <c r="G416" s="1010"/>
      <c r="H416" s="1010"/>
      <c r="I416" s="1010"/>
      <c r="J416" s="1010"/>
      <c r="K416" s="1010"/>
      <c r="L416" s="1010"/>
      <c r="M416" s="1010"/>
      <c r="N416" s="1010"/>
      <c r="O416" s="1010"/>
      <c r="P416" s="1010"/>
      <c r="Q416" s="1010"/>
      <c r="R416" s="1010"/>
      <c r="S416" s="1010"/>
      <c r="T416" s="1010"/>
      <c r="U416" s="1010"/>
      <c r="V416" s="1010"/>
      <c r="W416" s="1010"/>
      <c r="X416" s="1010"/>
      <c r="Y416" s="1010"/>
      <c r="Z416" s="1010"/>
      <c r="AA416" s="1010"/>
      <c r="AB416" s="1010"/>
      <c r="AC416" s="1010"/>
      <c r="AD416" s="1010"/>
      <c r="AE416" s="1010"/>
      <c r="AF416" s="1010"/>
      <c r="AG416" s="1010"/>
      <c r="AH416" s="1010"/>
      <c r="AI416" s="1010"/>
    </row>
    <row r="417" spans="1:35" ht="15.75" customHeight="1" x14ac:dyDescent="0.15">
      <c r="A417" s="1010"/>
      <c r="B417" s="1010"/>
      <c r="C417" s="1010"/>
      <c r="D417" s="1010"/>
      <c r="E417" s="1010"/>
      <c r="F417" s="1010"/>
      <c r="G417" s="1010"/>
      <c r="H417" s="1010"/>
      <c r="I417" s="1010"/>
      <c r="J417" s="1010"/>
      <c r="K417" s="1010"/>
      <c r="L417" s="1010"/>
      <c r="M417" s="1010"/>
      <c r="N417" s="1010"/>
      <c r="O417" s="1010"/>
      <c r="P417" s="1010"/>
      <c r="Q417" s="1010"/>
      <c r="R417" s="1010"/>
      <c r="S417" s="1010"/>
      <c r="T417" s="1010"/>
      <c r="U417" s="1010"/>
      <c r="V417" s="1010"/>
      <c r="W417" s="1010"/>
      <c r="X417" s="1010"/>
      <c r="Y417" s="1010"/>
      <c r="Z417" s="1010"/>
      <c r="AA417" s="1010"/>
      <c r="AB417" s="1010"/>
      <c r="AC417" s="1010"/>
      <c r="AD417" s="1010"/>
      <c r="AE417" s="1010"/>
      <c r="AF417" s="1010"/>
      <c r="AG417" s="1010"/>
      <c r="AH417" s="1010"/>
      <c r="AI417" s="1010"/>
    </row>
    <row r="418" spans="1:35" ht="15.75" customHeight="1" x14ac:dyDescent="0.15">
      <c r="A418" s="1010"/>
      <c r="B418" s="1010"/>
      <c r="C418" s="1010"/>
      <c r="D418" s="1010"/>
      <c r="E418" s="1010"/>
      <c r="F418" s="1010"/>
      <c r="G418" s="1010"/>
      <c r="H418" s="1010"/>
      <c r="I418" s="1010"/>
      <c r="J418" s="1010"/>
      <c r="K418" s="1010"/>
      <c r="L418" s="1010"/>
      <c r="M418" s="1010"/>
      <c r="N418" s="1010"/>
      <c r="O418" s="1010"/>
      <c r="P418" s="1010"/>
      <c r="Q418" s="1010"/>
      <c r="R418" s="1010"/>
      <c r="S418" s="1010"/>
      <c r="T418" s="1010"/>
      <c r="U418" s="1010"/>
      <c r="V418" s="1010"/>
      <c r="W418" s="1010"/>
      <c r="X418" s="1010"/>
      <c r="Y418" s="1010"/>
      <c r="Z418" s="1010"/>
      <c r="AA418" s="1010"/>
      <c r="AB418" s="1010"/>
      <c r="AC418" s="1010"/>
      <c r="AD418" s="1010"/>
      <c r="AE418" s="1010"/>
      <c r="AF418" s="1010"/>
      <c r="AG418" s="1010"/>
      <c r="AH418" s="1010"/>
      <c r="AI418" s="1010"/>
    </row>
    <row r="419" spans="1:35" ht="15.75" customHeight="1" x14ac:dyDescent="0.15">
      <c r="A419" s="1010"/>
      <c r="B419" s="1010"/>
      <c r="C419" s="1010"/>
      <c r="D419" s="1010"/>
      <c r="E419" s="1010"/>
      <c r="F419" s="1010"/>
      <c r="G419" s="1010"/>
      <c r="H419" s="1010"/>
      <c r="I419" s="1010"/>
      <c r="J419" s="1010"/>
      <c r="K419" s="1010"/>
      <c r="L419" s="1010"/>
      <c r="M419" s="1010"/>
      <c r="N419" s="1010"/>
      <c r="O419" s="1010"/>
      <c r="P419" s="1010"/>
      <c r="Q419" s="1010"/>
      <c r="R419" s="1010"/>
      <c r="S419" s="1010"/>
      <c r="T419" s="1010"/>
      <c r="U419" s="1010"/>
      <c r="V419" s="1010"/>
      <c r="W419" s="1010"/>
      <c r="X419" s="1010"/>
      <c r="Y419" s="1010"/>
      <c r="Z419" s="1010"/>
      <c r="AA419" s="1010"/>
      <c r="AB419" s="1010"/>
      <c r="AC419" s="1010"/>
      <c r="AD419" s="1010"/>
      <c r="AE419" s="1010"/>
      <c r="AF419" s="1010"/>
      <c r="AG419" s="1010"/>
      <c r="AH419" s="1010"/>
      <c r="AI419" s="1010"/>
    </row>
    <row r="420" spans="1:35" ht="15.75" customHeight="1" x14ac:dyDescent="0.15">
      <c r="A420" s="1010"/>
      <c r="B420" s="1010"/>
      <c r="C420" s="1010"/>
      <c r="D420" s="1010"/>
      <c r="E420" s="1010"/>
      <c r="F420" s="1010"/>
      <c r="G420" s="1010"/>
      <c r="H420" s="1010"/>
      <c r="I420" s="1010"/>
      <c r="J420" s="1010"/>
      <c r="K420" s="1010"/>
      <c r="L420" s="1010"/>
      <c r="M420" s="1010"/>
      <c r="N420" s="1010"/>
      <c r="O420" s="1010"/>
      <c r="P420" s="1010"/>
      <c r="Q420" s="1010"/>
      <c r="R420" s="1010"/>
      <c r="S420" s="1010"/>
      <c r="T420" s="1010"/>
      <c r="U420" s="1010"/>
      <c r="V420" s="1010"/>
      <c r="W420" s="1010"/>
      <c r="X420" s="1010"/>
      <c r="Y420" s="1010"/>
      <c r="Z420" s="1010"/>
      <c r="AA420" s="1010"/>
      <c r="AB420" s="1010"/>
      <c r="AC420" s="1010"/>
      <c r="AD420" s="1010"/>
      <c r="AE420" s="1010"/>
      <c r="AF420" s="1010"/>
      <c r="AG420" s="1010"/>
      <c r="AH420" s="1010"/>
      <c r="AI420" s="1010"/>
    </row>
    <row r="421" spans="1:35" ht="15.75" customHeight="1" x14ac:dyDescent="0.15">
      <c r="A421" s="1010"/>
      <c r="B421" s="1010"/>
      <c r="C421" s="1010"/>
      <c r="D421" s="1010"/>
      <c r="E421" s="1010"/>
      <c r="F421" s="1010"/>
      <c r="G421" s="1010"/>
      <c r="H421" s="1010"/>
      <c r="I421" s="1010"/>
      <c r="J421" s="1010"/>
      <c r="K421" s="1010"/>
      <c r="L421" s="1010"/>
      <c r="M421" s="1010"/>
      <c r="N421" s="1010"/>
      <c r="O421" s="1010"/>
      <c r="P421" s="1010"/>
      <c r="Q421" s="1010"/>
      <c r="R421" s="1010"/>
      <c r="S421" s="1010"/>
      <c r="T421" s="1010"/>
      <c r="U421" s="1010"/>
      <c r="V421" s="1010"/>
      <c r="W421" s="1010"/>
      <c r="X421" s="1010"/>
      <c r="Y421" s="1010"/>
      <c r="Z421" s="1010"/>
      <c r="AA421" s="1010"/>
      <c r="AB421" s="1010"/>
      <c r="AC421" s="1010"/>
      <c r="AD421" s="1010"/>
      <c r="AE421" s="1010"/>
      <c r="AF421" s="1010"/>
      <c r="AG421" s="1010"/>
      <c r="AH421" s="1010"/>
      <c r="AI421" s="1010"/>
    </row>
    <row r="422" spans="1:35" ht="15.75" customHeight="1" x14ac:dyDescent="0.15">
      <c r="A422" s="1010"/>
      <c r="B422" s="1010"/>
      <c r="C422" s="1010"/>
      <c r="D422" s="1010"/>
      <c r="E422" s="1010"/>
      <c r="F422" s="1010"/>
      <c r="G422" s="1010"/>
      <c r="H422" s="1010"/>
      <c r="I422" s="1010"/>
      <c r="J422" s="1010"/>
      <c r="K422" s="1010"/>
      <c r="L422" s="1010"/>
      <c r="M422" s="1010"/>
      <c r="N422" s="1010"/>
      <c r="O422" s="1010"/>
      <c r="P422" s="1010"/>
      <c r="Q422" s="1010"/>
      <c r="R422" s="1010"/>
      <c r="S422" s="1010"/>
      <c r="T422" s="1010"/>
      <c r="U422" s="1010"/>
      <c r="V422" s="1010"/>
      <c r="W422" s="1010"/>
      <c r="X422" s="1010"/>
      <c r="Y422" s="1010"/>
      <c r="Z422" s="1010"/>
      <c r="AA422" s="1010"/>
      <c r="AB422" s="1010"/>
      <c r="AC422" s="1010"/>
      <c r="AD422" s="1010"/>
      <c r="AE422" s="1010"/>
      <c r="AF422" s="1010"/>
      <c r="AG422" s="1010"/>
      <c r="AH422" s="1010"/>
      <c r="AI422" s="1010"/>
    </row>
    <row r="423" spans="1:35" ht="15.75" customHeight="1" x14ac:dyDescent="0.15">
      <c r="A423" s="1010"/>
      <c r="B423" s="1010"/>
      <c r="C423" s="1010"/>
      <c r="D423" s="1010"/>
      <c r="E423" s="1010"/>
      <c r="F423" s="1010"/>
      <c r="G423" s="1010"/>
      <c r="H423" s="1010"/>
      <c r="I423" s="1010"/>
      <c r="J423" s="1010"/>
      <c r="K423" s="1010"/>
      <c r="L423" s="1010"/>
      <c r="M423" s="1010"/>
      <c r="N423" s="1010"/>
      <c r="O423" s="1010"/>
      <c r="P423" s="1010"/>
      <c r="Q423" s="1010"/>
      <c r="R423" s="1010"/>
      <c r="S423" s="1010"/>
      <c r="T423" s="1010"/>
      <c r="U423" s="1010"/>
      <c r="V423" s="1010"/>
      <c r="W423" s="1010"/>
      <c r="X423" s="1010"/>
      <c r="Y423" s="1010"/>
      <c r="Z423" s="1010"/>
      <c r="AA423" s="1010"/>
      <c r="AB423" s="1010"/>
      <c r="AC423" s="1010"/>
      <c r="AD423" s="1010"/>
      <c r="AE423" s="1010"/>
      <c r="AF423" s="1010"/>
      <c r="AG423" s="1010"/>
      <c r="AH423" s="1010"/>
      <c r="AI423" s="1010"/>
    </row>
    <row r="424" spans="1:35" ht="15.75" customHeight="1" x14ac:dyDescent="0.15">
      <c r="A424" s="1010"/>
      <c r="B424" s="1010"/>
      <c r="C424" s="1010"/>
      <c r="D424" s="1010"/>
      <c r="E424" s="1010"/>
      <c r="F424" s="1010"/>
      <c r="G424" s="1010"/>
      <c r="H424" s="1010"/>
      <c r="I424" s="1010"/>
      <c r="J424" s="1010"/>
      <c r="K424" s="1010"/>
      <c r="L424" s="1010"/>
      <c r="M424" s="1010"/>
      <c r="N424" s="1010"/>
      <c r="O424" s="1010"/>
      <c r="P424" s="1010"/>
      <c r="Q424" s="1010"/>
      <c r="R424" s="1010"/>
      <c r="S424" s="1010"/>
      <c r="T424" s="1010"/>
      <c r="U424" s="1010"/>
      <c r="V424" s="1010"/>
      <c r="W424" s="1010"/>
      <c r="X424" s="1010"/>
      <c r="Y424" s="1010"/>
      <c r="Z424" s="1010"/>
      <c r="AA424" s="1010"/>
      <c r="AB424" s="1010"/>
      <c r="AC424" s="1010"/>
      <c r="AD424" s="1010"/>
      <c r="AE424" s="1010"/>
      <c r="AF424" s="1010"/>
      <c r="AG424" s="1010"/>
      <c r="AH424" s="1010"/>
      <c r="AI424" s="1010"/>
    </row>
    <row r="425" spans="1:35" ht="15.75" customHeight="1" x14ac:dyDescent="0.15">
      <c r="A425" s="1010"/>
      <c r="B425" s="1010"/>
      <c r="C425" s="1010"/>
      <c r="D425" s="1010"/>
      <c r="E425" s="1010"/>
      <c r="F425" s="1010"/>
      <c r="G425" s="1010"/>
      <c r="H425" s="1010"/>
      <c r="I425" s="1010"/>
      <c r="J425" s="1010"/>
      <c r="K425" s="1010"/>
      <c r="L425" s="1010"/>
      <c r="M425" s="1010"/>
      <c r="N425" s="1010"/>
      <c r="O425" s="1010"/>
      <c r="P425" s="1010"/>
      <c r="Q425" s="1010"/>
      <c r="R425" s="1010"/>
      <c r="S425" s="1010"/>
      <c r="T425" s="1010"/>
      <c r="U425" s="1010"/>
      <c r="V425" s="1010"/>
      <c r="W425" s="1010"/>
      <c r="X425" s="1010"/>
      <c r="Y425" s="1010"/>
      <c r="Z425" s="1010"/>
      <c r="AA425" s="1010"/>
      <c r="AB425" s="1010"/>
      <c r="AC425" s="1010"/>
      <c r="AD425" s="1010"/>
      <c r="AE425" s="1010"/>
      <c r="AF425" s="1010"/>
      <c r="AG425" s="1010"/>
      <c r="AH425" s="1010"/>
      <c r="AI425" s="1010"/>
    </row>
    <row r="426" spans="1:35" ht="15.75" customHeight="1" x14ac:dyDescent="0.15">
      <c r="A426" s="1010"/>
      <c r="B426" s="1010"/>
      <c r="C426" s="1010"/>
      <c r="D426" s="1010"/>
      <c r="E426" s="1010"/>
      <c r="F426" s="1010"/>
      <c r="G426" s="1010"/>
      <c r="H426" s="1010"/>
      <c r="I426" s="1010"/>
      <c r="J426" s="1010"/>
      <c r="K426" s="1010"/>
      <c r="L426" s="1010"/>
      <c r="M426" s="1010"/>
      <c r="N426" s="1010"/>
      <c r="O426" s="1010"/>
      <c r="P426" s="1010"/>
      <c r="Q426" s="1010"/>
      <c r="R426" s="1010"/>
      <c r="S426" s="1010"/>
      <c r="T426" s="1010"/>
      <c r="U426" s="1010"/>
      <c r="V426" s="1010"/>
      <c r="W426" s="1010"/>
      <c r="X426" s="1010"/>
      <c r="Y426" s="1010"/>
      <c r="Z426" s="1010"/>
      <c r="AA426" s="1010"/>
      <c r="AB426" s="1010"/>
      <c r="AC426" s="1010"/>
      <c r="AD426" s="1010"/>
      <c r="AE426" s="1010"/>
      <c r="AF426" s="1010"/>
      <c r="AG426" s="1010"/>
      <c r="AH426" s="1010"/>
      <c r="AI426" s="1010"/>
    </row>
    <row r="427" spans="1:35" ht="15.75" customHeight="1" x14ac:dyDescent="0.15">
      <c r="A427" s="1010"/>
      <c r="B427" s="1010"/>
      <c r="C427" s="1010"/>
      <c r="D427" s="1010"/>
      <c r="E427" s="1010"/>
      <c r="F427" s="1010"/>
      <c r="G427" s="1010"/>
      <c r="H427" s="1010"/>
      <c r="I427" s="1010"/>
      <c r="J427" s="1010"/>
      <c r="K427" s="1010"/>
      <c r="L427" s="1010"/>
      <c r="M427" s="1010"/>
      <c r="N427" s="1010"/>
      <c r="O427" s="1010"/>
      <c r="P427" s="1010"/>
      <c r="Q427" s="1010"/>
      <c r="R427" s="1010"/>
      <c r="S427" s="1010"/>
      <c r="T427" s="1010"/>
      <c r="U427" s="1010"/>
      <c r="V427" s="1010"/>
      <c r="W427" s="1010"/>
      <c r="X427" s="1010"/>
      <c r="Y427" s="1010"/>
      <c r="Z427" s="1010"/>
      <c r="AA427" s="1010"/>
      <c r="AB427" s="1010"/>
      <c r="AC427" s="1010"/>
      <c r="AD427" s="1010"/>
      <c r="AE427" s="1010"/>
      <c r="AF427" s="1010"/>
      <c r="AG427" s="1010"/>
      <c r="AH427" s="1010"/>
      <c r="AI427" s="1010"/>
    </row>
    <row r="428" spans="1:35" ht="15.75" customHeight="1" x14ac:dyDescent="0.15">
      <c r="A428" s="1010"/>
      <c r="B428" s="1010"/>
      <c r="C428" s="1010"/>
      <c r="D428" s="1010"/>
      <c r="E428" s="1010"/>
      <c r="F428" s="1010"/>
      <c r="G428" s="1010"/>
      <c r="H428" s="1010"/>
      <c r="I428" s="1010"/>
      <c r="J428" s="1010"/>
      <c r="K428" s="1010"/>
      <c r="L428" s="1010"/>
      <c r="M428" s="1010"/>
      <c r="N428" s="1010"/>
      <c r="O428" s="1010"/>
      <c r="P428" s="1010"/>
      <c r="Q428" s="1010"/>
      <c r="R428" s="1010"/>
      <c r="S428" s="1010"/>
      <c r="T428" s="1010"/>
      <c r="U428" s="1010"/>
      <c r="V428" s="1010"/>
      <c r="W428" s="1010"/>
      <c r="X428" s="1010"/>
      <c r="Y428" s="1010"/>
      <c r="Z428" s="1010"/>
      <c r="AA428" s="1010"/>
      <c r="AB428" s="1010"/>
      <c r="AC428" s="1010"/>
      <c r="AD428" s="1010"/>
      <c r="AE428" s="1010"/>
      <c r="AF428" s="1010"/>
      <c r="AG428" s="1010"/>
      <c r="AH428" s="1010"/>
      <c r="AI428" s="1010"/>
    </row>
    <row r="429" spans="1:35" ht="15.75" customHeight="1" x14ac:dyDescent="0.15">
      <c r="A429" s="1010"/>
      <c r="B429" s="1010"/>
      <c r="C429" s="1010"/>
      <c r="D429" s="1010"/>
      <c r="E429" s="1010"/>
      <c r="F429" s="1010"/>
      <c r="G429" s="1010"/>
      <c r="H429" s="1010"/>
      <c r="I429" s="1010"/>
      <c r="J429" s="1010"/>
      <c r="K429" s="1010"/>
      <c r="L429" s="1010"/>
      <c r="M429" s="1010"/>
      <c r="N429" s="1010"/>
      <c r="O429" s="1010"/>
      <c r="P429" s="1010"/>
      <c r="Q429" s="1010"/>
      <c r="R429" s="1010"/>
      <c r="S429" s="1010"/>
      <c r="T429" s="1010"/>
      <c r="U429" s="1010"/>
      <c r="V429" s="1010"/>
      <c r="W429" s="1010"/>
      <c r="X429" s="1010"/>
      <c r="Y429" s="1010"/>
      <c r="Z429" s="1010"/>
      <c r="AA429" s="1010"/>
      <c r="AB429" s="1010"/>
      <c r="AC429" s="1010"/>
      <c r="AD429" s="1010"/>
      <c r="AE429" s="1010"/>
      <c r="AF429" s="1010"/>
      <c r="AG429" s="1010"/>
      <c r="AH429" s="1010"/>
      <c r="AI429" s="1010"/>
    </row>
    <row r="430" spans="1:35" ht="15.75" customHeight="1" x14ac:dyDescent="0.15">
      <c r="A430" s="1010"/>
      <c r="B430" s="1010"/>
      <c r="C430" s="1010"/>
      <c r="D430" s="1010"/>
      <c r="E430" s="1010"/>
      <c r="F430" s="1010"/>
      <c r="G430" s="1010"/>
      <c r="H430" s="1010"/>
      <c r="I430" s="1010"/>
      <c r="J430" s="1010"/>
      <c r="K430" s="1010"/>
      <c r="L430" s="1010"/>
      <c r="M430" s="1010"/>
      <c r="N430" s="1010"/>
      <c r="O430" s="1010"/>
      <c r="P430" s="1010"/>
      <c r="Q430" s="1010"/>
      <c r="R430" s="1010"/>
      <c r="S430" s="1010"/>
      <c r="T430" s="1010"/>
      <c r="U430" s="1010"/>
      <c r="V430" s="1010"/>
      <c r="W430" s="1010"/>
      <c r="X430" s="1010"/>
      <c r="Y430" s="1010"/>
      <c r="Z430" s="1010"/>
      <c r="AA430" s="1010"/>
      <c r="AB430" s="1010"/>
      <c r="AC430" s="1010"/>
      <c r="AD430" s="1010"/>
      <c r="AE430" s="1010"/>
      <c r="AF430" s="1010"/>
      <c r="AG430" s="1010"/>
      <c r="AH430" s="1010"/>
      <c r="AI430" s="1010"/>
    </row>
    <row r="431" spans="1:35" ht="15.75" customHeight="1" x14ac:dyDescent="0.15">
      <c r="A431" s="1010"/>
      <c r="B431" s="1010"/>
      <c r="C431" s="1010"/>
      <c r="D431" s="1010"/>
      <c r="E431" s="1010"/>
      <c r="F431" s="1010"/>
      <c r="G431" s="1010"/>
      <c r="H431" s="1010"/>
      <c r="I431" s="1010"/>
      <c r="J431" s="1010"/>
      <c r="K431" s="1010"/>
      <c r="L431" s="1010"/>
      <c r="M431" s="1010"/>
      <c r="N431" s="1010"/>
      <c r="O431" s="1010"/>
      <c r="P431" s="1010"/>
      <c r="Q431" s="1010"/>
      <c r="R431" s="1010"/>
      <c r="S431" s="1010"/>
      <c r="T431" s="1010"/>
      <c r="U431" s="1010"/>
      <c r="V431" s="1010"/>
      <c r="W431" s="1010"/>
      <c r="X431" s="1010"/>
      <c r="Y431" s="1010"/>
      <c r="Z431" s="1010"/>
      <c r="AA431" s="1010"/>
      <c r="AB431" s="1010"/>
      <c r="AC431" s="1010"/>
      <c r="AD431" s="1010"/>
      <c r="AE431" s="1010"/>
      <c r="AF431" s="1010"/>
      <c r="AG431" s="1010"/>
      <c r="AH431" s="1010"/>
      <c r="AI431" s="1010"/>
    </row>
    <row r="432" spans="1:35" ht="15.75" customHeight="1" x14ac:dyDescent="0.15">
      <c r="A432" s="1010"/>
      <c r="B432" s="1010"/>
      <c r="C432" s="1010"/>
      <c r="D432" s="1010"/>
      <c r="E432" s="1010"/>
      <c r="F432" s="1010"/>
      <c r="G432" s="1010"/>
      <c r="H432" s="1010"/>
      <c r="I432" s="1010"/>
      <c r="J432" s="1010"/>
      <c r="K432" s="1010"/>
      <c r="L432" s="1010"/>
      <c r="M432" s="1010"/>
      <c r="N432" s="1010"/>
      <c r="O432" s="1010"/>
      <c r="P432" s="1010"/>
      <c r="Q432" s="1010"/>
      <c r="R432" s="1010"/>
      <c r="S432" s="1010"/>
      <c r="T432" s="1010"/>
      <c r="U432" s="1010"/>
      <c r="V432" s="1010"/>
      <c r="W432" s="1010"/>
      <c r="X432" s="1010"/>
      <c r="Y432" s="1010"/>
      <c r="Z432" s="1010"/>
      <c r="AA432" s="1010"/>
      <c r="AB432" s="1010"/>
      <c r="AC432" s="1010"/>
      <c r="AD432" s="1010"/>
      <c r="AE432" s="1010"/>
      <c r="AF432" s="1010"/>
      <c r="AG432" s="1010"/>
      <c r="AH432" s="1010"/>
      <c r="AI432" s="1010"/>
    </row>
    <row r="433" spans="1:35" ht="15.75" customHeight="1" x14ac:dyDescent="0.15">
      <c r="A433" s="1010"/>
      <c r="B433" s="1010"/>
      <c r="C433" s="1010"/>
      <c r="D433" s="1010"/>
      <c r="E433" s="1010"/>
      <c r="F433" s="1010"/>
      <c r="G433" s="1010"/>
      <c r="H433" s="1010"/>
      <c r="I433" s="1010"/>
      <c r="J433" s="1010"/>
      <c r="K433" s="1010"/>
      <c r="L433" s="1010"/>
      <c r="M433" s="1010"/>
      <c r="N433" s="1010"/>
      <c r="O433" s="1010"/>
      <c r="P433" s="1010"/>
      <c r="Q433" s="1010"/>
      <c r="R433" s="1010"/>
      <c r="S433" s="1010"/>
      <c r="T433" s="1010"/>
      <c r="U433" s="1010"/>
      <c r="V433" s="1010"/>
      <c r="W433" s="1010"/>
      <c r="X433" s="1010"/>
      <c r="Y433" s="1010"/>
      <c r="Z433" s="1010"/>
      <c r="AA433" s="1010"/>
      <c r="AB433" s="1010"/>
      <c r="AC433" s="1010"/>
      <c r="AD433" s="1010"/>
      <c r="AE433" s="1010"/>
      <c r="AF433" s="1010"/>
      <c r="AG433" s="1010"/>
      <c r="AH433" s="1010"/>
      <c r="AI433" s="1010"/>
    </row>
    <row r="434" spans="1:35" ht="15.75" customHeight="1" x14ac:dyDescent="0.15">
      <c r="A434" s="1010"/>
      <c r="B434" s="1010"/>
      <c r="C434" s="1010"/>
      <c r="D434" s="1010"/>
      <c r="E434" s="1010"/>
      <c r="F434" s="1010"/>
      <c r="G434" s="1010"/>
      <c r="H434" s="1010"/>
      <c r="I434" s="1010"/>
      <c r="J434" s="1010"/>
      <c r="K434" s="1010"/>
      <c r="L434" s="1010"/>
      <c r="M434" s="1010"/>
      <c r="N434" s="1010"/>
      <c r="O434" s="1010"/>
      <c r="P434" s="1010"/>
      <c r="Q434" s="1010"/>
      <c r="R434" s="1010"/>
      <c r="S434" s="1010"/>
      <c r="T434" s="1010"/>
      <c r="U434" s="1010"/>
      <c r="V434" s="1010"/>
      <c r="W434" s="1010"/>
      <c r="X434" s="1010"/>
      <c r="Y434" s="1010"/>
      <c r="Z434" s="1010"/>
      <c r="AA434" s="1010"/>
      <c r="AB434" s="1010"/>
      <c r="AC434" s="1010"/>
      <c r="AD434" s="1010"/>
      <c r="AE434" s="1010"/>
      <c r="AF434" s="1010"/>
      <c r="AG434" s="1010"/>
      <c r="AH434" s="1010"/>
      <c r="AI434" s="1010"/>
    </row>
    <row r="435" spans="1:35" ht="15.75" customHeight="1" x14ac:dyDescent="0.15">
      <c r="A435" s="1010"/>
      <c r="B435" s="1010"/>
      <c r="C435" s="1010"/>
      <c r="D435" s="1010"/>
      <c r="E435" s="1010"/>
      <c r="F435" s="1010"/>
      <c r="G435" s="1010"/>
      <c r="H435" s="1010"/>
      <c r="I435" s="1010"/>
      <c r="J435" s="1010"/>
      <c r="K435" s="1010"/>
      <c r="L435" s="1010"/>
      <c r="M435" s="1010"/>
      <c r="N435" s="1010"/>
      <c r="O435" s="1010"/>
      <c r="P435" s="1010"/>
      <c r="Q435" s="1010"/>
      <c r="R435" s="1010"/>
      <c r="S435" s="1010"/>
      <c r="T435" s="1010"/>
      <c r="U435" s="1010"/>
      <c r="V435" s="1010"/>
      <c r="W435" s="1010"/>
      <c r="X435" s="1010"/>
      <c r="Y435" s="1010"/>
      <c r="Z435" s="1010"/>
      <c r="AA435" s="1010"/>
      <c r="AB435" s="1010"/>
      <c r="AC435" s="1010"/>
      <c r="AD435" s="1010"/>
      <c r="AE435" s="1010"/>
      <c r="AF435" s="1010"/>
      <c r="AG435" s="1010"/>
      <c r="AH435" s="1010"/>
      <c r="AI435" s="1010"/>
    </row>
    <row r="436" spans="1:35" ht="15.75" customHeight="1" x14ac:dyDescent="0.15">
      <c r="A436" s="1010"/>
      <c r="B436" s="1010"/>
      <c r="C436" s="1010"/>
      <c r="D436" s="1010"/>
      <c r="E436" s="1010"/>
      <c r="F436" s="1010"/>
      <c r="G436" s="1010"/>
      <c r="H436" s="1010"/>
      <c r="I436" s="1010"/>
      <c r="J436" s="1010"/>
      <c r="K436" s="1010"/>
      <c r="L436" s="1010"/>
      <c r="M436" s="1010"/>
      <c r="N436" s="1010"/>
      <c r="O436" s="1010"/>
      <c r="P436" s="1010"/>
      <c r="Q436" s="1010"/>
      <c r="R436" s="1010"/>
      <c r="S436" s="1010"/>
      <c r="T436" s="1010"/>
      <c r="U436" s="1010"/>
      <c r="V436" s="1010"/>
      <c r="W436" s="1010"/>
      <c r="X436" s="1010"/>
      <c r="Y436" s="1010"/>
      <c r="Z436" s="1010"/>
      <c r="AA436" s="1010"/>
      <c r="AB436" s="1010"/>
      <c r="AC436" s="1010"/>
      <c r="AD436" s="1010"/>
      <c r="AE436" s="1010"/>
      <c r="AF436" s="1010"/>
      <c r="AG436" s="1010"/>
      <c r="AH436" s="1010"/>
      <c r="AI436" s="1010"/>
    </row>
    <row r="437" spans="1:35" ht="15.75" customHeight="1" x14ac:dyDescent="0.15">
      <c r="A437" s="1010"/>
      <c r="B437" s="1010"/>
      <c r="C437" s="1010"/>
      <c r="D437" s="1010"/>
      <c r="E437" s="1010"/>
      <c r="F437" s="1010"/>
      <c r="G437" s="1010"/>
      <c r="H437" s="1010"/>
      <c r="I437" s="1010"/>
      <c r="J437" s="1010"/>
      <c r="K437" s="1010"/>
      <c r="L437" s="1010"/>
      <c r="M437" s="1010"/>
      <c r="N437" s="1010"/>
      <c r="O437" s="1010"/>
      <c r="P437" s="1010"/>
      <c r="Q437" s="1010"/>
      <c r="R437" s="1010"/>
      <c r="S437" s="1010"/>
      <c r="T437" s="1010"/>
      <c r="U437" s="1010"/>
      <c r="V437" s="1010"/>
      <c r="W437" s="1010"/>
      <c r="X437" s="1010"/>
      <c r="Y437" s="1010"/>
      <c r="Z437" s="1010"/>
      <c r="AA437" s="1010"/>
      <c r="AB437" s="1010"/>
      <c r="AC437" s="1010"/>
      <c r="AD437" s="1010"/>
      <c r="AE437" s="1010"/>
      <c r="AF437" s="1010"/>
      <c r="AG437" s="1010"/>
      <c r="AH437" s="1010"/>
      <c r="AI437" s="1010"/>
    </row>
    <row r="438" spans="1:35" ht="15.75" customHeight="1" x14ac:dyDescent="0.15">
      <c r="A438" s="1010"/>
      <c r="B438" s="1010"/>
      <c r="C438" s="1010"/>
      <c r="D438" s="1010"/>
      <c r="E438" s="1010"/>
      <c r="F438" s="1010"/>
      <c r="G438" s="1010"/>
      <c r="H438" s="1010"/>
      <c r="I438" s="1010"/>
      <c r="J438" s="1010"/>
      <c r="K438" s="1010"/>
      <c r="L438" s="1010"/>
      <c r="M438" s="1010"/>
      <c r="N438" s="1010"/>
      <c r="O438" s="1010"/>
      <c r="P438" s="1010"/>
      <c r="Q438" s="1010"/>
      <c r="R438" s="1010"/>
      <c r="S438" s="1010"/>
      <c r="T438" s="1010"/>
      <c r="U438" s="1010"/>
      <c r="V438" s="1010"/>
      <c r="W438" s="1010"/>
      <c r="X438" s="1010"/>
      <c r="Y438" s="1010"/>
      <c r="Z438" s="1010"/>
      <c r="AA438" s="1010"/>
      <c r="AB438" s="1010"/>
      <c r="AC438" s="1010"/>
      <c r="AD438" s="1010"/>
      <c r="AE438" s="1010"/>
      <c r="AF438" s="1010"/>
      <c r="AG438" s="1010"/>
      <c r="AH438" s="1010"/>
      <c r="AI438" s="1010"/>
    </row>
    <row r="439" spans="1:35" ht="15.75" customHeight="1" x14ac:dyDescent="0.15">
      <c r="A439" s="1010"/>
      <c r="B439" s="1010"/>
      <c r="C439" s="1010"/>
      <c r="D439" s="1010"/>
      <c r="E439" s="1010"/>
      <c r="F439" s="1010"/>
      <c r="G439" s="1010"/>
      <c r="H439" s="1010"/>
      <c r="I439" s="1010"/>
      <c r="J439" s="1010"/>
      <c r="K439" s="1010"/>
      <c r="L439" s="1010"/>
      <c r="M439" s="1010"/>
      <c r="N439" s="1010"/>
      <c r="O439" s="1010"/>
      <c r="P439" s="1010"/>
      <c r="Q439" s="1010"/>
      <c r="R439" s="1010"/>
      <c r="S439" s="1010"/>
      <c r="T439" s="1010"/>
      <c r="U439" s="1010"/>
      <c r="V439" s="1010"/>
      <c r="W439" s="1010"/>
      <c r="X439" s="1010"/>
      <c r="Y439" s="1010"/>
      <c r="Z439" s="1010"/>
      <c r="AA439" s="1010"/>
      <c r="AB439" s="1010"/>
      <c r="AC439" s="1010"/>
      <c r="AD439" s="1010"/>
      <c r="AE439" s="1010"/>
      <c r="AF439" s="1010"/>
      <c r="AG439" s="1010"/>
      <c r="AH439" s="1010"/>
      <c r="AI439" s="1010"/>
    </row>
    <row r="440" spans="1:35" ht="15.75" customHeight="1" x14ac:dyDescent="0.15">
      <c r="A440" s="1010"/>
      <c r="B440" s="1010"/>
      <c r="C440" s="1010"/>
      <c r="D440" s="1010"/>
      <c r="E440" s="1010"/>
      <c r="F440" s="1010"/>
      <c r="G440" s="1010"/>
      <c r="H440" s="1010"/>
      <c r="I440" s="1010"/>
      <c r="J440" s="1010"/>
      <c r="K440" s="1010"/>
      <c r="L440" s="1010"/>
      <c r="M440" s="1010"/>
      <c r="N440" s="1010"/>
      <c r="O440" s="1010"/>
      <c r="P440" s="1010"/>
      <c r="Q440" s="1010"/>
      <c r="R440" s="1010"/>
      <c r="S440" s="1010"/>
      <c r="T440" s="1010"/>
      <c r="U440" s="1010"/>
      <c r="V440" s="1010"/>
      <c r="W440" s="1010"/>
      <c r="X440" s="1010"/>
      <c r="Y440" s="1010"/>
      <c r="Z440" s="1010"/>
      <c r="AA440" s="1010"/>
      <c r="AB440" s="1010"/>
      <c r="AC440" s="1010"/>
      <c r="AD440" s="1010"/>
      <c r="AE440" s="1010"/>
      <c r="AF440" s="1010"/>
      <c r="AG440" s="1010"/>
      <c r="AH440" s="1010"/>
      <c r="AI440" s="1010"/>
    </row>
    <row r="441" spans="1:35" ht="15.75" customHeight="1" x14ac:dyDescent="0.15">
      <c r="A441" s="1010"/>
      <c r="B441" s="1010"/>
      <c r="C441" s="1010"/>
      <c r="D441" s="1010"/>
      <c r="E441" s="1010"/>
      <c r="F441" s="1010"/>
      <c r="G441" s="1010"/>
      <c r="H441" s="1010"/>
      <c r="I441" s="1010"/>
      <c r="J441" s="1010"/>
      <c r="K441" s="1010"/>
      <c r="L441" s="1010"/>
      <c r="M441" s="1010"/>
      <c r="N441" s="1010"/>
      <c r="O441" s="1010"/>
      <c r="P441" s="1010"/>
      <c r="Q441" s="1010"/>
      <c r="R441" s="1010"/>
      <c r="S441" s="1010"/>
      <c r="T441" s="1010"/>
      <c r="U441" s="1010"/>
      <c r="V441" s="1010"/>
      <c r="W441" s="1010"/>
      <c r="X441" s="1010"/>
      <c r="Y441" s="1010"/>
      <c r="Z441" s="1010"/>
      <c r="AA441" s="1010"/>
      <c r="AB441" s="1010"/>
      <c r="AC441" s="1010"/>
      <c r="AD441" s="1010"/>
      <c r="AE441" s="1010"/>
      <c r="AF441" s="1010"/>
      <c r="AG441" s="1010"/>
      <c r="AH441" s="1010"/>
      <c r="AI441" s="1010"/>
    </row>
    <row r="442" spans="1:35" ht="15.75" customHeight="1" x14ac:dyDescent="0.15">
      <c r="A442" s="1010"/>
      <c r="B442" s="1010"/>
      <c r="C442" s="1010"/>
      <c r="D442" s="1010"/>
      <c r="E442" s="1010"/>
      <c r="F442" s="1010"/>
      <c r="G442" s="1010"/>
      <c r="H442" s="1010"/>
      <c r="I442" s="1010"/>
      <c r="J442" s="1010"/>
      <c r="K442" s="1010"/>
      <c r="L442" s="1010"/>
      <c r="M442" s="1010"/>
      <c r="N442" s="1010"/>
      <c r="O442" s="1010"/>
      <c r="P442" s="1010"/>
      <c r="Q442" s="1010"/>
      <c r="R442" s="1010"/>
      <c r="S442" s="1010"/>
      <c r="T442" s="1010"/>
      <c r="U442" s="1010"/>
      <c r="V442" s="1010"/>
      <c r="W442" s="1010"/>
      <c r="X442" s="1010"/>
      <c r="Y442" s="1010"/>
      <c r="Z442" s="1010"/>
      <c r="AA442" s="1010"/>
      <c r="AB442" s="1010"/>
      <c r="AC442" s="1010"/>
      <c r="AD442" s="1010"/>
      <c r="AE442" s="1010"/>
      <c r="AF442" s="1010"/>
      <c r="AG442" s="1010"/>
      <c r="AH442" s="1010"/>
      <c r="AI442" s="1010"/>
    </row>
    <row r="443" spans="1:35" ht="15.75" customHeight="1" x14ac:dyDescent="0.15">
      <c r="A443" s="1010"/>
      <c r="B443" s="1010"/>
      <c r="C443" s="1010"/>
      <c r="D443" s="1010"/>
      <c r="E443" s="1010"/>
      <c r="F443" s="1010"/>
      <c r="G443" s="1010"/>
      <c r="H443" s="1010"/>
      <c r="I443" s="1010"/>
      <c r="J443" s="1010"/>
      <c r="K443" s="1010"/>
      <c r="L443" s="1010"/>
      <c r="M443" s="1010"/>
      <c r="N443" s="1010"/>
      <c r="O443" s="1010"/>
      <c r="P443" s="1010"/>
      <c r="Q443" s="1010"/>
      <c r="R443" s="1010"/>
      <c r="S443" s="1010"/>
      <c r="T443" s="1010"/>
      <c r="U443" s="1010"/>
      <c r="V443" s="1010"/>
      <c r="W443" s="1010"/>
      <c r="X443" s="1010"/>
      <c r="Y443" s="1010"/>
      <c r="Z443" s="1010"/>
      <c r="AA443" s="1010"/>
      <c r="AB443" s="1010"/>
      <c r="AC443" s="1010"/>
      <c r="AD443" s="1010"/>
      <c r="AE443" s="1010"/>
      <c r="AF443" s="1010"/>
      <c r="AG443" s="1010"/>
      <c r="AH443" s="1010"/>
      <c r="AI443" s="1010"/>
    </row>
    <row r="444" spans="1:35" ht="15.75" customHeight="1" x14ac:dyDescent="0.15">
      <c r="A444" s="1010"/>
      <c r="B444" s="1010"/>
      <c r="C444" s="1010"/>
      <c r="D444" s="1010"/>
      <c r="E444" s="1010"/>
      <c r="F444" s="1010"/>
      <c r="G444" s="1010"/>
      <c r="H444" s="1010"/>
      <c r="I444" s="1010"/>
      <c r="J444" s="1010"/>
      <c r="K444" s="1010"/>
      <c r="L444" s="1010"/>
      <c r="M444" s="1010"/>
      <c r="N444" s="1010"/>
      <c r="O444" s="1010"/>
      <c r="P444" s="1010"/>
      <c r="Q444" s="1010"/>
      <c r="R444" s="1010"/>
      <c r="S444" s="1010"/>
      <c r="T444" s="1010"/>
      <c r="U444" s="1010"/>
      <c r="V444" s="1010"/>
      <c r="W444" s="1010"/>
      <c r="X444" s="1010"/>
      <c r="Y444" s="1010"/>
      <c r="Z444" s="1010"/>
      <c r="AA444" s="1010"/>
      <c r="AB444" s="1010"/>
      <c r="AC444" s="1010"/>
      <c r="AD444" s="1010"/>
      <c r="AE444" s="1010"/>
      <c r="AF444" s="1010"/>
      <c r="AG444" s="1010"/>
      <c r="AH444" s="1010"/>
      <c r="AI444" s="1010"/>
    </row>
    <row r="445" spans="1:35" ht="15.75" customHeight="1" x14ac:dyDescent="0.15">
      <c r="A445" s="1010"/>
      <c r="B445" s="1010"/>
      <c r="C445" s="1010"/>
      <c r="D445" s="1010"/>
      <c r="E445" s="1010"/>
      <c r="F445" s="1010"/>
      <c r="G445" s="1010"/>
      <c r="H445" s="1010"/>
      <c r="I445" s="1010"/>
      <c r="J445" s="1010"/>
      <c r="K445" s="1010"/>
      <c r="L445" s="1010"/>
      <c r="M445" s="1010"/>
      <c r="N445" s="1010"/>
      <c r="O445" s="1010"/>
      <c r="P445" s="1010"/>
      <c r="Q445" s="1010"/>
      <c r="R445" s="1010"/>
      <c r="S445" s="1010"/>
      <c r="T445" s="1010"/>
      <c r="U445" s="1010"/>
      <c r="V445" s="1010"/>
      <c r="W445" s="1010"/>
      <c r="X445" s="1010"/>
      <c r="Y445" s="1010"/>
      <c r="Z445" s="1010"/>
      <c r="AA445" s="1010"/>
      <c r="AB445" s="1010"/>
      <c r="AC445" s="1010"/>
      <c r="AD445" s="1010"/>
      <c r="AE445" s="1010"/>
      <c r="AF445" s="1010"/>
      <c r="AG445" s="1010"/>
      <c r="AH445" s="1010"/>
      <c r="AI445" s="1010"/>
    </row>
    <row r="446" spans="1:35" ht="15.75" customHeight="1" x14ac:dyDescent="0.15">
      <c r="A446" s="1010"/>
      <c r="B446" s="1010"/>
      <c r="C446" s="1010"/>
      <c r="D446" s="1010"/>
      <c r="E446" s="1010"/>
      <c r="F446" s="1010"/>
      <c r="G446" s="1010"/>
      <c r="H446" s="1010"/>
      <c r="I446" s="1010"/>
      <c r="J446" s="1010"/>
      <c r="K446" s="1010"/>
      <c r="L446" s="1010"/>
      <c r="M446" s="1010"/>
      <c r="N446" s="1010"/>
      <c r="O446" s="1010"/>
      <c r="P446" s="1010"/>
      <c r="Q446" s="1010"/>
      <c r="R446" s="1010"/>
      <c r="S446" s="1010"/>
      <c r="T446" s="1010"/>
      <c r="U446" s="1010"/>
      <c r="V446" s="1010"/>
      <c r="W446" s="1010"/>
      <c r="X446" s="1010"/>
      <c r="Y446" s="1010"/>
      <c r="Z446" s="1010"/>
      <c r="AA446" s="1010"/>
      <c r="AB446" s="1010"/>
      <c r="AC446" s="1010"/>
      <c r="AD446" s="1010"/>
      <c r="AE446" s="1010"/>
      <c r="AF446" s="1010"/>
      <c r="AG446" s="1010"/>
      <c r="AH446" s="1010"/>
      <c r="AI446" s="1010"/>
    </row>
    <row r="447" spans="1:35" ht="15.75" customHeight="1" x14ac:dyDescent="0.15">
      <c r="A447" s="1010"/>
      <c r="B447" s="1010"/>
      <c r="C447" s="1010"/>
      <c r="D447" s="1010"/>
      <c r="E447" s="1010"/>
      <c r="F447" s="1010"/>
      <c r="G447" s="1010"/>
      <c r="H447" s="1010"/>
      <c r="I447" s="1010"/>
      <c r="J447" s="1010"/>
      <c r="K447" s="1010"/>
      <c r="L447" s="1010"/>
      <c r="M447" s="1010"/>
      <c r="N447" s="1010"/>
      <c r="O447" s="1010"/>
      <c r="P447" s="1010"/>
      <c r="Q447" s="1010"/>
      <c r="R447" s="1010"/>
      <c r="S447" s="1010"/>
      <c r="T447" s="1010"/>
      <c r="U447" s="1010"/>
      <c r="V447" s="1010"/>
      <c r="W447" s="1010"/>
      <c r="X447" s="1010"/>
      <c r="Y447" s="1010"/>
      <c r="Z447" s="1010"/>
      <c r="AA447" s="1010"/>
      <c r="AB447" s="1010"/>
      <c r="AC447" s="1010"/>
      <c r="AD447" s="1010"/>
      <c r="AE447" s="1010"/>
      <c r="AF447" s="1010"/>
      <c r="AG447" s="1010"/>
      <c r="AH447" s="1010"/>
      <c r="AI447" s="1010"/>
    </row>
    <row r="448" spans="1:35" ht="15.75" customHeight="1" x14ac:dyDescent="0.15">
      <c r="A448" s="1010"/>
      <c r="B448" s="1010"/>
      <c r="C448" s="1010"/>
      <c r="D448" s="1010"/>
      <c r="E448" s="1010"/>
      <c r="F448" s="1010"/>
      <c r="G448" s="1010"/>
      <c r="H448" s="1010"/>
      <c r="I448" s="1010"/>
      <c r="J448" s="1010"/>
      <c r="K448" s="1010"/>
      <c r="L448" s="1010"/>
      <c r="M448" s="1010"/>
      <c r="N448" s="1010"/>
      <c r="O448" s="1010"/>
      <c r="P448" s="1010"/>
      <c r="Q448" s="1010"/>
      <c r="R448" s="1010"/>
      <c r="S448" s="1010"/>
      <c r="T448" s="1010"/>
      <c r="U448" s="1010"/>
      <c r="V448" s="1010"/>
      <c r="W448" s="1010"/>
      <c r="X448" s="1010"/>
      <c r="Y448" s="1010"/>
      <c r="Z448" s="1010"/>
      <c r="AA448" s="1010"/>
      <c r="AB448" s="1010"/>
      <c r="AC448" s="1010"/>
      <c r="AD448" s="1010"/>
      <c r="AE448" s="1010"/>
      <c r="AF448" s="1010"/>
      <c r="AG448" s="1010"/>
      <c r="AH448" s="1010"/>
      <c r="AI448" s="1010"/>
    </row>
    <row r="449" spans="1:35" ht="15.75" customHeight="1" x14ac:dyDescent="0.15">
      <c r="A449" s="1010"/>
      <c r="B449" s="1010"/>
      <c r="C449" s="1010"/>
      <c r="D449" s="1010"/>
      <c r="E449" s="1010"/>
      <c r="F449" s="1010"/>
      <c r="G449" s="1010"/>
      <c r="H449" s="1010"/>
      <c r="I449" s="1010"/>
      <c r="J449" s="1010"/>
      <c r="K449" s="1010"/>
      <c r="L449" s="1010"/>
      <c r="M449" s="1010"/>
      <c r="N449" s="1010"/>
      <c r="O449" s="1010"/>
      <c r="P449" s="1010"/>
      <c r="Q449" s="1010"/>
      <c r="R449" s="1010"/>
      <c r="S449" s="1010"/>
      <c r="T449" s="1010"/>
      <c r="U449" s="1010"/>
      <c r="V449" s="1010"/>
      <c r="W449" s="1010"/>
      <c r="X449" s="1010"/>
      <c r="Y449" s="1010"/>
      <c r="Z449" s="1010"/>
      <c r="AA449" s="1010"/>
      <c r="AB449" s="1010"/>
      <c r="AC449" s="1010"/>
      <c r="AD449" s="1010"/>
      <c r="AE449" s="1010"/>
      <c r="AF449" s="1010"/>
      <c r="AG449" s="1010"/>
      <c r="AH449" s="1010"/>
      <c r="AI449" s="1010"/>
    </row>
    <row r="450" spans="1:35" ht="15.75" customHeight="1" x14ac:dyDescent="0.15">
      <c r="A450" s="1010"/>
      <c r="B450" s="1010"/>
      <c r="C450" s="1010"/>
      <c r="D450" s="1010"/>
      <c r="E450" s="1010"/>
      <c r="F450" s="1010"/>
      <c r="G450" s="1010"/>
      <c r="H450" s="1010"/>
      <c r="I450" s="1010"/>
      <c r="J450" s="1010"/>
      <c r="K450" s="1010"/>
      <c r="L450" s="1010"/>
      <c r="M450" s="1010"/>
      <c r="N450" s="1010"/>
      <c r="O450" s="1010"/>
      <c r="P450" s="1010"/>
      <c r="Q450" s="1010"/>
      <c r="R450" s="1010"/>
      <c r="S450" s="1010"/>
      <c r="T450" s="1010"/>
      <c r="U450" s="1010"/>
      <c r="V450" s="1010"/>
      <c r="W450" s="1010"/>
      <c r="X450" s="1010"/>
      <c r="Y450" s="1010"/>
      <c r="Z450" s="1010"/>
      <c r="AA450" s="1010"/>
      <c r="AB450" s="1010"/>
      <c r="AC450" s="1010"/>
      <c r="AD450" s="1010"/>
      <c r="AE450" s="1010"/>
      <c r="AF450" s="1010"/>
      <c r="AG450" s="1010"/>
      <c r="AH450" s="1010"/>
      <c r="AI450" s="1010"/>
    </row>
    <row r="451" spans="1:35" ht="15.75" customHeight="1" x14ac:dyDescent="0.15">
      <c r="A451" s="1010"/>
      <c r="B451" s="1010"/>
      <c r="C451" s="1010"/>
      <c r="D451" s="1010"/>
      <c r="E451" s="1010"/>
      <c r="F451" s="1010"/>
      <c r="G451" s="1010"/>
      <c r="H451" s="1010"/>
      <c r="I451" s="1010"/>
      <c r="J451" s="1010"/>
      <c r="K451" s="1010"/>
      <c r="L451" s="1010"/>
      <c r="M451" s="1010"/>
      <c r="N451" s="1010"/>
      <c r="O451" s="1010"/>
      <c r="P451" s="1010"/>
      <c r="Q451" s="1010"/>
      <c r="R451" s="1010"/>
      <c r="S451" s="1010"/>
      <c r="T451" s="1010"/>
      <c r="U451" s="1010"/>
      <c r="V451" s="1010"/>
      <c r="W451" s="1010"/>
      <c r="X451" s="1010"/>
      <c r="Y451" s="1010"/>
      <c r="Z451" s="1010"/>
      <c r="AA451" s="1010"/>
      <c r="AB451" s="1010"/>
      <c r="AC451" s="1010"/>
      <c r="AD451" s="1010"/>
      <c r="AE451" s="1010"/>
      <c r="AF451" s="1010"/>
      <c r="AG451" s="1010"/>
      <c r="AH451" s="1010"/>
      <c r="AI451" s="1010"/>
    </row>
    <row r="452" spans="1:35" ht="15.75" customHeight="1" x14ac:dyDescent="0.15">
      <c r="A452" s="1010"/>
      <c r="B452" s="1010"/>
      <c r="C452" s="1010"/>
      <c r="D452" s="1010"/>
      <c r="E452" s="1010"/>
      <c r="F452" s="1010"/>
      <c r="G452" s="1010"/>
      <c r="H452" s="1010"/>
      <c r="I452" s="1010"/>
      <c r="J452" s="1010"/>
      <c r="K452" s="1010"/>
      <c r="L452" s="1010"/>
      <c r="M452" s="1010"/>
      <c r="N452" s="1010"/>
      <c r="O452" s="1010"/>
      <c r="P452" s="1010"/>
      <c r="Q452" s="1010"/>
      <c r="R452" s="1010"/>
      <c r="S452" s="1010"/>
      <c r="T452" s="1010"/>
      <c r="U452" s="1010"/>
      <c r="V452" s="1010"/>
      <c r="W452" s="1010"/>
      <c r="X452" s="1010"/>
      <c r="Y452" s="1010"/>
      <c r="Z452" s="1010"/>
      <c r="AA452" s="1010"/>
      <c r="AB452" s="1010"/>
      <c r="AC452" s="1010"/>
      <c r="AD452" s="1010"/>
      <c r="AE452" s="1010"/>
      <c r="AF452" s="1010"/>
      <c r="AG452" s="1010"/>
      <c r="AH452" s="1010"/>
      <c r="AI452" s="1010"/>
    </row>
    <row r="453" spans="1:35" ht="15.75" customHeight="1" x14ac:dyDescent="0.15">
      <c r="A453" s="1010"/>
      <c r="B453" s="1010"/>
      <c r="C453" s="1010"/>
      <c r="D453" s="1010"/>
      <c r="E453" s="1010"/>
      <c r="F453" s="1010"/>
      <c r="G453" s="1010"/>
      <c r="H453" s="1010"/>
      <c r="I453" s="1010"/>
      <c r="J453" s="1010"/>
      <c r="K453" s="1010"/>
      <c r="L453" s="1010"/>
      <c r="M453" s="1010"/>
      <c r="N453" s="1010"/>
      <c r="O453" s="1010"/>
      <c r="P453" s="1010"/>
      <c r="Q453" s="1010"/>
      <c r="R453" s="1010"/>
      <c r="S453" s="1010"/>
      <c r="T453" s="1010"/>
      <c r="U453" s="1010"/>
      <c r="V453" s="1010"/>
      <c r="W453" s="1010"/>
      <c r="X453" s="1010"/>
      <c r="Y453" s="1010"/>
      <c r="Z453" s="1010"/>
      <c r="AA453" s="1010"/>
      <c r="AB453" s="1010"/>
      <c r="AC453" s="1010"/>
      <c r="AD453" s="1010"/>
      <c r="AE453" s="1010"/>
      <c r="AF453" s="1010"/>
      <c r="AG453" s="1010"/>
      <c r="AH453" s="1010"/>
      <c r="AI453" s="1010"/>
    </row>
    <row r="454" spans="1:35" ht="15.75" customHeight="1" x14ac:dyDescent="0.15">
      <c r="A454" s="1010"/>
      <c r="B454" s="1010"/>
      <c r="C454" s="1010"/>
      <c r="D454" s="1010"/>
      <c r="E454" s="1010"/>
      <c r="F454" s="1010"/>
      <c r="G454" s="1010"/>
      <c r="H454" s="1010"/>
      <c r="I454" s="1010"/>
      <c r="J454" s="1010"/>
      <c r="K454" s="1010"/>
      <c r="L454" s="1010"/>
      <c r="M454" s="1010"/>
      <c r="N454" s="1010"/>
      <c r="O454" s="1010"/>
      <c r="P454" s="1010"/>
      <c r="Q454" s="1010"/>
      <c r="R454" s="1010"/>
      <c r="S454" s="1010"/>
      <c r="T454" s="1010"/>
      <c r="U454" s="1010"/>
      <c r="V454" s="1010"/>
      <c r="W454" s="1010"/>
      <c r="X454" s="1010"/>
      <c r="Y454" s="1010"/>
      <c r="Z454" s="1010"/>
      <c r="AA454" s="1010"/>
      <c r="AB454" s="1010"/>
      <c r="AC454" s="1010"/>
      <c r="AD454" s="1010"/>
      <c r="AE454" s="1010"/>
      <c r="AF454" s="1010"/>
      <c r="AG454" s="1010"/>
      <c r="AH454" s="1010"/>
      <c r="AI454" s="1010"/>
    </row>
    <row r="455" spans="1:35" ht="15.75" customHeight="1" x14ac:dyDescent="0.15">
      <c r="A455" s="1010"/>
      <c r="B455" s="1010"/>
      <c r="C455" s="1010"/>
      <c r="D455" s="1010"/>
      <c r="E455" s="1010"/>
      <c r="F455" s="1010"/>
      <c r="G455" s="1010"/>
      <c r="H455" s="1010"/>
      <c r="I455" s="1010"/>
      <c r="J455" s="1010"/>
      <c r="K455" s="1010"/>
      <c r="L455" s="1010"/>
      <c r="M455" s="1010"/>
      <c r="N455" s="1010"/>
      <c r="O455" s="1010"/>
      <c r="P455" s="1010"/>
      <c r="Q455" s="1010"/>
      <c r="R455" s="1010"/>
      <c r="S455" s="1010"/>
      <c r="T455" s="1010"/>
      <c r="U455" s="1010"/>
      <c r="V455" s="1010"/>
      <c r="W455" s="1010"/>
      <c r="X455" s="1010"/>
      <c r="Y455" s="1010"/>
      <c r="Z455" s="1010"/>
      <c r="AA455" s="1010"/>
      <c r="AB455" s="1010"/>
      <c r="AC455" s="1010"/>
      <c r="AD455" s="1010"/>
      <c r="AE455" s="1010"/>
      <c r="AF455" s="1010"/>
      <c r="AG455" s="1010"/>
      <c r="AH455" s="1010"/>
      <c r="AI455" s="1010"/>
    </row>
    <row r="456" spans="1:35" ht="15.75" customHeight="1" x14ac:dyDescent="0.15">
      <c r="A456" s="1010"/>
      <c r="B456" s="1010"/>
      <c r="C456" s="1010"/>
      <c r="D456" s="1010"/>
      <c r="E456" s="1010"/>
      <c r="F456" s="1010"/>
      <c r="G456" s="1010"/>
      <c r="H456" s="1010"/>
      <c r="I456" s="1010"/>
      <c r="J456" s="1010"/>
      <c r="K456" s="1010"/>
      <c r="L456" s="1010"/>
      <c r="M456" s="1010"/>
      <c r="N456" s="1010"/>
      <c r="O456" s="1010"/>
      <c r="P456" s="1010"/>
      <c r="Q456" s="1010"/>
      <c r="R456" s="1010"/>
      <c r="S456" s="1010"/>
      <c r="T456" s="1010"/>
      <c r="U456" s="1010"/>
      <c r="V456" s="1010"/>
      <c r="W456" s="1010"/>
      <c r="X456" s="1010"/>
      <c r="Y456" s="1010"/>
      <c r="Z456" s="1010"/>
      <c r="AA456" s="1010"/>
      <c r="AB456" s="1010"/>
      <c r="AC456" s="1010"/>
      <c r="AD456" s="1010"/>
      <c r="AE456" s="1010"/>
      <c r="AF456" s="1010"/>
      <c r="AG456" s="1010"/>
      <c r="AH456" s="1010"/>
      <c r="AI456" s="1010"/>
    </row>
    <row r="457" spans="1:35" ht="15.75" customHeight="1" x14ac:dyDescent="0.15">
      <c r="A457" s="1010"/>
      <c r="B457" s="1010"/>
      <c r="C457" s="1010"/>
      <c r="D457" s="1010"/>
      <c r="E457" s="1010"/>
      <c r="F457" s="1010"/>
      <c r="G457" s="1010"/>
      <c r="H457" s="1010"/>
      <c r="I457" s="1010"/>
      <c r="J457" s="1010"/>
      <c r="K457" s="1010"/>
      <c r="L457" s="1010"/>
      <c r="M457" s="1010"/>
      <c r="N457" s="1010"/>
      <c r="O457" s="1010"/>
      <c r="P457" s="1010"/>
      <c r="Q457" s="1010"/>
      <c r="R457" s="1010"/>
      <c r="S457" s="1010"/>
      <c r="T457" s="1010"/>
      <c r="U457" s="1010"/>
      <c r="V457" s="1010"/>
      <c r="W457" s="1010"/>
      <c r="X457" s="1010"/>
      <c r="Y457" s="1010"/>
      <c r="Z457" s="1010"/>
      <c r="AA457" s="1010"/>
      <c r="AB457" s="1010"/>
      <c r="AC457" s="1010"/>
      <c r="AD457" s="1010"/>
      <c r="AE457" s="1010"/>
      <c r="AF457" s="1010"/>
      <c r="AG457" s="1010"/>
      <c r="AH457" s="1010"/>
      <c r="AI457" s="1010"/>
    </row>
    <row r="458" spans="1:35" ht="15.75" customHeight="1" x14ac:dyDescent="0.15">
      <c r="A458" s="1010"/>
      <c r="B458" s="1010"/>
      <c r="C458" s="1010"/>
      <c r="D458" s="1010"/>
      <c r="E458" s="1010"/>
      <c r="F458" s="1010"/>
      <c r="G458" s="1010"/>
      <c r="H458" s="1010"/>
      <c r="I458" s="1010"/>
      <c r="J458" s="1010"/>
      <c r="K458" s="1010"/>
      <c r="L458" s="1010"/>
      <c r="M458" s="1010"/>
      <c r="N458" s="1010"/>
      <c r="O458" s="1010"/>
      <c r="P458" s="1010"/>
      <c r="Q458" s="1010"/>
      <c r="R458" s="1010"/>
      <c r="S458" s="1010"/>
      <c r="T458" s="1010"/>
      <c r="U458" s="1010"/>
      <c r="V458" s="1010"/>
      <c r="W458" s="1010"/>
      <c r="X458" s="1010"/>
      <c r="Y458" s="1010"/>
      <c r="Z458" s="1010"/>
      <c r="AA458" s="1010"/>
      <c r="AB458" s="1010"/>
      <c r="AC458" s="1010"/>
      <c r="AD458" s="1010"/>
      <c r="AE458" s="1010"/>
      <c r="AF458" s="1010"/>
      <c r="AG458" s="1010"/>
      <c r="AH458" s="1010"/>
      <c r="AI458" s="1010"/>
    </row>
    <row r="459" spans="1:35" ht="15.75" customHeight="1" x14ac:dyDescent="0.15">
      <c r="A459" s="1010"/>
      <c r="B459" s="1010"/>
      <c r="C459" s="1010"/>
      <c r="D459" s="1010"/>
      <c r="E459" s="1010"/>
      <c r="F459" s="1010"/>
      <c r="G459" s="1010"/>
      <c r="H459" s="1010"/>
      <c r="I459" s="1010"/>
      <c r="J459" s="1010"/>
      <c r="K459" s="1010"/>
      <c r="L459" s="1010"/>
      <c r="M459" s="1010"/>
      <c r="N459" s="1010"/>
      <c r="O459" s="1010"/>
      <c r="P459" s="1010"/>
      <c r="Q459" s="1010"/>
      <c r="R459" s="1010"/>
      <c r="S459" s="1010"/>
      <c r="T459" s="1010"/>
      <c r="U459" s="1010"/>
      <c r="V459" s="1010"/>
      <c r="W459" s="1010"/>
      <c r="X459" s="1010"/>
      <c r="Y459" s="1010"/>
      <c r="Z459" s="1010"/>
      <c r="AA459" s="1010"/>
      <c r="AB459" s="1010"/>
      <c r="AC459" s="1010"/>
      <c r="AD459" s="1010"/>
      <c r="AE459" s="1010"/>
      <c r="AF459" s="1010"/>
      <c r="AG459" s="1010"/>
      <c r="AH459" s="1010"/>
      <c r="AI459" s="1010"/>
    </row>
    <row r="460" spans="1:35" ht="15.75" customHeight="1" x14ac:dyDescent="0.15">
      <c r="A460" s="1010"/>
      <c r="B460" s="1010"/>
      <c r="C460" s="1010"/>
      <c r="D460" s="1010"/>
      <c r="E460" s="1010"/>
      <c r="F460" s="1010"/>
      <c r="G460" s="1010"/>
      <c r="H460" s="1010"/>
      <c r="I460" s="1010"/>
      <c r="J460" s="1010"/>
      <c r="K460" s="1010"/>
      <c r="L460" s="1010"/>
      <c r="M460" s="1010"/>
      <c r="N460" s="1010"/>
      <c r="O460" s="1010"/>
      <c r="P460" s="1010"/>
      <c r="Q460" s="1010"/>
      <c r="R460" s="1010"/>
      <c r="S460" s="1010"/>
      <c r="T460" s="1010"/>
      <c r="U460" s="1010"/>
      <c r="V460" s="1010"/>
      <c r="W460" s="1010"/>
      <c r="X460" s="1010"/>
      <c r="Y460" s="1010"/>
      <c r="Z460" s="1010"/>
      <c r="AA460" s="1010"/>
      <c r="AB460" s="1010"/>
      <c r="AC460" s="1010"/>
      <c r="AD460" s="1010"/>
      <c r="AE460" s="1010"/>
      <c r="AF460" s="1010"/>
      <c r="AG460" s="1010"/>
      <c r="AH460" s="1010"/>
      <c r="AI460" s="1010"/>
    </row>
    <row r="461" spans="1:35" ht="15.75" customHeight="1" x14ac:dyDescent="0.15">
      <c r="A461" s="1010"/>
      <c r="B461" s="1010"/>
      <c r="C461" s="1010"/>
      <c r="D461" s="1010"/>
      <c r="E461" s="1010"/>
      <c r="F461" s="1010"/>
      <c r="G461" s="1010"/>
      <c r="H461" s="1010"/>
      <c r="I461" s="1010"/>
      <c r="J461" s="1010"/>
      <c r="K461" s="1010"/>
      <c r="L461" s="1010"/>
      <c r="M461" s="1010"/>
      <c r="N461" s="1010"/>
      <c r="O461" s="1010"/>
      <c r="P461" s="1010"/>
      <c r="Q461" s="1010"/>
      <c r="R461" s="1010"/>
      <c r="S461" s="1010"/>
      <c r="T461" s="1010"/>
      <c r="U461" s="1010"/>
      <c r="V461" s="1010"/>
      <c r="W461" s="1010"/>
      <c r="X461" s="1010"/>
      <c r="Y461" s="1010"/>
      <c r="Z461" s="1010"/>
      <c r="AA461" s="1010"/>
      <c r="AB461" s="1010"/>
      <c r="AC461" s="1010"/>
      <c r="AD461" s="1010"/>
      <c r="AE461" s="1010"/>
      <c r="AF461" s="1010"/>
      <c r="AG461" s="1010"/>
      <c r="AH461" s="1010"/>
      <c r="AI461" s="1010"/>
    </row>
    <row r="462" spans="1:35" ht="15.75" customHeight="1" x14ac:dyDescent="0.15">
      <c r="A462" s="1010"/>
      <c r="B462" s="1010"/>
      <c r="C462" s="1010"/>
      <c r="D462" s="1010"/>
      <c r="E462" s="1010"/>
      <c r="F462" s="1010"/>
      <c r="G462" s="1010"/>
      <c r="H462" s="1010"/>
      <c r="I462" s="1010"/>
      <c r="J462" s="1010"/>
      <c r="K462" s="1010"/>
      <c r="L462" s="1010"/>
      <c r="M462" s="1010"/>
      <c r="N462" s="1010"/>
      <c r="O462" s="1010"/>
      <c r="P462" s="1010"/>
      <c r="Q462" s="1010"/>
      <c r="R462" s="1010"/>
      <c r="S462" s="1010"/>
      <c r="T462" s="1010"/>
      <c r="U462" s="1010"/>
      <c r="V462" s="1010"/>
      <c r="W462" s="1010"/>
      <c r="X462" s="1010"/>
      <c r="Y462" s="1010"/>
      <c r="Z462" s="1010"/>
      <c r="AA462" s="1010"/>
      <c r="AB462" s="1010"/>
      <c r="AC462" s="1010"/>
      <c r="AD462" s="1010"/>
      <c r="AE462" s="1010"/>
      <c r="AF462" s="1010"/>
      <c r="AG462" s="1010"/>
      <c r="AH462" s="1010"/>
      <c r="AI462" s="1010"/>
    </row>
    <row r="463" spans="1:35" ht="15.75" customHeight="1" x14ac:dyDescent="0.15">
      <c r="A463" s="1010"/>
      <c r="B463" s="1010"/>
      <c r="C463" s="1010"/>
      <c r="D463" s="1010"/>
      <c r="E463" s="1010"/>
      <c r="F463" s="1010"/>
      <c r="G463" s="1010"/>
      <c r="H463" s="1010"/>
      <c r="I463" s="1010"/>
      <c r="J463" s="1010"/>
      <c r="K463" s="1010"/>
      <c r="L463" s="1010"/>
      <c r="M463" s="1010"/>
      <c r="N463" s="1010"/>
      <c r="O463" s="1010"/>
      <c r="P463" s="1010"/>
      <c r="Q463" s="1010"/>
      <c r="R463" s="1010"/>
      <c r="S463" s="1010"/>
      <c r="T463" s="1010"/>
      <c r="U463" s="1010"/>
      <c r="V463" s="1010"/>
      <c r="W463" s="1010"/>
      <c r="X463" s="1010"/>
      <c r="Y463" s="1010"/>
      <c r="Z463" s="1010"/>
      <c r="AA463" s="1010"/>
      <c r="AB463" s="1010"/>
      <c r="AC463" s="1010"/>
      <c r="AD463" s="1010"/>
      <c r="AE463" s="1010"/>
      <c r="AF463" s="1010"/>
      <c r="AG463" s="1010"/>
      <c r="AH463" s="1010"/>
      <c r="AI463" s="1010"/>
    </row>
    <row r="464" spans="1:35" ht="15.75" customHeight="1" x14ac:dyDescent="0.15">
      <c r="A464" s="1010"/>
      <c r="B464" s="1010"/>
      <c r="C464" s="1010"/>
      <c r="D464" s="1010"/>
      <c r="E464" s="1010"/>
      <c r="F464" s="1010"/>
      <c r="G464" s="1010"/>
      <c r="H464" s="1010"/>
      <c r="I464" s="1010"/>
      <c r="J464" s="1010"/>
      <c r="K464" s="1010"/>
      <c r="L464" s="1010"/>
      <c r="M464" s="1010"/>
      <c r="N464" s="1010"/>
      <c r="O464" s="1010"/>
      <c r="P464" s="1010"/>
      <c r="Q464" s="1010"/>
      <c r="R464" s="1010"/>
      <c r="S464" s="1010"/>
      <c r="T464" s="1010"/>
      <c r="U464" s="1010"/>
      <c r="V464" s="1010"/>
      <c r="W464" s="1010"/>
      <c r="X464" s="1010"/>
      <c r="Y464" s="1010"/>
      <c r="Z464" s="1010"/>
      <c r="AA464" s="1010"/>
      <c r="AB464" s="1010"/>
      <c r="AC464" s="1010"/>
      <c r="AD464" s="1010"/>
      <c r="AE464" s="1010"/>
      <c r="AF464" s="1010"/>
      <c r="AG464" s="1010"/>
      <c r="AH464" s="1010"/>
      <c r="AI464" s="1010"/>
    </row>
    <row r="465" spans="1:35" ht="15.75" customHeight="1" x14ac:dyDescent="0.15">
      <c r="A465" s="1010"/>
      <c r="B465" s="1010"/>
      <c r="C465" s="1010"/>
      <c r="D465" s="1010"/>
      <c r="E465" s="1010"/>
      <c r="F465" s="1010"/>
      <c r="G465" s="1010"/>
      <c r="H465" s="1010"/>
      <c r="I465" s="1010"/>
      <c r="J465" s="1010"/>
      <c r="K465" s="1010"/>
      <c r="L465" s="1010"/>
      <c r="M465" s="1010"/>
      <c r="N465" s="1010"/>
      <c r="O465" s="1010"/>
      <c r="P465" s="1010"/>
      <c r="Q465" s="1010"/>
      <c r="R465" s="1010"/>
      <c r="S465" s="1010"/>
      <c r="T465" s="1010"/>
      <c r="U465" s="1010"/>
      <c r="V465" s="1010"/>
      <c r="W465" s="1010"/>
      <c r="X465" s="1010"/>
      <c r="Y465" s="1010"/>
      <c r="Z465" s="1010"/>
      <c r="AA465" s="1010"/>
      <c r="AB465" s="1010"/>
      <c r="AC465" s="1010"/>
      <c r="AD465" s="1010"/>
      <c r="AE465" s="1010"/>
      <c r="AF465" s="1010"/>
      <c r="AG465" s="1010"/>
      <c r="AH465" s="1010"/>
      <c r="AI465" s="1010"/>
    </row>
    <row r="466" spans="1:35" ht="15.75" customHeight="1" x14ac:dyDescent="0.15">
      <c r="A466" s="1010"/>
      <c r="B466" s="1010"/>
      <c r="C466" s="1010"/>
      <c r="D466" s="1010"/>
      <c r="E466" s="1010"/>
      <c r="F466" s="1010"/>
      <c r="G466" s="1010"/>
      <c r="H466" s="1010"/>
      <c r="I466" s="1010"/>
      <c r="J466" s="1010"/>
      <c r="K466" s="1010"/>
      <c r="L466" s="1010"/>
      <c r="M466" s="1010"/>
      <c r="N466" s="1010"/>
      <c r="O466" s="1010"/>
      <c r="P466" s="1010"/>
      <c r="Q466" s="1010"/>
      <c r="R466" s="1010"/>
      <c r="S466" s="1010"/>
      <c r="T466" s="1010"/>
      <c r="U466" s="1010"/>
      <c r="V466" s="1010"/>
      <c r="W466" s="1010"/>
      <c r="X466" s="1010"/>
      <c r="Y466" s="1010"/>
      <c r="Z466" s="1010"/>
      <c r="AA466" s="1010"/>
      <c r="AB466" s="1010"/>
      <c r="AC466" s="1010"/>
      <c r="AD466" s="1010"/>
      <c r="AE466" s="1010"/>
      <c r="AF466" s="1010"/>
      <c r="AG466" s="1010"/>
      <c r="AH466" s="1010"/>
      <c r="AI466" s="1010"/>
    </row>
    <row r="467" spans="1:35" ht="15.75" customHeight="1" x14ac:dyDescent="0.15">
      <c r="A467" s="1010"/>
      <c r="B467" s="1010"/>
      <c r="C467" s="1010"/>
      <c r="D467" s="1010"/>
      <c r="E467" s="1010"/>
      <c r="F467" s="1010"/>
      <c r="G467" s="1010"/>
      <c r="H467" s="1010"/>
      <c r="I467" s="1010"/>
      <c r="J467" s="1010"/>
      <c r="K467" s="1010"/>
      <c r="L467" s="1010"/>
      <c r="M467" s="1010"/>
      <c r="N467" s="1010"/>
      <c r="O467" s="1010"/>
      <c r="P467" s="1010"/>
      <c r="Q467" s="1010"/>
      <c r="R467" s="1010"/>
      <c r="S467" s="1010"/>
      <c r="T467" s="1010"/>
      <c r="U467" s="1010"/>
      <c r="V467" s="1010"/>
      <c r="W467" s="1010"/>
      <c r="X467" s="1010"/>
      <c r="Y467" s="1010"/>
      <c r="Z467" s="1010"/>
      <c r="AA467" s="1010"/>
      <c r="AB467" s="1010"/>
      <c r="AC467" s="1010"/>
      <c r="AD467" s="1010"/>
      <c r="AE467" s="1010"/>
      <c r="AF467" s="1010"/>
      <c r="AG467" s="1010"/>
      <c r="AH467" s="1010"/>
      <c r="AI467" s="1010"/>
    </row>
    <row r="468" spans="1:35" ht="15.75" customHeight="1" x14ac:dyDescent="0.15">
      <c r="A468" s="1010"/>
      <c r="B468" s="1010"/>
      <c r="C468" s="1010"/>
      <c r="D468" s="1010"/>
      <c r="E468" s="1010"/>
      <c r="F468" s="1010"/>
      <c r="G468" s="1010"/>
      <c r="H468" s="1010"/>
      <c r="I468" s="1010"/>
      <c r="J468" s="1010"/>
      <c r="K468" s="1010"/>
      <c r="L468" s="1010"/>
      <c r="M468" s="1010"/>
      <c r="N468" s="1010"/>
      <c r="O468" s="1010"/>
      <c r="P468" s="1010"/>
      <c r="Q468" s="1010"/>
      <c r="R468" s="1010"/>
      <c r="S468" s="1010"/>
      <c r="T468" s="1010"/>
      <c r="U468" s="1010"/>
      <c r="V468" s="1010"/>
      <c r="W468" s="1010"/>
      <c r="X468" s="1010"/>
      <c r="Y468" s="1010"/>
      <c r="Z468" s="1010"/>
      <c r="AA468" s="1010"/>
      <c r="AB468" s="1010"/>
      <c r="AC468" s="1010"/>
      <c r="AD468" s="1010"/>
      <c r="AE468" s="1010"/>
      <c r="AF468" s="1010"/>
      <c r="AG468" s="1010"/>
      <c r="AH468" s="1010"/>
      <c r="AI468" s="1010"/>
    </row>
    <row r="469" spans="1:35" ht="15.75" customHeight="1" x14ac:dyDescent="0.15">
      <c r="A469" s="1010"/>
      <c r="B469" s="1010"/>
      <c r="C469" s="1010"/>
      <c r="D469" s="1010"/>
      <c r="E469" s="1010"/>
      <c r="F469" s="1010"/>
      <c r="G469" s="1010"/>
      <c r="H469" s="1010"/>
      <c r="I469" s="1010"/>
      <c r="J469" s="1010"/>
      <c r="K469" s="1010"/>
      <c r="L469" s="1010"/>
      <c r="M469" s="1010"/>
      <c r="N469" s="1010"/>
      <c r="O469" s="1010"/>
      <c r="P469" s="1010"/>
      <c r="Q469" s="1010"/>
      <c r="R469" s="1010"/>
      <c r="S469" s="1010"/>
      <c r="T469" s="1010"/>
      <c r="U469" s="1010"/>
      <c r="V469" s="1010"/>
      <c r="W469" s="1010"/>
      <c r="X469" s="1010"/>
      <c r="Y469" s="1010"/>
      <c r="Z469" s="1010"/>
      <c r="AA469" s="1010"/>
      <c r="AB469" s="1010"/>
      <c r="AC469" s="1010"/>
      <c r="AD469" s="1010"/>
      <c r="AE469" s="1010"/>
      <c r="AF469" s="1010"/>
      <c r="AG469" s="1010"/>
      <c r="AH469" s="1010"/>
      <c r="AI469" s="1010"/>
    </row>
    <row r="470" spans="1:35" ht="15.75" customHeight="1" x14ac:dyDescent="0.15">
      <c r="A470" s="1010"/>
      <c r="B470" s="1010"/>
      <c r="C470" s="1010"/>
      <c r="D470" s="1010"/>
      <c r="E470" s="1010"/>
      <c r="F470" s="1010"/>
      <c r="G470" s="1010"/>
      <c r="H470" s="1010"/>
      <c r="I470" s="1010"/>
      <c r="J470" s="1010"/>
      <c r="K470" s="1010"/>
      <c r="L470" s="1010"/>
      <c r="M470" s="1010"/>
      <c r="N470" s="1010"/>
      <c r="O470" s="1010"/>
      <c r="P470" s="1010"/>
      <c r="Q470" s="1010"/>
      <c r="R470" s="1010"/>
      <c r="S470" s="1010"/>
      <c r="T470" s="1010"/>
      <c r="U470" s="1010"/>
      <c r="V470" s="1010"/>
      <c r="W470" s="1010"/>
      <c r="X470" s="1010"/>
      <c r="Y470" s="1010"/>
      <c r="Z470" s="1010"/>
      <c r="AA470" s="1010"/>
      <c r="AB470" s="1010"/>
      <c r="AC470" s="1010"/>
      <c r="AD470" s="1010"/>
      <c r="AE470" s="1010"/>
      <c r="AF470" s="1010"/>
      <c r="AG470" s="1010"/>
      <c r="AH470" s="1010"/>
      <c r="AI470" s="1010"/>
    </row>
    <row r="471" spans="1:35" ht="15.75" customHeight="1" x14ac:dyDescent="0.15">
      <c r="A471" s="1010"/>
      <c r="B471" s="1010"/>
      <c r="C471" s="1010"/>
      <c r="D471" s="1010"/>
      <c r="E471" s="1010"/>
      <c r="F471" s="1010"/>
      <c r="G471" s="1010"/>
      <c r="H471" s="1010"/>
      <c r="I471" s="1010"/>
      <c r="J471" s="1010"/>
      <c r="K471" s="1010"/>
      <c r="L471" s="1010"/>
      <c r="M471" s="1010"/>
      <c r="N471" s="1010"/>
      <c r="O471" s="1010"/>
      <c r="P471" s="1010"/>
      <c r="Q471" s="1010"/>
      <c r="R471" s="1010"/>
      <c r="S471" s="1010"/>
      <c r="T471" s="1010"/>
      <c r="U471" s="1010"/>
      <c r="V471" s="1010"/>
      <c r="W471" s="1010"/>
      <c r="X471" s="1010"/>
      <c r="Y471" s="1010"/>
      <c r="Z471" s="1010"/>
      <c r="AA471" s="1010"/>
      <c r="AB471" s="1010"/>
      <c r="AC471" s="1010"/>
      <c r="AD471" s="1010"/>
      <c r="AE471" s="1010"/>
      <c r="AF471" s="1010"/>
      <c r="AG471" s="1010"/>
      <c r="AH471" s="1010"/>
      <c r="AI471" s="1010"/>
    </row>
    <row r="472" spans="1:35" ht="15.75" customHeight="1" x14ac:dyDescent="0.15">
      <c r="A472" s="1010"/>
      <c r="B472" s="1010"/>
      <c r="C472" s="1010"/>
      <c r="D472" s="1010"/>
      <c r="E472" s="1010"/>
      <c r="F472" s="1010"/>
      <c r="G472" s="1010"/>
      <c r="H472" s="1010"/>
      <c r="I472" s="1010"/>
      <c r="J472" s="1010"/>
      <c r="K472" s="1010"/>
      <c r="L472" s="1010"/>
      <c r="M472" s="1010"/>
      <c r="N472" s="1010"/>
      <c r="O472" s="1010"/>
      <c r="P472" s="1010"/>
      <c r="Q472" s="1010"/>
      <c r="R472" s="1010"/>
      <c r="S472" s="1010"/>
      <c r="T472" s="1010"/>
      <c r="U472" s="1010"/>
      <c r="V472" s="1010"/>
      <c r="W472" s="1010"/>
      <c r="X472" s="1010"/>
      <c r="Y472" s="1010"/>
      <c r="Z472" s="1010"/>
      <c r="AA472" s="1010"/>
      <c r="AB472" s="1010"/>
      <c r="AC472" s="1010"/>
      <c r="AD472" s="1010"/>
      <c r="AE472" s="1010"/>
      <c r="AF472" s="1010"/>
      <c r="AG472" s="1010"/>
      <c r="AH472" s="1010"/>
      <c r="AI472" s="1010"/>
    </row>
    <row r="473" spans="1:35" ht="15.75" customHeight="1" x14ac:dyDescent="0.15">
      <c r="A473" s="1010"/>
      <c r="B473" s="1010"/>
      <c r="C473" s="1010"/>
      <c r="D473" s="1010"/>
      <c r="E473" s="1010"/>
      <c r="F473" s="1010"/>
      <c r="G473" s="1010"/>
      <c r="H473" s="1010"/>
      <c r="I473" s="1010"/>
      <c r="J473" s="1010"/>
      <c r="K473" s="1010"/>
      <c r="L473" s="1010"/>
      <c r="M473" s="1010"/>
      <c r="N473" s="1010"/>
      <c r="O473" s="1010"/>
      <c r="P473" s="1010"/>
      <c r="Q473" s="1010"/>
      <c r="R473" s="1010"/>
      <c r="S473" s="1010"/>
      <c r="T473" s="1010"/>
      <c r="U473" s="1010"/>
      <c r="V473" s="1010"/>
      <c r="W473" s="1010"/>
      <c r="X473" s="1010"/>
      <c r="Y473" s="1010"/>
      <c r="Z473" s="1010"/>
      <c r="AA473" s="1010"/>
      <c r="AB473" s="1010"/>
      <c r="AC473" s="1010"/>
      <c r="AD473" s="1010"/>
      <c r="AE473" s="1010"/>
      <c r="AF473" s="1010"/>
      <c r="AG473" s="1010"/>
      <c r="AH473" s="1010"/>
      <c r="AI473" s="1010"/>
    </row>
    <row r="474" spans="1:35" ht="15.75" customHeight="1" x14ac:dyDescent="0.15">
      <c r="A474" s="1010"/>
      <c r="B474" s="1010"/>
      <c r="C474" s="1010"/>
      <c r="D474" s="1010"/>
      <c r="E474" s="1010"/>
      <c r="F474" s="1010"/>
      <c r="G474" s="1010"/>
      <c r="H474" s="1010"/>
      <c r="I474" s="1010"/>
      <c r="J474" s="1010"/>
      <c r="K474" s="1010"/>
      <c r="L474" s="1010"/>
      <c r="M474" s="1010"/>
      <c r="N474" s="1010"/>
      <c r="O474" s="1010"/>
      <c r="P474" s="1010"/>
      <c r="Q474" s="1010"/>
      <c r="R474" s="1010"/>
      <c r="S474" s="1010"/>
      <c r="T474" s="1010"/>
      <c r="U474" s="1010"/>
      <c r="V474" s="1010"/>
      <c r="W474" s="1010"/>
      <c r="X474" s="1010"/>
      <c r="Y474" s="1010"/>
      <c r="Z474" s="1010"/>
      <c r="AA474" s="1010"/>
      <c r="AB474" s="1010"/>
      <c r="AC474" s="1010"/>
      <c r="AD474" s="1010"/>
      <c r="AE474" s="1010"/>
      <c r="AF474" s="1010"/>
      <c r="AG474" s="1010"/>
      <c r="AH474" s="1010"/>
      <c r="AI474" s="1010"/>
    </row>
    <row r="475" spans="1:35" ht="15.75" customHeight="1" x14ac:dyDescent="0.15">
      <c r="A475" s="1010"/>
      <c r="B475" s="1010"/>
      <c r="C475" s="1010"/>
      <c r="D475" s="1010"/>
      <c r="E475" s="1010"/>
      <c r="F475" s="1010"/>
      <c r="G475" s="1010"/>
      <c r="H475" s="1010"/>
      <c r="I475" s="1010"/>
      <c r="J475" s="1010"/>
      <c r="K475" s="1010"/>
      <c r="L475" s="1010"/>
      <c r="M475" s="1010"/>
      <c r="N475" s="1010"/>
      <c r="O475" s="1010"/>
      <c r="P475" s="1010"/>
      <c r="Q475" s="1010"/>
      <c r="R475" s="1010"/>
      <c r="S475" s="1010"/>
      <c r="T475" s="1010"/>
      <c r="U475" s="1010"/>
      <c r="V475" s="1010"/>
      <c r="W475" s="1010"/>
      <c r="X475" s="1010"/>
      <c r="Y475" s="1010"/>
      <c r="Z475" s="1010"/>
      <c r="AA475" s="1010"/>
      <c r="AB475" s="1010"/>
      <c r="AC475" s="1010"/>
      <c r="AD475" s="1010"/>
      <c r="AE475" s="1010"/>
      <c r="AF475" s="1010"/>
      <c r="AG475" s="1010"/>
      <c r="AH475" s="1010"/>
      <c r="AI475" s="1010"/>
    </row>
    <row r="476" spans="1:35" ht="15.75" customHeight="1" x14ac:dyDescent="0.15">
      <c r="A476" s="1010"/>
      <c r="B476" s="1010"/>
      <c r="C476" s="1010"/>
      <c r="D476" s="1010"/>
      <c r="E476" s="1010"/>
      <c r="F476" s="1010"/>
      <c r="G476" s="1010"/>
      <c r="H476" s="1010"/>
      <c r="I476" s="1010"/>
      <c r="J476" s="1010"/>
      <c r="K476" s="1010"/>
      <c r="L476" s="1010"/>
      <c r="M476" s="1010"/>
      <c r="N476" s="1010"/>
      <c r="O476" s="1010"/>
      <c r="P476" s="1010"/>
      <c r="Q476" s="1010"/>
      <c r="R476" s="1010"/>
      <c r="S476" s="1010"/>
      <c r="T476" s="1010"/>
      <c r="U476" s="1010"/>
      <c r="V476" s="1010"/>
      <c r="W476" s="1010"/>
      <c r="X476" s="1010"/>
      <c r="Y476" s="1010"/>
      <c r="Z476" s="1010"/>
      <c r="AA476" s="1010"/>
      <c r="AB476" s="1010"/>
      <c r="AC476" s="1010"/>
      <c r="AD476" s="1010"/>
      <c r="AE476" s="1010"/>
      <c r="AF476" s="1010"/>
      <c r="AG476" s="1010"/>
      <c r="AH476" s="1010"/>
      <c r="AI476" s="1010"/>
    </row>
    <row r="477" spans="1:35" ht="15.75" customHeight="1" x14ac:dyDescent="0.15">
      <c r="A477" s="1010"/>
      <c r="B477" s="1010"/>
      <c r="C477" s="1010"/>
      <c r="D477" s="1010"/>
      <c r="E477" s="1010"/>
      <c r="F477" s="1010"/>
      <c r="G477" s="1010"/>
      <c r="H477" s="1010"/>
      <c r="I477" s="1010"/>
      <c r="J477" s="1010"/>
      <c r="K477" s="1010"/>
      <c r="L477" s="1010"/>
      <c r="M477" s="1010"/>
      <c r="N477" s="1010"/>
      <c r="O477" s="1010"/>
      <c r="P477" s="1010"/>
      <c r="Q477" s="1010"/>
      <c r="R477" s="1010"/>
      <c r="S477" s="1010"/>
      <c r="T477" s="1010"/>
      <c r="U477" s="1010"/>
      <c r="V477" s="1010"/>
      <c r="W477" s="1010"/>
      <c r="X477" s="1010"/>
      <c r="Y477" s="1010"/>
      <c r="Z477" s="1010"/>
      <c r="AA477" s="1010"/>
      <c r="AB477" s="1010"/>
      <c r="AC477" s="1010"/>
      <c r="AD477" s="1010"/>
      <c r="AE477" s="1010"/>
      <c r="AF477" s="1010"/>
      <c r="AG477" s="1010"/>
      <c r="AH477" s="1010"/>
      <c r="AI477" s="1010"/>
    </row>
    <row r="478" spans="1:35" ht="15.75" customHeight="1" x14ac:dyDescent="0.15">
      <c r="A478" s="1010"/>
      <c r="B478" s="1010"/>
      <c r="C478" s="1010"/>
      <c r="D478" s="1010"/>
      <c r="E478" s="1010"/>
      <c r="F478" s="1010"/>
      <c r="G478" s="1010"/>
      <c r="H478" s="1010"/>
      <c r="I478" s="1010"/>
      <c r="J478" s="1010"/>
      <c r="K478" s="1010"/>
      <c r="L478" s="1010"/>
      <c r="M478" s="1010"/>
      <c r="N478" s="1010"/>
      <c r="O478" s="1010"/>
      <c r="P478" s="1010"/>
      <c r="Q478" s="1010"/>
      <c r="R478" s="1010"/>
      <c r="S478" s="1010"/>
      <c r="T478" s="1010"/>
      <c r="U478" s="1010"/>
      <c r="V478" s="1010"/>
      <c r="W478" s="1010"/>
      <c r="X478" s="1010"/>
      <c r="Y478" s="1010"/>
      <c r="Z478" s="1010"/>
      <c r="AA478" s="1010"/>
      <c r="AB478" s="1010"/>
      <c r="AC478" s="1010"/>
      <c r="AD478" s="1010"/>
      <c r="AE478" s="1010"/>
      <c r="AF478" s="1010"/>
      <c r="AG478" s="1010"/>
      <c r="AH478" s="1010"/>
      <c r="AI478" s="1010"/>
    </row>
    <row r="479" spans="1:35" ht="15.75" customHeight="1" x14ac:dyDescent="0.15">
      <c r="A479" s="1010"/>
      <c r="B479" s="1010"/>
      <c r="C479" s="1010"/>
      <c r="D479" s="1010"/>
      <c r="E479" s="1010"/>
      <c r="F479" s="1010"/>
      <c r="G479" s="1010"/>
      <c r="H479" s="1010"/>
      <c r="I479" s="1010"/>
      <c r="J479" s="1010"/>
      <c r="K479" s="1010"/>
      <c r="L479" s="1010"/>
      <c r="M479" s="1010"/>
      <c r="N479" s="1010"/>
      <c r="O479" s="1010"/>
      <c r="P479" s="1010"/>
      <c r="Q479" s="1010"/>
      <c r="R479" s="1010"/>
      <c r="S479" s="1010"/>
      <c r="T479" s="1010"/>
      <c r="U479" s="1010"/>
      <c r="V479" s="1010"/>
      <c r="W479" s="1010"/>
      <c r="X479" s="1010"/>
      <c r="Y479" s="1010"/>
      <c r="Z479" s="1010"/>
      <c r="AA479" s="1010"/>
      <c r="AB479" s="1010"/>
      <c r="AC479" s="1010"/>
      <c r="AD479" s="1010"/>
      <c r="AE479" s="1010"/>
      <c r="AF479" s="1010"/>
      <c r="AG479" s="1010"/>
      <c r="AH479" s="1010"/>
      <c r="AI479" s="1010"/>
    </row>
    <row r="480" spans="1:35" ht="15.75" customHeight="1" x14ac:dyDescent="0.15">
      <c r="A480" s="1010"/>
      <c r="B480" s="1010"/>
      <c r="C480" s="1010"/>
      <c r="D480" s="1010"/>
      <c r="E480" s="1010"/>
      <c r="F480" s="1010"/>
      <c r="G480" s="1010"/>
      <c r="H480" s="1010"/>
      <c r="I480" s="1010"/>
      <c r="J480" s="1010"/>
      <c r="K480" s="1010"/>
      <c r="L480" s="1010"/>
      <c r="M480" s="1010"/>
      <c r="N480" s="1010"/>
      <c r="O480" s="1010"/>
      <c r="P480" s="1010"/>
      <c r="Q480" s="1010"/>
      <c r="R480" s="1010"/>
      <c r="S480" s="1010"/>
      <c r="T480" s="1010"/>
      <c r="U480" s="1010"/>
      <c r="V480" s="1010"/>
      <c r="W480" s="1010"/>
      <c r="X480" s="1010"/>
      <c r="Y480" s="1010"/>
      <c r="Z480" s="1010"/>
      <c r="AA480" s="1010"/>
      <c r="AB480" s="1010"/>
      <c r="AC480" s="1010"/>
      <c r="AD480" s="1010"/>
      <c r="AE480" s="1010"/>
      <c r="AF480" s="1010"/>
      <c r="AG480" s="1010"/>
      <c r="AH480" s="1010"/>
      <c r="AI480" s="1010"/>
    </row>
    <row r="481" spans="1:35" ht="15.75" customHeight="1" x14ac:dyDescent="0.15">
      <c r="A481" s="1010"/>
      <c r="B481" s="1010"/>
      <c r="C481" s="1010"/>
      <c r="D481" s="1010"/>
      <c r="E481" s="1010"/>
      <c r="F481" s="1010"/>
      <c r="G481" s="1010"/>
      <c r="H481" s="1010"/>
      <c r="I481" s="1010"/>
      <c r="J481" s="1010"/>
      <c r="K481" s="1010"/>
      <c r="L481" s="1010"/>
      <c r="M481" s="1010"/>
      <c r="N481" s="1010"/>
      <c r="O481" s="1010"/>
      <c r="P481" s="1010"/>
      <c r="Q481" s="1010"/>
      <c r="R481" s="1010"/>
      <c r="S481" s="1010"/>
      <c r="T481" s="1010"/>
      <c r="U481" s="1010"/>
      <c r="V481" s="1010"/>
      <c r="W481" s="1010"/>
      <c r="X481" s="1010"/>
      <c r="Y481" s="1010"/>
      <c r="Z481" s="1010"/>
      <c r="AA481" s="1010"/>
      <c r="AB481" s="1010"/>
      <c r="AC481" s="1010"/>
      <c r="AD481" s="1010"/>
      <c r="AE481" s="1010"/>
      <c r="AF481" s="1010"/>
      <c r="AG481" s="1010"/>
      <c r="AH481" s="1010"/>
      <c r="AI481" s="1010"/>
    </row>
    <row r="482" spans="1:35" ht="15.75" customHeight="1" x14ac:dyDescent="0.15">
      <c r="A482" s="1010"/>
      <c r="B482" s="1010"/>
      <c r="C482" s="1010"/>
      <c r="D482" s="1010"/>
      <c r="E482" s="1010"/>
      <c r="F482" s="1010"/>
      <c r="G482" s="1010"/>
      <c r="H482" s="1010"/>
      <c r="I482" s="1010"/>
      <c r="J482" s="1010"/>
      <c r="K482" s="1010"/>
      <c r="L482" s="1010"/>
      <c r="M482" s="1010"/>
      <c r="N482" s="1010"/>
      <c r="O482" s="1010"/>
      <c r="P482" s="1010"/>
      <c r="Q482" s="1010"/>
      <c r="R482" s="1010"/>
      <c r="S482" s="1010"/>
      <c r="T482" s="1010"/>
      <c r="U482" s="1010"/>
      <c r="V482" s="1010"/>
      <c r="W482" s="1010"/>
      <c r="X482" s="1010"/>
      <c r="Y482" s="1010"/>
      <c r="Z482" s="1010"/>
      <c r="AA482" s="1010"/>
      <c r="AB482" s="1010"/>
      <c r="AC482" s="1010"/>
      <c r="AD482" s="1010"/>
      <c r="AE482" s="1010"/>
      <c r="AF482" s="1010"/>
      <c r="AG482" s="1010"/>
      <c r="AH482" s="1010"/>
      <c r="AI482" s="1010"/>
    </row>
    <row r="483" spans="1:35" ht="15.75" customHeight="1" x14ac:dyDescent="0.15">
      <c r="A483" s="1010"/>
      <c r="B483" s="1010"/>
      <c r="C483" s="1010"/>
      <c r="D483" s="1010"/>
      <c r="E483" s="1010"/>
      <c r="F483" s="1010"/>
      <c r="G483" s="1010"/>
      <c r="H483" s="1010"/>
      <c r="I483" s="1010"/>
      <c r="J483" s="1010"/>
      <c r="K483" s="1010"/>
      <c r="L483" s="1010"/>
      <c r="M483" s="1010"/>
      <c r="N483" s="1010"/>
      <c r="O483" s="1010"/>
      <c r="P483" s="1010"/>
      <c r="Q483" s="1010"/>
      <c r="R483" s="1010"/>
      <c r="S483" s="1010"/>
      <c r="T483" s="1010"/>
      <c r="U483" s="1010"/>
      <c r="V483" s="1010"/>
      <c r="W483" s="1010"/>
      <c r="X483" s="1010"/>
      <c r="Y483" s="1010"/>
      <c r="Z483" s="1010"/>
      <c r="AA483" s="1010"/>
      <c r="AB483" s="1010"/>
      <c r="AC483" s="1010"/>
      <c r="AD483" s="1010"/>
      <c r="AE483" s="1010"/>
      <c r="AF483" s="1010"/>
      <c r="AG483" s="1010"/>
      <c r="AH483" s="1010"/>
      <c r="AI483" s="1010"/>
    </row>
    <row r="484" spans="1:35" ht="15.75" customHeight="1" x14ac:dyDescent="0.15">
      <c r="A484" s="1010"/>
      <c r="B484" s="1010"/>
      <c r="C484" s="1010"/>
      <c r="D484" s="1010"/>
      <c r="E484" s="1010"/>
      <c r="F484" s="1010"/>
      <c r="G484" s="1010"/>
      <c r="H484" s="1010"/>
      <c r="I484" s="1010"/>
      <c r="J484" s="1010"/>
      <c r="K484" s="1010"/>
      <c r="L484" s="1010"/>
      <c r="M484" s="1010"/>
      <c r="N484" s="1010"/>
      <c r="O484" s="1010"/>
      <c r="P484" s="1010"/>
      <c r="Q484" s="1010"/>
      <c r="R484" s="1010"/>
      <c r="S484" s="1010"/>
      <c r="T484" s="1010"/>
      <c r="U484" s="1010"/>
      <c r="V484" s="1010"/>
      <c r="W484" s="1010"/>
      <c r="X484" s="1010"/>
      <c r="Y484" s="1010"/>
      <c r="Z484" s="1010"/>
      <c r="AA484" s="1010"/>
      <c r="AB484" s="1010"/>
      <c r="AC484" s="1010"/>
      <c r="AD484" s="1010"/>
      <c r="AE484" s="1010"/>
      <c r="AF484" s="1010"/>
      <c r="AG484" s="1010"/>
      <c r="AH484" s="1010"/>
      <c r="AI484" s="1010"/>
    </row>
    <row r="485" spans="1:35" ht="15.75" customHeight="1" x14ac:dyDescent="0.15">
      <c r="A485" s="1010"/>
      <c r="B485" s="1010"/>
      <c r="C485" s="1010"/>
      <c r="D485" s="1010"/>
      <c r="E485" s="1010"/>
      <c r="F485" s="1010"/>
      <c r="G485" s="1010"/>
      <c r="H485" s="1010"/>
      <c r="I485" s="1010"/>
      <c r="J485" s="1010"/>
      <c r="K485" s="1010"/>
      <c r="L485" s="1010"/>
      <c r="M485" s="1010"/>
      <c r="N485" s="1010"/>
      <c r="O485" s="1010"/>
      <c r="P485" s="1010"/>
      <c r="Q485" s="1010"/>
      <c r="R485" s="1010"/>
      <c r="S485" s="1010"/>
      <c r="T485" s="1010"/>
      <c r="U485" s="1010"/>
      <c r="V485" s="1010"/>
      <c r="W485" s="1010"/>
      <c r="X485" s="1010"/>
      <c r="Y485" s="1010"/>
      <c r="Z485" s="1010"/>
      <c r="AA485" s="1010"/>
      <c r="AB485" s="1010"/>
      <c r="AC485" s="1010"/>
      <c r="AD485" s="1010"/>
      <c r="AE485" s="1010"/>
      <c r="AF485" s="1010"/>
      <c r="AG485" s="1010"/>
      <c r="AH485" s="1010"/>
      <c r="AI485" s="1010"/>
    </row>
    <row r="486" spans="1:35" ht="15.75" customHeight="1" x14ac:dyDescent="0.15">
      <c r="A486" s="1010"/>
      <c r="B486" s="1010"/>
      <c r="C486" s="1010"/>
      <c r="D486" s="1010"/>
      <c r="E486" s="1010"/>
      <c r="F486" s="1010"/>
      <c r="G486" s="1010"/>
      <c r="H486" s="1010"/>
      <c r="I486" s="1010"/>
      <c r="J486" s="1010"/>
      <c r="K486" s="1010"/>
      <c r="L486" s="1010"/>
      <c r="M486" s="1010"/>
      <c r="N486" s="1010"/>
      <c r="O486" s="1010"/>
      <c r="P486" s="1010"/>
      <c r="Q486" s="1010"/>
      <c r="R486" s="1010"/>
      <c r="S486" s="1010"/>
      <c r="T486" s="1010"/>
      <c r="U486" s="1010"/>
      <c r="V486" s="1010"/>
      <c r="W486" s="1010"/>
      <c r="X486" s="1010"/>
      <c r="Y486" s="1010"/>
      <c r="Z486" s="1010"/>
      <c r="AA486" s="1010"/>
      <c r="AB486" s="1010"/>
      <c r="AC486" s="1010"/>
      <c r="AD486" s="1010"/>
      <c r="AE486" s="1010"/>
      <c r="AF486" s="1010"/>
      <c r="AG486" s="1010"/>
      <c r="AH486" s="1010"/>
      <c r="AI486" s="1010"/>
    </row>
    <row r="487" spans="1:35" ht="15.75" customHeight="1" x14ac:dyDescent="0.15">
      <c r="A487" s="1010"/>
      <c r="B487" s="1010"/>
      <c r="C487" s="1010"/>
      <c r="D487" s="1010"/>
      <c r="E487" s="1010"/>
      <c r="F487" s="1010"/>
      <c r="G487" s="1010"/>
      <c r="H487" s="1010"/>
      <c r="I487" s="1010"/>
      <c r="J487" s="1010"/>
      <c r="K487" s="1010"/>
      <c r="L487" s="1010"/>
      <c r="M487" s="1010"/>
      <c r="N487" s="1010"/>
      <c r="O487" s="1010"/>
      <c r="P487" s="1010"/>
      <c r="Q487" s="1010"/>
      <c r="R487" s="1010"/>
      <c r="S487" s="1010"/>
      <c r="T487" s="1010"/>
      <c r="U487" s="1010"/>
      <c r="V487" s="1010"/>
      <c r="W487" s="1010"/>
      <c r="X487" s="1010"/>
      <c r="Y487" s="1010"/>
      <c r="Z487" s="1010"/>
      <c r="AA487" s="1010"/>
      <c r="AB487" s="1010"/>
      <c r="AC487" s="1010"/>
      <c r="AD487" s="1010"/>
      <c r="AE487" s="1010"/>
      <c r="AF487" s="1010"/>
      <c r="AG487" s="1010"/>
      <c r="AH487" s="1010"/>
      <c r="AI487" s="1010"/>
    </row>
    <row r="488" spans="1:35" ht="15.75" customHeight="1" x14ac:dyDescent="0.15">
      <c r="A488" s="1010"/>
      <c r="B488" s="1010"/>
      <c r="C488" s="1010"/>
      <c r="D488" s="1010"/>
      <c r="E488" s="1010"/>
      <c r="F488" s="1010"/>
      <c r="G488" s="1010"/>
      <c r="H488" s="1010"/>
      <c r="I488" s="1010"/>
      <c r="J488" s="1010"/>
      <c r="K488" s="1010"/>
      <c r="L488" s="1010"/>
      <c r="M488" s="1010"/>
      <c r="N488" s="1010"/>
      <c r="O488" s="1010"/>
      <c r="P488" s="1010"/>
      <c r="Q488" s="1010"/>
      <c r="R488" s="1010"/>
      <c r="S488" s="1010"/>
      <c r="T488" s="1010"/>
      <c r="U488" s="1010"/>
      <c r="V488" s="1010"/>
      <c r="W488" s="1010"/>
      <c r="X488" s="1010"/>
      <c r="Y488" s="1010"/>
      <c r="Z488" s="1010"/>
      <c r="AA488" s="1010"/>
      <c r="AB488" s="1010"/>
      <c r="AC488" s="1010"/>
      <c r="AD488" s="1010"/>
      <c r="AE488" s="1010"/>
      <c r="AF488" s="1010"/>
      <c r="AG488" s="1010"/>
      <c r="AH488" s="1010"/>
      <c r="AI488" s="1010"/>
    </row>
    <row r="489" spans="1:35" ht="15.75" customHeight="1" x14ac:dyDescent="0.15">
      <c r="A489" s="1010"/>
      <c r="B489" s="1010"/>
      <c r="C489" s="1010"/>
      <c r="D489" s="1010"/>
      <c r="E489" s="1010"/>
      <c r="F489" s="1010"/>
      <c r="G489" s="1010"/>
      <c r="H489" s="1010"/>
      <c r="I489" s="1010"/>
      <c r="J489" s="1010"/>
      <c r="K489" s="1010"/>
      <c r="L489" s="1010"/>
      <c r="M489" s="1010"/>
      <c r="N489" s="1010"/>
      <c r="O489" s="1010"/>
      <c r="P489" s="1010"/>
      <c r="Q489" s="1010"/>
      <c r="R489" s="1010"/>
      <c r="S489" s="1010"/>
      <c r="T489" s="1010"/>
      <c r="U489" s="1010"/>
      <c r="V489" s="1010"/>
      <c r="W489" s="1010"/>
      <c r="X489" s="1010"/>
      <c r="Y489" s="1010"/>
      <c r="Z489" s="1010"/>
      <c r="AA489" s="1010"/>
      <c r="AB489" s="1010"/>
      <c r="AC489" s="1010"/>
      <c r="AD489" s="1010"/>
      <c r="AE489" s="1010"/>
      <c r="AF489" s="1010"/>
      <c r="AG489" s="1010"/>
      <c r="AH489" s="1010"/>
      <c r="AI489" s="1010"/>
    </row>
    <row r="490" spans="1:35" ht="15.75" customHeight="1" x14ac:dyDescent="0.15">
      <c r="A490" s="1010"/>
      <c r="B490" s="1010"/>
      <c r="C490" s="1010"/>
      <c r="D490" s="1010"/>
      <c r="E490" s="1010"/>
      <c r="F490" s="1010"/>
      <c r="G490" s="1010"/>
      <c r="H490" s="1010"/>
      <c r="I490" s="1010"/>
      <c r="J490" s="1010"/>
      <c r="K490" s="1010"/>
      <c r="L490" s="1010"/>
      <c r="M490" s="1010"/>
      <c r="N490" s="1010"/>
      <c r="O490" s="1010"/>
      <c r="P490" s="1010"/>
      <c r="Q490" s="1010"/>
      <c r="R490" s="1010"/>
      <c r="S490" s="1010"/>
      <c r="T490" s="1010"/>
      <c r="U490" s="1010"/>
      <c r="V490" s="1010"/>
      <c r="W490" s="1010"/>
      <c r="X490" s="1010"/>
      <c r="Y490" s="1010"/>
      <c r="Z490" s="1010"/>
      <c r="AA490" s="1010"/>
      <c r="AB490" s="1010"/>
      <c r="AC490" s="1010"/>
      <c r="AD490" s="1010"/>
      <c r="AE490" s="1010"/>
      <c r="AF490" s="1010"/>
      <c r="AG490" s="1010"/>
      <c r="AH490" s="1010"/>
      <c r="AI490" s="1010"/>
    </row>
    <row r="491" spans="1:35" ht="15.75" customHeight="1" x14ac:dyDescent="0.15">
      <c r="A491" s="1010"/>
      <c r="B491" s="1010"/>
      <c r="C491" s="1010"/>
      <c r="D491" s="1010"/>
      <c r="E491" s="1010"/>
      <c r="F491" s="1010"/>
      <c r="G491" s="1010"/>
      <c r="H491" s="1010"/>
      <c r="I491" s="1010"/>
      <c r="J491" s="1010"/>
      <c r="K491" s="1010"/>
      <c r="L491" s="1010"/>
      <c r="M491" s="1010"/>
      <c r="N491" s="1010"/>
      <c r="O491" s="1010"/>
      <c r="P491" s="1010"/>
      <c r="Q491" s="1010"/>
      <c r="R491" s="1010"/>
      <c r="S491" s="1010"/>
      <c r="T491" s="1010"/>
      <c r="U491" s="1010"/>
      <c r="V491" s="1010"/>
      <c r="W491" s="1010"/>
      <c r="X491" s="1010"/>
      <c r="Y491" s="1010"/>
      <c r="Z491" s="1010"/>
      <c r="AA491" s="1010"/>
      <c r="AB491" s="1010"/>
      <c r="AC491" s="1010"/>
      <c r="AD491" s="1010"/>
      <c r="AE491" s="1010"/>
      <c r="AF491" s="1010"/>
      <c r="AG491" s="1010"/>
      <c r="AH491" s="1010"/>
      <c r="AI491" s="1010"/>
    </row>
    <row r="492" spans="1:35" ht="15.75" customHeight="1" x14ac:dyDescent="0.15">
      <c r="A492" s="1010"/>
      <c r="B492" s="1010"/>
      <c r="C492" s="1010"/>
      <c r="D492" s="1010"/>
      <c r="E492" s="1010"/>
      <c r="F492" s="1010"/>
      <c r="G492" s="1010"/>
      <c r="H492" s="1010"/>
      <c r="I492" s="1010"/>
      <c r="J492" s="1010"/>
      <c r="K492" s="1010"/>
      <c r="L492" s="1010"/>
      <c r="M492" s="1010"/>
      <c r="N492" s="1010"/>
      <c r="O492" s="1010"/>
      <c r="P492" s="1010"/>
      <c r="Q492" s="1010"/>
      <c r="R492" s="1010"/>
      <c r="S492" s="1010"/>
      <c r="T492" s="1010"/>
      <c r="U492" s="1010"/>
      <c r="V492" s="1010"/>
      <c r="W492" s="1010"/>
      <c r="X492" s="1010"/>
      <c r="Y492" s="1010"/>
      <c r="Z492" s="1010"/>
      <c r="AA492" s="1010"/>
      <c r="AB492" s="1010"/>
      <c r="AC492" s="1010"/>
      <c r="AD492" s="1010"/>
      <c r="AE492" s="1010"/>
      <c r="AF492" s="1010"/>
      <c r="AG492" s="1010"/>
      <c r="AH492" s="1010"/>
      <c r="AI492" s="1010"/>
    </row>
    <row r="493" spans="1:35" ht="15.75" customHeight="1" x14ac:dyDescent="0.15">
      <c r="A493" s="1010"/>
      <c r="B493" s="1010"/>
      <c r="C493" s="1010"/>
      <c r="D493" s="1010"/>
      <c r="E493" s="1010"/>
      <c r="F493" s="1010"/>
      <c r="G493" s="1010"/>
      <c r="H493" s="1010"/>
      <c r="I493" s="1010"/>
      <c r="J493" s="1010"/>
      <c r="K493" s="1010"/>
      <c r="L493" s="1010"/>
      <c r="M493" s="1010"/>
      <c r="N493" s="1010"/>
      <c r="O493" s="1010"/>
      <c r="P493" s="1010"/>
      <c r="Q493" s="1010"/>
      <c r="R493" s="1010"/>
      <c r="S493" s="1010"/>
      <c r="T493" s="1010"/>
      <c r="U493" s="1010"/>
      <c r="V493" s="1010"/>
      <c r="W493" s="1010"/>
      <c r="X493" s="1010"/>
      <c r="Y493" s="1010"/>
      <c r="Z493" s="1010"/>
      <c r="AA493" s="1010"/>
      <c r="AB493" s="1010"/>
      <c r="AC493" s="1010"/>
      <c r="AD493" s="1010"/>
      <c r="AE493" s="1010"/>
      <c r="AF493" s="1010"/>
      <c r="AG493" s="1010"/>
      <c r="AH493" s="1010"/>
      <c r="AI493" s="1010"/>
    </row>
    <row r="494" spans="1:35" ht="15.75" customHeight="1" x14ac:dyDescent="0.15">
      <c r="A494" s="1010"/>
      <c r="B494" s="1010"/>
      <c r="C494" s="1010"/>
      <c r="D494" s="1010"/>
      <c r="E494" s="1010"/>
      <c r="F494" s="1010"/>
      <c r="G494" s="1010"/>
      <c r="H494" s="1010"/>
      <c r="I494" s="1010"/>
      <c r="J494" s="1010"/>
      <c r="K494" s="1010"/>
      <c r="L494" s="1010"/>
      <c r="M494" s="1010"/>
      <c r="N494" s="1010"/>
      <c r="O494" s="1010"/>
      <c r="P494" s="1010"/>
      <c r="Q494" s="1010"/>
      <c r="R494" s="1010"/>
      <c r="S494" s="1010"/>
      <c r="T494" s="1010"/>
      <c r="U494" s="1010"/>
      <c r="V494" s="1010"/>
      <c r="W494" s="1010"/>
      <c r="X494" s="1010"/>
      <c r="Y494" s="1010"/>
      <c r="Z494" s="1010"/>
      <c r="AA494" s="1010"/>
      <c r="AB494" s="1010"/>
      <c r="AC494" s="1010"/>
      <c r="AD494" s="1010"/>
      <c r="AE494" s="1010"/>
      <c r="AF494" s="1010"/>
      <c r="AG494" s="1010"/>
      <c r="AH494" s="1010"/>
      <c r="AI494" s="1010"/>
    </row>
    <row r="495" spans="1:35" ht="15.75" customHeight="1" x14ac:dyDescent="0.15">
      <c r="A495" s="1010"/>
      <c r="B495" s="1010"/>
      <c r="C495" s="1010"/>
      <c r="D495" s="1010"/>
      <c r="E495" s="1010"/>
      <c r="F495" s="1010"/>
      <c r="G495" s="1010"/>
      <c r="H495" s="1010"/>
      <c r="I495" s="1010"/>
      <c r="J495" s="1010"/>
      <c r="K495" s="1010"/>
      <c r="L495" s="1010"/>
      <c r="M495" s="1010"/>
      <c r="N495" s="1010"/>
      <c r="O495" s="1010"/>
      <c r="P495" s="1010"/>
      <c r="Q495" s="1010"/>
      <c r="R495" s="1010"/>
      <c r="S495" s="1010"/>
      <c r="T495" s="1010"/>
      <c r="U495" s="1010"/>
      <c r="V495" s="1010"/>
      <c r="W495" s="1010"/>
      <c r="X495" s="1010"/>
      <c r="Y495" s="1010"/>
      <c r="Z495" s="1010"/>
      <c r="AA495" s="1010"/>
      <c r="AB495" s="1010"/>
      <c r="AC495" s="1010"/>
      <c r="AD495" s="1010"/>
      <c r="AE495" s="1010"/>
      <c r="AF495" s="1010"/>
      <c r="AG495" s="1010"/>
      <c r="AH495" s="1010"/>
      <c r="AI495" s="1010"/>
    </row>
    <row r="496" spans="1:35" ht="15.75" customHeight="1" x14ac:dyDescent="0.15">
      <c r="A496" s="1010"/>
      <c r="B496" s="1010"/>
      <c r="C496" s="1010"/>
      <c r="D496" s="1010"/>
      <c r="E496" s="1010"/>
      <c r="F496" s="1010"/>
      <c r="G496" s="1010"/>
      <c r="H496" s="1010"/>
      <c r="I496" s="1010"/>
      <c r="J496" s="1010"/>
      <c r="K496" s="1010"/>
      <c r="L496" s="1010"/>
      <c r="M496" s="1010"/>
      <c r="N496" s="1010"/>
      <c r="O496" s="1010"/>
      <c r="P496" s="1010"/>
      <c r="Q496" s="1010"/>
      <c r="R496" s="1010"/>
      <c r="S496" s="1010"/>
      <c r="T496" s="1010"/>
      <c r="U496" s="1010"/>
      <c r="V496" s="1010"/>
      <c r="W496" s="1010"/>
      <c r="X496" s="1010"/>
      <c r="Y496" s="1010"/>
      <c r="Z496" s="1010"/>
      <c r="AA496" s="1010"/>
      <c r="AB496" s="1010"/>
      <c r="AC496" s="1010"/>
      <c r="AD496" s="1010"/>
      <c r="AE496" s="1010"/>
      <c r="AF496" s="1010"/>
      <c r="AG496" s="1010"/>
      <c r="AH496" s="1010"/>
      <c r="AI496" s="1010"/>
    </row>
    <row r="497" spans="1:35" ht="15.75" customHeight="1" x14ac:dyDescent="0.15">
      <c r="A497" s="1010"/>
      <c r="B497" s="1010"/>
      <c r="C497" s="1010"/>
      <c r="D497" s="1010"/>
      <c r="E497" s="1010"/>
      <c r="F497" s="1010"/>
      <c r="G497" s="1010"/>
      <c r="H497" s="1010"/>
      <c r="I497" s="1010"/>
      <c r="J497" s="1010"/>
      <c r="K497" s="1010"/>
      <c r="L497" s="1010"/>
      <c r="M497" s="1010"/>
      <c r="N497" s="1010"/>
      <c r="O497" s="1010"/>
      <c r="P497" s="1010"/>
      <c r="Q497" s="1010"/>
      <c r="R497" s="1010"/>
      <c r="S497" s="1010"/>
      <c r="T497" s="1010"/>
      <c r="U497" s="1010"/>
      <c r="V497" s="1010"/>
      <c r="W497" s="1010"/>
      <c r="X497" s="1010"/>
      <c r="Y497" s="1010"/>
      <c r="Z497" s="1010"/>
      <c r="AA497" s="1010"/>
      <c r="AB497" s="1010"/>
      <c r="AC497" s="1010"/>
      <c r="AD497" s="1010"/>
      <c r="AE497" s="1010"/>
      <c r="AF497" s="1010"/>
      <c r="AG497" s="1010"/>
      <c r="AH497" s="1010"/>
      <c r="AI497" s="1010"/>
    </row>
    <row r="498" spans="1:35" ht="15.75" customHeight="1" x14ac:dyDescent="0.15">
      <c r="A498" s="1010"/>
      <c r="B498" s="1010"/>
      <c r="C498" s="1010"/>
      <c r="D498" s="1010"/>
      <c r="E498" s="1010"/>
      <c r="F498" s="1010"/>
      <c r="G498" s="1010"/>
      <c r="H498" s="1010"/>
      <c r="I498" s="1010"/>
      <c r="J498" s="1010"/>
      <c r="K498" s="1010"/>
      <c r="L498" s="1010"/>
      <c r="M498" s="1010"/>
      <c r="N498" s="1010"/>
      <c r="O498" s="1010"/>
      <c r="P498" s="1010"/>
      <c r="Q498" s="1010"/>
      <c r="R498" s="1010"/>
      <c r="S498" s="1010"/>
      <c r="T498" s="1010"/>
      <c r="U498" s="1010"/>
      <c r="V498" s="1010"/>
      <c r="W498" s="1010"/>
      <c r="X498" s="1010"/>
      <c r="Y498" s="1010"/>
      <c r="Z498" s="1010"/>
      <c r="AA498" s="1010"/>
      <c r="AB498" s="1010"/>
      <c r="AC498" s="1010"/>
      <c r="AD498" s="1010"/>
      <c r="AE498" s="1010"/>
      <c r="AF498" s="1010"/>
      <c r="AG498" s="1010"/>
      <c r="AH498" s="1010"/>
      <c r="AI498" s="1010"/>
    </row>
    <row r="499" spans="1:35" ht="15.75" customHeight="1" x14ac:dyDescent="0.15">
      <c r="A499" s="1010"/>
      <c r="B499" s="1010"/>
      <c r="C499" s="1010"/>
      <c r="D499" s="1010"/>
      <c r="E499" s="1010"/>
      <c r="F499" s="1010"/>
      <c r="G499" s="1010"/>
      <c r="H499" s="1010"/>
      <c r="I499" s="1010"/>
      <c r="J499" s="1010"/>
      <c r="K499" s="1010"/>
      <c r="L499" s="1010"/>
      <c r="M499" s="1010"/>
      <c r="N499" s="1010"/>
      <c r="O499" s="1010"/>
      <c r="P499" s="1010"/>
      <c r="Q499" s="1010"/>
      <c r="R499" s="1010"/>
      <c r="S499" s="1010"/>
      <c r="T499" s="1010"/>
      <c r="U499" s="1010"/>
      <c r="V499" s="1010"/>
      <c r="W499" s="1010"/>
      <c r="X499" s="1010"/>
      <c r="Y499" s="1010"/>
      <c r="Z499" s="1010"/>
      <c r="AA499" s="1010"/>
      <c r="AB499" s="1010"/>
      <c r="AC499" s="1010"/>
      <c r="AD499" s="1010"/>
      <c r="AE499" s="1010"/>
      <c r="AF499" s="1010"/>
      <c r="AG499" s="1010"/>
      <c r="AH499" s="1010"/>
      <c r="AI499" s="1010"/>
    </row>
    <row r="500" spans="1:35" ht="15.75" customHeight="1" x14ac:dyDescent="0.15">
      <c r="A500" s="1010"/>
      <c r="B500" s="1010"/>
      <c r="C500" s="1010"/>
      <c r="D500" s="1010"/>
      <c r="E500" s="1010"/>
      <c r="F500" s="1010"/>
      <c r="G500" s="1010"/>
      <c r="H500" s="1010"/>
      <c r="I500" s="1010"/>
      <c r="J500" s="1010"/>
      <c r="K500" s="1010"/>
      <c r="L500" s="1010"/>
      <c r="M500" s="1010"/>
      <c r="N500" s="1010"/>
      <c r="O500" s="1010"/>
      <c r="P500" s="1010"/>
      <c r="Q500" s="1010"/>
      <c r="R500" s="1010"/>
      <c r="S500" s="1010"/>
      <c r="T500" s="1010"/>
      <c r="U500" s="1010"/>
      <c r="V500" s="1010"/>
      <c r="W500" s="1010"/>
      <c r="X500" s="1010"/>
      <c r="Y500" s="1010"/>
      <c r="Z500" s="1010"/>
      <c r="AA500" s="1010"/>
      <c r="AB500" s="1010"/>
      <c r="AC500" s="1010"/>
      <c r="AD500" s="1010"/>
      <c r="AE500" s="1010"/>
      <c r="AF500" s="1010"/>
      <c r="AG500" s="1010"/>
      <c r="AH500" s="1010"/>
      <c r="AI500" s="1010"/>
    </row>
    <row r="501" spans="1:35" ht="15.75" customHeight="1" x14ac:dyDescent="0.15">
      <c r="A501" s="1010"/>
      <c r="B501" s="1010"/>
      <c r="C501" s="1010"/>
      <c r="D501" s="1010"/>
      <c r="E501" s="1010"/>
      <c r="F501" s="1010"/>
      <c r="G501" s="1010"/>
      <c r="H501" s="1010"/>
      <c r="I501" s="1010"/>
      <c r="J501" s="1010"/>
      <c r="K501" s="1010"/>
      <c r="L501" s="1010"/>
      <c r="M501" s="1010"/>
      <c r="N501" s="1010"/>
      <c r="O501" s="1010"/>
      <c r="P501" s="1010"/>
      <c r="Q501" s="1010"/>
      <c r="R501" s="1010"/>
      <c r="S501" s="1010"/>
      <c r="T501" s="1010"/>
      <c r="U501" s="1010"/>
      <c r="V501" s="1010"/>
      <c r="W501" s="1010"/>
      <c r="X501" s="1010"/>
      <c r="Y501" s="1010"/>
      <c r="Z501" s="1010"/>
      <c r="AA501" s="1010"/>
      <c r="AB501" s="1010"/>
      <c r="AC501" s="1010"/>
      <c r="AD501" s="1010"/>
      <c r="AE501" s="1010"/>
      <c r="AF501" s="1010"/>
      <c r="AG501" s="1010"/>
      <c r="AH501" s="1010"/>
      <c r="AI501" s="1010"/>
    </row>
    <row r="502" spans="1:35" ht="15.75" customHeight="1" x14ac:dyDescent="0.15">
      <c r="A502" s="1010"/>
      <c r="B502" s="1010"/>
      <c r="C502" s="1010"/>
      <c r="D502" s="1010"/>
      <c r="E502" s="1010"/>
      <c r="F502" s="1010"/>
      <c r="G502" s="1010"/>
      <c r="H502" s="1010"/>
      <c r="I502" s="1010"/>
      <c r="J502" s="1010"/>
      <c r="K502" s="1010"/>
      <c r="L502" s="1010"/>
      <c r="M502" s="1010"/>
      <c r="N502" s="1010"/>
      <c r="O502" s="1010"/>
      <c r="P502" s="1010"/>
      <c r="Q502" s="1010"/>
      <c r="R502" s="1010"/>
      <c r="S502" s="1010"/>
      <c r="T502" s="1010"/>
      <c r="U502" s="1010"/>
      <c r="V502" s="1010"/>
      <c r="W502" s="1010"/>
      <c r="X502" s="1010"/>
      <c r="Y502" s="1010"/>
      <c r="Z502" s="1010"/>
      <c r="AA502" s="1010"/>
      <c r="AB502" s="1010"/>
      <c r="AC502" s="1010"/>
      <c r="AD502" s="1010"/>
      <c r="AE502" s="1010"/>
      <c r="AF502" s="1010"/>
      <c r="AG502" s="1010"/>
      <c r="AH502" s="1010"/>
      <c r="AI502" s="1010"/>
    </row>
    <row r="503" spans="1:35" ht="15.75" customHeight="1" x14ac:dyDescent="0.15">
      <c r="A503" s="1010"/>
      <c r="B503" s="1010"/>
      <c r="C503" s="1010"/>
      <c r="D503" s="1010"/>
      <c r="E503" s="1010"/>
      <c r="F503" s="1010"/>
      <c r="G503" s="1010"/>
      <c r="H503" s="1010"/>
      <c r="I503" s="1010"/>
      <c r="J503" s="1010"/>
      <c r="K503" s="1010"/>
      <c r="L503" s="1010"/>
      <c r="M503" s="1010"/>
      <c r="N503" s="1010"/>
      <c r="O503" s="1010"/>
      <c r="P503" s="1010"/>
      <c r="Q503" s="1010"/>
      <c r="R503" s="1010"/>
      <c r="S503" s="1010"/>
      <c r="T503" s="1010"/>
      <c r="U503" s="1010"/>
      <c r="V503" s="1010"/>
      <c r="W503" s="1010"/>
      <c r="X503" s="1010"/>
      <c r="Y503" s="1010"/>
      <c r="Z503" s="1010"/>
      <c r="AA503" s="1010"/>
      <c r="AB503" s="1010"/>
      <c r="AC503" s="1010"/>
      <c r="AD503" s="1010"/>
      <c r="AE503" s="1010"/>
      <c r="AF503" s="1010"/>
      <c r="AG503" s="1010"/>
      <c r="AH503" s="1010"/>
      <c r="AI503" s="1010"/>
    </row>
    <row r="504" spans="1:35" ht="15.75" customHeight="1" x14ac:dyDescent="0.15">
      <c r="A504" s="1010"/>
      <c r="B504" s="1010"/>
      <c r="C504" s="1010"/>
      <c r="D504" s="1010"/>
      <c r="E504" s="1010"/>
      <c r="F504" s="1010"/>
      <c r="G504" s="1010"/>
      <c r="H504" s="1010"/>
      <c r="I504" s="1010"/>
      <c r="J504" s="1010"/>
      <c r="K504" s="1010"/>
      <c r="L504" s="1010"/>
      <c r="M504" s="1010"/>
      <c r="N504" s="1010"/>
      <c r="O504" s="1010"/>
      <c r="P504" s="1010"/>
      <c r="Q504" s="1010"/>
      <c r="R504" s="1010"/>
      <c r="S504" s="1010"/>
      <c r="T504" s="1010"/>
      <c r="U504" s="1010"/>
      <c r="V504" s="1010"/>
      <c r="W504" s="1010"/>
      <c r="X504" s="1010"/>
      <c r="Y504" s="1010"/>
      <c r="Z504" s="1010"/>
      <c r="AA504" s="1010"/>
      <c r="AB504" s="1010"/>
      <c r="AC504" s="1010"/>
      <c r="AD504" s="1010"/>
      <c r="AE504" s="1010"/>
      <c r="AF504" s="1010"/>
      <c r="AG504" s="1010"/>
      <c r="AH504" s="1010"/>
      <c r="AI504" s="1010"/>
    </row>
    <row r="505" spans="1:35" ht="15.75" customHeight="1" x14ac:dyDescent="0.15">
      <c r="A505" s="1010"/>
      <c r="B505" s="1010"/>
      <c r="C505" s="1010"/>
      <c r="D505" s="1010"/>
      <c r="E505" s="1010"/>
      <c r="F505" s="1010"/>
      <c r="G505" s="1010"/>
      <c r="H505" s="1010"/>
      <c r="I505" s="1010"/>
      <c r="J505" s="1010"/>
      <c r="K505" s="1010"/>
      <c r="L505" s="1010"/>
      <c r="M505" s="1010"/>
      <c r="N505" s="1010"/>
      <c r="O505" s="1010"/>
      <c r="P505" s="1010"/>
      <c r="Q505" s="1010"/>
      <c r="R505" s="1010"/>
      <c r="S505" s="1010"/>
      <c r="T505" s="1010"/>
      <c r="U505" s="1010"/>
      <c r="V505" s="1010"/>
      <c r="W505" s="1010"/>
      <c r="X505" s="1010"/>
      <c r="Y505" s="1010"/>
      <c r="Z505" s="1010"/>
      <c r="AA505" s="1010"/>
      <c r="AB505" s="1010"/>
      <c r="AC505" s="1010"/>
      <c r="AD505" s="1010"/>
      <c r="AE505" s="1010"/>
      <c r="AF505" s="1010"/>
      <c r="AG505" s="1010"/>
      <c r="AH505" s="1010"/>
      <c r="AI505" s="1010"/>
    </row>
    <row r="506" spans="1:35" ht="15.75" customHeight="1" x14ac:dyDescent="0.15">
      <c r="A506" s="1010"/>
      <c r="B506" s="1010"/>
      <c r="C506" s="1010"/>
      <c r="D506" s="1010"/>
      <c r="E506" s="1010"/>
      <c r="F506" s="1010"/>
      <c r="G506" s="1010"/>
      <c r="H506" s="1010"/>
      <c r="I506" s="1010"/>
      <c r="J506" s="1010"/>
      <c r="K506" s="1010"/>
      <c r="L506" s="1010"/>
      <c r="M506" s="1010"/>
      <c r="N506" s="1010"/>
      <c r="O506" s="1010"/>
      <c r="P506" s="1010"/>
      <c r="Q506" s="1010"/>
      <c r="R506" s="1010"/>
      <c r="S506" s="1010"/>
      <c r="T506" s="1010"/>
      <c r="U506" s="1010"/>
      <c r="V506" s="1010"/>
      <c r="W506" s="1010"/>
      <c r="X506" s="1010"/>
      <c r="Y506" s="1010"/>
      <c r="Z506" s="1010"/>
      <c r="AA506" s="1010"/>
      <c r="AB506" s="1010"/>
      <c r="AC506" s="1010"/>
      <c r="AD506" s="1010"/>
      <c r="AE506" s="1010"/>
      <c r="AF506" s="1010"/>
      <c r="AG506" s="1010"/>
      <c r="AH506" s="1010"/>
      <c r="AI506" s="1010"/>
    </row>
    <row r="507" spans="1:35" ht="15.75" customHeight="1" x14ac:dyDescent="0.15">
      <c r="A507" s="1010"/>
      <c r="B507" s="1010"/>
      <c r="C507" s="1010"/>
      <c r="D507" s="1010"/>
      <c r="E507" s="1010"/>
      <c r="F507" s="1010"/>
      <c r="G507" s="1010"/>
      <c r="H507" s="1010"/>
      <c r="I507" s="1010"/>
      <c r="J507" s="1010"/>
      <c r="K507" s="1010"/>
      <c r="L507" s="1010"/>
      <c r="M507" s="1010"/>
      <c r="N507" s="1010"/>
      <c r="O507" s="1010"/>
      <c r="P507" s="1010"/>
      <c r="Q507" s="1010"/>
      <c r="R507" s="1010"/>
      <c r="S507" s="1010"/>
      <c r="T507" s="1010"/>
      <c r="U507" s="1010"/>
      <c r="V507" s="1010"/>
      <c r="W507" s="1010"/>
      <c r="X507" s="1010"/>
      <c r="Y507" s="1010"/>
      <c r="Z507" s="1010"/>
      <c r="AA507" s="1010"/>
      <c r="AB507" s="1010"/>
      <c r="AC507" s="1010"/>
      <c r="AD507" s="1010"/>
      <c r="AE507" s="1010"/>
      <c r="AF507" s="1010"/>
      <c r="AG507" s="1010"/>
      <c r="AH507" s="1010"/>
      <c r="AI507" s="1010"/>
    </row>
    <row r="508" spans="1:35" ht="15.75" customHeight="1" x14ac:dyDescent="0.15">
      <c r="A508" s="1010"/>
      <c r="B508" s="1010"/>
      <c r="C508" s="1010"/>
      <c r="D508" s="1010"/>
      <c r="E508" s="1010"/>
      <c r="F508" s="1010"/>
      <c r="G508" s="1010"/>
      <c r="H508" s="1010"/>
      <c r="I508" s="1010"/>
      <c r="J508" s="1010"/>
      <c r="K508" s="1010"/>
      <c r="L508" s="1010"/>
      <c r="M508" s="1010"/>
      <c r="N508" s="1010"/>
      <c r="O508" s="1010"/>
      <c r="P508" s="1010"/>
      <c r="Q508" s="1010"/>
      <c r="R508" s="1010"/>
      <c r="S508" s="1010"/>
      <c r="T508" s="1010"/>
      <c r="U508" s="1010"/>
      <c r="V508" s="1010"/>
      <c r="W508" s="1010"/>
      <c r="X508" s="1010"/>
      <c r="Y508" s="1010"/>
      <c r="Z508" s="1010"/>
      <c r="AA508" s="1010"/>
      <c r="AB508" s="1010"/>
      <c r="AC508" s="1010"/>
      <c r="AD508" s="1010"/>
      <c r="AE508" s="1010"/>
      <c r="AF508" s="1010"/>
      <c r="AG508" s="1010"/>
      <c r="AH508" s="1010"/>
      <c r="AI508" s="1010"/>
    </row>
    <row r="509" spans="1:35" ht="15.75" customHeight="1" x14ac:dyDescent="0.15">
      <c r="A509" s="1010"/>
      <c r="B509" s="1010"/>
      <c r="C509" s="1010"/>
      <c r="D509" s="1010"/>
      <c r="E509" s="1010"/>
      <c r="F509" s="1010"/>
      <c r="G509" s="1010"/>
      <c r="H509" s="1010"/>
      <c r="I509" s="1010"/>
      <c r="J509" s="1010"/>
      <c r="K509" s="1010"/>
      <c r="L509" s="1010"/>
      <c r="M509" s="1010"/>
      <c r="N509" s="1010"/>
      <c r="O509" s="1010"/>
      <c r="P509" s="1010"/>
      <c r="Q509" s="1010"/>
      <c r="R509" s="1010"/>
      <c r="S509" s="1010"/>
      <c r="T509" s="1010"/>
      <c r="U509" s="1010"/>
      <c r="V509" s="1010"/>
      <c r="W509" s="1010"/>
      <c r="X509" s="1010"/>
      <c r="Y509" s="1010"/>
      <c r="Z509" s="1010"/>
      <c r="AA509" s="1010"/>
      <c r="AB509" s="1010"/>
      <c r="AC509" s="1010"/>
      <c r="AD509" s="1010"/>
      <c r="AE509" s="1010"/>
      <c r="AF509" s="1010"/>
      <c r="AG509" s="1010"/>
      <c r="AH509" s="1010"/>
      <c r="AI509" s="1010"/>
    </row>
    <row r="510" spans="1:35" ht="15.75" customHeight="1" x14ac:dyDescent="0.15">
      <c r="A510" s="1010"/>
      <c r="B510" s="1010"/>
      <c r="C510" s="1010"/>
      <c r="D510" s="1010"/>
      <c r="E510" s="1010"/>
      <c r="F510" s="1010"/>
      <c r="G510" s="1010"/>
      <c r="H510" s="1010"/>
      <c r="I510" s="1010"/>
      <c r="J510" s="1010"/>
      <c r="K510" s="1010"/>
      <c r="L510" s="1010"/>
      <c r="M510" s="1010"/>
      <c r="N510" s="1010"/>
      <c r="O510" s="1010"/>
      <c r="P510" s="1010"/>
      <c r="Q510" s="1010"/>
      <c r="R510" s="1010"/>
      <c r="S510" s="1010"/>
      <c r="T510" s="1010"/>
      <c r="U510" s="1010"/>
      <c r="V510" s="1010"/>
      <c r="W510" s="1010"/>
      <c r="X510" s="1010"/>
      <c r="Y510" s="1010"/>
      <c r="Z510" s="1010"/>
      <c r="AA510" s="1010"/>
      <c r="AB510" s="1010"/>
      <c r="AC510" s="1010"/>
      <c r="AD510" s="1010"/>
      <c r="AE510" s="1010"/>
      <c r="AF510" s="1010"/>
      <c r="AG510" s="1010"/>
      <c r="AH510" s="1010"/>
      <c r="AI510" s="1010"/>
    </row>
    <row r="511" spans="1:35" ht="15.75" customHeight="1" x14ac:dyDescent="0.15">
      <c r="A511" s="1010"/>
      <c r="B511" s="1010"/>
      <c r="C511" s="1010"/>
      <c r="D511" s="1010"/>
      <c r="E511" s="1010"/>
      <c r="F511" s="1010"/>
      <c r="G511" s="1010"/>
      <c r="H511" s="1010"/>
      <c r="I511" s="1010"/>
      <c r="J511" s="1010"/>
      <c r="K511" s="1010"/>
      <c r="L511" s="1010"/>
      <c r="M511" s="1010"/>
      <c r="N511" s="1010"/>
      <c r="O511" s="1010"/>
      <c r="P511" s="1010"/>
      <c r="Q511" s="1010"/>
      <c r="R511" s="1010"/>
      <c r="S511" s="1010"/>
      <c r="T511" s="1010"/>
      <c r="U511" s="1010"/>
      <c r="V511" s="1010"/>
      <c r="W511" s="1010"/>
      <c r="X511" s="1010"/>
      <c r="Y511" s="1010"/>
      <c r="Z511" s="1010"/>
      <c r="AA511" s="1010"/>
      <c r="AB511" s="1010"/>
      <c r="AC511" s="1010"/>
      <c r="AD511" s="1010"/>
      <c r="AE511" s="1010"/>
      <c r="AF511" s="1010"/>
      <c r="AG511" s="1010"/>
      <c r="AH511" s="1010"/>
      <c r="AI511" s="1010"/>
    </row>
    <row r="512" spans="1:35" ht="15.75" customHeight="1" x14ac:dyDescent="0.15">
      <c r="A512" s="1010"/>
      <c r="B512" s="1010"/>
      <c r="C512" s="1010"/>
      <c r="D512" s="1010"/>
      <c r="E512" s="1010"/>
      <c r="F512" s="1010"/>
      <c r="G512" s="1010"/>
      <c r="H512" s="1010"/>
      <c r="I512" s="1010"/>
      <c r="J512" s="1010"/>
      <c r="K512" s="1010"/>
      <c r="L512" s="1010"/>
      <c r="M512" s="1010"/>
      <c r="N512" s="1010"/>
      <c r="O512" s="1010"/>
      <c r="P512" s="1010"/>
      <c r="Q512" s="1010"/>
      <c r="R512" s="1010"/>
      <c r="S512" s="1010"/>
      <c r="T512" s="1010"/>
      <c r="U512" s="1010"/>
      <c r="V512" s="1010"/>
      <c r="W512" s="1010"/>
      <c r="X512" s="1010"/>
      <c r="Y512" s="1010"/>
      <c r="Z512" s="1010"/>
      <c r="AA512" s="1010"/>
      <c r="AB512" s="1010"/>
      <c r="AC512" s="1010"/>
      <c r="AD512" s="1010"/>
      <c r="AE512" s="1010"/>
      <c r="AF512" s="1010"/>
      <c r="AG512" s="1010"/>
      <c r="AH512" s="1010"/>
      <c r="AI512" s="1010"/>
    </row>
    <row r="513" spans="1:35" ht="15.75" customHeight="1" x14ac:dyDescent="0.15">
      <c r="A513" s="1010"/>
      <c r="B513" s="1010"/>
      <c r="C513" s="1010"/>
      <c r="D513" s="1010"/>
      <c r="E513" s="1010"/>
      <c r="F513" s="1010"/>
      <c r="G513" s="1010"/>
      <c r="H513" s="1010"/>
      <c r="I513" s="1010"/>
      <c r="J513" s="1010"/>
      <c r="K513" s="1010"/>
      <c r="L513" s="1010"/>
      <c r="M513" s="1010"/>
      <c r="N513" s="1010"/>
      <c r="O513" s="1010"/>
      <c r="P513" s="1010"/>
      <c r="Q513" s="1010"/>
      <c r="R513" s="1010"/>
      <c r="S513" s="1010"/>
      <c r="T513" s="1010"/>
      <c r="U513" s="1010"/>
      <c r="V513" s="1010"/>
      <c r="W513" s="1010"/>
      <c r="X513" s="1010"/>
      <c r="Y513" s="1010"/>
      <c r="Z513" s="1010"/>
      <c r="AA513" s="1010"/>
      <c r="AB513" s="1010"/>
      <c r="AC513" s="1010"/>
      <c r="AD513" s="1010"/>
      <c r="AE513" s="1010"/>
      <c r="AF513" s="1010"/>
      <c r="AG513" s="1010"/>
      <c r="AH513" s="1010"/>
      <c r="AI513" s="1010"/>
    </row>
    <row r="514" spans="1:35" ht="15.75" customHeight="1" x14ac:dyDescent="0.15">
      <c r="A514" s="1010"/>
      <c r="B514" s="1010"/>
      <c r="C514" s="1010"/>
      <c r="D514" s="1010"/>
      <c r="E514" s="1010"/>
      <c r="F514" s="1010"/>
      <c r="G514" s="1010"/>
      <c r="H514" s="1010"/>
      <c r="I514" s="1010"/>
      <c r="J514" s="1010"/>
      <c r="K514" s="1010"/>
      <c r="L514" s="1010"/>
      <c r="M514" s="1010"/>
      <c r="N514" s="1010"/>
      <c r="O514" s="1010"/>
      <c r="P514" s="1010"/>
      <c r="Q514" s="1010"/>
      <c r="R514" s="1010"/>
      <c r="S514" s="1010"/>
      <c r="T514" s="1010"/>
      <c r="U514" s="1010"/>
      <c r="V514" s="1010"/>
      <c r="W514" s="1010"/>
      <c r="X514" s="1010"/>
      <c r="Y514" s="1010"/>
      <c r="Z514" s="1010"/>
      <c r="AA514" s="1010"/>
      <c r="AB514" s="1010"/>
      <c r="AC514" s="1010"/>
      <c r="AD514" s="1010"/>
      <c r="AE514" s="1010"/>
      <c r="AF514" s="1010"/>
      <c r="AG514" s="1010"/>
      <c r="AH514" s="1010"/>
      <c r="AI514" s="1010"/>
    </row>
    <row r="515" spans="1:35" ht="15.75" customHeight="1" x14ac:dyDescent="0.15">
      <c r="A515" s="1010"/>
      <c r="B515" s="1010"/>
      <c r="C515" s="1010"/>
      <c r="D515" s="1010"/>
      <c r="E515" s="1010"/>
      <c r="F515" s="1010"/>
      <c r="G515" s="1010"/>
      <c r="H515" s="1010"/>
      <c r="I515" s="1010"/>
      <c r="J515" s="1010"/>
      <c r="K515" s="1010"/>
      <c r="L515" s="1010"/>
      <c r="M515" s="1010"/>
      <c r="N515" s="1010"/>
      <c r="O515" s="1010"/>
      <c r="P515" s="1010"/>
      <c r="Q515" s="1010"/>
      <c r="R515" s="1010"/>
      <c r="S515" s="1010"/>
      <c r="T515" s="1010"/>
      <c r="U515" s="1010"/>
      <c r="V515" s="1010"/>
      <c r="W515" s="1010"/>
      <c r="X515" s="1010"/>
      <c r="Y515" s="1010"/>
      <c r="Z515" s="1010"/>
      <c r="AA515" s="1010"/>
      <c r="AB515" s="1010"/>
      <c r="AC515" s="1010"/>
      <c r="AD515" s="1010"/>
      <c r="AE515" s="1010"/>
      <c r="AF515" s="1010"/>
      <c r="AG515" s="1010"/>
      <c r="AH515" s="1010"/>
      <c r="AI515" s="1010"/>
    </row>
    <row r="516" spans="1:35" ht="15.75" customHeight="1" x14ac:dyDescent="0.15">
      <c r="A516" s="1010"/>
      <c r="B516" s="1010"/>
      <c r="C516" s="1010"/>
      <c r="D516" s="1010"/>
      <c r="E516" s="1010"/>
      <c r="F516" s="1010"/>
      <c r="G516" s="1010"/>
      <c r="H516" s="1010"/>
      <c r="I516" s="1010"/>
      <c r="J516" s="1010"/>
      <c r="K516" s="1010"/>
      <c r="L516" s="1010"/>
      <c r="M516" s="1010"/>
      <c r="N516" s="1010"/>
      <c r="O516" s="1010"/>
      <c r="P516" s="1010"/>
      <c r="Q516" s="1010"/>
      <c r="R516" s="1010"/>
      <c r="S516" s="1010"/>
      <c r="T516" s="1010"/>
      <c r="U516" s="1010"/>
      <c r="V516" s="1010"/>
      <c r="W516" s="1010"/>
      <c r="X516" s="1010"/>
      <c r="Y516" s="1010"/>
      <c r="Z516" s="1010"/>
      <c r="AA516" s="1010"/>
      <c r="AB516" s="1010"/>
      <c r="AC516" s="1010"/>
      <c r="AD516" s="1010"/>
      <c r="AE516" s="1010"/>
      <c r="AF516" s="1010"/>
      <c r="AG516" s="1010"/>
      <c r="AH516" s="1010"/>
      <c r="AI516" s="1010"/>
    </row>
    <row r="517" spans="1:35" ht="15.75" customHeight="1" x14ac:dyDescent="0.15">
      <c r="A517" s="1010"/>
      <c r="B517" s="1010"/>
      <c r="C517" s="1010"/>
      <c r="D517" s="1010"/>
      <c r="E517" s="1010"/>
      <c r="F517" s="1010"/>
      <c r="G517" s="1010"/>
      <c r="H517" s="1010"/>
      <c r="I517" s="1010"/>
      <c r="J517" s="1010"/>
      <c r="K517" s="1010"/>
      <c r="L517" s="1010"/>
      <c r="M517" s="1010"/>
      <c r="N517" s="1010"/>
      <c r="O517" s="1010"/>
      <c r="P517" s="1010"/>
      <c r="Q517" s="1010"/>
      <c r="R517" s="1010"/>
      <c r="S517" s="1010"/>
      <c r="T517" s="1010"/>
      <c r="U517" s="1010"/>
      <c r="V517" s="1010"/>
      <c r="W517" s="1010"/>
      <c r="X517" s="1010"/>
      <c r="Y517" s="1010"/>
      <c r="Z517" s="1010"/>
      <c r="AA517" s="1010"/>
      <c r="AB517" s="1010"/>
      <c r="AC517" s="1010"/>
      <c r="AD517" s="1010"/>
      <c r="AE517" s="1010"/>
      <c r="AF517" s="1010"/>
      <c r="AG517" s="1010"/>
      <c r="AH517" s="1010"/>
      <c r="AI517" s="1010"/>
    </row>
    <row r="518" spans="1:35" ht="15.75" customHeight="1" x14ac:dyDescent="0.15">
      <c r="A518" s="1010"/>
      <c r="B518" s="1010"/>
      <c r="C518" s="1010"/>
      <c r="D518" s="1010"/>
      <c r="E518" s="1010"/>
      <c r="F518" s="1010"/>
      <c r="G518" s="1010"/>
      <c r="H518" s="1010"/>
      <c r="I518" s="1010"/>
      <c r="J518" s="1010"/>
      <c r="K518" s="1010"/>
      <c r="L518" s="1010"/>
      <c r="M518" s="1010"/>
      <c r="N518" s="1010"/>
      <c r="O518" s="1010"/>
      <c r="P518" s="1010"/>
      <c r="Q518" s="1010"/>
      <c r="R518" s="1010"/>
      <c r="S518" s="1010"/>
      <c r="T518" s="1010"/>
      <c r="U518" s="1010"/>
      <c r="V518" s="1010"/>
      <c r="W518" s="1010"/>
      <c r="X518" s="1010"/>
      <c r="Y518" s="1010"/>
      <c r="Z518" s="1010"/>
      <c r="AA518" s="1010"/>
      <c r="AB518" s="1010"/>
      <c r="AC518" s="1010"/>
      <c r="AD518" s="1010"/>
      <c r="AE518" s="1010"/>
      <c r="AF518" s="1010"/>
      <c r="AG518" s="1010"/>
      <c r="AH518" s="1010"/>
      <c r="AI518" s="1010"/>
    </row>
    <row r="519" spans="1:35" ht="15.75" customHeight="1" x14ac:dyDescent="0.15">
      <c r="A519" s="1010"/>
      <c r="B519" s="1010"/>
      <c r="C519" s="1010"/>
      <c r="D519" s="1010"/>
      <c r="E519" s="1010"/>
      <c r="F519" s="1010"/>
      <c r="G519" s="1010"/>
      <c r="H519" s="1010"/>
      <c r="I519" s="1010"/>
      <c r="J519" s="1010"/>
      <c r="K519" s="1010"/>
      <c r="L519" s="1010"/>
      <c r="M519" s="1010"/>
      <c r="N519" s="1010"/>
      <c r="O519" s="1010"/>
      <c r="P519" s="1010"/>
      <c r="Q519" s="1010"/>
      <c r="R519" s="1010"/>
      <c r="S519" s="1010"/>
      <c r="T519" s="1010"/>
      <c r="U519" s="1010"/>
      <c r="V519" s="1010"/>
      <c r="W519" s="1010"/>
      <c r="X519" s="1010"/>
      <c r="Y519" s="1010"/>
      <c r="Z519" s="1010"/>
      <c r="AA519" s="1010"/>
      <c r="AB519" s="1010"/>
      <c r="AC519" s="1010"/>
      <c r="AD519" s="1010"/>
      <c r="AE519" s="1010"/>
      <c r="AF519" s="1010"/>
      <c r="AG519" s="1010"/>
      <c r="AH519" s="1010"/>
      <c r="AI519" s="1010"/>
    </row>
    <row r="520" spans="1:35" ht="15.75" customHeight="1" x14ac:dyDescent="0.15">
      <c r="A520" s="1010"/>
      <c r="B520" s="1010"/>
      <c r="C520" s="1010"/>
      <c r="D520" s="1010"/>
      <c r="E520" s="1010"/>
      <c r="F520" s="1010"/>
      <c r="G520" s="1010"/>
      <c r="H520" s="1010"/>
      <c r="I520" s="1010"/>
      <c r="J520" s="1010"/>
      <c r="K520" s="1010"/>
      <c r="L520" s="1010"/>
      <c r="M520" s="1010"/>
      <c r="N520" s="1010"/>
      <c r="O520" s="1010"/>
      <c r="P520" s="1010"/>
      <c r="Q520" s="1010"/>
      <c r="R520" s="1010"/>
      <c r="S520" s="1010"/>
      <c r="T520" s="1010"/>
      <c r="U520" s="1010"/>
      <c r="V520" s="1010"/>
      <c r="W520" s="1010"/>
      <c r="X520" s="1010"/>
      <c r="Y520" s="1010"/>
      <c r="Z520" s="1010"/>
      <c r="AA520" s="1010"/>
      <c r="AB520" s="1010"/>
      <c r="AC520" s="1010"/>
      <c r="AD520" s="1010"/>
      <c r="AE520" s="1010"/>
      <c r="AF520" s="1010"/>
      <c r="AG520" s="1010"/>
      <c r="AH520" s="1010"/>
      <c r="AI520" s="1010"/>
    </row>
    <row r="521" spans="1:35" ht="15.75" customHeight="1" x14ac:dyDescent="0.15">
      <c r="A521" s="1010"/>
      <c r="B521" s="1010"/>
      <c r="C521" s="1010"/>
      <c r="D521" s="1010"/>
      <c r="E521" s="1010"/>
      <c r="F521" s="1010"/>
      <c r="G521" s="1010"/>
      <c r="H521" s="1010"/>
      <c r="I521" s="1010"/>
      <c r="J521" s="1010"/>
      <c r="K521" s="1010"/>
      <c r="L521" s="1010"/>
      <c r="M521" s="1010"/>
      <c r="N521" s="1010"/>
      <c r="O521" s="1010"/>
      <c r="P521" s="1010"/>
      <c r="Q521" s="1010"/>
      <c r="R521" s="1010"/>
      <c r="S521" s="1010"/>
      <c r="T521" s="1010"/>
      <c r="U521" s="1010"/>
      <c r="V521" s="1010"/>
      <c r="W521" s="1010"/>
      <c r="X521" s="1010"/>
      <c r="Y521" s="1010"/>
      <c r="Z521" s="1010"/>
      <c r="AA521" s="1010"/>
      <c r="AB521" s="1010"/>
      <c r="AC521" s="1010"/>
      <c r="AD521" s="1010"/>
      <c r="AE521" s="1010"/>
      <c r="AF521" s="1010"/>
      <c r="AG521" s="1010"/>
      <c r="AH521" s="1010"/>
      <c r="AI521" s="1010"/>
    </row>
    <row r="522" spans="1:35" ht="15.75" customHeight="1" x14ac:dyDescent="0.15">
      <c r="A522" s="1010"/>
      <c r="B522" s="1010"/>
      <c r="C522" s="1010"/>
      <c r="D522" s="1010"/>
      <c r="E522" s="1010"/>
      <c r="F522" s="1010"/>
      <c r="G522" s="1010"/>
      <c r="H522" s="1010"/>
      <c r="I522" s="1010"/>
      <c r="J522" s="1010"/>
      <c r="K522" s="1010"/>
      <c r="L522" s="1010"/>
      <c r="M522" s="1010"/>
      <c r="N522" s="1010"/>
      <c r="O522" s="1010"/>
      <c r="P522" s="1010"/>
      <c r="Q522" s="1010"/>
      <c r="R522" s="1010"/>
      <c r="S522" s="1010"/>
      <c r="T522" s="1010"/>
      <c r="U522" s="1010"/>
      <c r="V522" s="1010"/>
      <c r="W522" s="1010"/>
      <c r="X522" s="1010"/>
      <c r="Y522" s="1010"/>
      <c r="Z522" s="1010"/>
      <c r="AA522" s="1010"/>
      <c r="AB522" s="1010"/>
      <c r="AC522" s="1010"/>
      <c r="AD522" s="1010"/>
      <c r="AE522" s="1010"/>
      <c r="AF522" s="1010"/>
      <c r="AG522" s="1010"/>
      <c r="AH522" s="1010"/>
      <c r="AI522" s="1010"/>
    </row>
    <row r="523" spans="1:35" ht="15.75" customHeight="1" x14ac:dyDescent="0.15">
      <c r="A523" s="1010"/>
      <c r="B523" s="1010"/>
      <c r="C523" s="1010"/>
      <c r="D523" s="1010"/>
      <c r="E523" s="1010"/>
      <c r="F523" s="1010"/>
      <c r="G523" s="1010"/>
      <c r="H523" s="1010"/>
      <c r="I523" s="1010"/>
      <c r="J523" s="1010"/>
      <c r="K523" s="1010"/>
      <c r="L523" s="1010"/>
      <c r="M523" s="1010"/>
      <c r="N523" s="1010"/>
      <c r="O523" s="1010"/>
      <c r="P523" s="1010"/>
      <c r="Q523" s="1010"/>
      <c r="R523" s="1010"/>
      <c r="S523" s="1010"/>
      <c r="T523" s="1010"/>
      <c r="U523" s="1010"/>
      <c r="V523" s="1010"/>
      <c r="W523" s="1010"/>
      <c r="X523" s="1010"/>
      <c r="Y523" s="1010"/>
      <c r="Z523" s="1010"/>
      <c r="AA523" s="1010"/>
      <c r="AB523" s="1010"/>
      <c r="AC523" s="1010"/>
      <c r="AD523" s="1010"/>
      <c r="AE523" s="1010"/>
      <c r="AF523" s="1010"/>
      <c r="AG523" s="1010"/>
      <c r="AH523" s="1010"/>
      <c r="AI523" s="1010"/>
    </row>
    <row r="524" spans="1:35" ht="15.75" customHeight="1" x14ac:dyDescent="0.15">
      <c r="A524" s="1010"/>
      <c r="B524" s="1010"/>
      <c r="C524" s="1010"/>
      <c r="D524" s="1010"/>
      <c r="E524" s="1010"/>
      <c r="F524" s="1010"/>
      <c r="G524" s="1010"/>
      <c r="H524" s="1010"/>
      <c r="I524" s="1010"/>
      <c r="J524" s="1010"/>
      <c r="K524" s="1010"/>
      <c r="L524" s="1010"/>
      <c r="M524" s="1010"/>
      <c r="N524" s="1010"/>
      <c r="O524" s="1010"/>
      <c r="P524" s="1010"/>
      <c r="Q524" s="1010"/>
      <c r="R524" s="1010"/>
      <c r="S524" s="1010"/>
      <c r="T524" s="1010"/>
      <c r="U524" s="1010"/>
      <c r="V524" s="1010"/>
      <c r="W524" s="1010"/>
      <c r="X524" s="1010"/>
      <c r="Y524" s="1010"/>
      <c r="Z524" s="1010"/>
      <c r="AA524" s="1010"/>
      <c r="AB524" s="1010"/>
      <c r="AC524" s="1010"/>
      <c r="AD524" s="1010"/>
      <c r="AE524" s="1010"/>
      <c r="AF524" s="1010"/>
      <c r="AG524" s="1010"/>
      <c r="AH524" s="1010"/>
      <c r="AI524" s="1010"/>
    </row>
    <row r="525" spans="1:35" ht="15.75" customHeight="1" x14ac:dyDescent="0.15">
      <c r="A525" s="1010"/>
      <c r="B525" s="1010"/>
      <c r="C525" s="1010"/>
      <c r="D525" s="1010"/>
      <c r="E525" s="1010"/>
      <c r="F525" s="1010"/>
      <c r="G525" s="1010"/>
      <c r="H525" s="1010"/>
      <c r="I525" s="1010"/>
      <c r="J525" s="1010"/>
      <c r="K525" s="1010"/>
      <c r="L525" s="1010"/>
      <c r="M525" s="1010"/>
      <c r="N525" s="1010"/>
      <c r="O525" s="1010"/>
      <c r="P525" s="1010"/>
      <c r="Q525" s="1010"/>
      <c r="R525" s="1010"/>
      <c r="S525" s="1010"/>
      <c r="T525" s="1010"/>
      <c r="U525" s="1010"/>
      <c r="V525" s="1010"/>
      <c r="W525" s="1010"/>
      <c r="X525" s="1010"/>
      <c r="Y525" s="1010"/>
      <c r="Z525" s="1010"/>
      <c r="AA525" s="1010"/>
      <c r="AB525" s="1010"/>
      <c r="AC525" s="1010"/>
      <c r="AD525" s="1010"/>
      <c r="AE525" s="1010"/>
      <c r="AF525" s="1010"/>
      <c r="AG525" s="1010"/>
      <c r="AH525" s="1010"/>
      <c r="AI525" s="1010"/>
    </row>
    <row r="526" spans="1:35" ht="15.75" customHeight="1" x14ac:dyDescent="0.15">
      <c r="A526" s="1010"/>
      <c r="B526" s="1010"/>
      <c r="C526" s="1010"/>
      <c r="D526" s="1010"/>
      <c r="E526" s="1010"/>
      <c r="F526" s="1010"/>
      <c r="G526" s="1010"/>
      <c r="H526" s="1010"/>
      <c r="I526" s="1010"/>
      <c r="J526" s="1010"/>
      <c r="K526" s="1010"/>
      <c r="L526" s="1010"/>
      <c r="M526" s="1010"/>
      <c r="N526" s="1010"/>
      <c r="O526" s="1010"/>
      <c r="P526" s="1010"/>
      <c r="Q526" s="1010"/>
      <c r="R526" s="1010"/>
      <c r="S526" s="1010"/>
      <c r="T526" s="1010"/>
      <c r="U526" s="1010"/>
      <c r="V526" s="1010"/>
      <c r="W526" s="1010"/>
      <c r="X526" s="1010"/>
      <c r="Y526" s="1010"/>
      <c r="Z526" s="1010"/>
      <c r="AA526" s="1010"/>
      <c r="AB526" s="1010"/>
      <c r="AC526" s="1010"/>
      <c r="AD526" s="1010"/>
      <c r="AE526" s="1010"/>
      <c r="AF526" s="1010"/>
      <c r="AG526" s="1010"/>
      <c r="AH526" s="1010"/>
      <c r="AI526" s="1010"/>
    </row>
    <row r="527" spans="1:35" ht="15.75" customHeight="1" x14ac:dyDescent="0.15">
      <c r="A527" s="1010"/>
      <c r="B527" s="1010"/>
      <c r="C527" s="1010"/>
      <c r="D527" s="1010"/>
      <c r="E527" s="1010"/>
      <c r="F527" s="1010"/>
      <c r="G527" s="1010"/>
      <c r="H527" s="1010"/>
      <c r="I527" s="1010"/>
      <c r="J527" s="1010"/>
      <c r="K527" s="1010"/>
      <c r="L527" s="1010"/>
      <c r="M527" s="1010"/>
      <c r="N527" s="1010"/>
      <c r="O527" s="1010"/>
      <c r="P527" s="1010"/>
      <c r="Q527" s="1010"/>
      <c r="R527" s="1010"/>
      <c r="S527" s="1010"/>
      <c r="T527" s="1010"/>
      <c r="U527" s="1010"/>
      <c r="V527" s="1010"/>
      <c r="W527" s="1010"/>
      <c r="X527" s="1010"/>
      <c r="Y527" s="1010"/>
      <c r="Z527" s="1010"/>
      <c r="AA527" s="1010"/>
      <c r="AB527" s="1010"/>
      <c r="AC527" s="1010"/>
      <c r="AD527" s="1010"/>
      <c r="AE527" s="1010"/>
      <c r="AF527" s="1010"/>
      <c r="AG527" s="1010"/>
      <c r="AH527" s="1010"/>
      <c r="AI527" s="1010"/>
    </row>
    <row r="528" spans="1:35" ht="15.75" customHeight="1" x14ac:dyDescent="0.15">
      <c r="A528" s="1010"/>
      <c r="B528" s="1010"/>
      <c r="C528" s="1010"/>
      <c r="D528" s="1010"/>
      <c r="E528" s="1010"/>
      <c r="F528" s="1010"/>
      <c r="G528" s="1010"/>
      <c r="H528" s="1010"/>
      <c r="I528" s="1010"/>
      <c r="J528" s="1010"/>
      <c r="K528" s="1010"/>
      <c r="L528" s="1010"/>
      <c r="M528" s="1010"/>
      <c r="N528" s="1010"/>
      <c r="O528" s="1010"/>
      <c r="P528" s="1010"/>
      <c r="Q528" s="1010"/>
      <c r="R528" s="1010"/>
      <c r="S528" s="1010"/>
      <c r="T528" s="1010"/>
      <c r="U528" s="1010"/>
      <c r="V528" s="1010"/>
      <c r="W528" s="1010"/>
      <c r="X528" s="1010"/>
      <c r="Y528" s="1010"/>
      <c r="Z528" s="1010"/>
      <c r="AA528" s="1010"/>
      <c r="AB528" s="1010"/>
      <c r="AC528" s="1010"/>
      <c r="AD528" s="1010"/>
      <c r="AE528" s="1010"/>
      <c r="AF528" s="1010"/>
      <c r="AG528" s="1010"/>
      <c r="AH528" s="1010"/>
      <c r="AI528" s="1010"/>
    </row>
    <row r="529" spans="1:35" ht="15.75" customHeight="1" x14ac:dyDescent="0.15">
      <c r="A529" s="1010"/>
      <c r="B529" s="1010"/>
      <c r="C529" s="1010"/>
      <c r="D529" s="1010"/>
      <c r="E529" s="1010"/>
      <c r="F529" s="1010"/>
      <c r="G529" s="1010"/>
      <c r="H529" s="1010"/>
      <c r="I529" s="1010"/>
      <c r="J529" s="1010"/>
      <c r="K529" s="1010"/>
      <c r="L529" s="1010"/>
      <c r="M529" s="1010"/>
      <c r="N529" s="1010"/>
      <c r="O529" s="1010"/>
      <c r="P529" s="1010"/>
      <c r="Q529" s="1010"/>
      <c r="R529" s="1010"/>
      <c r="S529" s="1010"/>
      <c r="T529" s="1010"/>
      <c r="U529" s="1010"/>
      <c r="V529" s="1010"/>
      <c r="W529" s="1010"/>
      <c r="X529" s="1010"/>
      <c r="Y529" s="1010"/>
      <c r="Z529" s="1010"/>
      <c r="AA529" s="1010"/>
      <c r="AB529" s="1010"/>
      <c r="AC529" s="1010"/>
      <c r="AD529" s="1010"/>
      <c r="AE529" s="1010"/>
      <c r="AF529" s="1010"/>
      <c r="AG529" s="1010"/>
      <c r="AH529" s="1010"/>
      <c r="AI529" s="1010"/>
    </row>
    <row r="530" spans="1:35" ht="15.75" customHeight="1" x14ac:dyDescent="0.15">
      <c r="A530" s="1010"/>
      <c r="B530" s="1010"/>
      <c r="C530" s="1010"/>
      <c r="D530" s="1010"/>
      <c r="E530" s="1010"/>
      <c r="F530" s="1010"/>
      <c r="G530" s="1010"/>
      <c r="H530" s="1010"/>
      <c r="I530" s="1010"/>
      <c r="J530" s="1010"/>
      <c r="K530" s="1010"/>
      <c r="L530" s="1010"/>
      <c r="M530" s="1010"/>
      <c r="N530" s="1010"/>
      <c r="O530" s="1010"/>
      <c r="P530" s="1010"/>
      <c r="Q530" s="1010"/>
      <c r="R530" s="1010"/>
      <c r="S530" s="1010"/>
      <c r="T530" s="1010"/>
      <c r="U530" s="1010"/>
      <c r="V530" s="1010"/>
      <c r="W530" s="1010"/>
      <c r="X530" s="1010"/>
      <c r="Y530" s="1010"/>
      <c r="Z530" s="1010"/>
      <c r="AA530" s="1010"/>
      <c r="AB530" s="1010"/>
      <c r="AC530" s="1010"/>
      <c r="AD530" s="1010"/>
      <c r="AE530" s="1010"/>
      <c r="AF530" s="1010"/>
      <c r="AG530" s="1010"/>
      <c r="AH530" s="1010"/>
      <c r="AI530" s="1010"/>
    </row>
    <row r="531" spans="1:35" ht="15.75" customHeight="1" x14ac:dyDescent="0.15">
      <c r="A531" s="1010"/>
      <c r="B531" s="1010"/>
      <c r="C531" s="1010"/>
      <c r="D531" s="1010"/>
      <c r="E531" s="1010"/>
      <c r="F531" s="1010"/>
      <c r="G531" s="1010"/>
      <c r="H531" s="1010"/>
      <c r="I531" s="1010"/>
      <c r="J531" s="1010"/>
      <c r="K531" s="1010"/>
      <c r="L531" s="1010"/>
      <c r="M531" s="1010"/>
      <c r="N531" s="1010"/>
      <c r="O531" s="1010"/>
      <c r="P531" s="1010"/>
      <c r="Q531" s="1010"/>
      <c r="R531" s="1010"/>
      <c r="S531" s="1010"/>
      <c r="T531" s="1010"/>
      <c r="U531" s="1010"/>
      <c r="V531" s="1010"/>
      <c r="W531" s="1010"/>
      <c r="X531" s="1010"/>
      <c r="Y531" s="1010"/>
      <c r="Z531" s="1010"/>
      <c r="AA531" s="1010"/>
      <c r="AB531" s="1010"/>
      <c r="AC531" s="1010"/>
      <c r="AD531" s="1010"/>
      <c r="AE531" s="1010"/>
      <c r="AF531" s="1010"/>
      <c r="AG531" s="1010"/>
      <c r="AH531" s="1010"/>
      <c r="AI531" s="1010"/>
    </row>
    <row r="532" spans="1:35" ht="15.75" customHeight="1" x14ac:dyDescent="0.15">
      <c r="A532" s="1010"/>
      <c r="B532" s="1010"/>
      <c r="C532" s="1010"/>
      <c r="D532" s="1010"/>
      <c r="E532" s="1010"/>
      <c r="F532" s="1010"/>
      <c r="G532" s="1010"/>
      <c r="H532" s="1010"/>
      <c r="I532" s="1010"/>
      <c r="J532" s="1010"/>
      <c r="K532" s="1010"/>
      <c r="L532" s="1010"/>
      <c r="M532" s="1010"/>
      <c r="N532" s="1010"/>
      <c r="O532" s="1010"/>
      <c r="P532" s="1010"/>
      <c r="Q532" s="1010"/>
      <c r="R532" s="1010"/>
      <c r="S532" s="1010"/>
      <c r="T532" s="1010"/>
      <c r="U532" s="1010"/>
      <c r="V532" s="1010"/>
      <c r="W532" s="1010"/>
      <c r="X532" s="1010"/>
      <c r="Y532" s="1010"/>
      <c r="Z532" s="1010"/>
      <c r="AA532" s="1010"/>
      <c r="AB532" s="1010"/>
      <c r="AC532" s="1010"/>
      <c r="AD532" s="1010"/>
      <c r="AE532" s="1010"/>
      <c r="AF532" s="1010"/>
      <c r="AG532" s="1010"/>
      <c r="AH532" s="1010"/>
      <c r="AI532" s="1010"/>
    </row>
    <row r="533" spans="1:35" ht="15.75" customHeight="1" x14ac:dyDescent="0.15">
      <c r="A533" s="1010"/>
      <c r="B533" s="1010"/>
      <c r="C533" s="1010"/>
      <c r="D533" s="1010"/>
      <c r="E533" s="1010"/>
      <c r="F533" s="1010"/>
      <c r="G533" s="1010"/>
      <c r="H533" s="1010"/>
      <c r="I533" s="1010"/>
      <c r="J533" s="1010"/>
      <c r="K533" s="1010"/>
      <c r="L533" s="1010"/>
      <c r="M533" s="1010"/>
      <c r="N533" s="1010"/>
      <c r="O533" s="1010"/>
      <c r="P533" s="1010"/>
      <c r="Q533" s="1010"/>
      <c r="R533" s="1010"/>
      <c r="S533" s="1010"/>
      <c r="T533" s="1010"/>
      <c r="U533" s="1010"/>
      <c r="V533" s="1010"/>
      <c r="W533" s="1010"/>
      <c r="X533" s="1010"/>
      <c r="Y533" s="1010"/>
      <c r="Z533" s="1010"/>
      <c r="AA533" s="1010"/>
      <c r="AB533" s="1010"/>
      <c r="AC533" s="1010"/>
      <c r="AD533" s="1010"/>
      <c r="AE533" s="1010"/>
      <c r="AF533" s="1010"/>
      <c r="AG533" s="1010"/>
      <c r="AH533" s="1010"/>
      <c r="AI533" s="1010"/>
    </row>
    <row r="534" spans="1:35" ht="15.75" customHeight="1" x14ac:dyDescent="0.15">
      <c r="A534" s="1010"/>
      <c r="B534" s="1010"/>
      <c r="C534" s="1010"/>
      <c r="D534" s="1010"/>
      <c r="E534" s="1010"/>
      <c r="F534" s="1010"/>
      <c r="G534" s="1010"/>
      <c r="H534" s="1010"/>
      <c r="I534" s="1010"/>
      <c r="J534" s="1010"/>
      <c r="K534" s="1010"/>
      <c r="L534" s="1010"/>
      <c r="M534" s="1010"/>
      <c r="N534" s="1010"/>
      <c r="O534" s="1010"/>
      <c r="P534" s="1010"/>
      <c r="Q534" s="1010"/>
      <c r="R534" s="1010"/>
      <c r="S534" s="1010"/>
      <c r="T534" s="1010"/>
      <c r="U534" s="1010"/>
      <c r="V534" s="1010"/>
      <c r="W534" s="1010"/>
      <c r="X534" s="1010"/>
      <c r="Y534" s="1010"/>
      <c r="Z534" s="1010"/>
      <c r="AA534" s="1010"/>
      <c r="AB534" s="1010"/>
      <c r="AC534" s="1010"/>
      <c r="AD534" s="1010"/>
      <c r="AE534" s="1010"/>
      <c r="AF534" s="1010"/>
      <c r="AG534" s="1010"/>
      <c r="AH534" s="1010"/>
      <c r="AI534" s="1010"/>
    </row>
    <row r="535" spans="1:35" ht="15.75" customHeight="1" x14ac:dyDescent="0.15">
      <c r="A535" s="1010"/>
      <c r="B535" s="1010"/>
      <c r="C535" s="1010"/>
      <c r="D535" s="1010"/>
      <c r="E535" s="1010"/>
      <c r="F535" s="1010"/>
      <c r="G535" s="1010"/>
      <c r="H535" s="1010"/>
      <c r="I535" s="1010"/>
      <c r="J535" s="1010"/>
      <c r="K535" s="1010"/>
      <c r="L535" s="1010"/>
      <c r="M535" s="1010"/>
      <c r="N535" s="1010"/>
      <c r="O535" s="1010"/>
      <c r="P535" s="1010"/>
      <c r="Q535" s="1010"/>
      <c r="R535" s="1010"/>
      <c r="S535" s="1010"/>
      <c r="T535" s="1010"/>
      <c r="U535" s="1010"/>
      <c r="V535" s="1010"/>
      <c r="W535" s="1010"/>
      <c r="X535" s="1010"/>
      <c r="Y535" s="1010"/>
      <c r="Z535" s="1010"/>
      <c r="AA535" s="1010"/>
      <c r="AB535" s="1010"/>
      <c r="AC535" s="1010"/>
      <c r="AD535" s="1010"/>
      <c r="AE535" s="1010"/>
      <c r="AF535" s="1010"/>
      <c r="AG535" s="1010"/>
      <c r="AH535" s="1010"/>
      <c r="AI535" s="1010"/>
    </row>
    <row r="536" spans="1:35" ht="15.75" customHeight="1" x14ac:dyDescent="0.15">
      <c r="A536" s="1010"/>
      <c r="B536" s="1010"/>
      <c r="C536" s="1010"/>
      <c r="D536" s="1010"/>
      <c r="E536" s="1010"/>
      <c r="F536" s="1010"/>
      <c r="G536" s="1010"/>
      <c r="H536" s="1010"/>
      <c r="I536" s="1010"/>
      <c r="J536" s="1010"/>
      <c r="K536" s="1010"/>
      <c r="L536" s="1010"/>
      <c r="M536" s="1010"/>
      <c r="N536" s="1010"/>
      <c r="O536" s="1010"/>
      <c r="P536" s="1010"/>
      <c r="Q536" s="1010"/>
      <c r="R536" s="1010"/>
      <c r="S536" s="1010"/>
      <c r="T536" s="1010"/>
      <c r="U536" s="1010"/>
      <c r="V536" s="1010"/>
      <c r="W536" s="1010"/>
      <c r="X536" s="1010"/>
      <c r="Y536" s="1010"/>
      <c r="Z536" s="1010"/>
      <c r="AA536" s="1010"/>
      <c r="AB536" s="1010"/>
      <c r="AC536" s="1010"/>
      <c r="AD536" s="1010"/>
      <c r="AE536" s="1010"/>
      <c r="AF536" s="1010"/>
      <c r="AG536" s="1010"/>
      <c r="AH536" s="1010"/>
      <c r="AI536" s="1010"/>
    </row>
    <row r="537" spans="1:35" ht="15.75" customHeight="1" x14ac:dyDescent="0.15">
      <c r="A537" s="1010"/>
      <c r="B537" s="1010"/>
      <c r="C537" s="1010"/>
      <c r="D537" s="1010"/>
      <c r="E537" s="1010"/>
      <c r="F537" s="1010"/>
      <c r="G537" s="1010"/>
      <c r="H537" s="1010"/>
      <c r="I537" s="1010"/>
      <c r="J537" s="1010"/>
      <c r="K537" s="1010"/>
      <c r="L537" s="1010"/>
      <c r="M537" s="1010"/>
      <c r="N537" s="1010"/>
      <c r="O537" s="1010"/>
      <c r="P537" s="1010"/>
      <c r="Q537" s="1010"/>
      <c r="R537" s="1010"/>
      <c r="S537" s="1010"/>
      <c r="T537" s="1010"/>
      <c r="U537" s="1010"/>
      <c r="V537" s="1010"/>
      <c r="W537" s="1010"/>
      <c r="X537" s="1010"/>
      <c r="Y537" s="1010"/>
      <c r="Z537" s="1010"/>
      <c r="AA537" s="1010"/>
      <c r="AB537" s="1010"/>
      <c r="AC537" s="1010"/>
      <c r="AD537" s="1010"/>
      <c r="AE537" s="1010"/>
      <c r="AF537" s="1010"/>
      <c r="AG537" s="1010"/>
      <c r="AH537" s="1010"/>
      <c r="AI537" s="1010"/>
    </row>
    <row r="538" spans="1:35" ht="15.75" customHeight="1" x14ac:dyDescent="0.15">
      <c r="A538" s="1010"/>
      <c r="B538" s="1010"/>
      <c r="C538" s="1010"/>
      <c r="D538" s="1010"/>
      <c r="E538" s="1010"/>
      <c r="F538" s="1010"/>
      <c r="G538" s="1010"/>
      <c r="H538" s="1010"/>
      <c r="I538" s="1010"/>
      <c r="J538" s="1010"/>
      <c r="K538" s="1010"/>
      <c r="L538" s="1010"/>
      <c r="M538" s="1010"/>
      <c r="N538" s="1010"/>
      <c r="O538" s="1010"/>
      <c r="P538" s="1010"/>
      <c r="Q538" s="1010"/>
      <c r="R538" s="1010"/>
      <c r="S538" s="1010"/>
      <c r="T538" s="1010"/>
      <c r="U538" s="1010"/>
      <c r="V538" s="1010"/>
      <c r="W538" s="1010"/>
      <c r="X538" s="1010"/>
      <c r="Y538" s="1010"/>
      <c r="Z538" s="1010"/>
      <c r="AA538" s="1010"/>
      <c r="AB538" s="1010"/>
      <c r="AC538" s="1010"/>
      <c r="AD538" s="1010"/>
      <c r="AE538" s="1010"/>
      <c r="AF538" s="1010"/>
      <c r="AG538" s="1010"/>
      <c r="AH538" s="1010"/>
      <c r="AI538" s="1010"/>
    </row>
    <row r="539" spans="1:35" ht="15.75" customHeight="1" x14ac:dyDescent="0.15">
      <c r="A539" s="1010"/>
      <c r="B539" s="1010"/>
      <c r="C539" s="1010"/>
      <c r="D539" s="1010"/>
      <c r="E539" s="1010"/>
      <c r="F539" s="1010"/>
      <c r="G539" s="1010"/>
      <c r="H539" s="1010"/>
      <c r="I539" s="1010"/>
      <c r="J539" s="1010"/>
      <c r="K539" s="1010"/>
      <c r="L539" s="1010"/>
      <c r="M539" s="1010"/>
      <c r="N539" s="1010"/>
      <c r="O539" s="1010"/>
      <c r="P539" s="1010"/>
      <c r="Q539" s="1010"/>
      <c r="R539" s="1010"/>
      <c r="S539" s="1010"/>
      <c r="T539" s="1010"/>
      <c r="U539" s="1010"/>
      <c r="V539" s="1010"/>
      <c r="W539" s="1010"/>
      <c r="X539" s="1010"/>
      <c r="Y539" s="1010"/>
      <c r="Z539" s="1010"/>
      <c r="AA539" s="1010"/>
      <c r="AB539" s="1010"/>
      <c r="AC539" s="1010"/>
      <c r="AD539" s="1010"/>
      <c r="AE539" s="1010"/>
      <c r="AF539" s="1010"/>
      <c r="AG539" s="1010"/>
      <c r="AH539" s="1010"/>
      <c r="AI539" s="1010"/>
    </row>
    <row r="540" spans="1:35" ht="15.75" customHeight="1" x14ac:dyDescent="0.15">
      <c r="A540" s="1010"/>
      <c r="B540" s="1010"/>
      <c r="C540" s="1010"/>
      <c r="D540" s="1010"/>
      <c r="E540" s="1010"/>
      <c r="F540" s="1010"/>
      <c r="G540" s="1010"/>
      <c r="H540" s="1010"/>
      <c r="I540" s="1010"/>
      <c r="J540" s="1010"/>
      <c r="K540" s="1010"/>
      <c r="L540" s="1010"/>
      <c r="M540" s="1010"/>
      <c r="N540" s="1010"/>
      <c r="O540" s="1010"/>
      <c r="P540" s="1010"/>
      <c r="Q540" s="1010"/>
      <c r="R540" s="1010"/>
      <c r="S540" s="1010"/>
      <c r="T540" s="1010"/>
      <c r="U540" s="1010"/>
      <c r="V540" s="1010"/>
      <c r="W540" s="1010"/>
      <c r="X540" s="1010"/>
      <c r="Y540" s="1010"/>
      <c r="Z540" s="1010"/>
      <c r="AA540" s="1010"/>
      <c r="AB540" s="1010"/>
      <c r="AC540" s="1010"/>
      <c r="AD540" s="1010"/>
      <c r="AE540" s="1010"/>
      <c r="AF540" s="1010"/>
      <c r="AG540" s="1010"/>
      <c r="AH540" s="1010"/>
      <c r="AI540" s="1010"/>
    </row>
    <row r="541" spans="1:35" ht="15.75" customHeight="1" x14ac:dyDescent="0.15">
      <c r="A541" s="1010"/>
      <c r="B541" s="1010"/>
      <c r="C541" s="1010"/>
      <c r="D541" s="1010"/>
      <c r="E541" s="1010"/>
      <c r="F541" s="1010"/>
      <c r="G541" s="1010"/>
      <c r="H541" s="1010"/>
      <c r="I541" s="1010"/>
      <c r="J541" s="1010"/>
      <c r="K541" s="1010"/>
      <c r="L541" s="1010"/>
      <c r="M541" s="1010"/>
      <c r="N541" s="1010"/>
      <c r="O541" s="1010"/>
      <c r="P541" s="1010"/>
      <c r="Q541" s="1010"/>
      <c r="R541" s="1010"/>
      <c r="S541" s="1010"/>
      <c r="T541" s="1010"/>
      <c r="U541" s="1010"/>
      <c r="V541" s="1010"/>
      <c r="W541" s="1010"/>
      <c r="X541" s="1010"/>
      <c r="Y541" s="1010"/>
      <c r="Z541" s="1010"/>
      <c r="AA541" s="1010"/>
      <c r="AB541" s="1010"/>
      <c r="AC541" s="1010"/>
      <c r="AD541" s="1010"/>
      <c r="AE541" s="1010"/>
      <c r="AF541" s="1010"/>
      <c r="AG541" s="1010"/>
      <c r="AH541" s="1010"/>
      <c r="AI541" s="1010"/>
    </row>
    <row r="542" spans="1:35" ht="15.75" customHeight="1" x14ac:dyDescent="0.15">
      <c r="A542" s="1010"/>
      <c r="B542" s="1010"/>
      <c r="C542" s="1010"/>
      <c r="D542" s="1010"/>
      <c r="E542" s="1010"/>
      <c r="F542" s="1010"/>
      <c r="G542" s="1010"/>
      <c r="H542" s="1010"/>
      <c r="I542" s="1010"/>
      <c r="J542" s="1010"/>
      <c r="K542" s="1010"/>
      <c r="L542" s="1010"/>
      <c r="M542" s="1010"/>
      <c r="N542" s="1010"/>
      <c r="O542" s="1010"/>
      <c r="P542" s="1010"/>
      <c r="Q542" s="1010"/>
      <c r="R542" s="1010"/>
      <c r="S542" s="1010"/>
      <c r="T542" s="1010"/>
      <c r="U542" s="1010"/>
      <c r="V542" s="1010"/>
      <c r="W542" s="1010"/>
      <c r="X542" s="1010"/>
      <c r="Y542" s="1010"/>
      <c r="Z542" s="1010"/>
      <c r="AA542" s="1010"/>
      <c r="AB542" s="1010"/>
      <c r="AC542" s="1010"/>
      <c r="AD542" s="1010"/>
      <c r="AE542" s="1010"/>
      <c r="AF542" s="1010"/>
      <c r="AG542" s="1010"/>
      <c r="AH542" s="1010"/>
      <c r="AI542" s="1010"/>
    </row>
    <row r="543" spans="1:35" ht="15.75" customHeight="1" x14ac:dyDescent="0.15">
      <c r="A543" s="1010"/>
      <c r="B543" s="1010"/>
      <c r="C543" s="1010"/>
      <c r="D543" s="1010"/>
      <c r="E543" s="1010"/>
      <c r="F543" s="1010"/>
      <c r="G543" s="1010"/>
      <c r="H543" s="1010"/>
      <c r="I543" s="1010"/>
      <c r="J543" s="1010"/>
      <c r="K543" s="1010"/>
      <c r="L543" s="1010"/>
      <c r="M543" s="1010"/>
      <c r="N543" s="1010"/>
      <c r="O543" s="1010"/>
      <c r="P543" s="1010"/>
      <c r="Q543" s="1010"/>
      <c r="R543" s="1010"/>
      <c r="S543" s="1010"/>
      <c r="T543" s="1010"/>
      <c r="U543" s="1010"/>
      <c r="V543" s="1010"/>
      <c r="W543" s="1010"/>
      <c r="X543" s="1010"/>
      <c r="Y543" s="1010"/>
      <c r="Z543" s="1010"/>
      <c r="AA543" s="1010"/>
      <c r="AB543" s="1010"/>
      <c r="AC543" s="1010"/>
      <c r="AD543" s="1010"/>
      <c r="AE543" s="1010"/>
      <c r="AF543" s="1010"/>
      <c r="AG543" s="1010"/>
      <c r="AH543" s="1010"/>
      <c r="AI543" s="1010"/>
    </row>
    <row r="544" spans="1:35" ht="15.75" customHeight="1" x14ac:dyDescent="0.15">
      <c r="A544" s="1010"/>
      <c r="B544" s="1010"/>
      <c r="C544" s="1010"/>
      <c r="D544" s="1010"/>
      <c r="E544" s="1010"/>
      <c r="F544" s="1010"/>
      <c r="G544" s="1010"/>
      <c r="H544" s="1010"/>
      <c r="I544" s="1010"/>
      <c r="J544" s="1010"/>
      <c r="K544" s="1010"/>
      <c r="L544" s="1010"/>
      <c r="M544" s="1010"/>
      <c r="N544" s="1010"/>
      <c r="O544" s="1010"/>
      <c r="P544" s="1010"/>
      <c r="Q544" s="1010"/>
      <c r="R544" s="1010"/>
      <c r="S544" s="1010"/>
      <c r="T544" s="1010"/>
      <c r="U544" s="1010"/>
      <c r="V544" s="1010"/>
      <c r="W544" s="1010"/>
      <c r="X544" s="1010"/>
      <c r="Y544" s="1010"/>
      <c r="Z544" s="1010"/>
      <c r="AA544" s="1010"/>
      <c r="AB544" s="1010"/>
      <c r="AC544" s="1010"/>
      <c r="AD544" s="1010"/>
      <c r="AE544" s="1010"/>
      <c r="AF544" s="1010"/>
      <c r="AG544" s="1010"/>
      <c r="AH544" s="1010"/>
      <c r="AI544" s="1010"/>
    </row>
    <row r="545" spans="1:35" ht="15.75" customHeight="1" x14ac:dyDescent="0.15">
      <c r="A545" s="1010"/>
      <c r="B545" s="1010"/>
      <c r="C545" s="1010"/>
      <c r="D545" s="1010"/>
      <c r="E545" s="1010"/>
      <c r="F545" s="1010"/>
      <c r="G545" s="1010"/>
      <c r="H545" s="1010"/>
      <c r="I545" s="1010"/>
      <c r="J545" s="1010"/>
      <c r="K545" s="1010"/>
      <c r="L545" s="1010"/>
      <c r="M545" s="1010"/>
      <c r="N545" s="1010"/>
      <c r="O545" s="1010"/>
      <c r="P545" s="1010"/>
      <c r="Q545" s="1010"/>
      <c r="R545" s="1010"/>
      <c r="S545" s="1010"/>
      <c r="T545" s="1010"/>
      <c r="U545" s="1010"/>
      <c r="V545" s="1010"/>
      <c r="W545" s="1010"/>
      <c r="X545" s="1010"/>
      <c r="Y545" s="1010"/>
      <c r="Z545" s="1010"/>
      <c r="AA545" s="1010"/>
      <c r="AB545" s="1010"/>
      <c r="AC545" s="1010"/>
      <c r="AD545" s="1010"/>
      <c r="AE545" s="1010"/>
      <c r="AF545" s="1010"/>
      <c r="AG545" s="1010"/>
      <c r="AH545" s="1010"/>
      <c r="AI545" s="1010"/>
    </row>
    <row r="546" spans="1:35" ht="15.75" customHeight="1" x14ac:dyDescent="0.15">
      <c r="A546" s="1010"/>
      <c r="B546" s="1010"/>
      <c r="C546" s="1010"/>
      <c r="D546" s="1010"/>
      <c r="E546" s="1010"/>
      <c r="F546" s="1010"/>
      <c r="G546" s="1010"/>
      <c r="H546" s="1010"/>
      <c r="I546" s="1010"/>
      <c r="J546" s="1010"/>
      <c r="K546" s="1010"/>
      <c r="L546" s="1010"/>
      <c r="M546" s="1010"/>
      <c r="N546" s="1010"/>
      <c r="O546" s="1010"/>
      <c r="P546" s="1010"/>
      <c r="Q546" s="1010"/>
      <c r="R546" s="1010"/>
      <c r="S546" s="1010"/>
      <c r="T546" s="1010"/>
      <c r="U546" s="1010"/>
      <c r="V546" s="1010"/>
      <c r="W546" s="1010"/>
      <c r="X546" s="1010"/>
      <c r="Y546" s="1010"/>
      <c r="Z546" s="1010"/>
      <c r="AA546" s="1010"/>
      <c r="AB546" s="1010"/>
      <c r="AC546" s="1010"/>
      <c r="AD546" s="1010"/>
      <c r="AE546" s="1010"/>
      <c r="AF546" s="1010"/>
      <c r="AG546" s="1010"/>
      <c r="AH546" s="1010"/>
      <c r="AI546" s="1010"/>
    </row>
    <row r="547" spans="1:35" ht="15.75" customHeight="1" x14ac:dyDescent="0.15">
      <c r="A547" s="1010"/>
      <c r="B547" s="1010"/>
      <c r="C547" s="1010"/>
      <c r="D547" s="1010"/>
      <c r="E547" s="1010"/>
      <c r="F547" s="1010"/>
      <c r="G547" s="1010"/>
      <c r="H547" s="1010"/>
      <c r="I547" s="1010"/>
      <c r="J547" s="1010"/>
      <c r="K547" s="1010"/>
      <c r="L547" s="1010"/>
      <c r="M547" s="1010"/>
      <c r="N547" s="1010"/>
      <c r="O547" s="1010"/>
      <c r="P547" s="1010"/>
      <c r="Q547" s="1010"/>
      <c r="R547" s="1010"/>
      <c r="S547" s="1010"/>
      <c r="T547" s="1010"/>
      <c r="U547" s="1010"/>
      <c r="V547" s="1010"/>
      <c r="W547" s="1010"/>
      <c r="X547" s="1010"/>
      <c r="Y547" s="1010"/>
      <c r="Z547" s="1010"/>
      <c r="AA547" s="1010"/>
      <c r="AB547" s="1010"/>
      <c r="AC547" s="1010"/>
      <c r="AD547" s="1010"/>
      <c r="AE547" s="1010"/>
      <c r="AF547" s="1010"/>
      <c r="AG547" s="1010"/>
      <c r="AH547" s="1010"/>
      <c r="AI547" s="1010"/>
    </row>
    <row r="548" spans="1:35" ht="15.75" customHeight="1" x14ac:dyDescent="0.15">
      <c r="A548" s="1010"/>
      <c r="B548" s="1010"/>
      <c r="C548" s="1010"/>
      <c r="D548" s="1010"/>
      <c r="E548" s="1010"/>
      <c r="F548" s="1010"/>
      <c r="G548" s="1010"/>
      <c r="H548" s="1010"/>
      <c r="I548" s="1010"/>
      <c r="J548" s="1010"/>
      <c r="K548" s="1010"/>
      <c r="L548" s="1010"/>
      <c r="M548" s="1010"/>
      <c r="N548" s="1010"/>
      <c r="O548" s="1010"/>
      <c r="P548" s="1010"/>
      <c r="Q548" s="1010"/>
      <c r="R548" s="1010"/>
      <c r="S548" s="1010"/>
      <c r="T548" s="1010"/>
      <c r="U548" s="1010"/>
      <c r="V548" s="1010"/>
      <c r="W548" s="1010"/>
      <c r="X548" s="1010"/>
      <c r="Y548" s="1010"/>
      <c r="Z548" s="1010"/>
      <c r="AA548" s="1010"/>
      <c r="AB548" s="1010"/>
      <c r="AC548" s="1010"/>
      <c r="AD548" s="1010"/>
      <c r="AE548" s="1010"/>
      <c r="AF548" s="1010"/>
      <c r="AG548" s="1010"/>
      <c r="AH548" s="1010"/>
      <c r="AI548" s="1010"/>
    </row>
    <row r="549" spans="1:35" ht="15.75" customHeight="1" x14ac:dyDescent="0.15">
      <c r="A549" s="1010"/>
      <c r="B549" s="1010"/>
      <c r="C549" s="1010"/>
      <c r="D549" s="1010"/>
      <c r="E549" s="1010"/>
      <c r="F549" s="1010"/>
      <c r="G549" s="1010"/>
      <c r="H549" s="1010"/>
      <c r="I549" s="1010"/>
      <c r="J549" s="1010"/>
      <c r="K549" s="1010"/>
      <c r="L549" s="1010"/>
      <c r="M549" s="1010"/>
      <c r="N549" s="1010"/>
      <c r="O549" s="1010"/>
      <c r="P549" s="1010"/>
      <c r="Q549" s="1010"/>
      <c r="R549" s="1010"/>
      <c r="S549" s="1010"/>
      <c r="T549" s="1010"/>
      <c r="U549" s="1010"/>
      <c r="V549" s="1010"/>
      <c r="W549" s="1010"/>
      <c r="X549" s="1010"/>
      <c r="Y549" s="1010"/>
      <c r="Z549" s="1010"/>
      <c r="AA549" s="1010"/>
      <c r="AB549" s="1010"/>
      <c r="AC549" s="1010"/>
      <c r="AD549" s="1010"/>
      <c r="AE549" s="1010"/>
      <c r="AF549" s="1010"/>
      <c r="AG549" s="1010"/>
      <c r="AH549" s="1010"/>
      <c r="AI549" s="1010"/>
    </row>
    <row r="550" spans="1:35" ht="15.75" customHeight="1" x14ac:dyDescent="0.15">
      <c r="A550" s="1010"/>
      <c r="B550" s="1010"/>
      <c r="C550" s="1010"/>
      <c r="D550" s="1010"/>
      <c r="E550" s="1010"/>
      <c r="F550" s="1010"/>
      <c r="G550" s="1010"/>
      <c r="H550" s="1010"/>
      <c r="I550" s="1010"/>
      <c r="J550" s="1010"/>
      <c r="K550" s="1010"/>
      <c r="L550" s="1010"/>
      <c r="M550" s="1010"/>
      <c r="N550" s="1010"/>
      <c r="O550" s="1010"/>
      <c r="P550" s="1010"/>
      <c r="Q550" s="1010"/>
      <c r="R550" s="1010"/>
      <c r="S550" s="1010"/>
      <c r="T550" s="1010"/>
      <c r="U550" s="1010"/>
      <c r="V550" s="1010"/>
      <c r="W550" s="1010"/>
      <c r="X550" s="1010"/>
      <c r="Y550" s="1010"/>
      <c r="Z550" s="1010"/>
      <c r="AA550" s="1010"/>
      <c r="AB550" s="1010"/>
      <c r="AC550" s="1010"/>
      <c r="AD550" s="1010"/>
      <c r="AE550" s="1010"/>
      <c r="AF550" s="1010"/>
      <c r="AG550" s="1010"/>
      <c r="AH550" s="1010"/>
      <c r="AI550" s="1010"/>
    </row>
    <row r="551" spans="1:35" ht="15.75" customHeight="1" x14ac:dyDescent="0.15">
      <c r="A551" s="1010"/>
      <c r="B551" s="1010"/>
      <c r="C551" s="1010"/>
      <c r="D551" s="1010"/>
      <c r="E551" s="1010"/>
      <c r="F551" s="1010"/>
      <c r="G551" s="1010"/>
      <c r="H551" s="1010"/>
      <c r="I551" s="1010"/>
      <c r="J551" s="1010"/>
      <c r="K551" s="1010"/>
      <c r="L551" s="1010"/>
      <c r="M551" s="1010"/>
      <c r="N551" s="1010"/>
      <c r="O551" s="1010"/>
      <c r="P551" s="1010"/>
      <c r="Q551" s="1010"/>
      <c r="R551" s="1010"/>
      <c r="S551" s="1010"/>
      <c r="T551" s="1010"/>
      <c r="U551" s="1010"/>
      <c r="V551" s="1010"/>
      <c r="W551" s="1010"/>
      <c r="X551" s="1010"/>
      <c r="Y551" s="1010"/>
      <c r="Z551" s="1010"/>
      <c r="AA551" s="1010"/>
      <c r="AB551" s="1010"/>
      <c r="AC551" s="1010"/>
      <c r="AD551" s="1010"/>
      <c r="AE551" s="1010"/>
      <c r="AF551" s="1010"/>
      <c r="AG551" s="1010"/>
      <c r="AH551" s="1010"/>
      <c r="AI551" s="1010"/>
    </row>
    <row r="552" spans="1:35" ht="15.75" customHeight="1" x14ac:dyDescent="0.15">
      <c r="A552" s="1010"/>
      <c r="B552" s="1010"/>
      <c r="C552" s="1010"/>
      <c r="D552" s="1010"/>
      <c r="E552" s="1010"/>
      <c r="F552" s="1010"/>
      <c r="G552" s="1010"/>
      <c r="H552" s="1010"/>
      <c r="I552" s="1010"/>
      <c r="J552" s="1010"/>
      <c r="K552" s="1010"/>
      <c r="L552" s="1010"/>
      <c r="M552" s="1010"/>
      <c r="N552" s="1010"/>
      <c r="O552" s="1010"/>
      <c r="P552" s="1010"/>
      <c r="Q552" s="1010"/>
      <c r="R552" s="1010"/>
      <c r="S552" s="1010"/>
      <c r="T552" s="1010"/>
      <c r="U552" s="1010"/>
      <c r="V552" s="1010"/>
      <c r="W552" s="1010"/>
      <c r="X552" s="1010"/>
      <c r="Y552" s="1010"/>
      <c r="Z552" s="1010"/>
      <c r="AA552" s="1010"/>
      <c r="AB552" s="1010"/>
      <c r="AC552" s="1010"/>
      <c r="AD552" s="1010"/>
      <c r="AE552" s="1010"/>
      <c r="AF552" s="1010"/>
      <c r="AG552" s="1010"/>
      <c r="AH552" s="1010"/>
      <c r="AI552" s="1010"/>
    </row>
    <row r="553" spans="1:35" ht="15.75" customHeight="1" x14ac:dyDescent="0.15">
      <c r="A553" s="1010"/>
      <c r="B553" s="1010"/>
      <c r="C553" s="1010"/>
      <c r="D553" s="1010"/>
      <c r="E553" s="1010"/>
      <c r="F553" s="1010"/>
      <c r="G553" s="1010"/>
      <c r="H553" s="1010"/>
      <c r="I553" s="1010"/>
      <c r="J553" s="1010"/>
      <c r="K553" s="1010"/>
      <c r="L553" s="1010"/>
      <c r="M553" s="1010"/>
      <c r="N553" s="1010"/>
      <c r="O553" s="1010"/>
      <c r="P553" s="1010"/>
      <c r="Q553" s="1010"/>
      <c r="R553" s="1010"/>
      <c r="S553" s="1010"/>
      <c r="T553" s="1010"/>
      <c r="U553" s="1010"/>
      <c r="V553" s="1010"/>
      <c r="W553" s="1010"/>
      <c r="X553" s="1010"/>
      <c r="Y553" s="1010"/>
      <c r="Z553" s="1010"/>
      <c r="AA553" s="1010"/>
      <c r="AB553" s="1010"/>
      <c r="AC553" s="1010"/>
      <c r="AD553" s="1010"/>
      <c r="AE553" s="1010"/>
      <c r="AF553" s="1010"/>
      <c r="AG553" s="1010"/>
      <c r="AH553" s="1010"/>
      <c r="AI553" s="1010"/>
    </row>
    <row r="554" spans="1:35" ht="15.75" customHeight="1" x14ac:dyDescent="0.15">
      <c r="A554" s="1010"/>
      <c r="B554" s="1010"/>
      <c r="C554" s="1010"/>
      <c r="D554" s="1010"/>
      <c r="E554" s="1010"/>
      <c r="F554" s="1010"/>
      <c r="G554" s="1010"/>
      <c r="H554" s="1010"/>
      <c r="I554" s="1010"/>
      <c r="J554" s="1010"/>
      <c r="K554" s="1010"/>
      <c r="L554" s="1010"/>
      <c r="M554" s="1010"/>
      <c r="N554" s="1010"/>
      <c r="O554" s="1010"/>
      <c r="P554" s="1010"/>
      <c r="Q554" s="1010"/>
      <c r="R554" s="1010"/>
      <c r="S554" s="1010"/>
      <c r="T554" s="1010"/>
      <c r="U554" s="1010"/>
      <c r="V554" s="1010"/>
      <c r="W554" s="1010"/>
      <c r="X554" s="1010"/>
      <c r="Y554" s="1010"/>
      <c r="Z554" s="1010"/>
      <c r="AA554" s="1010"/>
      <c r="AB554" s="1010"/>
      <c r="AC554" s="1010"/>
      <c r="AD554" s="1010"/>
      <c r="AE554" s="1010"/>
      <c r="AF554" s="1010"/>
      <c r="AG554" s="1010"/>
      <c r="AH554" s="1010"/>
      <c r="AI554" s="1010"/>
    </row>
    <row r="555" spans="1:35" ht="15.75" customHeight="1" x14ac:dyDescent="0.15">
      <c r="A555" s="1010"/>
      <c r="B555" s="1010"/>
      <c r="C555" s="1010"/>
      <c r="D555" s="1010"/>
      <c r="E555" s="1010"/>
      <c r="F555" s="1010"/>
      <c r="G555" s="1010"/>
      <c r="H555" s="1010"/>
      <c r="I555" s="1010"/>
      <c r="J555" s="1010"/>
      <c r="K555" s="1010"/>
      <c r="L555" s="1010"/>
      <c r="M555" s="1010"/>
      <c r="N555" s="1010"/>
      <c r="O555" s="1010"/>
      <c r="P555" s="1010"/>
      <c r="Q555" s="1010"/>
      <c r="R555" s="1010"/>
      <c r="S555" s="1010"/>
      <c r="T555" s="1010"/>
      <c r="U555" s="1010"/>
      <c r="V555" s="1010"/>
      <c r="W555" s="1010"/>
      <c r="X555" s="1010"/>
      <c r="Y555" s="1010"/>
      <c r="Z555" s="1010"/>
      <c r="AA555" s="1010"/>
      <c r="AB555" s="1010"/>
      <c r="AC555" s="1010"/>
      <c r="AD555" s="1010"/>
      <c r="AE555" s="1010"/>
      <c r="AF555" s="1010"/>
      <c r="AG555" s="1010"/>
      <c r="AH555" s="1010"/>
      <c r="AI555" s="1010"/>
    </row>
    <row r="556" spans="1:35" ht="15.75" customHeight="1" x14ac:dyDescent="0.15">
      <c r="A556" s="1010"/>
      <c r="B556" s="1010"/>
      <c r="C556" s="1010"/>
      <c r="D556" s="1010"/>
      <c r="E556" s="1010"/>
      <c r="F556" s="1010"/>
      <c r="G556" s="1010"/>
      <c r="H556" s="1010"/>
      <c r="I556" s="1010"/>
      <c r="J556" s="1010"/>
      <c r="K556" s="1010"/>
      <c r="L556" s="1010"/>
      <c r="M556" s="1010"/>
      <c r="N556" s="1010"/>
      <c r="O556" s="1010"/>
      <c r="P556" s="1010"/>
      <c r="Q556" s="1010"/>
      <c r="R556" s="1010"/>
      <c r="S556" s="1010"/>
      <c r="T556" s="1010"/>
      <c r="U556" s="1010"/>
      <c r="V556" s="1010"/>
      <c r="W556" s="1010"/>
      <c r="X556" s="1010"/>
      <c r="Y556" s="1010"/>
      <c r="Z556" s="1010"/>
      <c r="AA556" s="1010"/>
      <c r="AB556" s="1010"/>
      <c r="AC556" s="1010"/>
      <c r="AD556" s="1010"/>
      <c r="AE556" s="1010"/>
      <c r="AF556" s="1010"/>
      <c r="AG556" s="1010"/>
      <c r="AH556" s="1010"/>
      <c r="AI556" s="1010"/>
    </row>
    <row r="557" spans="1:35" ht="15.75" customHeight="1" x14ac:dyDescent="0.15">
      <c r="A557" s="1010"/>
      <c r="B557" s="1010"/>
      <c r="C557" s="1010"/>
      <c r="D557" s="1010"/>
      <c r="E557" s="1010"/>
      <c r="F557" s="1010"/>
      <c r="G557" s="1010"/>
      <c r="H557" s="1010"/>
      <c r="I557" s="1010"/>
      <c r="J557" s="1010"/>
      <c r="K557" s="1010"/>
      <c r="L557" s="1010"/>
      <c r="M557" s="1010"/>
      <c r="N557" s="1010"/>
      <c r="O557" s="1010"/>
      <c r="P557" s="1010"/>
      <c r="Q557" s="1010"/>
      <c r="R557" s="1010"/>
      <c r="S557" s="1010"/>
      <c r="T557" s="1010"/>
      <c r="U557" s="1010"/>
      <c r="V557" s="1010"/>
      <c r="W557" s="1010"/>
      <c r="X557" s="1010"/>
      <c r="Y557" s="1010"/>
      <c r="Z557" s="1010"/>
      <c r="AA557" s="1010"/>
      <c r="AB557" s="1010"/>
      <c r="AC557" s="1010"/>
      <c r="AD557" s="1010"/>
      <c r="AE557" s="1010"/>
      <c r="AF557" s="1010"/>
      <c r="AG557" s="1010"/>
      <c r="AH557" s="1010"/>
      <c r="AI557" s="1010"/>
    </row>
    <row r="558" spans="1:35" ht="15.75" customHeight="1" x14ac:dyDescent="0.15">
      <c r="A558" s="1010"/>
      <c r="B558" s="1010"/>
      <c r="C558" s="1010"/>
      <c r="D558" s="1010"/>
      <c r="E558" s="1010"/>
      <c r="F558" s="1010"/>
      <c r="G558" s="1010"/>
      <c r="H558" s="1010"/>
      <c r="I558" s="1010"/>
      <c r="J558" s="1010"/>
      <c r="K558" s="1010"/>
      <c r="L558" s="1010"/>
      <c r="M558" s="1010"/>
      <c r="N558" s="1010"/>
      <c r="O558" s="1010"/>
      <c r="P558" s="1010"/>
      <c r="Q558" s="1010"/>
      <c r="R558" s="1010"/>
      <c r="S558" s="1010"/>
      <c r="T558" s="1010"/>
      <c r="U558" s="1010"/>
      <c r="V558" s="1010"/>
      <c r="W558" s="1010"/>
      <c r="X558" s="1010"/>
      <c r="Y558" s="1010"/>
      <c r="Z558" s="1010"/>
      <c r="AA558" s="1010"/>
      <c r="AB558" s="1010"/>
      <c r="AC558" s="1010"/>
      <c r="AD558" s="1010"/>
      <c r="AE558" s="1010"/>
      <c r="AF558" s="1010"/>
      <c r="AG558" s="1010"/>
      <c r="AH558" s="1010"/>
      <c r="AI558" s="1010"/>
    </row>
    <row r="559" spans="1:35" ht="15.75" customHeight="1" x14ac:dyDescent="0.15">
      <c r="A559" s="1010"/>
      <c r="B559" s="1010"/>
      <c r="C559" s="1010"/>
      <c r="D559" s="1010"/>
      <c r="E559" s="1010"/>
      <c r="F559" s="1010"/>
      <c r="G559" s="1010"/>
      <c r="H559" s="1010"/>
      <c r="I559" s="1010"/>
      <c r="J559" s="1010"/>
      <c r="K559" s="1010"/>
      <c r="L559" s="1010"/>
      <c r="M559" s="1010"/>
      <c r="N559" s="1010"/>
      <c r="O559" s="1010"/>
      <c r="P559" s="1010"/>
      <c r="Q559" s="1010"/>
      <c r="R559" s="1010"/>
      <c r="S559" s="1010"/>
      <c r="T559" s="1010"/>
      <c r="U559" s="1010"/>
      <c r="V559" s="1010"/>
      <c r="W559" s="1010"/>
      <c r="X559" s="1010"/>
      <c r="Y559" s="1010"/>
      <c r="Z559" s="1010"/>
      <c r="AA559" s="1010"/>
      <c r="AB559" s="1010"/>
      <c r="AC559" s="1010"/>
      <c r="AD559" s="1010"/>
      <c r="AE559" s="1010"/>
      <c r="AF559" s="1010"/>
      <c r="AG559" s="1010"/>
      <c r="AH559" s="1010"/>
      <c r="AI559" s="1010"/>
    </row>
    <row r="560" spans="1:35" ht="15.75" customHeight="1" x14ac:dyDescent="0.15">
      <c r="A560" s="1010"/>
      <c r="B560" s="1010"/>
      <c r="C560" s="1010"/>
      <c r="D560" s="1010"/>
      <c r="E560" s="1010"/>
      <c r="F560" s="1010"/>
      <c r="G560" s="1010"/>
      <c r="H560" s="1010"/>
      <c r="I560" s="1010"/>
      <c r="J560" s="1010"/>
      <c r="K560" s="1010"/>
      <c r="L560" s="1010"/>
      <c r="M560" s="1010"/>
      <c r="N560" s="1010"/>
      <c r="O560" s="1010"/>
      <c r="P560" s="1010"/>
      <c r="Q560" s="1010"/>
      <c r="R560" s="1010"/>
      <c r="S560" s="1010"/>
      <c r="T560" s="1010"/>
      <c r="U560" s="1010"/>
      <c r="V560" s="1010"/>
      <c r="W560" s="1010"/>
      <c r="X560" s="1010"/>
      <c r="Y560" s="1010"/>
      <c r="Z560" s="1010"/>
      <c r="AA560" s="1010"/>
      <c r="AB560" s="1010"/>
      <c r="AC560" s="1010"/>
      <c r="AD560" s="1010"/>
      <c r="AE560" s="1010"/>
      <c r="AF560" s="1010"/>
      <c r="AG560" s="1010"/>
      <c r="AH560" s="1010"/>
      <c r="AI560" s="1010"/>
    </row>
    <row r="561" spans="1:35" ht="15.75" customHeight="1" x14ac:dyDescent="0.15">
      <c r="A561" s="1010"/>
      <c r="B561" s="1010"/>
      <c r="C561" s="1010"/>
      <c r="D561" s="1010"/>
      <c r="E561" s="1010"/>
      <c r="F561" s="1010"/>
      <c r="G561" s="1010"/>
      <c r="H561" s="1010"/>
      <c r="I561" s="1010"/>
      <c r="J561" s="1010"/>
      <c r="K561" s="1010"/>
      <c r="L561" s="1010"/>
      <c r="M561" s="1010"/>
      <c r="N561" s="1010"/>
      <c r="O561" s="1010"/>
      <c r="P561" s="1010"/>
      <c r="Q561" s="1010"/>
      <c r="R561" s="1010"/>
      <c r="S561" s="1010"/>
      <c r="T561" s="1010"/>
      <c r="U561" s="1010"/>
      <c r="V561" s="1010"/>
      <c r="W561" s="1010"/>
      <c r="X561" s="1010"/>
      <c r="Y561" s="1010"/>
      <c r="Z561" s="1010"/>
      <c r="AA561" s="1010"/>
      <c r="AB561" s="1010"/>
      <c r="AC561" s="1010"/>
      <c r="AD561" s="1010"/>
      <c r="AE561" s="1010"/>
      <c r="AF561" s="1010"/>
      <c r="AG561" s="1010"/>
      <c r="AH561" s="1010"/>
      <c r="AI561" s="1010"/>
    </row>
    <row r="562" spans="1:35" ht="15.75" customHeight="1" x14ac:dyDescent="0.15">
      <c r="A562" s="1010"/>
      <c r="B562" s="1010"/>
      <c r="C562" s="1010"/>
      <c r="D562" s="1010"/>
      <c r="E562" s="1010"/>
      <c r="F562" s="1010"/>
      <c r="G562" s="1010"/>
      <c r="H562" s="1010"/>
      <c r="I562" s="1010"/>
      <c r="J562" s="1010"/>
      <c r="K562" s="1010"/>
      <c r="L562" s="1010"/>
      <c r="M562" s="1010"/>
      <c r="N562" s="1010"/>
      <c r="O562" s="1010"/>
      <c r="P562" s="1010"/>
      <c r="Q562" s="1010"/>
      <c r="R562" s="1010"/>
      <c r="S562" s="1010"/>
      <c r="T562" s="1010"/>
      <c r="U562" s="1010"/>
      <c r="V562" s="1010"/>
      <c r="W562" s="1010"/>
      <c r="X562" s="1010"/>
      <c r="Y562" s="1010"/>
      <c r="Z562" s="1010"/>
      <c r="AA562" s="1010"/>
      <c r="AB562" s="1010"/>
      <c r="AC562" s="1010"/>
      <c r="AD562" s="1010"/>
      <c r="AE562" s="1010"/>
      <c r="AF562" s="1010"/>
      <c r="AG562" s="1010"/>
      <c r="AH562" s="1010"/>
      <c r="AI562" s="1010"/>
    </row>
    <row r="563" spans="1:35" ht="15.75" customHeight="1" x14ac:dyDescent="0.15">
      <c r="A563" s="1010"/>
      <c r="B563" s="1010"/>
      <c r="C563" s="1010"/>
      <c r="D563" s="1010"/>
      <c r="E563" s="1010"/>
      <c r="F563" s="1010"/>
      <c r="G563" s="1010"/>
      <c r="H563" s="1010"/>
      <c r="I563" s="1010"/>
      <c r="J563" s="1010"/>
      <c r="K563" s="1010"/>
      <c r="L563" s="1010"/>
      <c r="M563" s="1010"/>
      <c r="N563" s="1010"/>
      <c r="O563" s="1010"/>
      <c r="P563" s="1010"/>
      <c r="Q563" s="1010"/>
      <c r="R563" s="1010"/>
      <c r="S563" s="1010"/>
      <c r="T563" s="1010"/>
      <c r="U563" s="1010"/>
      <c r="V563" s="1010"/>
      <c r="W563" s="1010"/>
      <c r="X563" s="1010"/>
      <c r="Y563" s="1010"/>
      <c r="Z563" s="1010"/>
      <c r="AA563" s="1010"/>
      <c r="AB563" s="1010"/>
      <c r="AC563" s="1010"/>
      <c r="AD563" s="1010"/>
      <c r="AE563" s="1010"/>
      <c r="AF563" s="1010"/>
      <c r="AG563" s="1010"/>
      <c r="AH563" s="1010"/>
      <c r="AI563" s="1010"/>
    </row>
    <row r="564" spans="1:35" ht="15.75" customHeight="1" x14ac:dyDescent="0.15">
      <c r="A564" s="1010"/>
      <c r="B564" s="1010"/>
      <c r="C564" s="1010"/>
      <c r="D564" s="1010"/>
      <c r="E564" s="1010"/>
      <c r="F564" s="1010"/>
      <c r="G564" s="1010"/>
      <c r="H564" s="1010"/>
      <c r="I564" s="1010"/>
      <c r="J564" s="1010"/>
      <c r="K564" s="1010"/>
      <c r="L564" s="1010"/>
      <c r="M564" s="1010"/>
      <c r="N564" s="1010"/>
      <c r="O564" s="1010"/>
      <c r="P564" s="1010"/>
      <c r="Q564" s="1010"/>
      <c r="R564" s="1010"/>
      <c r="S564" s="1010"/>
      <c r="T564" s="1010"/>
      <c r="U564" s="1010"/>
      <c r="V564" s="1010"/>
      <c r="W564" s="1010"/>
      <c r="X564" s="1010"/>
      <c r="Y564" s="1010"/>
      <c r="Z564" s="1010"/>
      <c r="AA564" s="1010"/>
      <c r="AB564" s="1010"/>
      <c r="AC564" s="1010"/>
      <c r="AD564" s="1010"/>
      <c r="AE564" s="1010"/>
      <c r="AF564" s="1010"/>
      <c r="AG564" s="1010"/>
      <c r="AH564" s="1010"/>
      <c r="AI564" s="1010"/>
    </row>
    <row r="565" spans="1:35" ht="15.75" customHeight="1" x14ac:dyDescent="0.15">
      <c r="A565" s="1010"/>
      <c r="B565" s="1010"/>
      <c r="C565" s="1010"/>
      <c r="D565" s="1010"/>
      <c r="E565" s="1010"/>
      <c r="F565" s="1010"/>
      <c r="G565" s="1010"/>
      <c r="H565" s="1010"/>
      <c r="I565" s="1010"/>
      <c r="J565" s="1010"/>
      <c r="K565" s="1010"/>
      <c r="L565" s="1010"/>
      <c r="M565" s="1010"/>
      <c r="N565" s="1010"/>
      <c r="O565" s="1010"/>
      <c r="P565" s="1010"/>
      <c r="Q565" s="1010"/>
      <c r="R565" s="1010"/>
      <c r="S565" s="1010"/>
      <c r="T565" s="1010"/>
      <c r="U565" s="1010"/>
      <c r="V565" s="1010"/>
      <c r="W565" s="1010"/>
      <c r="X565" s="1010"/>
      <c r="Y565" s="1010"/>
      <c r="Z565" s="1010"/>
      <c r="AA565" s="1010"/>
      <c r="AB565" s="1010"/>
      <c r="AC565" s="1010"/>
      <c r="AD565" s="1010"/>
      <c r="AE565" s="1010"/>
      <c r="AF565" s="1010"/>
      <c r="AG565" s="1010"/>
      <c r="AH565" s="1010"/>
      <c r="AI565" s="1010"/>
    </row>
    <row r="566" spans="1:35" ht="15.75" customHeight="1" x14ac:dyDescent="0.15">
      <c r="A566" s="1010"/>
      <c r="B566" s="1010"/>
      <c r="C566" s="1010"/>
      <c r="D566" s="1010"/>
      <c r="E566" s="1010"/>
      <c r="F566" s="1010"/>
      <c r="G566" s="1010"/>
      <c r="H566" s="1010"/>
      <c r="I566" s="1010"/>
      <c r="J566" s="1010"/>
      <c r="K566" s="1010"/>
      <c r="L566" s="1010"/>
      <c r="M566" s="1010"/>
      <c r="N566" s="1010"/>
      <c r="O566" s="1010"/>
      <c r="P566" s="1010"/>
      <c r="Q566" s="1010"/>
      <c r="R566" s="1010"/>
      <c r="S566" s="1010"/>
      <c r="T566" s="1010"/>
      <c r="U566" s="1010"/>
      <c r="V566" s="1010"/>
      <c r="W566" s="1010"/>
      <c r="X566" s="1010"/>
      <c r="Y566" s="1010"/>
      <c r="Z566" s="1010"/>
      <c r="AA566" s="1010"/>
      <c r="AB566" s="1010"/>
      <c r="AC566" s="1010"/>
      <c r="AD566" s="1010"/>
      <c r="AE566" s="1010"/>
      <c r="AF566" s="1010"/>
      <c r="AG566" s="1010"/>
      <c r="AH566" s="1010"/>
      <c r="AI566" s="1010"/>
    </row>
    <row r="567" spans="1:35" ht="15.75" customHeight="1" x14ac:dyDescent="0.15">
      <c r="A567" s="1010"/>
      <c r="B567" s="1010"/>
      <c r="C567" s="1010"/>
      <c r="D567" s="1010"/>
      <c r="E567" s="1010"/>
      <c r="F567" s="1010"/>
      <c r="G567" s="1010"/>
      <c r="H567" s="1010"/>
      <c r="I567" s="1010"/>
      <c r="J567" s="1010"/>
      <c r="K567" s="1010"/>
      <c r="L567" s="1010"/>
      <c r="M567" s="1010"/>
      <c r="N567" s="1010"/>
      <c r="O567" s="1010"/>
      <c r="P567" s="1010"/>
      <c r="Q567" s="1010"/>
      <c r="R567" s="1010"/>
      <c r="S567" s="1010"/>
      <c r="T567" s="1010"/>
      <c r="U567" s="1010"/>
      <c r="V567" s="1010"/>
      <c r="W567" s="1010"/>
      <c r="X567" s="1010"/>
      <c r="Y567" s="1010"/>
      <c r="Z567" s="1010"/>
      <c r="AA567" s="1010"/>
      <c r="AB567" s="1010"/>
      <c r="AC567" s="1010"/>
      <c r="AD567" s="1010"/>
      <c r="AE567" s="1010"/>
      <c r="AF567" s="1010"/>
      <c r="AG567" s="1010"/>
      <c r="AH567" s="1010"/>
      <c r="AI567" s="1010"/>
    </row>
    <row r="568" spans="1:35" ht="15.75" customHeight="1" x14ac:dyDescent="0.15">
      <c r="A568" s="1010"/>
      <c r="B568" s="1010"/>
      <c r="C568" s="1010"/>
      <c r="D568" s="1010"/>
      <c r="E568" s="1010"/>
      <c r="F568" s="1010"/>
      <c r="G568" s="1010"/>
      <c r="H568" s="1010"/>
      <c r="I568" s="1010"/>
      <c r="J568" s="1010"/>
      <c r="K568" s="1010"/>
      <c r="L568" s="1010"/>
      <c r="M568" s="1010"/>
      <c r="N568" s="1010"/>
      <c r="O568" s="1010"/>
      <c r="P568" s="1010"/>
      <c r="Q568" s="1010"/>
      <c r="R568" s="1010"/>
      <c r="S568" s="1010"/>
      <c r="T568" s="1010"/>
      <c r="U568" s="1010"/>
      <c r="V568" s="1010"/>
      <c r="W568" s="1010"/>
      <c r="X568" s="1010"/>
      <c r="Y568" s="1010"/>
      <c r="Z568" s="1010"/>
      <c r="AA568" s="1010"/>
      <c r="AB568" s="1010"/>
      <c r="AC568" s="1010"/>
      <c r="AD568" s="1010"/>
      <c r="AE568" s="1010"/>
      <c r="AF568" s="1010"/>
      <c r="AG568" s="1010"/>
      <c r="AH568" s="1010"/>
      <c r="AI568" s="1010"/>
    </row>
    <row r="569" spans="1:35" ht="15.75" customHeight="1" x14ac:dyDescent="0.15">
      <c r="A569" s="1010"/>
      <c r="B569" s="1010"/>
      <c r="C569" s="1010"/>
      <c r="D569" s="1010"/>
      <c r="E569" s="1010"/>
      <c r="F569" s="1010"/>
      <c r="G569" s="1010"/>
      <c r="H569" s="1010"/>
      <c r="I569" s="1010"/>
      <c r="J569" s="1010"/>
      <c r="K569" s="1010"/>
      <c r="L569" s="1010"/>
      <c r="M569" s="1010"/>
      <c r="N569" s="1010"/>
      <c r="O569" s="1010"/>
      <c r="P569" s="1010"/>
      <c r="Q569" s="1010"/>
      <c r="R569" s="1010"/>
      <c r="S569" s="1010"/>
      <c r="T569" s="1010"/>
      <c r="U569" s="1010"/>
      <c r="V569" s="1010"/>
      <c r="W569" s="1010"/>
      <c r="X569" s="1010"/>
      <c r="Y569" s="1010"/>
      <c r="Z569" s="1010"/>
      <c r="AA569" s="1010"/>
      <c r="AB569" s="1010"/>
      <c r="AC569" s="1010"/>
      <c r="AD569" s="1010"/>
      <c r="AE569" s="1010"/>
      <c r="AF569" s="1010"/>
      <c r="AG569" s="1010"/>
      <c r="AH569" s="1010"/>
      <c r="AI569" s="1010"/>
    </row>
    <row r="570" spans="1:35" ht="15.75" customHeight="1" x14ac:dyDescent="0.15">
      <c r="A570" s="1010"/>
      <c r="B570" s="1010"/>
      <c r="C570" s="1010"/>
      <c r="D570" s="1010"/>
      <c r="E570" s="1010"/>
      <c r="F570" s="1010"/>
      <c r="G570" s="1010"/>
      <c r="H570" s="1010"/>
      <c r="I570" s="1010"/>
      <c r="J570" s="1010"/>
      <c r="K570" s="1010"/>
      <c r="L570" s="1010"/>
      <c r="M570" s="1010"/>
      <c r="N570" s="1010"/>
      <c r="O570" s="1010"/>
      <c r="P570" s="1010"/>
      <c r="Q570" s="1010"/>
      <c r="R570" s="1010"/>
      <c r="S570" s="1010"/>
      <c r="T570" s="1010"/>
      <c r="U570" s="1010"/>
      <c r="V570" s="1010"/>
      <c r="W570" s="1010"/>
      <c r="X570" s="1010"/>
      <c r="Y570" s="1010"/>
      <c r="Z570" s="1010"/>
      <c r="AA570" s="1010"/>
      <c r="AB570" s="1010"/>
      <c r="AC570" s="1010"/>
      <c r="AD570" s="1010"/>
      <c r="AE570" s="1010"/>
      <c r="AF570" s="1010"/>
      <c r="AG570" s="1010"/>
      <c r="AH570" s="1010"/>
      <c r="AI570" s="1010"/>
    </row>
    <row r="571" spans="1:35" ht="15.75" customHeight="1" x14ac:dyDescent="0.15">
      <c r="A571" s="1010"/>
      <c r="B571" s="1010"/>
      <c r="C571" s="1010"/>
      <c r="D571" s="1010"/>
      <c r="E571" s="1010"/>
      <c r="F571" s="1010"/>
      <c r="G571" s="1010"/>
      <c r="H571" s="1010"/>
      <c r="I571" s="1010"/>
      <c r="J571" s="1010"/>
      <c r="K571" s="1010"/>
      <c r="L571" s="1010"/>
      <c r="M571" s="1010"/>
      <c r="N571" s="1010"/>
      <c r="O571" s="1010"/>
      <c r="P571" s="1010"/>
      <c r="Q571" s="1010"/>
      <c r="R571" s="1010"/>
      <c r="S571" s="1010"/>
      <c r="T571" s="1010"/>
      <c r="U571" s="1010"/>
      <c r="V571" s="1010"/>
      <c r="W571" s="1010"/>
      <c r="X571" s="1010"/>
      <c r="Y571" s="1010"/>
      <c r="Z571" s="1010"/>
      <c r="AA571" s="1010"/>
      <c r="AB571" s="1010"/>
      <c r="AC571" s="1010"/>
      <c r="AD571" s="1010"/>
      <c r="AE571" s="1010"/>
      <c r="AF571" s="1010"/>
      <c r="AG571" s="1010"/>
      <c r="AH571" s="1010"/>
      <c r="AI571" s="1010"/>
    </row>
    <row r="572" spans="1:35" ht="15.75" customHeight="1" x14ac:dyDescent="0.15">
      <c r="A572" s="1010"/>
      <c r="B572" s="1010"/>
      <c r="C572" s="1010"/>
      <c r="D572" s="1010"/>
      <c r="E572" s="1010"/>
      <c r="F572" s="1010"/>
      <c r="G572" s="1010"/>
      <c r="H572" s="1010"/>
      <c r="I572" s="1010"/>
      <c r="J572" s="1010"/>
      <c r="K572" s="1010"/>
      <c r="L572" s="1010"/>
      <c r="M572" s="1010"/>
      <c r="N572" s="1010"/>
      <c r="O572" s="1010"/>
      <c r="P572" s="1010"/>
      <c r="Q572" s="1010"/>
      <c r="R572" s="1010"/>
      <c r="S572" s="1010"/>
      <c r="T572" s="1010"/>
      <c r="U572" s="1010"/>
      <c r="V572" s="1010"/>
      <c r="W572" s="1010"/>
      <c r="X572" s="1010"/>
      <c r="Y572" s="1010"/>
      <c r="Z572" s="1010"/>
      <c r="AA572" s="1010"/>
      <c r="AB572" s="1010"/>
      <c r="AC572" s="1010"/>
      <c r="AD572" s="1010"/>
      <c r="AE572" s="1010"/>
      <c r="AF572" s="1010"/>
      <c r="AG572" s="1010"/>
      <c r="AH572" s="1010"/>
      <c r="AI572" s="1010"/>
    </row>
    <row r="573" spans="1:35" ht="15.75" customHeight="1" x14ac:dyDescent="0.15">
      <c r="A573" s="1010"/>
      <c r="B573" s="1010"/>
      <c r="C573" s="1010"/>
      <c r="D573" s="1010"/>
      <c r="E573" s="1010"/>
      <c r="F573" s="1010"/>
      <c r="G573" s="1010"/>
      <c r="H573" s="1010"/>
      <c r="I573" s="1010"/>
      <c r="J573" s="1010"/>
      <c r="K573" s="1010"/>
      <c r="L573" s="1010"/>
      <c r="M573" s="1010"/>
      <c r="N573" s="1010"/>
      <c r="O573" s="1010"/>
      <c r="P573" s="1010"/>
      <c r="Q573" s="1010"/>
      <c r="R573" s="1010"/>
      <c r="S573" s="1010"/>
      <c r="T573" s="1010"/>
      <c r="U573" s="1010"/>
      <c r="V573" s="1010"/>
      <c r="W573" s="1010"/>
      <c r="X573" s="1010"/>
      <c r="Y573" s="1010"/>
      <c r="Z573" s="1010"/>
      <c r="AA573" s="1010"/>
      <c r="AB573" s="1010"/>
      <c r="AC573" s="1010"/>
      <c r="AD573" s="1010"/>
      <c r="AE573" s="1010"/>
      <c r="AF573" s="1010"/>
      <c r="AG573" s="1010"/>
      <c r="AH573" s="1010"/>
      <c r="AI573" s="1010"/>
    </row>
    <row r="574" spans="1:35" ht="15.75" customHeight="1" x14ac:dyDescent="0.15">
      <c r="A574" s="1010"/>
      <c r="B574" s="1010"/>
      <c r="C574" s="1010"/>
      <c r="D574" s="1010"/>
      <c r="E574" s="1010"/>
      <c r="F574" s="1010"/>
      <c r="G574" s="1010"/>
      <c r="H574" s="1010"/>
      <c r="I574" s="1010"/>
      <c r="J574" s="1010"/>
      <c r="K574" s="1010"/>
      <c r="L574" s="1010"/>
      <c r="M574" s="1010"/>
      <c r="N574" s="1010"/>
      <c r="O574" s="1010"/>
      <c r="P574" s="1010"/>
      <c r="Q574" s="1010"/>
      <c r="R574" s="1010"/>
      <c r="S574" s="1010"/>
      <c r="T574" s="1010"/>
      <c r="U574" s="1010"/>
      <c r="V574" s="1010"/>
      <c r="W574" s="1010"/>
      <c r="X574" s="1010"/>
      <c r="Y574" s="1010"/>
      <c r="Z574" s="1010"/>
      <c r="AA574" s="1010"/>
      <c r="AB574" s="1010"/>
      <c r="AC574" s="1010"/>
      <c r="AD574" s="1010"/>
      <c r="AE574" s="1010"/>
      <c r="AF574" s="1010"/>
      <c r="AG574" s="1010"/>
      <c r="AH574" s="1010"/>
      <c r="AI574" s="1010"/>
    </row>
    <row r="575" spans="1:35" ht="15.75" customHeight="1" x14ac:dyDescent="0.15">
      <c r="A575" s="1010"/>
      <c r="B575" s="1010"/>
      <c r="C575" s="1010"/>
      <c r="D575" s="1010"/>
      <c r="E575" s="1010"/>
      <c r="F575" s="1010"/>
      <c r="G575" s="1010"/>
      <c r="H575" s="1010"/>
      <c r="I575" s="1010"/>
      <c r="J575" s="1010"/>
      <c r="K575" s="1010"/>
      <c r="L575" s="1010"/>
      <c r="M575" s="1010"/>
      <c r="N575" s="1010"/>
      <c r="O575" s="1010"/>
      <c r="P575" s="1010"/>
      <c r="Q575" s="1010"/>
      <c r="R575" s="1010"/>
      <c r="S575" s="1010"/>
      <c r="T575" s="1010"/>
      <c r="U575" s="1010"/>
      <c r="V575" s="1010"/>
      <c r="W575" s="1010"/>
      <c r="X575" s="1010"/>
      <c r="Y575" s="1010"/>
      <c r="Z575" s="1010"/>
      <c r="AA575" s="1010"/>
      <c r="AB575" s="1010"/>
      <c r="AC575" s="1010"/>
      <c r="AD575" s="1010"/>
      <c r="AE575" s="1010"/>
      <c r="AF575" s="1010"/>
      <c r="AG575" s="1010"/>
      <c r="AH575" s="1010"/>
      <c r="AI575" s="1010"/>
    </row>
    <row r="576" spans="1:35" ht="15.75" customHeight="1" x14ac:dyDescent="0.15">
      <c r="A576" s="1010"/>
      <c r="B576" s="1010"/>
      <c r="C576" s="1010"/>
      <c r="D576" s="1010"/>
      <c r="E576" s="1010"/>
      <c r="F576" s="1010"/>
      <c r="G576" s="1010"/>
      <c r="H576" s="1010"/>
      <c r="I576" s="1010"/>
      <c r="J576" s="1010"/>
      <c r="K576" s="1010"/>
      <c r="L576" s="1010"/>
      <c r="M576" s="1010"/>
      <c r="N576" s="1010"/>
      <c r="O576" s="1010"/>
      <c r="P576" s="1010"/>
      <c r="Q576" s="1010"/>
      <c r="R576" s="1010"/>
      <c r="S576" s="1010"/>
      <c r="T576" s="1010"/>
      <c r="U576" s="1010"/>
      <c r="V576" s="1010"/>
      <c r="W576" s="1010"/>
      <c r="X576" s="1010"/>
      <c r="Y576" s="1010"/>
      <c r="Z576" s="1010"/>
      <c r="AA576" s="1010"/>
      <c r="AB576" s="1010"/>
      <c r="AC576" s="1010"/>
      <c r="AD576" s="1010"/>
      <c r="AE576" s="1010"/>
      <c r="AF576" s="1010"/>
      <c r="AG576" s="1010"/>
      <c r="AH576" s="1010"/>
      <c r="AI576" s="1010"/>
    </row>
    <row r="577" spans="1:35" ht="15.75" customHeight="1" x14ac:dyDescent="0.15">
      <c r="A577" s="1010"/>
      <c r="B577" s="1010"/>
      <c r="C577" s="1010"/>
      <c r="D577" s="1010"/>
      <c r="E577" s="1010"/>
      <c r="F577" s="1010"/>
      <c r="G577" s="1010"/>
      <c r="H577" s="1010"/>
      <c r="I577" s="1010"/>
      <c r="J577" s="1010"/>
      <c r="K577" s="1010"/>
      <c r="L577" s="1010"/>
      <c r="M577" s="1010"/>
      <c r="N577" s="1010"/>
      <c r="O577" s="1010"/>
      <c r="P577" s="1010"/>
      <c r="Q577" s="1010"/>
      <c r="R577" s="1010"/>
      <c r="S577" s="1010"/>
      <c r="T577" s="1010"/>
      <c r="U577" s="1010"/>
      <c r="V577" s="1010"/>
      <c r="W577" s="1010"/>
      <c r="X577" s="1010"/>
      <c r="Y577" s="1010"/>
      <c r="Z577" s="1010"/>
      <c r="AA577" s="1010"/>
      <c r="AB577" s="1010"/>
      <c r="AC577" s="1010"/>
      <c r="AD577" s="1010"/>
      <c r="AE577" s="1010"/>
      <c r="AF577" s="1010"/>
      <c r="AG577" s="1010"/>
      <c r="AH577" s="1010"/>
      <c r="AI577" s="1010"/>
    </row>
    <row r="578" spans="1:35" ht="15.75" customHeight="1" x14ac:dyDescent="0.15">
      <c r="A578" s="1010"/>
      <c r="B578" s="1010"/>
      <c r="C578" s="1010"/>
      <c r="D578" s="1010"/>
      <c r="E578" s="1010"/>
      <c r="F578" s="1010"/>
      <c r="G578" s="1010"/>
      <c r="H578" s="1010"/>
      <c r="I578" s="1010"/>
      <c r="J578" s="1010"/>
      <c r="K578" s="1010"/>
      <c r="L578" s="1010"/>
      <c r="M578" s="1010"/>
      <c r="N578" s="1010"/>
      <c r="O578" s="1010"/>
      <c r="P578" s="1010"/>
      <c r="Q578" s="1010"/>
      <c r="R578" s="1010"/>
      <c r="S578" s="1010"/>
      <c r="T578" s="1010"/>
      <c r="U578" s="1010"/>
      <c r="V578" s="1010"/>
      <c r="W578" s="1010"/>
      <c r="X578" s="1010"/>
      <c r="Y578" s="1010"/>
      <c r="Z578" s="1010"/>
      <c r="AA578" s="1010"/>
      <c r="AB578" s="1010"/>
      <c r="AC578" s="1010"/>
      <c r="AD578" s="1010"/>
      <c r="AE578" s="1010"/>
      <c r="AF578" s="1010"/>
      <c r="AG578" s="1010"/>
      <c r="AH578" s="1010"/>
      <c r="AI578" s="1010"/>
    </row>
    <row r="579" spans="1:35" ht="15.75" customHeight="1" x14ac:dyDescent="0.15">
      <c r="A579" s="1010"/>
      <c r="B579" s="1010"/>
      <c r="C579" s="1010"/>
      <c r="D579" s="1010"/>
      <c r="E579" s="1010"/>
      <c r="F579" s="1010"/>
      <c r="G579" s="1010"/>
      <c r="H579" s="1010"/>
      <c r="I579" s="1010"/>
      <c r="J579" s="1010"/>
      <c r="K579" s="1010"/>
      <c r="L579" s="1010"/>
      <c r="M579" s="1010"/>
      <c r="N579" s="1010"/>
      <c r="O579" s="1010"/>
      <c r="P579" s="1010"/>
      <c r="Q579" s="1010"/>
      <c r="R579" s="1010"/>
      <c r="S579" s="1010"/>
      <c r="T579" s="1010"/>
      <c r="U579" s="1010"/>
      <c r="V579" s="1010"/>
      <c r="W579" s="1010"/>
      <c r="X579" s="1010"/>
      <c r="Y579" s="1010"/>
      <c r="Z579" s="1010"/>
      <c r="AA579" s="1010"/>
      <c r="AB579" s="1010"/>
      <c r="AC579" s="1010"/>
      <c r="AD579" s="1010"/>
      <c r="AE579" s="1010"/>
      <c r="AF579" s="1010"/>
      <c r="AG579" s="1010"/>
      <c r="AH579" s="1010"/>
      <c r="AI579" s="1010"/>
    </row>
    <row r="580" spans="1:35" ht="15.75" customHeight="1" x14ac:dyDescent="0.15">
      <c r="A580" s="1010"/>
      <c r="B580" s="1010"/>
      <c r="C580" s="1010"/>
      <c r="D580" s="1010"/>
      <c r="E580" s="1010"/>
      <c r="F580" s="1010"/>
      <c r="G580" s="1010"/>
      <c r="H580" s="1010"/>
      <c r="I580" s="1010"/>
      <c r="J580" s="1010"/>
      <c r="K580" s="1010"/>
      <c r="L580" s="1010"/>
      <c r="M580" s="1010"/>
      <c r="N580" s="1010"/>
      <c r="O580" s="1010"/>
      <c r="P580" s="1010"/>
      <c r="Q580" s="1010"/>
      <c r="R580" s="1010"/>
      <c r="S580" s="1010"/>
      <c r="T580" s="1010"/>
      <c r="U580" s="1010"/>
      <c r="V580" s="1010"/>
      <c r="W580" s="1010"/>
      <c r="X580" s="1010"/>
      <c r="Y580" s="1010"/>
      <c r="Z580" s="1010"/>
      <c r="AA580" s="1010"/>
      <c r="AB580" s="1010"/>
      <c r="AC580" s="1010"/>
      <c r="AD580" s="1010"/>
      <c r="AE580" s="1010"/>
      <c r="AF580" s="1010"/>
      <c r="AG580" s="1010"/>
      <c r="AH580" s="1010"/>
      <c r="AI580" s="1010"/>
    </row>
    <row r="581" spans="1:35" ht="15.75" customHeight="1" x14ac:dyDescent="0.15">
      <c r="A581" s="1010"/>
      <c r="B581" s="1010"/>
      <c r="C581" s="1010"/>
      <c r="D581" s="1010"/>
      <c r="E581" s="1010"/>
      <c r="F581" s="1010"/>
      <c r="G581" s="1010"/>
      <c r="H581" s="1010"/>
      <c r="I581" s="1010"/>
      <c r="J581" s="1010"/>
      <c r="K581" s="1010"/>
      <c r="L581" s="1010"/>
      <c r="M581" s="1010"/>
      <c r="N581" s="1010"/>
      <c r="O581" s="1010"/>
      <c r="P581" s="1010"/>
      <c r="Q581" s="1010"/>
      <c r="R581" s="1010"/>
      <c r="S581" s="1010"/>
      <c r="T581" s="1010"/>
      <c r="U581" s="1010"/>
      <c r="V581" s="1010"/>
      <c r="W581" s="1010"/>
      <c r="X581" s="1010"/>
      <c r="Y581" s="1010"/>
      <c r="Z581" s="1010"/>
      <c r="AA581" s="1010"/>
      <c r="AB581" s="1010"/>
      <c r="AC581" s="1010"/>
      <c r="AD581" s="1010"/>
      <c r="AE581" s="1010"/>
      <c r="AF581" s="1010"/>
      <c r="AG581" s="1010"/>
      <c r="AH581" s="1010"/>
      <c r="AI581" s="1010"/>
    </row>
    <row r="582" spans="1:35" ht="15.75" customHeight="1" x14ac:dyDescent="0.15">
      <c r="A582" s="1010"/>
      <c r="B582" s="1010"/>
      <c r="C582" s="1010"/>
      <c r="D582" s="1010"/>
      <c r="E582" s="1010"/>
      <c r="F582" s="1010"/>
      <c r="G582" s="1010"/>
      <c r="H582" s="1010"/>
      <c r="I582" s="1010"/>
      <c r="J582" s="1010"/>
      <c r="K582" s="1010"/>
      <c r="L582" s="1010"/>
      <c r="M582" s="1010"/>
      <c r="N582" s="1010"/>
      <c r="O582" s="1010"/>
      <c r="P582" s="1010"/>
      <c r="Q582" s="1010"/>
      <c r="R582" s="1010"/>
      <c r="S582" s="1010"/>
      <c r="T582" s="1010"/>
      <c r="U582" s="1010"/>
      <c r="V582" s="1010"/>
      <c r="W582" s="1010"/>
      <c r="X582" s="1010"/>
      <c r="Y582" s="1010"/>
      <c r="Z582" s="1010"/>
      <c r="AA582" s="1010"/>
      <c r="AB582" s="1010"/>
      <c r="AC582" s="1010"/>
      <c r="AD582" s="1010"/>
      <c r="AE582" s="1010"/>
      <c r="AF582" s="1010"/>
      <c r="AG582" s="1010"/>
      <c r="AH582" s="1010"/>
      <c r="AI582" s="1010"/>
    </row>
    <row r="583" spans="1:35" ht="15.75" customHeight="1" x14ac:dyDescent="0.15">
      <c r="A583" s="1010"/>
      <c r="B583" s="1010"/>
      <c r="C583" s="1010"/>
      <c r="D583" s="1010"/>
      <c r="E583" s="1010"/>
      <c r="F583" s="1010"/>
      <c r="G583" s="1010"/>
      <c r="H583" s="1010"/>
      <c r="I583" s="1010"/>
      <c r="J583" s="1010"/>
      <c r="K583" s="1010"/>
      <c r="L583" s="1010"/>
      <c r="M583" s="1010"/>
      <c r="N583" s="1010"/>
      <c r="O583" s="1010"/>
      <c r="P583" s="1010"/>
      <c r="Q583" s="1010"/>
      <c r="R583" s="1010"/>
      <c r="S583" s="1010"/>
      <c r="T583" s="1010"/>
      <c r="U583" s="1010"/>
      <c r="V583" s="1010"/>
      <c r="W583" s="1010"/>
      <c r="X583" s="1010"/>
      <c r="Y583" s="1010"/>
      <c r="Z583" s="1010"/>
      <c r="AA583" s="1010"/>
      <c r="AB583" s="1010"/>
      <c r="AC583" s="1010"/>
      <c r="AD583" s="1010"/>
      <c r="AE583" s="1010"/>
      <c r="AF583" s="1010"/>
      <c r="AG583" s="1010"/>
      <c r="AH583" s="1010"/>
      <c r="AI583" s="1010"/>
    </row>
    <row r="584" spans="1:35" ht="15.75" customHeight="1" x14ac:dyDescent="0.15">
      <c r="A584" s="1010"/>
      <c r="B584" s="1010"/>
      <c r="C584" s="1010"/>
      <c r="D584" s="1010"/>
      <c r="E584" s="1010"/>
      <c r="F584" s="1010"/>
      <c r="G584" s="1010"/>
      <c r="H584" s="1010"/>
      <c r="I584" s="1010"/>
      <c r="J584" s="1010"/>
      <c r="K584" s="1010"/>
      <c r="L584" s="1010"/>
      <c r="M584" s="1010"/>
      <c r="N584" s="1010"/>
      <c r="O584" s="1010"/>
      <c r="P584" s="1010"/>
      <c r="Q584" s="1010"/>
      <c r="R584" s="1010"/>
      <c r="S584" s="1010"/>
      <c r="T584" s="1010"/>
      <c r="U584" s="1010"/>
      <c r="V584" s="1010"/>
      <c r="W584" s="1010"/>
      <c r="X584" s="1010"/>
      <c r="Y584" s="1010"/>
      <c r="Z584" s="1010"/>
      <c r="AA584" s="1010"/>
      <c r="AB584" s="1010"/>
      <c r="AC584" s="1010"/>
      <c r="AD584" s="1010"/>
      <c r="AE584" s="1010"/>
      <c r="AF584" s="1010"/>
      <c r="AG584" s="1010"/>
      <c r="AH584" s="1010"/>
      <c r="AI584" s="1010"/>
    </row>
    <row r="585" spans="1:35" ht="15.75" customHeight="1" x14ac:dyDescent="0.15">
      <c r="A585" s="1010"/>
      <c r="B585" s="1010"/>
      <c r="C585" s="1010"/>
      <c r="D585" s="1010"/>
      <c r="E585" s="1010"/>
      <c r="F585" s="1010"/>
      <c r="G585" s="1010"/>
      <c r="H585" s="1010"/>
      <c r="I585" s="1010"/>
      <c r="J585" s="1010"/>
      <c r="K585" s="1010"/>
      <c r="L585" s="1010"/>
      <c r="M585" s="1010"/>
      <c r="N585" s="1010"/>
      <c r="O585" s="1010"/>
      <c r="P585" s="1010"/>
      <c r="Q585" s="1010"/>
      <c r="R585" s="1010"/>
      <c r="S585" s="1010"/>
      <c r="T585" s="1010"/>
      <c r="U585" s="1010"/>
      <c r="V585" s="1010"/>
      <c r="W585" s="1010"/>
      <c r="X585" s="1010"/>
      <c r="Y585" s="1010"/>
      <c r="Z585" s="1010"/>
      <c r="AA585" s="1010"/>
      <c r="AB585" s="1010"/>
      <c r="AC585" s="1010"/>
      <c r="AD585" s="1010"/>
      <c r="AE585" s="1010"/>
      <c r="AF585" s="1010"/>
      <c r="AG585" s="1010"/>
      <c r="AH585" s="1010"/>
      <c r="AI585" s="1010"/>
    </row>
    <row r="586" spans="1:35" ht="15.75" customHeight="1" x14ac:dyDescent="0.15">
      <c r="A586" s="1010"/>
      <c r="B586" s="1010"/>
      <c r="C586" s="1010"/>
      <c r="D586" s="1010"/>
      <c r="E586" s="1010"/>
      <c r="F586" s="1010"/>
      <c r="G586" s="1010"/>
      <c r="H586" s="1010"/>
      <c r="I586" s="1010"/>
      <c r="J586" s="1010"/>
      <c r="K586" s="1010"/>
      <c r="L586" s="1010"/>
      <c r="M586" s="1010"/>
      <c r="N586" s="1010"/>
      <c r="O586" s="1010"/>
      <c r="P586" s="1010"/>
      <c r="Q586" s="1010"/>
      <c r="R586" s="1010"/>
      <c r="S586" s="1010"/>
      <c r="T586" s="1010"/>
      <c r="U586" s="1010"/>
      <c r="V586" s="1010"/>
      <c r="W586" s="1010"/>
      <c r="X586" s="1010"/>
      <c r="Y586" s="1010"/>
      <c r="Z586" s="1010"/>
      <c r="AA586" s="1010"/>
      <c r="AB586" s="1010"/>
      <c r="AC586" s="1010"/>
      <c r="AD586" s="1010"/>
      <c r="AE586" s="1010"/>
      <c r="AF586" s="1010"/>
      <c r="AG586" s="1010"/>
      <c r="AH586" s="1010"/>
      <c r="AI586" s="1010"/>
    </row>
    <row r="587" spans="1:35" ht="15.75" customHeight="1" x14ac:dyDescent="0.15">
      <c r="A587" s="1010"/>
      <c r="B587" s="1010"/>
      <c r="C587" s="1010"/>
      <c r="D587" s="1010"/>
      <c r="E587" s="1010"/>
      <c r="F587" s="1010"/>
      <c r="G587" s="1010"/>
      <c r="H587" s="1010"/>
      <c r="I587" s="1010"/>
      <c r="J587" s="1010"/>
      <c r="K587" s="1010"/>
      <c r="L587" s="1010"/>
      <c r="M587" s="1010"/>
      <c r="N587" s="1010"/>
      <c r="O587" s="1010"/>
      <c r="P587" s="1010"/>
      <c r="Q587" s="1010"/>
      <c r="R587" s="1010"/>
      <c r="S587" s="1010"/>
      <c r="T587" s="1010"/>
      <c r="U587" s="1010"/>
      <c r="V587" s="1010"/>
      <c r="W587" s="1010"/>
      <c r="X587" s="1010"/>
      <c r="Y587" s="1010"/>
      <c r="Z587" s="1010"/>
      <c r="AA587" s="1010"/>
      <c r="AB587" s="1010"/>
      <c r="AC587" s="1010"/>
      <c r="AD587" s="1010"/>
      <c r="AE587" s="1010"/>
      <c r="AF587" s="1010"/>
      <c r="AG587" s="1010"/>
      <c r="AH587" s="1010"/>
      <c r="AI587" s="1010"/>
    </row>
    <row r="588" spans="1:35" ht="15.75" customHeight="1" x14ac:dyDescent="0.15">
      <c r="A588" s="1010"/>
      <c r="B588" s="1010"/>
      <c r="C588" s="1010"/>
      <c r="D588" s="1010"/>
      <c r="E588" s="1010"/>
      <c r="F588" s="1010"/>
      <c r="G588" s="1010"/>
      <c r="H588" s="1010"/>
      <c r="I588" s="1010"/>
      <c r="J588" s="1010"/>
      <c r="K588" s="1010"/>
      <c r="L588" s="1010"/>
      <c r="M588" s="1010"/>
      <c r="N588" s="1010"/>
      <c r="O588" s="1010"/>
      <c r="P588" s="1010"/>
      <c r="Q588" s="1010"/>
      <c r="R588" s="1010"/>
      <c r="S588" s="1010"/>
      <c r="T588" s="1010"/>
      <c r="U588" s="1010"/>
      <c r="V588" s="1010"/>
      <c r="W588" s="1010"/>
      <c r="X588" s="1010"/>
      <c r="Y588" s="1010"/>
      <c r="Z588" s="1010"/>
      <c r="AA588" s="1010"/>
      <c r="AB588" s="1010"/>
      <c r="AC588" s="1010"/>
      <c r="AD588" s="1010"/>
      <c r="AE588" s="1010"/>
      <c r="AF588" s="1010"/>
      <c r="AG588" s="1010"/>
      <c r="AH588" s="1010"/>
      <c r="AI588" s="1010"/>
    </row>
    <row r="589" spans="1:35" ht="15.75" customHeight="1" x14ac:dyDescent="0.15">
      <c r="A589" s="1010"/>
      <c r="B589" s="1010"/>
      <c r="C589" s="1010"/>
      <c r="D589" s="1010"/>
      <c r="E589" s="1010"/>
      <c r="F589" s="1010"/>
      <c r="G589" s="1010"/>
      <c r="H589" s="1010"/>
      <c r="I589" s="1010"/>
      <c r="J589" s="1010"/>
      <c r="K589" s="1010"/>
      <c r="L589" s="1010"/>
      <c r="M589" s="1010"/>
      <c r="N589" s="1010"/>
      <c r="O589" s="1010"/>
      <c r="P589" s="1010"/>
      <c r="Q589" s="1010"/>
      <c r="R589" s="1010"/>
      <c r="S589" s="1010"/>
      <c r="T589" s="1010"/>
      <c r="U589" s="1010"/>
      <c r="V589" s="1010"/>
      <c r="W589" s="1010"/>
      <c r="X589" s="1010"/>
      <c r="Y589" s="1010"/>
      <c r="Z589" s="1010"/>
      <c r="AA589" s="1010"/>
      <c r="AB589" s="1010"/>
      <c r="AC589" s="1010"/>
      <c r="AD589" s="1010"/>
      <c r="AE589" s="1010"/>
      <c r="AF589" s="1010"/>
      <c r="AG589" s="1010"/>
      <c r="AH589" s="1010"/>
      <c r="AI589" s="1010"/>
    </row>
    <row r="590" spans="1:35" ht="15.75" customHeight="1" x14ac:dyDescent="0.15">
      <c r="A590" s="1010"/>
      <c r="B590" s="1010"/>
      <c r="C590" s="1010"/>
      <c r="D590" s="1010"/>
      <c r="E590" s="1010"/>
      <c r="F590" s="1010"/>
      <c r="G590" s="1010"/>
      <c r="H590" s="1010"/>
      <c r="I590" s="1010"/>
      <c r="J590" s="1010"/>
      <c r="K590" s="1010"/>
      <c r="L590" s="1010"/>
      <c r="M590" s="1010"/>
      <c r="N590" s="1010"/>
      <c r="O590" s="1010"/>
      <c r="P590" s="1010"/>
      <c r="Q590" s="1010"/>
      <c r="R590" s="1010"/>
      <c r="S590" s="1010"/>
      <c r="T590" s="1010"/>
      <c r="U590" s="1010"/>
      <c r="V590" s="1010"/>
      <c r="W590" s="1010"/>
      <c r="X590" s="1010"/>
      <c r="Y590" s="1010"/>
      <c r="Z590" s="1010"/>
      <c r="AA590" s="1010"/>
      <c r="AB590" s="1010"/>
      <c r="AC590" s="1010"/>
      <c r="AD590" s="1010"/>
      <c r="AE590" s="1010"/>
      <c r="AF590" s="1010"/>
      <c r="AG590" s="1010"/>
      <c r="AH590" s="1010"/>
      <c r="AI590" s="1010"/>
    </row>
    <row r="591" spans="1:35" ht="15.75" customHeight="1" x14ac:dyDescent="0.15">
      <c r="A591" s="1010"/>
      <c r="B591" s="1010"/>
      <c r="C591" s="1010"/>
      <c r="D591" s="1010"/>
      <c r="E591" s="1010"/>
      <c r="F591" s="1010"/>
      <c r="G591" s="1010"/>
      <c r="H591" s="1010"/>
      <c r="I591" s="1010"/>
      <c r="J591" s="1010"/>
      <c r="K591" s="1010"/>
      <c r="L591" s="1010"/>
      <c r="M591" s="1010"/>
      <c r="N591" s="1010"/>
      <c r="O591" s="1010"/>
      <c r="P591" s="1010"/>
      <c r="Q591" s="1010"/>
      <c r="R591" s="1010"/>
      <c r="S591" s="1010"/>
      <c r="T591" s="1010"/>
      <c r="U591" s="1010"/>
      <c r="V591" s="1010"/>
      <c r="W591" s="1010"/>
      <c r="X591" s="1010"/>
      <c r="Y591" s="1010"/>
      <c r="Z591" s="1010"/>
      <c r="AA591" s="1010"/>
      <c r="AB591" s="1010"/>
      <c r="AC591" s="1010"/>
      <c r="AD591" s="1010"/>
      <c r="AE591" s="1010"/>
      <c r="AF591" s="1010"/>
      <c r="AG591" s="1010"/>
      <c r="AH591" s="1010"/>
      <c r="AI591" s="1010"/>
    </row>
    <row r="592" spans="1:35" ht="15.75" customHeight="1" x14ac:dyDescent="0.15">
      <c r="A592" s="1010"/>
      <c r="B592" s="1010"/>
      <c r="C592" s="1010"/>
      <c r="D592" s="1010"/>
      <c r="E592" s="1010"/>
      <c r="F592" s="1010"/>
      <c r="G592" s="1010"/>
      <c r="H592" s="1010"/>
      <c r="I592" s="1010"/>
      <c r="J592" s="1010"/>
      <c r="K592" s="1010"/>
      <c r="L592" s="1010"/>
      <c r="M592" s="1010"/>
      <c r="N592" s="1010"/>
      <c r="O592" s="1010"/>
      <c r="P592" s="1010"/>
      <c r="Q592" s="1010"/>
      <c r="R592" s="1010"/>
      <c r="S592" s="1010"/>
      <c r="T592" s="1010"/>
      <c r="U592" s="1010"/>
      <c r="V592" s="1010"/>
      <c r="W592" s="1010"/>
      <c r="X592" s="1010"/>
      <c r="Y592" s="1010"/>
      <c r="Z592" s="1010"/>
      <c r="AA592" s="1010"/>
      <c r="AB592" s="1010"/>
      <c r="AC592" s="1010"/>
      <c r="AD592" s="1010"/>
      <c r="AE592" s="1010"/>
      <c r="AF592" s="1010"/>
      <c r="AG592" s="1010"/>
      <c r="AH592" s="1010"/>
      <c r="AI592" s="1010"/>
    </row>
    <row r="593" spans="1:35" ht="15.75" customHeight="1" x14ac:dyDescent="0.15">
      <c r="A593" s="1010"/>
      <c r="B593" s="1010"/>
      <c r="C593" s="1010"/>
      <c r="D593" s="1010"/>
      <c r="E593" s="1010"/>
      <c r="F593" s="1010"/>
      <c r="G593" s="1010"/>
      <c r="H593" s="1010"/>
      <c r="I593" s="1010"/>
      <c r="J593" s="1010"/>
      <c r="K593" s="1010"/>
      <c r="L593" s="1010"/>
      <c r="M593" s="1010"/>
      <c r="N593" s="1010"/>
      <c r="O593" s="1010"/>
      <c r="P593" s="1010"/>
      <c r="Q593" s="1010"/>
      <c r="R593" s="1010"/>
      <c r="S593" s="1010"/>
      <c r="T593" s="1010"/>
      <c r="U593" s="1010"/>
      <c r="V593" s="1010"/>
      <c r="W593" s="1010"/>
      <c r="X593" s="1010"/>
      <c r="Y593" s="1010"/>
      <c r="Z593" s="1010"/>
      <c r="AA593" s="1010"/>
      <c r="AB593" s="1010"/>
      <c r="AC593" s="1010"/>
      <c r="AD593" s="1010"/>
      <c r="AE593" s="1010"/>
      <c r="AF593" s="1010"/>
      <c r="AG593" s="1010"/>
      <c r="AH593" s="1010"/>
      <c r="AI593" s="1010"/>
    </row>
    <row r="594" spans="1:35" ht="15.75" customHeight="1" x14ac:dyDescent="0.15">
      <c r="A594" s="1010"/>
      <c r="B594" s="1010"/>
      <c r="C594" s="1010"/>
      <c r="D594" s="1010"/>
      <c r="E594" s="1010"/>
      <c r="F594" s="1010"/>
      <c r="G594" s="1010"/>
      <c r="H594" s="1010"/>
      <c r="I594" s="1010"/>
      <c r="J594" s="1010"/>
      <c r="K594" s="1010"/>
      <c r="L594" s="1010"/>
      <c r="M594" s="1010"/>
      <c r="N594" s="1010"/>
      <c r="O594" s="1010"/>
      <c r="P594" s="1010"/>
      <c r="Q594" s="1010"/>
      <c r="R594" s="1010"/>
      <c r="S594" s="1010"/>
      <c r="T594" s="1010"/>
      <c r="U594" s="1010"/>
      <c r="V594" s="1010"/>
      <c r="W594" s="1010"/>
      <c r="X594" s="1010"/>
      <c r="Y594" s="1010"/>
      <c r="Z594" s="1010"/>
      <c r="AA594" s="1010"/>
      <c r="AB594" s="1010"/>
      <c r="AC594" s="1010"/>
      <c r="AD594" s="1010"/>
      <c r="AE594" s="1010"/>
      <c r="AF594" s="1010"/>
      <c r="AG594" s="1010"/>
      <c r="AH594" s="1010"/>
      <c r="AI594" s="1010"/>
    </row>
    <row r="595" spans="1:35" ht="15.75" customHeight="1" x14ac:dyDescent="0.15">
      <c r="A595" s="1010"/>
      <c r="B595" s="1010"/>
      <c r="C595" s="1010"/>
      <c r="D595" s="1010"/>
      <c r="E595" s="1010"/>
      <c r="F595" s="1010"/>
      <c r="G595" s="1010"/>
      <c r="H595" s="1010"/>
      <c r="I595" s="1010"/>
      <c r="J595" s="1010"/>
      <c r="K595" s="1010"/>
      <c r="L595" s="1010"/>
      <c r="M595" s="1010"/>
      <c r="N595" s="1010"/>
      <c r="O595" s="1010"/>
      <c r="P595" s="1010"/>
      <c r="Q595" s="1010"/>
      <c r="R595" s="1010"/>
      <c r="S595" s="1010"/>
      <c r="T595" s="1010"/>
      <c r="U595" s="1010"/>
      <c r="V595" s="1010"/>
      <c r="W595" s="1010"/>
      <c r="X595" s="1010"/>
      <c r="Y595" s="1010"/>
      <c r="Z595" s="1010"/>
      <c r="AA595" s="1010"/>
      <c r="AB595" s="1010"/>
      <c r="AC595" s="1010"/>
      <c r="AD595" s="1010"/>
      <c r="AE595" s="1010"/>
      <c r="AF595" s="1010"/>
      <c r="AG595" s="1010"/>
      <c r="AH595" s="1010"/>
      <c r="AI595" s="1010"/>
    </row>
    <row r="596" spans="1:35" ht="15.75" customHeight="1" x14ac:dyDescent="0.15">
      <c r="A596" s="1010"/>
      <c r="B596" s="1010"/>
      <c r="C596" s="1010"/>
      <c r="D596" s="1010"/>
      <c r="E596" s="1010"/>
      <c r="F596" s="1010"/>
      <c r="G596" s="1010"/>
      <c r="H596" s="1010"/>
      <c r="I596" s="1010"/>
      <c r="J596" s="1010"/>
      <c r="K596" s="1010"/>
      <c r="L596" s="1010"/>
      <c r="M596" s="1010"/>
      <c r="N596" s="1010"/>
      <c r="O596" s="1010"/>
      <c r="P596" s="1010"/>
      <c r="Q596" s="1010"/>
      <c r="R596" s="1010"/>
      <c r="S596" s="1010"/>
      <c r="T596" s="1010"/>
      <c r="U596" s="1010"/>
      <c r="V596" s="1010"/>
      <c r="W596" s="1010"/>
      <c r="X596" s="1010"/>
      <c r="Y596" s="1010"/>
      <c r="Z596" s="1010"/>
      <c r="AA596" s="1010"/>
      <c r="AB596" s="1010"/>
      <c r="AC596" s="1010"/>
      <c r="AD596" s="1010"/>
      <c r="AE596" s="1010"/>
      <c r="AF596" s="1010"/>
      <c r="AG596" s="1010"/>
      <c r="AH596" s="1010"/>
      <c r="AI596" s="1010"/>
    </row>
    <row r="597" spans="1:35" ht="15.75" customHeight="1" x14ac:dyDescent="0.15">
      <c r="A597" s="1010"/>
      <c r="B597" s="1010"/>
      <c r="C597" s="1010"/>
      <c r="D597" s="1010"/>
      <c r="E597" s="1010"/>
      <c r="F597" s="1010"/>
      <c r="G597" s="1010"/>
      <c r="H597" s="1010"/>
      <c r="I597" s="1010"/>
      <c r="J597" s="1010"/>
      <c r="K597" s="1010"/>
      <c r="L597" s="1010"/>
      <c r="M597" s="1010"/>
      <c r="N597" s="1010"/>
      <c r="O597" s="1010"/>
      <c r="P597" s="1010"/>
      <c r="Q597" s="1010"/>
      <c r="R597" s="1010"/>
      <c r="S597" s="1010"/>
      <c r="T597" s="1010"/>
      <c r="U597" s="1010"/>
      <c r="V597" s="1010"/>
      <c r="W597" s="1010"/>
      <c r="X597" s="1010"/>
      <c r="Y597" s="1010"/>
      <c r="Z597" s="1010"/>
      <c r="AA597" s="1010"/>
      <c r="AB597" s="1010"/>
      <c r="AC597" s="1010"/>
      <c r="AD597" s="1010"/>
      <c r="AE597" s="1010"/>
      <c r="AF597" s="1010"/>
      <c r="AG597" s="1010"/>
      <c r="AH597" s="1010"/>
      <c r="AI597" s="1010"/>
    </row>
    <row r="598" spans="1:35" ht="15.75" customHeight="1" x14ac:dyDescent="0.15">
      <c r="A598" s="1010"/>
      <c r="B598" s="1010"/>
      <c r="C598" s="1010"/>
      <c r="D598" s="1010"/>
      <c r="E598" s="1010"/>
      <c r="F598" s="1010"/>
      <c r="G598" s="1010"/>
      <c r="H598" s="1010"/>
      <c r="I598" s="1010"/>
      <c r="J598" s="1010"/>
      <c r="K598" s="1010"/>
      <c r="L598" s="1010"/>
      <c r="M598" s="1010"/>
      <c r="N598" s="1010"/>
      <c r="O598" s="1010"/>
      <c r="P598" s="1010"/>
      <c r="Q598" s="1010"/>
      <c r="R598" s="1010"/>
      <c r="S598" s="1010"/>
      <c r="T598" s="1010"/>
      <c r="U598" s="1010"/>
      <c r="V598" s="1010"/>
      <c r="W598" s="1010"/>
      <c r="X598" s="1010"/>
      <c r="Y598" s="1010"/>
      <c r="Z598" s="1010"/>
      <c r="AA598" s="1010"/>
      <c r="AB598" s="1010"/>
      <c r="AC598" s="1010"/>
      <c r="AD598" s="1010"/>
      <c r="AE598" s="1010"/>
      <c r="AF598" s="1010"/>
      <c r="AG598" s="1010"/>
      <c r="AH598" s="1010"/>
      <c r="AI598" s="1010"/>
    </row>
    <row r="599" spans="1:35" ht="15.75" customHeight="1" x14ac:dyDescent="0.15">
      <c r="A599" s="1010"/>
      <c r="B599" s="1010"/>
      <c r="C599" s="1010"/>
      <c r="D599" s="1010"/>
      <c r="E599" s="1010"/>
      <c r="F599" s="1010"/>
      <c r="G599" s="1010"/>
      <c r="H599" s="1010"/>
      <c r="I599" s="1010"/>
      <c r="J599" s="1010"/>
      <c r="K599" s="1010"/>
      <c r="L599" s="1010"/>
      <c r="M599" s="1010"/>
      <c r="N599" s="1010"/>
      <c r="O599" s="1010"/>
      <c r="P599" s="1010"/>
      <c r="Q599" s="1010"/>
      <c r="R599" s="1010"/>
      <c r="S599" s="1010"/>
      <c r="T599" s="1010"/>
      <c r="U599" s="1010"/>
      <c r="V599" s="1010"/>
      <c r="W599" s="1010"/>
      <c r="X599" s="1010"/>
      <c r="Y599" s="1010"/>
      <c r="Z599" s="1010"/>
      <c r="AA599" s="1010"/>
      <c r="AB599" s="1010"/>
      <c r="AC599" s="1010"/>
      <c r="AD599" s="1010"/>
      <c r="AE599" s="1010"/>
      <c r="AF599" s="1010"/>
      <c r="AG599" s="1010"/>
      <c r="AH599" s="1010"/>
      <c r="AI599" s="1010"/>
    </row>
    <row r="600" spans="1:35" ht="15.75" customHeight="1" x14ac:dyDescent="0.15">
      <c r="A600" s="1010"/>
      <c r="B600" s="1010"/>
      <c r="C600" s="1010"/>
      <c r="D600" s="1010"/>
      <c r="E600" s="1010"/>
      <c r="F600" s="1010"/>
      <c r="G600" s="1010"/>
      <c r="H600" s="1010"/>
      <c r="I600" s="1010"/>
      <c r="J600" s="1010"/>
      <c r="K600" s="1010"/>
      <c r="L600" s="1010"/>
      <c r="M600" s="1010"/>
      <c r="N600" s="1010"/>
      <c r="O600" s="1010"/>
      <c r="P600" s="1010"/>
      <c r="Q600" s="1010"/>
      <c r="R600" s="1010"/>
      <c r="S600" s="1010"/>
      <c r="T600" s="1010"/>
      <c r="U600" s="1010"/>
      <c r="V600" s="1010"/>
      <c r="W600" s="1010"/>
      <c r="X600" s="1010"/>
      <c r="Y600" s="1010"/>
      <c r="Z600" s="1010"/>
      <c r="AA600" s="1010"/>
      <c r="AB600" s="1010"/>
      <c r="AC600" s="1010"/>
      <c r="AD600" s="1010"/>
      <c r="AE600" s="1010"/>
      <c r="AF600" s="1010"/>
      <c r="AG600" s="1010"/>
      <c r="AH600" s="1010"/>
      <c r="AI600" s="1010"/>
    </row>
    <row r="601" spans="1:35" ht="15.75" customHeight="1" x14ac:dyDescent="0.15">
      <c r="A601" s="1010"/>
      <c r="B601" s="1010"/>
      <c r="C601" s="1010"/>
      <c r="D601" s="1010"/>
      <c r="E601" s="1010"/>
      <c r="F601" s="1010"/>
      <c r="G601" s="1010"/>
      <c r="H601" s="1010"/>
      <c r="I601" s="1010"/>
      <c r="J601" s="1010"/>
      <c r="K601" s="1010"/>
      <c r="L601" s="1010"/>
      <c r="M601" s="1010"/>
      <c r="N601" s="1010"/>
      <c r="O601" s="1010"/>
      <c r="P601" s="1010"/>
      <c r="Q601" s="1010"/>
      <c r="R601" s="1010"/>
      <c r="S601" s="1010"/>
      <c r="T601" s="1010"/>
      <c r="U601" s="1010"/>
      <c r="V601" s="1010"/>
      <c r="W601" s="1010"/>
      <c r="X601" s="1010"/>
      <c r="Y601" s="1010"/>
      <c r="Z601" s="1010"/>
      <c r="AA601" s="1010"/>
      <c r="AB601" s="1010"/>
      <c r="AC601" s="1010"/>
      <c r="AD601" s="1010"/>
      <c r="AE601" s="1010"/>
      <c r="AF601" s="1010"/>
      <c r="AG601" s="1010"/>
      <c r="AH601" s="1010"/>
      <c r="AI601" s="1010"/>
    </row>
    <row r="602" spans="1:35" ht="15.75" customHeight="1" x14ac:dyDescent="0.15">
      <c r="A602" s="1010"/>
      <c r="B602" s="1010"/>
      <c r="C602" s="1010"/>
      <c r="D602" s="1010"/>
      <c r="E602" s="1010"/>
      <c r="F602" s="1010"/>
      <c r="G602" s="1010"/>
      <c r="H602" s="1010"/>
      <c r="I602" s="1010"/>
      <c r="J602" s="1010"/>
      <c r="K602" s="1010"/>
      <c r="L602" s="1010"/>
      <c r="M602" s="1010"/>
      <c r="N602" s="1010"/>
      <c r="O602" s="1010"/>
      <c r="P602" s="1010"/>
      <c r="Q602" s="1010"/>
      <c r="R602" s="1010"/>
      <c r="S602" s="1010"/>
      <c r="T602" s="1010"/>
      <c r="U602" s="1010"/>
      <c r="V602" s="1010"/>
      <c r="W602" s="1010"/>
      <c r="X602" s="1010"/>
      <c r="Y602" s="1010"/>
      <c r="Z602" s="1010"/>
      <c r="AA602" s="1010"/>
      <c r="AB602" s="1010"/>
      <c r="AC602" s="1010"/>
      <c r="AD602" s="1010"/>
      <c r="AE602" s="1010"/>
      <c r="AF602" s="1010"/>
      <c r="AG602" s="1010"/>
      <c r="AH602" s="1010"/>
      <c r="AI602" s="1010"/>
    </row>
    <row r="603" spans="1:35" ht="15.75" customHeight="1" x14ac:dyDescent="0.15">
      <c r="A603" s="1010"/>
      <c r="B603" s="1010"/>
      <c r="C603" s="1010"/>
      <c r="D603" s="1010"/>
      <c r="E603" s="1010"/>
      <c r="F603" s="1010"/>
      <c r="G603" s="1010"/>
      <c r="H603" s="1010"/>
      <c r="I603" s="1010"/>
      <c r="J603" s="1010"/>
      <c r="K603" s="1010"/>
      <c r="L603" s="1010"/>
      <c r="M603" s="1010"/>
      <c r="N603" s="1010"/>
      <c r="O603" s="1010"/>
      <c r="P603" s="1010"/>
      <c r="Q603" s="1010"/>
      <c r="R603" s="1010"/>
      <c r="S603" s="1010"/>
      <c r="T603" s="1010"/>
      <c r="U603" s="1010"/>
      <c r="V603" s="1010"/>
      <c r="W603" s="1010"/>
      <c r="X603" s="1010"/>
      <c r="Y603" s="1010"/>
      <c r="Z603" s="1010"/>
      <c r="AA603" s="1010"/>
      <c r="AB603" s="1010"/>
      <c r="AC603" s="1010"/>
      <c r="AD603" s="1010"/>
      <c r="AE603" s="1010"/>
      <c r="AF603" s="1010"/>
      <c r="AG603" s="1010"/>
      <c r="AH603" s="1010"/>
      <c r="AI603" s="1010"/>
    </row>
    <row r="604" spans="1:35" ht="15.75" customHeight="1" x14ac:dyDescent="0.15">
      <c r="A604" s="1010"/>
      <c r="B604" s="1010"/>
      <c r="C604" s="1010"/>
      <c r="D604" s="1010"/>
      <c r="E604" s="1010"/>
      <c r="F604" s="1010"/>
      <c r="G604" s="1010"/>
      <c r="H604" s="1010"/>
      <c r="I604" s="1010"/>
      <c r="J604" s="1010"/>
      <c r="K604" s="1010"/>
      <c r="L604" s="1010"/>
      <c r="M604" s="1010"/>
      <c r="N604" s="1010"/>
      <c r="O604" s="1010"/>
      <c r="P604" s="1010"/>
      <c r="Q604" s="1010"/>
      <c r="R604" s="1010"/>
      <c r="S604" s="1010"/>
      <c r="T604" s="1010"/>
      <c r="U604" s="1010"/>
      <c r="V604" s="1010"/>
      <c r="W604" s="1010"/>
      <c r="X604" s="1010"/>
      <c r="Y604" s="1010"/>
      <c r="Z604" s="1010"/>
      <c r="AA604" s="1010"/>
      <c r="AB604" s="1010"/>
      <c r="AC604" s="1010"/>
      <c r="AD604" s="1010"/>
      <c r="AE604" s="1010"/>
      <c r="AF604" s="1010"/>
      <c r="AG604" s="1010"/>
      <c r="AH604" s="1010"/>
      <c r="AI604" s="1010"/>
    </row>
    <row r="605" spans="1:35" ht="15.75" customHeight="1" x14ac:dyDescent="0.15">
      <c r="A605" s="1010"/>
      <c r="B605" s="1010"/>
      <c r="C605" s="1010"/>
      <c r="D605" s="1010"/>
      <c r="E605" s="1010"/>
      <c r="F605" s="1010"/>
      <c r="G605" s="1010"/>
      <c r="H605" s="1010"/>
      <c r="I605" s="1010"/>
      <c r="J605" s="1010"/>
      <c r="K605" s="1010"/>
      <c r="L605" s="1010"/>
      <c r="M605" s="1010"/>
      <c r="N605" s="1010"/>
      <c r="O605" s="1010"/>
      <c r="P605" s="1010"/>
      <c r="Q605" s="1010"/>
      <c r="R605" s="1010"/>
      <c r="S605" s="1010"/>
      <c r="T605" s="1010"/>
      <c r="U605" s="1010"/>
      <c r="V605" s="1010"/>
      <c r="W605" s="1010"/>
      <c r="X605" s="1010"/>
      <c r="Y605" s="1010"/>
      <c r="Z605" s="1010"/>
      <c r="AA605" s="1010"/>
      <c r="AB605" s="1010"/>
      <c r="AC605" s="1010"/>
      <c r="AD605" s="1010"/>
      <c r="AE605" s="1010"/>
      <c r="AF605" s="1010"/>
      <c r="AG605" s="1010"/>
      <c r="AH605" s="1010"/>
      <c r="AI605" s="1010"/>
    </row>
    <row r="606" spans="1:35" ht="15.75" customHeight="1" x14ac:dyDescent="0.15">
      <c r="A606" s="1010"/>
      <c r="B606" s="1010"/>
      <c r="C606" s="1010"/>
      <c r="D606" s="1010"/>
      <c r="E606" s="1010"/>
      <c r="F606" s="1010"/>
      <c r="G606" s="1010"/>
      <c r="H606" s="1010"/>
      <c r="I606" s="1010"/>
      <c r="J606" s="1010"/>
      <c r="K606" s="1010"/>
      <c r="L606" s="1010"/>
      <c r="M606" s="1010"/>
      <c r="N606" s="1010"/>
      <c r="O606" s="1010"/>
      <c r="P606" s="1010"/>
      <c r="Q606" s="1010"/>
      <c r="R606" s="1010"/>
      <c r="S606" s="1010"/>
      <c r="T606" s="1010"/>
      <c r="U606" s="1010"/>
      <c r="V606" s="1010"/>
      <c r="W606" s="1010"/>
      <c r="X606" s="1010"/>
      <c r="Y606" s="1010"/>
      <c r="Z606" s="1010"/>
      <c r="AA606" s="1010"/>
      <c r="AB606" s="1010"/>
      <c r="AC606" s="1010"/>
      <c r="AD606" s="1010"/>
      <c r="AE606" s="1010"/>
      <c r="AF606" s="1010"/>
      <c r="AG606" s="1010"/>
      <c r="AH606" s="1010"/>
      <c r="AI606" s="1010"/>
    </row>
    <row r="607" spans="1:35" ht="15.75" customHeight="1" x14ac:dyDescent="0.15">
      <c r="A607" s="1010"/>
      <c r="B607" s="1010"/>
      <c r="C607" s="1010"/>
      <c r="D607" s="1010"/>
      <c r="E607" s="1010"/>
      <c r="F607" s="1010"/>
      <c r="G607" s="1010"/>
      <c r="H607" s="1010"/>
      <c r="I607" s="1010"/>
      <c r="J607" s="1010"/>
      <c r="K607" s="1010"/>
      <c r="L607" s="1010"/>
      <c r="M607" s="1010"/>
      <c r="N607" s="1010"/>
      <c r="O607" s="1010"/>
      <c r="P607" s="1010"/>
      <c r="Q607" s="1010"/>
      <c r="R607" s="1010"/>
      <c r="S607" s="1010"/>
      <c r="T607" s="1010"/>
      <c r="U607" s="1010"/>
      <c r="V607" s="1010"/>
      <c r="W607" s="1010"/>
      <c r="X607" s="1010"/>
      <c r="Y607" s="1010"/>
      <c r="Z607" s="1010"/>
      <c r="AA607" s="1010"/>
      <c r="AB607" s="1010"/>
      <c r="AC607" s="1010"/>
      <c r="AD607" s="1010"/>
      <c r="AE607" s="1010"/>
      <c r="AF607" s="1010"/>
      <c r="AG607" s="1010"/>
      <c r="AH607" s="1010"/>
      <c r="AI607" s="1010"/>
    </row>
  </sheetData>
  <mergeCells count="15">
    <mergeCell ref="Y1:AI2"/>
    <mergeCell ref="C16:X16"/>
    <mergeCell ref="D19:M19"/>
    <mergeCell ref="N19:P19"/>
    <mergeCell ref="S19:U19"/>
    <mergeCell ref="A1:X2"/>
    <mergeCell ref="D21:X21"/>
    <mergeCell ref="D22:W24"/>
    <mergeCell ref="C4:H4"/>
    <mergeCell ref="C6:X6"/>
    <mergeCell ref="Y6:AI14"/>
    <mergeCell ref="C9:O9"/>
    <mergeCell ref="M11:P11"/>
    <mergeCell ref="S11:W11"/>
    <mergeCell ref="C13:X13"/>
  </mergeCells>
  <phoneticPr fontId="2"/>
  <dataValidations count="1">
    <dataValidation type="list" allowBlank="1" showInputMessage="1" showErrorMessage="1" sqref="T7 P7 P9 T9 T14 P14 P17 T17">
      <formula1>"□,■"</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0000FF"/>
  </sheetPr>
  <dimension ref="A1:AJ718"/>
  <sheetViews>
    <sheetView view="pageBreakPreview" topLeftCell="A37" zoomScaleNormal="100" zoomScaleSheetLayoutView="100" workbookViewId="0">
      <selection activeCell="T4" sqref="T4"/>
    </sheetView>
  </sheetViews>
  <sheetFormatPr defaultColWidth="2.5" defaultRowHeight="15.75" customHeight="1" x14ac:dyDescent="0.15"/>
  <cols>
    <col min="1" max="1" width="2.5" style="134"/>
    <col min="2" max="2" width="3.125" style="134" bestFit="1" customWidth="1"/>
    <col min="3" max="16384" width="2.5" style="134"/>
  </cols>
  <sheetData>
    <row r="1" spans="1:36" s="859" customFormat="1" ht="12" customHeight="1" x14ac:dyDescent="0.15">
      <c r="A1" s="1462" t="s">
        <v>636</v>
      </c>
      <c r="B1" s="1188"/>
      <c r="C1" s="1188"/>
      <c r="D1" s="1188"/>
      <c r="E1" s="1188"/>
      <c r="F1" s="1188"/>
      <c r="G1" s="1188"/>
      <c r="H1" s="1188"/>
      <c r="I1" s="1188"/>
      <c r="J1" s="1188"/>
      <c r="K1" s="1188"/>
      <c r="L1" s="1188"/>
      <c r="M1" s="1188"/>
      <c r="N1" s="1188"/>
      <c r="O1" s="1188"/>
      <c r="P1" s="1188"/>
      <c r="Q1" s="1188"/>
      <c r="R1" s="1188"/>
      <c r="S1" s="1188"/>
      <c r="T1" s="1188"/>
      <c r="U1" s="1188"/>
      <c r="V1" s="1188"/>
      <c r="W1" s="1188"/>
      <c r="X1" s="1188"/>
      <c r="Y1" s="1188"/>
      <c r="Z1" s="1462" t="s">
        <v>12</v>
      </c>
      <c r="AA1" s="1188"/>
      <c r="AB1" s="1188"/>
      <c r="AC1" s="1188"/>
      <c r="AD1" s="1188"/>
      <c r="AE1" s="1188"/>
      <c r="AF1" s="1188"/>
      <c r="AG1" s="1188"/>
      <c r="AH1" s="1188"/>
      <c r="AI1" s="1315"/>
    </row>
    <row r="2" spans="1:36" s="859" customFormat="1" ht="12"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192"/>
      <c r="Y2" s="1192"/>
      <c r="Z2" s="1191"/>
      <c r="AA2" s="1192"/>
      <c r="AB2" s="1192"/>
      <c r="AC2" s="1192"/>
      <c r="AD2" s="1192"/>
      <c r="AE2" s="1192"/>
      <c r="AF2" s="1192"/>
      <c r="AG2" s="1192"/>
      <c r="AH2" s="1192"/>
      <c r="AI2" s="1317"/>
    </row>
    <row r="3" spans="1:36" ht="4.3499999999999996" customHeight="1" x14ac:dyDescent="0.15">
      <c r="A3" s="559"/>
      <c r="B3" s="1069"/>
      <c r="C3" s="1069"/>
      <c r="D3" s="1069"/>
      <c r="E3" s="1069"/>
      <c r="F3" s="1069"/>
      <c r="G3" s="1069"/>
      <c r="H3" s="1069"/>
      <c r="I3" s="1069"/>
      <c r="J3" s="1069"/>
      <c r="K3" s="1069"/>
      <c r="L3" s="1069"/>
      <c r="M3" s="1069"/>
      <c r="N3" s="1069"/>
      <c r="O3" s="1069"/>
      <c r="P3" s="1069"/>
      <c r="Q3" s="1069"/>
      <c r="R3" s="1069"/>
      <c r="S3" s="1069"/>
      <c r="T3" s="1069"/>
      <c r="U3" s="1069"/>
      <c r="V3" s="1069"/>
      <c r="W3" s="1069"/>
      <c r="X3" s="1069"/>
      <c r="Y3" s="1069"/>
      <c r="Z3" s="878"/>
      <c r="AA3" s="858"/>
      <c r="AB3" s="858"/>
      <c r="AC3" s="858"/>
      <c r="AD3" s="858"/>
      <c r="AE3" s="858"/>
      <c r="AF3" s="858"/>
      <c r="AG3" s="858"/>
      <c r="AH3" s="858"/>
      <c r="AI3" s="855"/>
    </row>
    <row r="4" spans="1:36" ht="14.1" customHeight="1" x14ac:dyDescent="0.15">
      <c r="A4" s="559"/>
      <c r="B4" s="604" t="s">
        <v>2001</v>
      </c>
      <c r="C4" s="2265" t="s">
        <v>2002</v>
      </c>
      <c r="D4" s="2265"/>
      <c r="E4" s="2265"/>
      <c r="F4" s="2265"/>
      <c r="G4" s="2265"/>
      <c r="H4" s="2265"/>
      <c r="I4" s="935"/>
      <c r="J4" s="935"/>
      <c r="K4" s="935"/>
      <c r="L4" s="935"/>
      <c r="M4" s="935"/>
      <c r="N4" s="935"/>
      <c r="O4" s="935"/>
      <c r="P4" s="935"/>
      <c r="Q4" s="935"/>
      <c r="R4" s="935"/>
      <c r="S4" s="935"/>
      <c r="T4" s="935"/>
      <c r="U4" s="935"/>
      <c r="V4" s="935"/>
      <c r="W4" s="935"/>
      <c r="X4" s="935"/>
      <c r="Y4" s="935"/>
      <c r="Z4" s="559"/>
      <c r="AA4" s="1069"/>
      <c r="AB4" s="1069"/>
      <c r="AC4" s="1069"/>
      <c r="AD4" s="1069"/>
      <c r="AE4" s="1069"/>
      <c r="AF4" s="1069"/>
      <c r="AG4" s="1069"/>
      <c r="AH4" s="1069"/>
      <c r="AI4" s="238"/>
    </row>
    <row r="5" spans="1:36" ht="4.3499999999999996" customHeight="1" x14ac:dyDescent="0.15">
      <c r="A5" s="559"/>
      <c r="B5" s="935"/>
      <c r="C5" s="935"/>
      <c r="D5" s="935"/>
      <c r="E5" s="935"/>
      <c r="F5" s="935"/>
      <c r="G5" s="935"/>
      <c r="H5" s="935"/>
      <c r="I5" s="935"/>
      <c r="J5" s="935"/>
      <c r="K5" s="935"/>
      <c r="L5" s="935"/>
      <c r="M5" s="935"/>
      <c r="N5" s="935"/>
      <c r="O5" s="935"/>
      <c r="P5" s="935"/>
      <c r="Q5" s="935"/>
      <c r="R5" s="935"/>
      <c r="S5" s="935"/>
      <c r="T5" s="935"/>
      <c r="U5" s="935"/>
      <c r="V5" s="935"/>
      <c r="W5" s="935"/>
      <c r="X5" s="935"/>
      <c r="Y5" s="935"/>
      <c r="Z5" s="1746" t="s">
        <v>2591</v>
      </c>
      <c r="AA5" s="1747"/>
      <c r="AB5" s="1747"/>
      <c r="AC5" s="1747"/>
      <c r="AD5" s="1747"/>
      <c r="AE5" s="1747"/>
      <c r="AF5" s="1747"/>
      <c r="AG5" s="1747"/>
      <c r="AH5" s="1747"/>
      <c r="AI5" s="1748"/>
    </row>
    <row r="6" spans="1:36" ht="14.1" customHeight="1" x14ac:dyDescent="0.15">
      <c r="A6" s="559"/>
      <c r="B6" s="935" t="s">
        <v>391</v>
      </c>
      <c r="C6" s="2070" t="s">
        <v>593</v>
      </c>
      <c r="D6" s="2070"/>
      <c r="E6" s="2070"/>
      <c r="F6" s="2070"/>
      <c r="G6" s="2070"/>
      <c r="H6" s="2070"/>
      <c r="I6" s="2070"/>
      <c r="J6" s="2070"/>
      <c r="K6" s="2070"/>
      <c r="L6" s="2070"/>
      <c r="M6" s="2070"/>
      <c r="N6" s="2070"/>
      <c r="O6" s="2070"/>
      <c r="P6" s="2070"/>
      <c r="Q6" s="2070"/>
      <c r="R6" s="2070"/>
      <c r="S6" s="2070"/>
      <c r="T6" s="2070"/>
      <c r="U6" s="2070"/>
      <c r="V6" s="2070"/>
      <c r="W6" s="2070"/>
      <c r="X6" s="2070"/>
      <c r="Y6" s="2093"/>
      <c r="Z6" s="1746"/>
      <c r="AA6" s="1747"/>
      <c r="AB6" s="1747"/>
      <c r="AC6" s="1747"/>
      <c r="AD6" s="1747"/>
      <c r="AE6" s="1747"/>
      <c r="AF6" s="1747"/>
      <c r="AG6" s="1747"/>
      <c r="AH6" s="1747"/>
      <c r="AI6" s="1748"/>
    </row>
    <row r="7" spans="1:36" ht="14.1" customHeight="1" x14ac:dyDescent="0.15">
      <c r="A7" s="559"/>
      <c r="B7" s="935"/>
      <c r="C7" s="935"/>
      <c r="D7" s="935"/>
      <c r="E7" s="935"/>
      <c r="F7" s="935"/>
      <c r="G7" s="935"/>
      <c r="H7" s="935"/>
      <c r="I7" s="935"/>
      <c r="J7" s="935"/>
      <c r="K7" s="935"/>
      <c r="L7" s="935"/>
      <c r="M7" s="935"/>
      <c r="N7" s="935"/>
      <c r="O7" s="935"/>
      <c r="P7" s="935"/>
      <c r="Q7" s="952" t="s">
        <v>645</v>
      </c>
      <c r="R7" s="935" t="s">
        <v>49</v>
      </c>
      <c r="S7" s="935"/>
      <c r="T7" s="935"/>
      <c r="U7" s="952" t="s">
        <v>645</v>
      </c>
      <c r="V7" s="935" t="s">
        <v>54</v>
      </c>
      <c r="W7" s="935"/>
      <c r="X7" s="935"/>
      <c r="Y7" s="935"/>
      <c r="Z7" s="1746"/>
      <c r="AA7" s="1747"/>
      <c r="AB7" s="1747"/>
      <c r="AC7" s="1747"/>
      <c r="AD7" s="1747"/>
      <c r="AE7" s="1747"/>
      <c r="AF7" s="1747"/>
      <c r="AG7" s="1747"/>
      <c r="AH7" s="1747"/>
      <c r="AI7" s="1748"/>
    </row>
    <row r="8" spans="1:36" ht="4.3499999999999996" customHeight="1" x14ac:dyDescent="0.15">
      <c r="A8" s="559"/>
      <c r="B8" s="935"/>
      <c r="C8" s="935"/>
      <c r="D8" s="935"/>
      <c r="E8" s="935"/>
      <c r="F8" s="935"/>
      <c r="G8" s="935"/>
      <c r="H8" s="935"/>
      <c r="I8" s="935"/>
      <c r="J8" s="935"/>
      <c r="K8" s="935"/>
      <c r="L8" s="935"/>
      <c r="M8" s="935"/>
      <c r="N8" s="935"/>
      <c r="O8" s="935"/>
      <c r="P8" s="935"/>
      <c r="Q8" s="935"/>
      <c r="R8" s="935"/>
      <c r="S8" s="935"/>
      <c r="T8" s="935"/>
      <c r="U8" s="935"/>
      <c r="V8" s="935"/>
      <c r="W8" s="935"/>
      <c r="X8" s="935"/>
      <c r="Y8" s="935"/>
      <c r="Z8" s="1746"/>
      <c r="AA8" s="1747"/>
      <c r="AB8" s="1747"/>
      <c r="AC8" s="1747"/>
      <c r="AD8" s="1747"/>
      <c r="AE8" s="1747"/>
      <c r="AF8" s="1747"/>
      <c r="AG8" s="1747"/>
      <c r="AH8" s="1747"/>
      <c r="AI8" s="1748"/>
    </row>
    <row r="9" spans="1:36" ht="14.1" customHeight="1" x14ac:dyDescent="0.15">
      <c r="A9" s="559"/>
      <c r="B9" s="2266" t="s">
        <v>1778</v>
      </c>
      <c r="C9" s="2266"/>
      <c r="D9" s="2266"/>
      <c r="E9" s="2266"/>
      <c r="F9" s="2266"/>
      <c r="G9" s="2266"/>
      <c r="H9" s="2266"/>
      <c r="I9" s="2266"/>
      <c r="J9" s="2266"/>
      <c r="K9" s="2266"/>
      <c r="L9" s="2266"/>
      <c r="M9" s="2266"/>
      <c r="N9" s="2266"/>
      <c r="O9" s="2266"/>
      <c r="P9" s="2266"/>
      <c r="Q9" s="2266"/>
      <c r="R9" s="2266"/>
      <c r="S9" s="2266"/>
      <c r="T9" s="2266"/>
      <c r="U9" s="2266"/>
      <c r="V9" s="2266"/>
      <c r="W9" s="2266"/>
      <c r="X9" s="2266"/>
      <c r="Y9" s="2267"/>
      <c r="Z9" s="1746"/>
      <c r="AA9" s="1747"/>
      <c r="AB9" s="1747"/>
      <c r="AC9" s="1747"/>
      <c r="AD9" s="1747"/>
      <c r="AE9" s="1747"/>
      <c r="AF9" s="1747"/>
      <c r="AG9" s="1747"/>
      <c r="AH9" s="1747"/>
      <c r="AI9" s="1748"/>
    </row>
    <row r="10" spans="1:36" ht="4.3499999999999996" customHeight="1" x14ac:dyDescent="0.15">
      <c r="A10" s="559"/>
      <c r="B10" s="935"/>
      <c r="C10" s="935"/>
      <c r="D10" s="935"/>
      <c r="E10" s="935"/>
      <c r="F10" s="935"/>
      <c r="G10" s="935"/>
      <c r="H10" s="935"/>
      <c r="I10" s="935"/>
      <c r="J10" s="935"/>
      <c r="K10" s="935"/>
      <c r="L10" s="935"/>
      <c r="M10" s="935"/>
      <c r="N10" s="935"/>
      <c r="O10" s="935"/>
      <c r="P10" s="935"/>
      <c r="Q10" s="935"/>
      <c r="R10" s="935"/>
      <c r="S10" s="935"/>
      <c r="T10" s="935"/>
      <c r="U10" s="935"/>
      <c r="V10" s="935"/>
      <c r="W10" s="935"/>
      <c r="X10" s="935"/>
      <c r="Y10" s="935"/>
      <c r="Z10" s="1746"/>
      <c r="AA10" s="1747"/>
      <c r="AB10" s="1747"/>
      <c r="AC10" s="1747"/>
      <c r="AD10" s="1747"/>
      <c r="AE10" s="1747"/>
      <c r="AF10" s="1747"/>
      <c r="AG10" s="1747"/>
      <c r="AH10" s="1747"/>
      <c r="AI10" s="1748"/>
    </row>
    <row r="11" spans="1:36" ht="14.1" customHeight="1" x14ac:dyDescent="0.15">
      <c r="A11" s="559"/>
      <c r="B11" s="935"/>
      <c r="C11" s="935" t="s">
        <v>416</v>
      </c>
      <c r="D11" s="935" t="s">
        <v>595</v>
      </c>
      <c r="E11" s="935"/>
      <c r="F11" s="935"/>
      <c r="G11" s="935"/>
      <c r="H11" s="935"/>
      <c r="I11" s="935"/>
      <c r="J11" s="935"/>
      <c r="K11" s="935"/>
      <c r="L11" s="935"/>
      <c r="M11" s="935"/>
      <c r="N11" s="935"/>
      <c r="O11" s="935"/>
      <c r="P11" s="935"/>
      <c r="Q11" s="952" t="s">
        <v>645</v>
      </c>
      <c r="R11" s="935" t="s">
        <v>17</v>
      </c>
      <c r="S11" s="935"/>
      <c r="T11" s="935"/>
      <c r="U11" s="952" t="s">
        <v>645</v>
      </c>
      <c r="V11" s="935" t="s">
        <v>18</v>
      </c>
      <c r="W11" s="935"/>
      <c r="X11" s="935"/>
      <c r="Y11" s="964"/>
      <c r="Z11" s="1746"/>
      <c r="AA11" s="1747"/>
      <c r="AB11" s="1747"/>
      <c r="AC11" s="1747"/>
      <c r="AD11" s="1747"/>
      <c r="AE11" s="1747"/>
      <c r="AF11" s="1747"/>
      <c r="AG11" s="1747"/>
      <c r="AH11" s="1747"/>
      <c r="AI11" s="1748"/>
    </row>
    <row r="12" spans="1:36" ht="8.25" customHeight="1" x14ac:dyDescent="0.15">
      <c r="A12" s="559"/>
      <c r="B12" s="935"/>
      <c r="C12" s="935"/>
      <c r="D12" s="935"/>
      <c r="E12" s="935"/>
      <c r="F12" s="935"/>
      <c r="G12" s="935"/>
      <c r="H12" s="935"/>
      <c r="I12" s="935"/>
      <c r="J12" s="935"/>
      <c r="K12" s="935"/>
      <c r="L12" s="935"/>
      <c r="M12" s="935"/>
      <c r="N12" s="935"/>
      <c r="O12" s="935"/>
      <c r="P12" s="935"/>
      <c r="Q12" s="557"/>
      <c r="R12" s="557"/>
      <c r="S12" s="557"/>
      <c r="T12" s="557"/>
      <c r="U12" s="557"/>
      <c r="V12" s="557"/>
      <c r="W12" s="935"/>
      <c r="X12" s="935"/>
      <c r="Y12" s="935"/>
      <c r="Z12" s="1746"/>
      <c r="AA12" s="1747"/>
      <c r="AB12" s="1747"/>
      <c r="AC12" s="1747"/>
      <c r="AD12" s="1747"/>
      <c r="AE12" s="1747"/>
      <c r="AF12" s="1747"/>
      <c r="AG12" s="1747"/>
      <c r="AH12" s="1747"/>
      <c r="AI12" s="1748"/>
    </row>
    <row r="13" spans="1:36" ht="14.1" customHeight="1" x14ac:dyDescent="0.15">
      <c r="A13" s="559"/>
      <c r="B13" s="935"/>
      <c r="C13" s="935" t="s">
        <v>416</v>
      </c>
      <c r="D13" s="2070" t="s">
        <v>597</v>
      </c>
      <c r="E13" s="2070"/>
      <c r="F13" s="2070"/>
      <c r="G13" s="2070"/>
      <c r="H13" s="2070"/>
      <c r="I13" s="2070"/>
      <c r="J13" s="2070"/>
      <c r="K13" s="2070"/>
      <c r="L13" s="2070"/>
      <c r="M13" s="2070"/>
      <c r="N13" s="2070"/>
      <c r="O13" s="2070"/>
      <c r="P13" s="2070"/>
      <c r="Q13" s="952" t="s">
        <v>645</v>
      </c>
      <c r="R13" s="935" t="s">
        <v>17</v>
      </c>
      <c r="S13" s="935"/>
      <c r="T13" s="935"/>
      <c r="U13" s="952" t="s">
        <v>645</v>
      </c>
      <c r="V13" s="935" t="s">
        <v>18</v>
      </c>
      <c r="W13" s="935"/>
      <c r="X13" s="935"/>
      <c r="Y13" s="935"/>
      <c r="Z13" s="1746"/>
      <c r="AA13" s="1747"/>
      <c r="AB13" s="1747"/>
      <c r="AC13" s="1747"/>
      <c r="AD13" s="1747"/>
      <c r="AE13" s="1747"/>
      <c r="AF13" s="1747"/>
      <c r="AG13" s="1747"/>
      <c r="AH13" s="1747"/>
      <c r="AI13" s="1748"/>
    </row>
    <row r="14" spans="1:36" ht="8.25" customHeight="1" x14ac:dyDescent="0.15">
      <c r="A14" s="559"/>
      <c r="B14" s="935"/>
      <c r="C14" s="935"/>
      <c r="D14" s="969"/>
      <c r="E14" s="969"/>
      <c r="F14" s="969"/>
      <c r="G14" s="969"/>
      <c r="H14" s="969"/>
      <c r="I14" s="969"/>
      <c r="J14" s="969"/>
      <c r="K14" s="969"/>
      <c r="L14" s="969"/>
      <c r="M14" s="969"/>
      <c r="N14" s="969"/>
      <c r="O14" s="969"/>
      <c r="P14" s="969"/>
      <c r="Q14" s="557"/>
      <c r="R14" s="935"/>
      <c r="S14" s="935"/>
      <c r="T14" s="935"/>
      <c r="U14" s="557"/>
      <c r="V14" s="935"/>
      <c r="W14" s="935"/>
      <c r="X14" s="935"/>
      <c r="Y14" s="935"/>
      <c r="Z14" s="1746"/>
      <c r="AA14" s="1747"/>
      <c r="AB14" s="1747"/>
      <c r="AC14" s="1747"/>
      <c r="AD14" s="1747"/>
      <c r="AE14" s="1747"/>
      <c r="AF14" s="1747"/>
      <c r="AG14" s="1747"/>
      <c r="AH14" s="1747"/>
      <c r="AI14" s="1748"/>
    </row>
    <row r="15" spans="1:36" ht="14.1" customHeight="1" x14ac:dyDescent="0.15">
      <c r="A15" s="559"/>
      <c r="B15" s="935"/>
      <c r="C15" s="935" t="s">
        <v>416</v>
      </c>
      <c r="D15" s="2070" t="s">
        <v>2435</v>
      </c>
      <c r="E15" s="2070"/>
      <c r="F15" s="2070"/>
      <c r="G15" s="2070"/>
      <c r="H15" s="2070"/>
      <c r="I15" s="2070"/>
      <c r="J15" s="2070"/>
      <c r="K15" s="2070"/>
      <c r="L15" s="2070"/>
      <c r="M15" s="2070"/>
      <c r="N15" s="2070"/>
      <c r="O15" s="2070"/>
      <c r="P15" s="2070"/>
      <c r="Q15" s="2070"/>
      <c r="R15" s="2070"/>
      <c r="S15" s="2070"/>
      <c r="T15" s="2070"/>
      <c r="U15" s="2070"/>
      <c r="V15" s="2070"/>
      <c r="W15" s="2070"/>
      <c r="X15" s="2070"/>
      <c r="Y15" s="2093"/>
      <c r="Z15" s="1746"/>
      <c r="AA15" s="1747"/>
      <c r="AB15" s="1747"/>
      <c r="AC15" s="1747"/>
      <c r="AD15" s="1747"/>
      <c r="AE15" s="1747"/>
      <c r="AF15" s="1747"/>
      <c r="AG15" s="1747"/>
      <c r="AH15" s="1747"/>
      <c r="AI15" s="1748"/>
      <c r="AJ15" s="1010"/>
    </row>
    <row r="16" spans="1:36" ht="14.1" customHeight="1" x14ac:dyDescent="0.15">
      <c r="A16" s="559"/>
      <c r="B16" s="935"/>
      <c r="C16" s="935"/>
      <c r="D16" s="969"/>
      <c r="E16" s="969"/>
      <c r="F16" s="969"/>
      <c r="G16" s="969"/>
      <c r="H16" s="969"/>
      <c r="I16" s="969"/>
      <c r="J16" s="969"/>
      <c r="K16" s="969"/>
      <c r="L16" s="969"/>
      <c r="M16" s="969"/>
      <c r="N16" s="969"/>
      <c r="O16" s="969"/>
      <c r="P16" s="969"/>
      <c r="Q16" s="952" t="s">
        <v>645</v>
      </c>
      <c r="R16" s="935" t="s">
        <v>17</v>
      </c>
      <c r="S16" s="935"/>
      <c r="T16" s="935"/>
      <c r="U16" s="952" t="s">
        <v>645</v>
      </c>
      <c r="V16" s="935" t="s">
        <v>18</v>
      </c>
      <c r="W16" s="969"/>
      <c r="X16" s="969"/>
      <c r="Y16" s="969"/>
      <c r="Z16" s="1746"/>
      <c r="AA16" s="1747"/>
      <c r="AB16" s="1747"/>
      <c r="AC16" s="1747"/>
      <c r="AD16" s="1747"/>
      <c r="AE16" s="1747"/>
      <c r="AF16" s="1747"/>
      <c r="AG16" s="1747"/>
      <c r="AH16" s="1747"/>
      <c r="AI16" s="1748"/>
      <c r="AJ16" s="1010"/>
    </row>
    <row r="17" spans="1:36" ht="6" customHeight="1" x14ac:dyDescent="0.15">
      <c r="A17" s="559"/>
      <c r="B17" s="935"/>
      <c r="C17" s="935"/>
      <c r="D17" s="969"/>
      <c r="E17" s="969"/>
      <c r="F17" s="969"/>
      <c r="G17" s="969"/>
      <c r="H17" s="969"/>
      <c r="I17" s="969"/>
      <c r="J17" s="969"/>
      <c r="K17" s="969"/>
      <c r="L17" s="969"/>
      <c r="M17" s="969"/>
      <c r="N17" s="969"/>
      <c r="O17" s="969"/>
      <c r="P17" s="969"/>
      <c r="Q17" s="557"/>
      <c r="R17" s="935"/>
      <c r="S17" s="935"/>
      <c r="T17" s="935"/>
      <c r="U17" s="557"/>
      <c r="V17" s="935"/>
      <c r="W17" s="969"/>
      <c r="X17" s="969"/>
      <c r="Y17" s="969"/>
      <c r="Z17" s="1746"/>
      <c r="AA17" s="1747"/>
      <c r="AB17" s="1747"/>
      <c r="AC17" s="1747"/>
      <c r="AD17" s="1747"/>
      <c r="AE17" s="1747"/>
      <c r="AF17" s="1747"/>
      <c r="AG17" s="1747"/>
      <c r="AH17" s="1747"/>
      <c r="AI17" s="1748"/>
      <c r="AJ17" s="1010"/>
    </row>
    <row r="18" spans="1:36" ht="14.1" customHeight="1" x14ac:dyDescent="0.15">
      <c r="A18" s="559"/>
      <c r="B18" s="935"/>
      <c r="C18" s="935" t="s">
        <v>416</v>
      </c>
      <c r="D18" s="1763" t="s">
        <v>598</v>
      </c>
      <c r="E18" s="1763"/>
      <c r="F18" s="1763"/>
      <c r="G18" s="1763"/>
      <c r="H18" s="1763"/>
      <c r="I18" s="1763"/>
      <c r="J18" s="1763"/>
      <c r="K18" s="1763"/>
      <c r="L18" s="1763"/>
      <c r="M18" s="1763"/>
      <c r="N18" s="1763"/>
      <c r="O18" s="1763"/>
      <c r="P18" s="1763"/>
      <c r="Q18" s="952" t="s">
        <v>645</v>
      </c>
      <c r="R18" s="935" t="s">
        <v>54</v>
      </c>
      <c r="S18" s="935"/>
      <c r="T18" s="935"/>
      <c r="U18" s="952" t="s">
        <v>645</v>
      </c>
      <c r="V18" s="935" t="s">
        <v>49</v>
      </c>
      <c r="W18" s="935"/>
      <c r="X18" s="935"/>
      <c r="Y18" s="935"/>
      <c r="Z18" s="1746"/>
      <c r="AA18" s="1747"/>
      <c r="AB18" s="1747"/>
      <c r="AC18" s="1747"/>
      <c r="AD18" s="1747"/>
      <c r="AE18" s="1747"/>
      <c r="AF18" s="1747"/>
      <c r="AG18" s="1747"/>
      <c r="AH18" s="1747"/>
      <c r="AI18" s="1748"/>
      <c r="AJ18" s="1010"/>
    </row>
    <row r="19" spans="1:36" ht="8.25" customHeight="1" x14ac:dyDescent="0.15">
      <c r="A19" s="559"/>
      <c r="B19" s="935"/>
      <c r="C19" s="935"/>
      <c r="D19" s="935"/>
      <c r="E19" s="935"/>
      <c r="F19" s="935"/>
      <c r="G19" s="935"/>
      <c r="H19" s="935"/>
      <c r="I19" s="935"/>
      <c r="J19" s="935"/>
      <c r="K19" s="935"/>
      <c r="L19" s="935"/>
      <c r="M19" s="935"/>
      <c r="N19" s="935"/>
      <c r="O19" s="935"/>
      <c r="P19" s="935"/>
      <c r="Q19" s="557"/>
      <c r="R19" s="935"/>
      <c r="S19" s="935"/>
      <c r="T19" s="935"/>
      <c r="U19" s="557"/>
      <c r="V19" s="935"/>
      <c r="W19" s="935"/>
      <c r="X19" s="935"/>
      <c r="Y19" s="935"/>
      <c r="Z19" s="1746"/>
      <c r="AA19" s="1747"/>
      <c r="AB19" s="1747"/>
      <c r="AC19" s="1747"/>
      <c r="AD19" s="1747"/>
      <c r="AE19" s="1747"/>
      <c r="AF19" s="1747"/>
      <c r="AG19" s="1747"/>
      <c r="AH19" s="1747"/>
      <c r="AI19" s="1748"/>
      <c r="AJ19" s="1010"/>
    </row>
    <row r="20" spans="1:36" ht="14.1" customHeight="1" x14ac:dyDescent="0.15">
      <c r="A20" s="559"/>
      <c r="B20" s="935"/>
      <c r="C20" s="935" t="s">
        <v>416</v>
      </c>
      <c r="D20" s="1969" t="s">
        <v>599</v>
      </c>
      <c r="E20" s="1969"/>
      <c r="F20" s="1969"/>
      <c r="G20" s="1969"/>
      <c r="H20" s="1969"/>
      <c r="I20" s="1969"/>
      <c r="J20" s="1969"/>
      <c r="K20" s="1969"/>
      <c r="L20" s="1969"/>
      <c r="M20" s="1969"/>
      <c r="N20" s="1969"/>
      <c r="O20" s="1969"/>
      <c r="P20" s="1969"/>
      <c r="Q20" s="952" t="s">
        <v>645</v>
      </c>
      <c r="R20" s="935" t="s">
        <v>54</v>
      </c>
      <c r="S20" s="935"/>
      <c r="T20" s="935"/>
      <c r="U20" s="952" t="s">
        <v>645</v>
      </c>
      <c r="V20" s="935" t="s">
        <v>49</v>
      </c>
      <c r="W20" s="935"/>
      <c r="X20" s="935"/>
      <c r="Y20" s="964"/>
      <c r="Z20" s="1746"/>
      <c r="AA20" s="1747"/>
      <c r="AB20" s="1747"/>
      <c r="AC20" s="1747"/>
      <c r="AD20" s="1747"/>
      <c r="AE20" s="1747"/>
      <c r="AF20" s="1747"/>
      <c r="AG20" s="1747"/>
      <c r="AH20" s="1747"/>
      <c r="AI20" s="1748"/>
    </row>
    <row r="21" spans="1:36" ht="8.25" customHeight="1" x14ac:dyDescent="0.15">
      <c r="A21" s="559"/>
      <c r="B21" s="935"/>
      <c r="C21" s="935"/>
      <c r="D21" s="965"/>
      <c r="E21" s="965"/>
      <c r="F21" s="965"/>
      <c r="G21" s="965"/>
      <c r="H21" s="965"/>
      <c r="I21" s="965"/>
      <c r="J21" s="965"/>
      <c r="K21" s="965"/>
      <c r="L21" s="965"/>
      <c r="M21" s="965"/>
      <c r="N21" s="965"/>
      <c r="O21" s="965"/>
      <c r="P21" s="965"/>
      <c r="Q21" s="557"/>
      <c r="R21" s="935"/>
      <c r="S21" s="935"/>
      <c r="T21" s="935"/>
      <c r="U21" s="557"/>
      <c r="V21" s="935"/>
      <c r="W21" s="935"/>
      <c r="X21" s="935"/>
      <c r="Y21" s="964"/>
      <c r="Z21" s="1746"/>
      <c r="AA21" s="1747"/>
      <c r="AB21" s="1747"/>
      <c r="AC21" s="1747"/>
      <c r="AD21" s="1747"/>
      <c r="AE21" s="1747"/>
      <c r="AF21" s="1747"/>
      <c r="AG21" s="1747"/>
      <c r="AH21" s="1747"/>
      <c r="AI21" s="1748"/>
    </row>
    <row r="22" spans="1:36" ht="14.1" customHeight="1" x14ac:dyDescent="0.15">
      <c r="A22" s="559"/>
      <c r="B22" s="935"/>
      <c r="C22" s="935" t="s">
        <v>416</v>
      </c>
      <c r="D22" s="2094" t="s">
        <v>600</v>
      </c>
      <c r="E22" s="2094"/>
      <c r="F22" s="2094"/>
      <c r="G22" s="2094"/>
      <c r="H22" s="2094"/>
      <c r="I22" s="2094"/>
      <c r="J22" s="2094"/>
      <c r="K22" s="2094"/>
      <c r="L22" s="2094"/>
      <c r="M22" s="2094"/>
      <c r="N22" s="2094"/>
      <c r="O22" s="2094"/>
      <c r="P22" s="2094"/>
      <c r="Q22" s="2094"/>
      <c r="R22" s="2094"/>
      <c r="S22" s="2094"/>
      <c r="T22" s="2094"/>
      <c r="U22" s="2094"/>
      <c r="V22" s="2094"/>
      <c r="W22" s="2094"/>
      <c r="X22" s="2094"/>
      <c r="Y22" s="2095"/>
      <c r="Z22" s="1746"/>
      <c r="AA22" s="1747"/>
      <c r="AB22" s="1747"/>
      <c r="AC22" s="1747"/>
      <c r="AD22" s="1747"/>
      <c r="AE22" s="1747"/>
      <c r="AF22" s="1747"/>
      <c r="AG22" s="1747"/>
      <c r="AH22" s="1747"/>
      <c r="AI22" s="1748"/>
    </row>
    <row r="23" spans="1:36" ht="14.1" customHeight="1" x14ac:dyDescent="0.15">
      <c r="A23" s="559"/>
      <c r="B23" s="935"/>
      <c r="C23" s="935"/>
      <c r="D23" s="935"/>
      <c r="E23" s="935"/>
      <c r="F23" s="935"/>
      <c r="G23" s="935"/>
      <c r="H23" s="935"/>
      <c r="I23" s="935"/>
      <c r="J23" s="935"/>
      <c r="K23" s="935"/>
      <c r="L23" s="935"/>
      <c r="M23" s="935"/>
      <c r="N23" s="935"/>
      <c r="O23" s="935"/>
      <c r="P23" s="935"/>
      <c r="Q23" s="952" t="s">
        <v>645</v>
      </c>
      <c r="R23" s="935" t="s">
        <v>17</v>
      </c>
      <c r="S23" s="935"/>
      <c r="T23" s="935"/>
      <c r="U23" s="952" t="s">
        <v>645</v>
      </c>
      <c r="V23" s="935" t="s">
        <v>18</v>
      </c>
      <c r="W23" s="935"/>
      <c r="X23" s="935"/>
      <c r="Y23" s="935"/>
      <c r="Z23" s="1746"/>
      <c r="AA23" s="1747"/>
      <c r="AB23" s="1747"/>
      <c r="AC23" s="1747"/>
      <c r="AD23" s="1747"/>
      <c r="AE23" s="1747"/>
      <c r="AF23" s="1747"/>
      <c r="AG23" s="1747"/>
      <c r="AH23" s="1747"/>
      <c r="AI23" s="1748"/>
    </row>
    <row r="24" spans="1:36" ht="6" customHeight="1" x14ac:dyDescent="0.15">
      <c r="A24" s="559"/>
      <c r="B24" s="935"/>
      <c r="C24" s="935"/>
      <c r="D24" s="557"/>
      <c r="E24" s="935"/>
      <c r="F24" s="935"/>
      <c r="G24" s="935"/>
      <c r="H24" s="935"/>
      <c r="I24" s="935"/>
      <c r="J24" s="935"/>
      <c r="K24" s="935"/>
      <c r="L24" s="935"/>
      <c r="M24" s="935"/>
      <c r="N24" s="935"/>
      <c r="O24" s="935"/>
      <c r="P24" s="935"/>
      <c r="Q24" s="935"/>
      <c r="R24" s="935"/>
      <c r="S24" s="935"/>
      <c r="T24" s="935"/>
      <c r="U24" s="935"/>
      <c r="V24" s="935"/>
      <c r="W24" s="935"/>
      <c r="X24" s="935"/>
      <c r="Y24" s="964"/>
      <c r="Z24" s="559"/>
      <c r="AA24" s="1069"/>
      <c r="AB24" s="1069"/>
      <c r="AC24" s="1069"/>
      <c r="AD24" s="1069"/>
      <c r="AE24" s="1069"/>
      <c r="AF24" s="1069"/>
      <c r="AG24" s="1069"/>
      <c r="AH24" s="1069"/>
      <c r="AI24" s="238"/>
    </row>
    <row r="25" spans="1:36" ht="14.1" customHeight="1" x14ac:dyDescent="0.15">
      <c r="A25" s="559"/>
      <c r="B25" s="935"/>
      <c r="C25" s="935" t="s">
        <v>416</v>
      </c>
      <c r="D25" s="1707" t="s">
        <v>601</v>
      </c>
      <c r="E25" s="1707"/>
      <c r="F25" s="1707"/>
      <c r="G25" s="1707"/>
      <c r="H25" s="1707"/>
      <c r="I25" s="1707"/>
      <c r="J25" s="1707"/>
      <c r="K25" s="1707"/>
      <c r="L25" s="1707"/>
      <c r="M25" s="1707"/>
      <c r="N25" s="1707"/>
      <c r="O25" s="1707"/>
      <c r="P25" s="1707"/>
      <c r="Q25" s="1707"/>
      <c r="R25" s="1707"/>
      <c r="S25" s="1707"/>
      <c r="T25" s="1707"/>
      <c r="U25" s="1707"/>
      <c r="V25" s="1707"/>
      <c r="W25" s="1707"/>
      <c r="X25" s="1707"/>
      <c r="Y25" s="1709"/>
      <c r="Z25" s="559"/>
      <c r="AA25" s="1069"/>
      <c r="AB25" s="1069"/>
      <c r="AC25" s="1069"/>
      <c r="AD25" s="1069"/>
      <c r="AE25" s="1069"/>
      <c r="AF25" s="1069"/>
      <c r="AG25" s="1069"/>
      <c r="AH25" s="1069"/>
      <c r="AI25" s="238"/>
    </row>
    <row r="26" spans="1:36" ht="15.75" customHeight="1" x14ac:dyDescent="0.15">
      <c r="A26" s="559"/>
      <c r="B26" s="1637" t="s">
        <v>2003</v>
      </c>
      <c r="C26" s="1637"/>
      <c r="D26" s="1637"/>
      <c r="E26" s="1637"/>
      <c r="F26" s="1637"/>
      <c r="G26" s="1637"/>
      <c r="H26" s="1637"/>
      <c r="I26" s="1637" t="s">
        <v>607</v>
      </c>
      <c r="J26" s="1637"/>
      <c r="K26" s="1637"/>
      <c r="L26" s="1637" t="s">
        <v>1364</v>
      </c>
      <c r="M26" s="1637"/>
      <c r="N26" s="1637"/>
      <c r="O26" s="1637"/>
      <c r="P26" s="1637"/>
      <c r="Q26" s="1637"/>
      <c r="R26" s="1637"/>
      <c r="S26" s="1637"/>
      <c r="T26" s="1637" t="s">
        <v>608</v>
      </c>
      <c r="U26" s="1637"/>
      <c r="V26" s="1637"/>
      <c r="W26" s="1637"/>
      <c r="X26" s="1637"/>
      <c r="Y26" s="1637"/>
      <c r="Z26" s="1637"/>
      <c r="AA26" s="1637"/>
      <c r="AB26" s="1637"/>
      <c r="AC26" s="1637"/>
      <c r="AD26" s="1637"/>
      <c r="AE26" s="1637"/>
      <c r="AF26" s="1637"/>
      <c r="AG26" s="1637"/>
      <c r="AH26" s="1637"/>
      <c r="AI26" s="238"/>
    </row>
    <row r="27" spans="1:36" ht="15.75" customHeight="1" x14ac:dyDescent="0.15">
      <c r="A27" s="559"/>
      <c r="B27" s="2270" t="s">
        <v>1557</v>
      </c>
      <c r="C27" s="1745" t="s">
        <v>2852</v>
      </c>
      <c r="D27" s="1745"/>
      <c r="E27" s="1745"/>
      <c r="F27" s="1745"/>
      <c r="G27" s="1745"/>
      <c r="H27" s="1745"/>
      <c r="I27" s="2268"/>
      <c r="J27" s="2268"/>
      <c r="K27" s="2268"/>
      <c r="L27" s="2269"/>
      <c r="M27" s="2269"/>
      <c r="N27" s="2269"/>
      <c r="O27" s="2269"/>
      <c r="P27" s="2269"/>
      <c r="Q27" s="2269"/>
      <c r="R27" s="2269"/>
      <c r="S27" s="2269"/>
      <c r="T27" s="2264"/>
      <c r="U27" s="2264"/>
      <c r="V27" s="2264"/>
      <c r="W27" s="2264"/>
      <c r="X27" s="2264"/>
      <c r="Y27" s="2264"/>
      <c r="Z27" s="2264"/>
      <c r="AA27" s="2264"/>
      <c r="AB27" s="2264"/>
      <c r="AC27" s="2264"/>
      <c r="AD27" s="2264"/>
      <c r="AE27" s="2264"/>
      <c r="AF27" s="2264"/>
      <c r="AG27" s="2264"/>
      <c r="AH27" s="2264"/>
      <c r="AI27" s="238"/>
    </row>
    <row r="28" spans="1:36" ht="15.75" customHeight="1" x14ac:dyDescent="0.15">
      <c r="A28" s="559"/>
      <c r="B28" s="2271"/>
      <c r="C28" s="2273" t="s">
        <v>2853</v>
      </c>
      <c r="D28" s="2273"/>
      <c r="E28" s="2273"/>
      <c r="F28" s="2273"/>
      <c r="G28" s="2273"/>
      <c r="H28" s="2273"/>
      <c r="I28" s="2268"/>
      <c r="J28" s="2268"/>
      <c r="K28" s="2268"/>
      <c r="L28" s="2269"/>
      <c r="M28" s="2269"/>
      <c r="N28" s="2269"/>
      <c r="O28" s="2269"/>
      <c r="P28" s="2269"/>
      <c r="Q28" s="2269"/>
      <c r="R28" s="2269"/>
      <c r="S28" s="2269"/>
      <c r="T28" s="2264"/>
      <c r="U28" s="2264"/>
      <c r="V28" s="2264"/>
      <c r="W28" s="2264"/>
      <c r="X28" s="2264"/>
      <c r="Y28" s="2264"/>
      <c r="Z28" s="2264"/>
      <c r="AA28" s="2264"/>
      <c r="AB28" s="2264"/>
      <c r="AC28" s="2264"/>
      <c r="AD28" s="2264"/>
      <c r="AE28" s="2264"/>
      <c r="AF28" s="2264"/>
      <c r="AG28" s="2264"/>
      <c r="AH28" s="2264"/>
      <c r="AI28" s="238"/>
    </row>
    <row r="29" spans="1:36" ht="15.75" customHeight="1" x14ac:dyDescent="0.15">
      <c r="A29" s="559"/>
      <c r="B29" s="2272"/>
      <c r="C29" s="1745" t="s">
        <v>602</v>
      </c>
      <c r="D29" s="1745"/>
      <c r="E29" s="1745"/>
      <c r="F29" s="1745"/>
      <c r="G29" s="1745"/>
      <c r="H29" s="1745"/>
      <c r="I29" s="2268"/>
      <c r="J29" s="2268"/>
      <c r="K29" s="2268"/>
      <c r="L29" s="2269"/>
      <c r="M29" s="2269"/>
      <c r="N29" s="2269"/>
      <c r="O29" s="2269"/>
      <c r="P29" s="2269"/>
      <c r="Q29" s="2269"/>
      <c r="R29" s="2269"/>
      <c r="S29" s="2269"/>
      <c r="T29" s="2264"/>
      <c r="U29" s="2264"/>
      <c r="V29" s="2264"/>
      <c r="W29" s="2264"/>
      <c r="X29" s="2264"/>
      <c r="Y29" s="2264"/>
      <c r="Z29" s="2264"/>
      <c r="AA29" s="2264"/>
      <c r="AB29" s="2264"/>
      <c r="AC29" s="2264"/>
      <c r="AD29" s="2264"/>
      <c r="AE29" s="2264"/>
      <c r="AF29" s="2264"/>
      <c r="AG29" s="2264"/>
      <c r="AH29" s="2264"/>
      <c r="AI29" s="238"/>
    </row>
    <row r="30" spans="1:36" ht="15.75" customHeight="1" x14ac:dyDescent="0.15">
      <c r="A30" s="559"/>
      <c r="B30" s="1745" t="s">
        <v>603</v>
      </c>
      <c r="C30" s="1745"/>
      <c r="D30" s="1745"/>
      <c r="E30" s="1745"/>
      <c r="F30" s="1745"/>
      <c r="G30" s="1745"/>
      <c r="H30" s="1745"/>
      <c r="I30" s="2268"/>
      <c r="J30" s="2268"/>
      <c r="K30" s="2268"/>
      <c r="L30" s="2269"/>
      <c r="M30" s="2269"/>
      <c r="N30" s="2269"/>
      <c r="O30" s="2269"/>
      <c r="P30" s="2269"/>
      <c r="Q30" s="2269"/>
      <c r="R30" s="2269"/>
      <c r="S30" s="2269"/>
      <c r="T30" s="2264"/>
      <c r="U30" s="2264"/>
      <c r="V30" s="2264"/>
      <c r="W30" s="2264"/>
      <c r="X30" s="2264"/>
      <c r="Y30" s="2264"/>
      <c r="Z30" s="2264"/>
      <c r="AA30" s="2264"/>
      <c r="AB30" s="2264"/>
      <c r="AC30" s="2264"/>
      <c r="AD30" s="2264"/>
      <c r="AE30" s="2264"/>
      <c r="AF30" s="2264"/>
      <c r="AG30" s="2264"/>
      <c r="AH30" s="2264"/>
      <c r="AI30" s="238"/>
    </row>
    <row r="31" spans="1:36" ht="15.75" customHeight="1" x14ac:dyDescent="0.15">
      <c r="A31" s="559"/>
      <c r="B31" s="1745" t="s">
        <v>604</v>
      </c>
      <c r="C31" s="1745"/>
      <c r="D31" s="1745"/>
      <c r="E31" s="1745"/>
      <c r="F31" s="1745"/>
      <c r="G31" s="1745"/>
      <c r="H31" s="1745"/>
      <c r="I31" s="2268"/>
      <c r="J31" s="2268"/>
      <c r="K31" s="2268"/>
      <c r="L31" s="2269"/>
      <c r="M31" s="2269"/>
      <c r="N31" s="2269"/>
      <c r="O31" s="2269"/>
      <c r="P31" s="2269"/>
      <c r="Q31" s="2269"/>
      <c r="R31" s="2269"/>
      <c r="S31" s="2269"/>
      <c r="T31" s="2264"/>
      <c r="U31" s="2264"/>
      <c r="V31" s="2264"/>
      <c r="W31" s="2264"/>
      <c r="X31" s="2264"/>
      <c r="Y31" s="2264"/>
      <c r="Z31" s="2264"/>
      <c r="AA31" s="2264"/>
      <c r="AB31" s="2264"/>
      <c r="AC31" s="2264"/>
      <c r="AD31" s="2264"/>
      <c r="AE31" s="2264"/>
      <c r="AF31" s="2264"/>
      <c r="AG31" s="2264"/>
      <c r="AH31" s="2264"/>
      <c r="AI31" s="238"/>
    </row>
    <row r="32" spans="1:36" ht="15.75" customHeight="1" x14ac:dyDescent="0.15">
      <c r="A32" s="559"/>
      <c r="B32" s="1745" t="s">
        <v>605</v>
      </c>
      <c r="C32" s="1745"/>
      <c r="D32" s="1745"/>
      <c r="E32" s="1745"/>
      <c r="F32" s="1745"/>
      <c r="G32" s="1745"/>
      <c r="H32" s="1745"/>
      <c r="I32" s="2268"/>
      <c r="J32" s="2268"/>
      <c r="K32" s="2268"/>
      <c r="L32" s="2269"/>
      <c r="M32" s="2269"/>
      <c r="N32" s="2269"/>
      <c r="O32" s="2269"/>
      <c r="P32" s="2269"/>
      <c r="Q32" s="2269"/>
      <c r="R32" s="2269"/>
      <c r="S32" s="2269"/>
      <c r="T32" s="2264"/>
      <c r="U32" s="2264"/>
      <c r="V32" s="2264"/>
      <c r="W32" s="2264"/>
      <c r="X32" s="2264"/>
      <c r="Y32" s="2264"/>
      <c r="Z32" s="2264"/>
      <c r="AA32" s="2264"/>
      <c r="AB32" s="2264"/>
      <c r="AC32" s="2264"/>
      <c r="AD32" s="2264"/>
      <c r="AE32" s="2264"/>
      <c r="AF32" s="2264"/>
      <c r="AG32" s="2264"/>
      <c r="AH32" s="2264"/>
      <c r="AI32" s="238"/>
    </row>
    <row r="33" spans="1:35" ht="15.75" customHeight="1" x14ac:dyDescent="0.15">
      <c r="A33" s="559"/>
      <c r="B33" s="1745" t="s">
        <v>606</v>
      </c>
      <c r="C33" s="1745"/>
      <c r="D33" s="1745"/>
      <c r="E33" s="1745"/>
      <c r="F33" s="1745"/>
      <c r="G33" s="1745"/>
      <c r="H33" s="1745"/>
      <c r="I33" s="2268"/>
      <c r="J33" s="2268"/>
      <c r="K33" s="2268"/>
      <c r="L33" s="2269"/>
      <c r="M33" s="2269"/>
      <c r="N33" s="2269"/>
      <c r="O33" s="2269"/>
      <c r="P33" s="2269"/>
      <c r="Q33" s="2269"/>
      <c r="R33" s="2269"/>
      <c r="S33" s="2269"/>
      <c r="T33" s="2264"/>
      <c r="U33" s="2264"/>
      <c r="V33" s="2264"/>
      <c r="W33" s="2264"/>
      <c r="X33" s="2264"/>
      <c r="Y33" s="2264"/>
      <c r="Z33" s="2264"/>
      <c r="AA33" s="2264"/>
      <c r="AB33" s="2264"/>
      <c r="AC33" s="2264"/>
      <c r="AD33" s="2264"/>
      <c r="AE33" s="2264"/>
      <c r="AF33" s="2264"/>
      <c r="AG33" s="2264"/>
      <c r="AH33" s="2264"/>
      <c r="AI33" s="238"/>
    </row>
    <row r="34" spans="1:35" ht="15.75" customHeight="1" x14ac:dyDescent="0.15">
      <c r="A34" s="559"/>
      <c r="B34" s="1745" t="s">
        <v>1558</v>
      </c>
      <c r="C34" s="1745"/>
      <c r="D34" s="1745"/>
      <c r="E34" s="1745"/>
      <c r="F34" s="1745"/>
      <c r="G34" s="1745"/>
      <c r="H34" s="1745"/>
      <c r="I34" s="2268"/>
      <c r="J34" s="2268"/>
      <c r="K34" s="2268"/>
      <c r="L34" s="2269"/>
      <c r="M34" s="2269"/>
      <c r="N34" s="2269"/>
      <c r="O34" s="2269"/>
      <c r="P34" s="2269"/>
      <c r="Q34" s="2269"/>
      <c r="R34" s="2269"/>
      <c r="S34" s="2269"/>
      <c r="T34" s="2264"/>
      <c r="U34" s="2264"/>
      <c r="V34" s="2264"/>
      <c r="W34" s="2264"/>
      <c r="X34" s="2264"/>
      <c r="Y34" s="2264"/>
      <c r="Z34" s="2264"/>
      <c r="AA34" s="2264"/>
      <c r="AB34" s="2264"/>
      <c r="AC34" s="2264"/>
      <c r="AD34" s="2264"/>
      <c r="AE34" s="2264"/>
      <c r="AF34" s="2264"/>
      <c r="AG34" s="2264"/>
      <c r="AH34" s="2264"/>
      <c r="AI34" s="238"/>
    </row>
    <row r="35" spans="1:35" ht="15.75" customHeight="1" x14ac:dyDescent="0.15">
      <c r="A35" s="559"/>
      <c r="B35" s="1745" t="s">
        <v>29</v>
      </c>
      <c r="C35" s="1745"/>
      <c r="D35" s="1745"/>
      <c r="E35" s="1745"/>
      <c r="F35" s="1745"/>
      <c r="G35" s="1745"/>
      <c r="H35" s="1745"/>
      <c r="I35" s="2268"/>
      <c r="J35" s="2268"/>
      <c r="K35" s="2268"/>
      <c r="L35" s="2269"/>
      <c r="M35" s="2269"/>
      <c r="N35" s="2269"/>
      <c r="O35" s="2269"/>
      <c r="P35" s="2269"/>
      <c r="Q35" s="2269"/>
      <c r="R35" s="2269"/>
      <c r="S35" s="2269"/>
      <c r="T35" s="2264"/>
      <c r="U35" s="2264"/>
      <c r="V35" s="2264"/>
      <c r="W35" s="2264"/>
      <c r="X35" s="2264"/>
      <c r="Y35" s="2264"/>
      <c r="Z35" s="2264"/>
      <c r="AA35" s="2264"/>
      <c r="AB35" s="2264"/>
      <c r="AC35" s="2264"/>
      <c r="AD35" s="2264"/>
      <c r="AE35" s="2264"/>
      <c r="AF35" s="2264"/>
      <c r="AG35" s="2264"/>
      <c r="AH35" s="2264"/>
      <c r="AI35" s="238"/>
    </row>
    <row r="36" spans="1:35" ht="15.75" customHeight="1" x14ac:dyDescent="0.15">
      <c r="A36" s="559"/>
      <c r="B36" s="1745" t="s">
        <v>6</v>
      </c>
      <c r="C36" s="1745"/>
      <c r="D36" s="1745"/>
      <c r="E36" s="1745"/>
      <c r="F36" s="1745"/>
      <c r="G36" s="1745"/>
      <c r="H36" s="1745"/>
      <c r="I36" s="2274">
        <f>SUM(I27:K35)</f>
        <v>0</v>
      </c>
      <c r="J36" s="2274"/>
      <c r="K36" s="2274"/>
      <c r="L36" s="2275">
        <f>SUM(L27:S35)</f>
        <v>0</v>
      </c>
      <c r="M36" s="2275"/>
      <c r="N36" s="2275"/>
      <c r="O36" s="2275"/>
      <c r="P36" s="2275"/>
      <c r="Q36" s="2275"/>
      <c r="R36" s="2275"/>
      <c r="S36" s="2275"/>
      <c r="T36" s="2276"/>
      <c r="U36" s="2276"/>
      <c r="V36" s="2276"/>
      <c r="W36" s="2276"/>
      <c r="X36" s="2276"/>
      <c r="Y36" s="2276"/>
      <c r="Z36" s="2276"/>
      <c r="AA36" s="2276"/>
      <c r="AB36" s="2276"/>
      <c r="AC36" s="2276"/>
      <c r="AD36" s="2276"/>
      <c r="AE36" s="2276"/>
      <c r="AF36" s="2276"/>
      <c r="AG36" s="2276"/>
      <c r="AH36" s="2276"/>
      <c r="AI36" s="238"/>
    </row>
    <row r="37" spans="1:35" ht="12.95" customHeight="1" x14ac:dyDescent="0.15">
      <c r="A37" s="559"/>
      <c r="B37" s="896"/>
      <c r="C37" s="896"/>
      <c r="D37" s="896"/>
      <c r="E37" s="896"/>
      <c r="F37" s="896"/>
      <c r="G37" s="896"/>
      <c r="H37" s="896"/>
      <c r="I37" s="896"/>
      <c r="J37" s="896"/>
      <c r="K37" s="896"/>
      <c r="L37" s="896"/>
      <c r="M37" s="896"/>
      <c r="N37" s="896"/>
      <c r="O37" s="896"/>
      <c r="P37" s="896"/>
      <c r="Q37" s="896"/>
      <c r="R37" s="896"/>
      <c r="S37" s="896"/>
      <c r="T37" s="896"/>
      <c r="U37" s="896"/>
      <c r="V37" s="896"/>
      <c r="W37" s="896"/>
      <c r="X37" s="896"/>
      <c r="Y37" s="896"/>
      <c r="Z37" s="895"/>
      <c r="AA37" s="896"/>
      <c r="AB37" s="896"/>
      <c r="AC37" s="896"/>
      <c r="AD37" s="896"/>
      <c r="AE37" s="896"/>
      <c r="AF37" s="896"/>
      <c r="AG37" s="896"/>
      <c r="AH37" s="896"/>
      <c r="AI37" s="238"/>
    </row>
    <row r="38" spans="1:35" ht="14.1" customHeight="1" x14ac:dyDescent="0.15">
      <c r="A38" s="559"/>
      <c r="B38" s="969" t="s">
        <v>391</v>
      </c>
      <c r="C38" s="935" t="s">
        <v>2004</v>
      </c>
      <c r="D38" s="935"/>
      <c r="E38" s="935"/>
      <c r="F38" s="935"/>
      <c r="G38" s="935"/>
      <c r="H38" s="935"/>
      <c r="I38" s="935"/>
      <c r="J38" s="935"/>
      <c r="K38" s="935"/>
      <c r="L38" s="935"/>
      <c r="M38" s="935"/>
      <c r="N38" s="935"/>
      <c r="O38" s="935"/>
      <c r="P38" s="935"/>
      <c r="Q38" s="935"/>
      <c r="R38" s="935"/>
      <c r="S38" s="935"/>
      <c r="T38" s="935"/>
      <c r="U38" s="935"/>
      <c r="V38" s="935"/>
      <c r="W38" s="935"/>
      <c r="X38" s="935"/>
      <c r="Y38" s="964"/>
      <c r="Z38" s="895"/>
      <c r="AA38" s="896"/>
      <c r="AB38" s="896"/>
      <c r="AC38" s="896"/>
      <c r="AD38" s="896"/>
      <c r="AE38" s="896"/>
      <c r="AF38" s="896"/>
      <c r="AG38" s="896"/>
      <c r="AH38" s="896"/>
      <c r="AI38" s="238"/>
    </row>
    <row r="39" spans="1:35" ht="14.1" customHeight="1" x14ac:dyDescent="0.15">
      <c r="A39" s="559"/>
      <c r="B39" s="969"/>
      <c r="C39" s="935" t="s">
        <v>2005</v>
      </c>
      <c r="D39" s="935"/>
      <c r="E39" s="935"/>
      <c r="F39" s="935"/>
      <c r="G39" s="935"/>
      <c r="H39" s="935"/>
      <c r="I39" s="935"/>
      <c r="J39" s="935"/>
      <c r="K39" s="935"/>
      <c r="L39" s="935"/>
      <c r="M39" s="935"/>
      <c r="N39" s="935"/>
      <c r="O39" s="935"/>
      <c r="P39" s="935"/>
      <c r="Q39" s="952" t="s">
        <v>645</v>
      </c>
      <c r="R39" s="935" t="s">
        <v>18</v>
      </c>
      <c r="S39" s="935"/>
      <c r="T39" s="935"/>
      <c r="U39" s="952" t="s">
        <v>645</v>
      </c>
      <c r="V39" s="935" t="s">
        <v>17</v>
      </c>
      <c r="W39" s="935"/>
      <c r="X39" s="935"/>
      <c r="Y39" s="964"/>
      <c r="Z39" s="895"/>
      <c r="AA39" s="896"/>
      <c r="AB39" s="896"/>
      <c r="AC39" s="896"/>
      <c r="AD39" s="896"/>
      <c r="AE39" s="896"/>
      <c r="AF39" s="896"/>
      <c r="AG39" s="896"/>
      <c r="AH39" s="896"/>
      <c r="AI39" s="238"/>
    </row>
    <row r="40" spans="1:35" ht="12.95" customHeight="1" x14ac:dyDescent="0.15">
      <c r="A40" s="559"/>
      <c r="B40" s="935"/>
      <c r="C40" s="935"/>
      <c r="D40" s="935"/>
      <c r="E40" s="935"/>
      <c r="F40" s="935"/>
      <c r="G40" s="935"/>
      <c r="H40" s="935"/>
      <c r="I40" s="935"/>
      <c r="J40" s="935"/>
      <c r="K40" s="935"/>
      <c r="L40" s="935"/>
      <c r="M40" s="935"/>
      <c r="N40" s="935"/>
      <c r="O40" s="935"/>
      <c r="P40" s="935"/>
      <c r="Q40" s="935"/>
      <c r="R40" s="935"/>
      <c r="S40" s="935"/>
      <c r="T40" s="935"/>
      <c r="U40" s="935"/>
      <c r="V40" s="935"/>
      <c r="W40" s="935"/>
      <c r="X40" s="935"/>
      <c r="Y40" s="935"/>
      <c r="Z40" s="559"/>
      <c r="AA40" s="1069"/>
      <c r="AB40" s="1069"/>
      <c r="AC40" s="1069"/>
      <c r="AD40" s="1069"/>
      <c r="AE40" s="1069"/>
      <c r="AF40" s="1069"/>
      <c r="AG40" s="1069"/>
      <c r="AH40" s="1069"/>
      <c r="AI40" s="238"/>
    </row>
    <row r="41" spans="1:35" ht="14.1" customHeight="1" x14ac:dyDescent="0.15">
      <c r="A41" s="559"/>
      <c r="B41" s="935" t="s">
        <v>391</v>
      </c>
      <c r="C41" s="2070" t="s">
        <v>609</v>
      </c>
      <c r="D41" s="2070"/>
      <c r="E41" s="2070"/>
      <c r="F41" s="2070"/>
      <c r="G41" s="2070"/>
      <c r="H41" s="2070"/>
      <c r="I41" s="2070"/>
      <c r="J41" s="2070"/>
      <c r="K41" s="2070"/>
      <c r="L41" s="935"/>
      <c r="M41" s="935"/>
      <c r="N41" s="935"/>
      <c r="O41" s="935"/>
      <c r="P41" s="935"/>
      <c r="Q41" s="952" t="s">
        <v>645</v>
      </c>
      <c r="R41" s="935" t="s">
        <v>49</v>
      </c>
      <c r="S41" s="935"/>
      <c r="T41" s="935"/>
      <c r="U41" s="952" t="s">
        <v>645</v>
      </c>
      <c r="V41" s="935" t="s">
        <v>54</v>
      </c>
      <c r="W41" s="935"/>
      <c r="X41" s="935"/>
      <c r="Y41" s="935"/>
      <c r="Z41" s="559"/>
      <c r="AA41" s="1069"/>
      <c r="AB41" s="1069"/>
      <c r="AC41" s="1069"/>
      <c r="AD41" s="1069"/>
      <c r="AE41" s="1069"/>
      <c r="AF41" s="1069"/>
      <c r="AG41" s="1069"/>
      <c r="AH41" s="1069"/>
      <c r="AI41" s="238"/>
    </row>
    <row r="42" spans="1:35" ht="8.25" customHeight="1" x14ac:dyDescent="0.15">
      <c r="A42" s="559"/>
      <c r="B42" s="935"/>
      <c r="C42" s="935"/>
      <c r="D42" s="935"/>
      <c r="E42" s="935"/>
      <c r="F42" s="935"/>
      <c r="G42" s="935"/>
      <c r="H42" s="935"/>
      <c r="I42" s="935"/>
      <c r="J42" s="935"/>
      <c r="K42" s="935"/>
      <c r="L42" s="935"/>
      <c r="M42" s="935"/>
      <c r="N42" s="935"/>
      <c r="O42" s="935"/>
      <c r="P42" s="935"/>
      <c r="Q42" s="935"/>
      <c r="R42" s="935"/>
      <c r="S42" s="935"/>
      <c r="T42" s="935"/>
      <c r="U42" s="935"/>
      <c r="V42" s="935"/>
      <c r="W42" s="935"/>
      <c r="X42" s="935"/>
      <c r="Y42" s="935"/>
      <c r="Z42" s="559"/>
      <c r="AA42" s="1069"/>
      <c r="AB42" s="1069"/>
      <c r="AC42" s="1069"/>
      <c r="AD42" s="1069"/>
      <c r="AE42" s="1069"/>
      <c r="AF42" s="1069"/>
      <c r="AG42" s="1069"/>
      <c r="AH42" s="1069"/>
      <c r="AI42" s="238"/>
    </row>
    <row r="43" spans="1:35" ht="14.1" customHeight="1" x14ac:dyDescent="0.15">
      <c r="A43" s="559"/>
      <c r="B43" s="935"/>
      <c r="C43" s="390" t="s">
        <v>416</v>
      </c>
      <c r="D43" s="2164" t="s">
        <v>2436</v>
      </c>
      <c r="E43" s="2164"/>
      <c r="F43" s="2164"/>
      <c r="G43" s="2164"/>
      <c r="H43" s="2164"/>
      <c r="I43" s="2164"/>
      <c r="J43" s="2164"/>
      <c r="K43" s="2164"/>
      <c r="L43" s="2164"/>
      <c r="M43" s="2164"/>
      <c r="N43" s="2164"/>
      <c r="O43" s="2164"/>
      <c r="P43" s="2164"/>
      <c r="Q43" s="2164"/>
      <c r="R43" s="2164"/>
      <c r="S43" s="2164"/>
      <c r="T43" s="2164"/>
      <c r="U43" s="2164"/>
      <c r="V43" s="2164"/>
      <c r="W43" s="2164"/>
      <c r="X43" s="2164"/>
      <c r="Y43" s="2165"/>
      <c r="Z43" s="605"/>
      <c r="AA43" s="1069"/>
      <c r="AB43" s="1069"/>
      <c r="AC43" s="1069"/>
      <c r="AD43" s="1069"/>
      <c r="AE43" s="1069"/>
      <c r="AF43" s="1069"/>
      <c r="AG43" s="1069"/>
      <c r="AH43" s="1069"/>
      <c r="AI43" s="238"/>
    </row>
    <row r="44" spans="1:35" ht="14.1" customHeight="1" x14ac:dyDescent="0.15">
      <c r="A44" s="559"/>
      <c r="B44" s="935"/>
      <c r="C44" s="557"/>
      <c r="D44" s="2164"/>
      <c r="E44" s="2164"/>
      <c r="F44" s="2164"/>
      <c r="G44" s="2164"/>
      <c r="H44" s="2164"/>
      <c r="I44" s="2164"/>
      <c r="J44" s="2164"/>
      <c r="K44" s="2164"/>
      <c r="L44" s="2164"/>
      <c r="M44" s="2164"/>
      <c r="N44" s="2164"/>
      <c r="O44" s="2164"/>
      <c r="P44" s="2164"/>
      <c r="Q44" s="2164"/>
      <c r="R44" s="2164"/>
      <c r="S44" s="2164"/>
      <c r="T44" s="2164"/>
      <c r="U44" s="2164"/>
      <c r="V44" s="2164"/>
      <c r="W44" s="2164"/>
      <c r="X44" s="2164"/>
      <c r="Y44" s="2165"/>
      <c r="Z44" s="605"/>
      <c r="AA44" s="1069"/>
      <c r="AB44" s="1069"/>
      <c r="AC44" s="1069"/>
      <c r="AD44" s="1069"/>
      <c r="AE44" s="1069"/>
      <c r="AF44" s="1069"/>
      <c r="AG44" s="1069"/>
      <c r="AH44" s="1069"/>
      <c r="AI44" s="238"/>
    </row>
    <row r="45" spans="1:35" ht="14.1" customHeight="1" x14ac:dyDescent="0.15">
      <c r="A45" s="559"/>
      <c r="B45" s="935"/>
      <c r="C45" s="557"/>
      <c r="D45" s="2164"/>
      <c r="E45" s="2164"/>
      <c r="F45" s="2164"/>
      <c r="G45" s="2164"/>
      <c r="H45" s="2164"/>
      <c r="I45" s="2164"/>
      <c r="J45" s="2164"/>
      <c r="K45" s="2164"/>
      <c r="L45" s="2164"/>
      <c r="M45" s="2164"/>
      <c r="N45" s="2164"/>
      <c r="O45" s="2164"/>
      <c r="P45" s="2164"/>
      <c r="Q45" s="2164"/>
      <c r="R45" s="2164"/>
      <c r="S45" s="2164"/>
      <c r="T45" s="2164"/>
      <c r="U45" s="2164"/>
      <c r="V45" s="2164"/>
      <c r="W45" s="2164"/>
      <c r="X45" s="2164"/>
      <c r="Y45" s="2165"/>
      <c r="Z45" s="605"/>
      <c r="AA45" s="1069"/>
      <c r="AB45" s="1069"/>
      <c r="AC45" s="1069"/>
      <c r="AD45" s="1069"/>
      <c r="AE45" s="1069"/>
      <c r="AF45" s="1069"/>
      <c r="AG45" s="1069"/>
      <c r="AH45" s="1069"/>
      <c r="AI45" s="238"/>
    </row>
    <row r="46" spans="1:35" ht="15.75" customHeight="1" x14ac:dyDescent="0.15">
      <c r="A46" s="559"/>
      <c r="B46" s="935"/>
      <c r="C46" s="1637" t="s">
        <v>610</v>
      </c>
      <c r="D46" s="1637"/>
      <c r="E46" s="1637"/>
      <c r="F46" s="1637"/>
      <c r="G46" s="1637"/>
      <c r="H46" s="1637"/>
      <c r="I46" s="1637"/>
      <c r="J46" s="1637"/>
      <c r="K46" s="1637"/>
      <c r="L46" s="1637"/>
      <c r="M46" s="1637"/>
      <c r="N46" s="1637"/>
      <c r="O46" s="1637"/>
      <c r="P46" s="1637"/>
      <c r="Q46" s="1637"/>
      <c r="R46" s="1637"/>
      <c r="S46" s="1637" t="s">
        <v>1365</v>
      </c>
      <c r="T46" s="1637"/>
      <c r="U46" s="1637"/>
      <c r="V46" s="1637"/>
      <c r="W46" s="1637"/>
      <c r="X46" s="1637"/>
      <c r="Y46" s="557"/>
      <c r="Z46" s="592"/>
      <c r="AA46" s="550"/>
      <c r="AB46" s="1069"/>
      <c r="AC46" s="1069"/>
      <c r="AD46" s="1069"/>
      <c r="AE46" s="1069"/>
      <c r="AF46" s="1069"/>
      <c r="AG46" s="1069"/>
      <c r="AH46" s="1069"/>
      <c r="AI46" s="238"/>
    </row>
    <row r="47" spans="1:35" ht="15.75" customHeight="1" x14ac:dyDescent="0.15">
      <c r="A47" s="559"/>
      <c r="B47" s="935"/>
      <c r="C47" s="2032"/>
      <c r="D47" s="2032"/>
      <c r="E47" s="2032"/>
      <c r="F47" s="2032"/>
      <c r="G47" s="2032"/>
      <c r="H47" s="2032"/>
      <c r="I47" s="2032"/>
      <c r="J47" s="2032"/>
      <c r="K47" s="2032"/>
      <c r="L47" s="2032"/>
      <c r="M47" s="2032"/>
      <c r="N47" s="2032"/>
      <c r="O47" s="2032"/>
      <c r="P47" s="2032"/>
      <c r="Q47" s="2032"/>
      <c r="R47" s="2032"/>
      <c r="S47" s="2277"/>
      <c r="T47" s="2277"/>
      <c r="U47" s="2277"/>
      <c r="V47" s="2277"/>
      <c r="W47" s="2277"/>
      <c r="X47" s="2277"/>
      <c r="Y47" s="557"/>
      <c r="Z47" s="592"/>
      <c r="AA47" s="550"/>
      <c r="AB47" s="1069"/>
      <c r="AC47" s="1069"/>
      <c r="AD47" s="1069"/>
      <c r="AE47" s="1069"/>
      <c r="AF47" s="1069"/>
      <c r="AG47" s="1069"/>
      <c r="AH47" s="1069"/>
      <c r="AI47" s="238"/>
    </row>
    <row r="48" spans="1:35" ht="15.75" customHeight="1" x14ac:dyDescent="0.15">
      <c r="A48" s="559"/>
      <c r="B48" s="935"/>
      <c r="C48" s="2032"/>
      <c r="D48" s="2032"/>
      <c r="E48" s="2032"/>
      <c r="F48" s="2032"/>
      <c r="G48" s="2032"/>
      <c r="H48" s="2032"/>
      <c r="I48" s="2032"/>
      <c r="J48" s="2032"/>
      <c r="K48" s="2032"/>
      <c r="L48" s="2032"/>
      <c r="M48" s="2032"/>
      <c r="N48" s="2032"/>
      <c r="O48" s="2032"/>
      <c r="P48" s="2032"/>
      <c r="Q48" s="2032"/>
      <c r="R48" s="2032"/>
      <c r="S48" s="2277"/>
      <c r="T48" s="2277"/>
      <c r="U48" s="2277"/>
      <c r="V48" s="2277"/>
      <c r="W48" s="2277"/>
      <c r="X48" s="2277"/>
      <c r="Y48" s="557"/>
      <c r="Z48" s="592"/>
      <c r="AA48" s="550"/>
      <c r="AB48" s="1069"/>
      <c r="AC48" s="1069"/>
      <c r="AD48" s="1069"/>
      <c r="AE48" s="1069"/>
      <c r="AF48" s="1069"/>
      <c r="AG48" s="1069"/>
      <c r="AH48" s="1069"/>
      <c r="AI48" s="238"/>
    </row>
    <row r="49" spans="1:35" ht="15.75" customHeight="1" x14ac:dyDescent="0.15">
      <c r="A49" s="559"/>
      <c r="B49" s="935"/>
      <c r="C49" s="2032"/>
      <c r="D49" s="2032"/>
      <c r="E49" s="2032"/>
      <c r="F49" s="2032"/>
      <c r="G49" s="2032"/>
      <c r="H49" s="2032"/>
      <c r="I49" s="2032"/>
      <c r="J49" s="2032"/>
      <c r="K49" s="2032"/>
      <c r="L49" s="2032"/>
      <c r="M49" s="2032"/>
      <c r="N49" s="2032"/>
      <c r="O49" s="2032"/>
      <c r="P49" s="2032"/>
      <c r="Q49" s="2032"/>
      <c r="R49" s="2032"/>
      <c r="S49" s="2277"/>
      <c r="T49" s="2277"/>
      <c r="U49" s="2277"/>
      <c r="V49" s="2277"/>
      <c r="W49" s="2277"/>
      <c r="X49" s="2277"/>
      <c r="Y49" s="935"/>
      <c r="Z49" s="559"/>
      <c r="AA49" s="1069"/>
      <c r="AB49" s="1069"/>
      <c r="AC49" s="1069"/>
      <c r="AD49" s="1069"/>
      <c r="AE49" s="1069"/>
      <c r="AF49" s="1069"/>
      <c r="AG49" s="1069"/>
      <c r="AH49" s="1069"/>
      <c r="AI49" s="238"/>
    </row>
    <row r="50" spans="1:35" ht="15.75" customHeight="1" x14ac:dyDescent="0.15">
      <c r="A50" s="559"/>
      <c r="B50" s="935"/>
      <c r="C50" s="1045" t="s">
        <v>29</v>
      </c>
      <c r="D50" s="1046"/>
      <c r="E50" s="1046"/>
      <c r="F50" s="1046" t="s">
        <v>2329</v>
      </c>
      <c r="G50" s="1880"/>
      <c r="H50" s="1880"/>
      <c r="I50" s="1880"/>
      <c r="J50" s="1880"/>
      <c r="K50" s="1880"/>
      <c r="L50" s="1880"/>
      <c r="M50" s="1880"/>
      <c r="N50" s="1880"/>
      <c r="O50" s="1880"/>
      <c r="P50" s="1880"/>
      <c r="Q50" s="1880"/>
      <c r="R50" s="1047" t="s">
        <v>2330</v>
      </c>
      <c r="S50" s="2277"/>
      <c r="T50" s="2277"/>
      <c r="U50" s="2277"/>
      <c r="V50" s="2277"/>
      <c r="W50" s="2277"/>
      <c r="X50" s="2277"/>
      <c r="Y50" s="935"/>
      <c r="Z50" s="559"/>
      <c r="AA50" s="1069"/>
      <c r="AB50" s="1069"/>
      <c r="AC50" s="1069"/>
      <c r="AD50" s="1069"/>
      <c r="AE50" s="1069"/>
      <c r="AF50" s="1069"/>
      <c r="AG50" s="1069"/>
      <c r="AH50" s="1069"/>
      <c r="AI50" s="238"/>
    </row>
    <row r="51" spans="1:35" ht="15.75" customHeight="1" x14ac:dyDescent="0.15">
      <c r="A51" s="559"/>
      <c r="B51" s="935"/>
      <c r="C51" s="1637" t="s">
        <v>611</v>
      </c>
      <c r="D51" s="1637"/>
      <c r="E51" s="1637"/>
      <c r="F51" s="1637"/>
      <c r="G51" s="1637"/>
      <c r="H51" s="1637"/>
      <c r="I51" s="1637"/>
      <c r="J51" s="1637"/>
      <c r="K51" s="1637"/>
      <c r="L51" s="1637"/>
      <c r="M51" s="1637"/>
      <c r="N51" s="1637"/>
      <c r="O51" s="1637"/>
      <c r="P51" s="1637"/>
      <c r="Q51" s="1637"/>
      <c r="R51" s="1637"/>
      <c r="S51" s="2280">
        <f>SUM(S47:X50)</f>
        <v>0</v>
      </c>
      <c r="T51" s="2280"/>
      <c r="U51" s="2280"/>
      <c r="V51" s="2280"/>
      <c r="W51" s="2280"/>
      <c r="X51" s="2280"/>
      <c r="Y51" s="935"/>
      <c r="Z51" s="559"/>
      <c r="AA51" s="1069"/>
      <c r="AB51" s="1069"/>
      <c r="AC51" s="1069"/>
      <c r="AD51" s="1069"/>
      <c r="AE51" s="1069"/>
      <c r="AF51" s="1069"/>
      <c r="AG51" s="1069"/>
      <c r="AH51" s="1069"/>
      <c r="AI51" s="238"/>
    </row>
    <row r="52" spans="1:35" ht="15.75" customHeight="1" x14ac:dyDescent="0.15">
      <c r="A52" s="559"/>
      <c r="B52" s="935"/>
      <c r="C52" s="935"/>
      <c r="D52" s="935"/>
      <c r="E52" s="935"/>
      <c r="F52" s="935"/>
      <c r="G52" s="935"/>
      <c r="H52" s="935"/>
      <c r="I52" s="935"/>
      <c r="J52" s="935"/>
      <c r="K52" s="935"/>
      <c r="L52" s="935"/>
      <c r="M52" s="935"/>
      <c r="N52" s="935"/>
      <c r="O52" s="935"/>
      <c r="P52" s="935"/>
      <c r="Q52" s="935"/>
      <c r="R52" s="935"/>
      <c r="S52" s="935"/>
      <c r="T52" s="935"/>
      <c r="U52" s="935"/>
      <c r="V52" s="935"/>
      <c r="W52" s="935"/>
      <c r="X52" s="935"/>
      <c r="Y52" s="935"/>
      <c r="Z52" s="559"/>
      <c r="AA52" s="1069"/>
      <c r="AB52" s="1069"/>
      <c r="AC52" s="1069"/>
      <c r="AD52" s="1069"/>
      <c r="AE52" s="1069"/>
      <c r="AF52" s="1069"/>
      <c r="AG52" s="1069"/>
      <c r="AH52" s="1069"/>
      <c r="AI52" s="238"/>
    </row>
    <row r="53" spans="1:35" ht="14.1" customHeight="1" x14ac:dyDescent="0.15">
      <c r="A53" s="559"/>
      <c r="B53" s="935" t="s">
        <v>391</v>
      </c>
      <c r="C53" s="2070" t="s">
        <v>2006</v>
      </c>
      <c r="D53" s="2070"/>
      <c r="E53" s="2070"/>
      <c r="F53" s="2070"/>
      <c r="G53" s="2070"/>
      <c r="H53" s="2070"/>
      <c r="I53" s="2070"/>
      <c r="J53" s="2070"/>
      <c r="K53" s="2070"/>
      <c r="L53" s="2070"/>
      <c r="M53" s="2070"/>
      <c r="N53" s="2070"/>
      <c r="O53" s="2070"/>
      <c r="P53" s="2070"/>
      <c r="Q53" s="2070"/>
      <c r="R53" s="2070"/>
      <c r="S53" s="2070"/>
      <c r="T53" s="2070"/>
      <c r="U53" s="2070"/>
      <c r="V53" s="2070"/>
      <c r="W53" s="2070"/>
      <c r="X53" s="2070"/>
      <c r="Y53" s="2070"/>
      <c r="Z53" s="559"/>
      <c r="AA53" s="1069"/>
      <c r="AB53" s="1069"/>
      <c r="AC53" s="1069"/>
      <c r="AD53" s="1069"/>
      <c r="AE53" s="1069"/>
      <c r="AF53" s="1069"/>
      <c r="AG53" s="1069"/>
      <c r="AH53" s="1069"/>
      <c r="AI53" s="238"/>
    </row>
    <row r="54" spans="1:35" ht="12.95" customHeight="1" x14ac:dyDescent="0.15">
      <c r="A54" s="559"/>
      <c r="B54" s="935"/>
      <c r="C54" s="935"/>
      <c r="D54" s="935"/>
      <c r="E54" s="935"/>
      <c r="F54" s="935"/>
      <c r="G54" s="935"/>
      <c r="H54" s="935"/>
      <c r="I54" s="935"/>
      <c r="J54" s="935"/>
      <c r="K54" s="935"/>
      <c r="L54" s="935"/>
      <c r="M54" s="935"/>
      <c r="N54" s="935"/>
      <c r="O54" s="935"/>
      <c r="P54" s="935"/>
      <c r="Q54" s="952" t="s">
        <v>645</v>
      </c>
      <c r="R54" s="935" t="s">
        <v>17</v>
      </c>
      <c r="S54" s="935"/>
      <c r="T54" s="935"/>
      <c r="U54" s="952" t="s">
        <v>645</v>
      </c>
      <c r="V54" s="935" t="s">
        <v>18</v>
      </c>
      <c r="W54" s="935"/>
      <c r="X54" s="935"/>
      <c r="Y54" s="935"/>
      <c r="Z54" s="559"/>
      <c r="AA54" s="1069"/>
      <c r="AB54" s="1069"/>
      <c r="AC54" s="1069"/>
      <c r="AD54" s="1069"/>
      <c r="AE54" s="1069"/>
      <c r="AF54" s="1069"/>
      <c r="AG54" s="1069"/>
      <c r="AH54" s="1069"/>
      <c r="AI54" s="238"/>
    </row>
    <row r="55" spans="1:35" ht="14.1" customHeight="1" x14ac:dyDescent="0.15">
      <c r="A55" s="559"/>
      <c r="B55" s="2266" t="s">
        <v>65</v>
      </c>
      <c r="C55" s="2266"/>
      <c r="D55" s="2266"/>
      <c r="E55" s="2266"/>
      <c r="F55" s="2266"/>
      <c r="G55" s="2266"/>
      <c r="H55" s="2266"/>
      <c r="I55" s="2266"/>
      <c r="J55" s="2266"/>
      <c r="K55" s="2266"/>
      <c r="L55" s="2266"/>
      <c r="M55" s="2266"/>
      <c r="N55" s="2266"/>
      <c r="O55" s="2266"/>
      <c r="P55" s="2266"/>
      <c r="Q55" s="2266"/>
      <c r="R55" s="2266"/>
      <c r="S55" s="2266"/>
      <c r="T55" s="2266"/>
      <c r="U55" s="2266"/>
      <c r="V55" s="2266"/>
      <c r="W55" s="2266"/>
      <c r="X55" s="2266"/>
      <c r="Y55" s="2267"/>
      <c r="Z55" s="2281" t="s">
        <v>615</v>
      </c>
      <c r="AA55" s="2282"/>
      <c r="AB55" s="2282"/>
      <c r="AC55" s="2282"/>
      <c r="AD55" s="2282"/>
      <c r="AE55" s="2282"/>
      <c r="AF55" s="2282"/>
      <c r="AG55" s="2282"/>
      <c r="AH55" s="2282"/>
      <c r="AI55" s="2283"/>
    </row>
    <row r="56" spans="1:35" ht="4.3499999999999996" customHeight="1" x14ac:dyDescent="0.15">
      <c r="A56" s="559"/>
      <c r="B56" s="935"/>
      <c r="C56" s="935"/>
      <c r="D56" s="935"/>
      <c r="E56" s="935"/>
      <c r="F56" s="935"/>
      <c r="G56" s="935"/>
      <c r="H56" s="935"/>
      <c r="I56" s="935"/>
      <c r="J56" s="935"/>
      <c r="K56" s="935"/>
      <c r="L56" s="935"/>
      <c r="M56" s="935"/>
      <c r="N56" s="935"/>
      <c r="O56" s="935"/>
      <c r="P56" s="935"/>
      <c r="Q56" s="935"/>
      <c r="R56" s="935"/>
      <c r="S56" s="935"/>
      <c r="T56" s="935"/>
      <c r="U56" s="935"/>
      <c r="V56" s="935"/>
      <c r="W56" s="606"/>
      <c r="X56" s="606"/>
      <c r="Y56" s="606"/>
      <c r="Z56" s="2281"/>
      <c r="AA56" s="2282"/>
      <c r="AB56" s="2282"/>
      <c r="AC56" s="2282"/>
      <c r="AD56" s="2282"/>
      <c r="AE56" s="2282"/>
      <c r="AF56" s="2282"/>
      <c r="AG56" s="2282"/>
      <c r="AH56" s="2282"/>
      <c r="AI56" s="2283"/>
    </row>
    <row r="57" spans="1:35" ht="14.1" customHeight="1" x14ac:dyDescent="0.15">
      <c r="A57" s="559"/>
      <c r="B57" s="935"/>
      <c r="C57" s="935" t="s">
        <v>416</v>
      </c>
      <c r="D57" s="1969" t="s">
        <v>612</v>
      </c>
      <c r="E57" s="1969"/>
      <c r="F57" s="1969"/>
      <c r="G57" s="1969"/>
      <c r="H57" s="1969"/>
      <c r="I57" s="1969"/>
      <c r="J57" s="1969"/>
      <c r="K57" s="1969"/>
      <c r="L57" s="1969"/>
      <c r="M57" s="1969"/>
      <c r="N57" s="1969"/>
      <c r="O57" s="1969"/>
      <c r="P57" s="1969"/>
      <c r="Q57" s="952" t="s">
        <v>645</v>
      </c>
      <c r="R57" s="935" t="s">
        <v>17</v>
      </c>
      <c r="S57" s="935"/>
      <c r="T57" s="935"/>
      <c r="U57" s="952" t="s">
        <v>645</v>
      </c>
      <c r="V57" s="935" t="s">
        <v>18</v>
      </c>
      <c r="W57" s="935"/>
      <c r="X57" s="935"/>
      <c r="Y57" s="964"/>
      <c r="Z57" s="2281"/>
      <c r="AA57" s="2282"/>
      <c r="AB57" s="2282"/>
      <c r="AC57" s="2282"/>
      <c r="AD57" s="2282"/>
      <c r="AE57" s="2282"/>
      <c r="AF57" s="2282"/>
      <c r="AG57" s="2282"/>
      <c r="AH57" s="2282"/>
      <c r="AI57" s="2283"/>
    </row>
    <row r="58" spans="1:35" ht="8.1" customHeight="1" x14ac:dyDescent="0.15">
      <c r="A58" s="559"/>
      <c r="B58" s="935"/>
      <c r="C58" s="935"/>
      <c r="D58" s="935"/>
      <c r="E58" s="935"/>
      <c r="F58" s="935"/>
      <c r="G58" s="935"/>
      <c r="H58" s="935"/>
      <c r="I58" s="935"/>
      <c r="J58" s="935"/>
      <c r="K58" s="935"/>
      <c r="L58" s="935"/>
      <c r="M58" s="935"/>
      <c r="N58" s="935"/>
      <c r="O58" s="935"/>
      <c r="P58" s="935"/>
      <c r="Q58" s="935"/>
      <c r="R58" s="935"/>
      <c r="S58" s="935"/>
      <c r="T58" s="935"/>
      <c r="U58" s="935"/>
      <c r="V58" s="935"/>
      <c r="W58" s="606"/>
      <c r="X58" s="606"/>
      <c r="Y58" s="606"/>
      <c r="Z58" s="559"/>
      <c r="AA58" s="1069"/>
      <c r="AB58" s="1069"/>
      <c r="AC58" s="1069"/>
      <c r="AD58" s="1069"/>
      <c r="AE58" s="1069"/>
      <c r="AF58" s="1069"/>
      <c r="AG58" s="1069"/>
      <c r="AH58" s="1069"/>
      <c r="AI58" s="238"/>
    </row>
    <row r="59" spans="1:35" ht="14.1" customHeight="1" x14ac:dyDescent="0.15">
      <c r="A59" s="559"/>
      <c r="B59" s="935"/>
      <c r="C59" s="935" t="s">
        <v>416</v>
      </c>
      <c r="D59" s="1763" t="s">
        <v>613</v>
      </c>
      <c r="E59" s="1763"/>
      <c r="F59" s="1763"/>
      <c r="G59" s="1763"/>
      <c r="H59" s="1763"/>
      <c r="I59" s="1763"/>
      <c r="J59" s="1763"/>
      <c r="K59" s="1763"/>
      <c r="L59" s="1763"/>
      <c r="M59" s="935"/>
      <c r="N59" s="557"/>
      <c r="O59" s="557"/>
      <c r="P59" s="557"/>
      <c r="Q59" s="557"/>
      <c r="R59" s="557"/>
      <c r="S59" s="557"/>
      <c r="T59" s="557"/>
      <c r="U59" s="557"/>
      <c r="V59" s="557"/>
      <c r="W59" s="557"/>
      <c r="X59" s="557"/>
      <c r="Y59" s="594"/>
      <c r="Z59" s="562"/>
      <c r="AA59" s="562"/>
      <c r="AB59" s="562"/>
      <c r="AC59" s="562"/>
      <c r="AD59" s="562"/>
      <c r="AE59" s="562"/>
      <c r="AF59" s="562"/>
      <c r="AG59" s="562"/>
      <c r="AH59" s="562"/>
      <c r="AI59" s="238"/>
    </row>
    <row r="60" spans="1:35" ht="14.1" customHeight="1" x14ac:dyDescent="0.15">
      <c r="A60" s="559"/>
      <c r="B60" s="935"/>
      <c r="C60" s="935"/>
      <c r="D60" s="935" t="s">
        <v>2007</v>
      </c>
      <c r="E60" s="935"/>
      <c r="F60" s="2278"/>
      <c r="G60" s="2278"/>
      <c r="H60" s="2278"/>
      <c r="I60" s="935" t="s">
        <v>614</v>
      </c>
      <c r="J60" s="935"/>
      <c r="K60" s="935" t="s">
        <v>2008</v>
      </c>
      <c r="L60" s="935"/>
      <c r="M60" s="2263"/>
      <c r="N60" s="2263"/>
      <c r="O60" s="2263"/>
      <c r="P60" s="935" t="s">
        <v>614</v>
      </c>
      <c r="Q60" s="935"/>
      <c r="R60" s="935" t="s">
        <v>2009</v>
      </c>
      <c r="S60" s="935"/>
      <c r="T60" s="2278"/>
      <c r="U60" s="2278"/>
      <c r="V60" s="2278"/>
      <c r="W60" s="935" t="s">
        <v>42</v>
      </c>
      <c r="X60" s="935"/>
      <c r="Y60" s="607"/>
      <c r="Z60" s="935"/>
      <c r="AA60" s="1069"/>
      <c r="AB60" s="1069"/>
      <c r="AC60" s="1069"/>
      <c r="AD60" s="608"/>
      <c r="AE60" s="608"/>
      <c r="AF60" s="608"/>
      <c r="AG60" s="935"/>
      <c r="AH60" s="1069"/>
      <c r="AI60" s="238"/>
    </row>
    <row r="61" spans="1:35" ht="8.1" customHeight="1" x14ac:dyDescent="0.15">
      <c r="A61" s="559"/>
      <c r="B61" s="935"/>
      <c r="C61" s="935"/>
      <c r="D61" s="935"/>
      <c r="E61" s="935"/>
      <c r="F61" s="935"/>
      <c r="G61" s="935"/>
      <c r="H61" s="935"/>
      <c r="I61" s="935"/>
      <c r="J61" s="935"/>
      <c r="K61" s="935"/>
      <c r="L61" s="935"/>
      <c r="M61" s="935"/>
      <c r="N61" s="935"/>
      <c r="O61" s="935"/>
      <c r="P61" s="935"/>
      <c r="Q61" s="935"/>
      <c r="R61" s="935"/>
      <c r="S61" s="935"/>
      <c r="T61" s="935"/>
      <c r="U61" s="935"/>
      <c r="V61" s="935"/>
      <c r="W61" s="935"/>
      <c r="X61" s="935"/>
      <c r="Y61" s="964"/>
      <c r="Z61" s="1069"/>
      <c r="AA61" s="1069"/>
      <c r="AB61" s="1069"/>
      <c r="AC61" s="1069"/>
      <c r="AD61" s="1069"/>
      <c r="AE61" s="1069"/>
      <c r="AF61" s="1069"/>
      <c r="AG61" s="1069"/>
      <c r="AH61" s="1069"/>
      <c r="AI61" s="238"/>
    </row>
    <row r="62" spans="1:35" ht="14.1" customHeight="1" x14ac:dyDescent="0.15">
      <c r="A62" s="548"/>
      <c r="B62" s="1005"/>
      <c r="C62" s="1005" t="s">
        <v>2010</v>
      </c>
      <c r="D62" s="2206" t="s">
        <v>2011</v>
      </c>
      <c r="E62" s="2206"/>
      <c r="F62" s="2206"/>
      <c r="G62" s="2206"/>
      <c r="H62" s="2206"/>
      <c r="I62" s="2206"/>
      <c r="J62" s="2206"/>
      <c r="K62" s="2206"/>
      <c r="L62" s="2206"/>
      <c r="M62" s="2206"/>
      <c r="N62" s="2206"/>
      <c r="O62" s="2206"/>
      <c r="P62" s="2206"/>
      <c r="Q62" s="2206"/>
      <c r="R62" s="2206"/>
      <c r="S62" s="2206"/>
      <c r="T62" s="2206"/>
      <c r="U62" s="2206"/>
      <c r="V62" s="2206"/>
      <c r="W62" s="2206"/>
      <c r="X62" s="2206"/>
      <c r="Y62" s="2279"/>
      <c r="Z62" s="355"/>
      <c r="AA62" s="355"/>
      <c r="AB62" s="355"/>
      <c r="AC62" s="355"/>
      <c r="AD62" s="355"/>
      <c r="AE62" s="355"/>
      <c r="AF62" s="355"/>
      <c r="AG62" s="355"/>
      <c r="AH62" s="355"/>
      <c r="AI62" s="565"/>
    </row>
    <row r="63" spans="1:35" ht="14.1" customHeight="1" x14ac:dyDescent="0.15">
      <c r="A63" s="548"/>
      <c r="B63" s="1005"/>
      <c r="C63" s="1005"/>
      <c r="D63" s="952" t="s">
        <v>645</v>
      </c>
      <c r="E63" s="1005" t="s">
        <v>2012</v>
      </c>
      <c r="F63" s="1005"/>
      <c r="G63" s="1005"/>
      <c r="H63" s="1005"/>
      <c r="I63" s="1005"/>
      <c r="J63" s="1005"/>
      <c r="K63" s="1005"/>
      <c r="L63" s="1005" t="s">
        <v>2013</v>
      </c>
      <c r="M63" s="1005"/>
      <c r="N63" s="1005"/>
      <c r="O63" s="1005"/>
      <c r="P63" s="1005"/>
      <c r="Q63" s="1834"/>
      <c r="R63" s="1834"/>
      <c r="S63" s="1834"/>
      <c r="T63" s="1834"/>
      <c r="U63" s="1834"/>
      <c r="V63" s="1834"/>
      <c r="W63" s="1834"/>
      <c r="X63" s="1834"/>
      <c r="Y63" s="1006" t="s">
        <v>2014</v>
      </c>
      <c r="Z63" s="609"/>
      <c r="AA63" s="609"/>
      <c r="AB63" s="609"/>
      <c r="AC63" s="609"/>
      <c r="AH63" s="355"/>
      <c r="AI63" s="565"/>
    </row>
    <row r="64" spans="1:35" ht="14.1" customHeight="1" x14ac:dyDescent="0.15">
      <c r="A64" s="548"/>
      <c r="B64" s="1005"/>
      <c r="C64" s="1005"/>
      <c r="D64" s="952" t="s">
        <v>645</v>
      </c>
      <c r="E64" s="1005" t="s">
        <v>2015</v>
      </c>
      <c r="F64" s="1005"/>
      <c r="G64" s="1005"/>
      <c r="H64" s="1005"/>
      <c r="I64" s="1005"/>
      <c r="J64" s="1005"/>
      <c r="K64" s="1005"/>
      <c r="L64" s="1005" t="s">
        <v>2016</v>
      </c>
      <c r="M64" s="1005"/>
      <c r="N64" s="1005"/>
      <c r="O64" s="1005"/>
      <c r="P64" s="1005"/>
      <c r="Q64" s="1834"/>
      <c r="R64" s="1834"/>
      <c r="S64" s="1834"/>
      <c r="T64" s="1834"/>
      <c r="U64" s="1834"/>
      <c r="V64" s="1834"/>
      <c r="W64" s="1834"/>
      <c r="X64" s="1834"/>
      <c r="Y64" s="1006" t="s">
        <v>2014</v>
      </c>
      <c r="Z64" s="609"/>
      <c r="AA64" s="609"/>
      <c r="AB64" s="609"/>
      <c r="AC64" s="609"/>
      <c r="AH64" s="355"/>
      <c r="AI64" s="565"/>
    </row>
    <row r="65" spans="1:35" ht="14.1" customHeight="1" x14ac:dyDescent="0.15">
      <c r="A65" s="548"/>
      <c r="B65" s="1005"/>
      <c r="C65" s="1005"/>
      <c r="D65" s="952" t="s">
        <v>645</v>
      </c>
      <c r="E65" s="1005" t="s">
        <v>2017</v>
      </c>
      <c r="F65" s="1005"/>
      <c r="G65" s="1005"/>
      <c r="H65" s="1005"/>
      <c r="I65" s="1005"/>
      <c r="J65" s="1005"/>
      <c r="K65" s="1005"/>
      <c r="L65" s="1005"/>
      <c r="M65" s="1005"/>
      <c r="N65" s="1005"/>
      <c r="O65" s="1005"/>
      <c r="P65" s="1005"/>
      <c r="Q65" s="1005"/>
      <c r="R65" s="1005"/>
      <c r="S65" s="1005"/>
      <c r="T65" s="1005"/>
      <c r="U65" s="1005"/>
      <c r="V65" s="1005"/>
      <c r="W65" s="1005"/>
      <c r="X65" s="1005"/>
      <c r="Y65" s="1006"/>
      <c r="Z65" s="355"/>
      <c r="AA65" s="355"/>
      <c r="AB65" s="355"/>
      <c r="AC65" s="355"/>
      <c r="AD65" s="355"/>
      <c r="AE65" s="355"/>
      <c r="AF65" s="355"/>
      <c r="AG65" s="355"/>
      <c r="AH65" s="355"/>
      <c r="AI65" s="565"/>
    </row>
    <row r="66" spans="1:35" ht="13.5" customHeight="1" x14ac:dyDescent="0.15">
      <c r="A66" s="590"/>
      <c r="B66" s="143"/>
      <c r="C66" s="143"/>
      <c r="D66" s="143"/>
      <c r="E66" s="143"/>
      <c r="F66" s="143"/>
      <c r="G66" s="143"/>
      <c r="H66" s="143"/>
      <c r="I66" s="143"/>
      <c r="J66" s="143"/>
      <c r="K66" s="143"/>
      <c r="L66" s="143"/>
      <c r="M66" s="143"/>
      <c r="N66" s="143"/>
      <c r="O66" s="143"/>
      <c r="P66" s="143"/>
      <c r="Q66" s="143"/>
      <c r="R66" s="143"/>
      <c r="S66" s="143"/>
      <c r="T66" s="143"/>
      <c r="U66" s="143"/>
      <c r="V66" s="143"/>
      <c r="W66" s="143"/>
      <c r="X66" s="143"/>
      <c r="Y66" s="128"/>
      <c r="Z66" s="590"/>
      <c r="AA66" s="477"/>
      <c r="AB66" s="477"/>
      <c r="AC66" s="477"/>
      <c r="AD66" s="477"/>
      <c r="AE66" s="477"/>
      <c r="AF66" s="477"/>
      <c r="AG66" s="477"/>
      <c r="AH66" s="477"/>
      <c r="AI66" s="478"/>
    </row>
    <row r="67" spans="1:35" ht="11.25" customHeight="1" x14ac:dyDescent="0.15">
      <c r="A67" s="1010"/>
      <c r="B67" s="1010"/>
      <c r="C67" s="1010"/>
      <c r="D67" s="1010"/>
      <c r="E67" s="1010"/>
      <c r="F67" s="1010"/>
      <c r="G67" s="1010"/>
      <c r="H67" s="1010"/>
      <c r="I67" s="1010"/>
      <c r="J67" s="1010"/>
      <c r="K67" s="1010"/>
      <c r="L67" s="1010"/>
      <c r="M67" s="1010"/>
      <c r="N67" s="1010"/>
      <c r="O67" s="1010"/>
      <c r="P67" s="1010"/>
      <c r="Q67" s="1010"/>
      <c r="R67" s="1010"/>
      <c r="S67" s="1010"/>
      <c r="T67" s="1010"/>
      <c r="U67" s="1010"/>
      <c r="V67" s="1010"/>
      <c r="W67" s="1010"/>
      <c r="X67" s="1010"/>
      <c r="Y67" s="1010"/>
      <c r="Z67" s="1010"/>
      <c r="AA67" s="1010"/>
      <c r="AB67" s="1010"/>
      <c r="AC67" s="1010"/>
      <c r="AD67" s="1010"/>
      <c r="AE67" s="1010"/>
      <c r="AF67" s="1010"/>
      <c r="AG67" s="1010"/>
      <c r="AH67" s="1010"/>
      <c r="AI67" s="1010"/>
    </row>
    <row r="68" spans="1:35" ht="11.25" customHeight="1" x14ac:dyDescent="0.15">
      <c r="A68" s="1010"/>
      <c r="B68" s="1010"/>
      <c r="C68" s="1010"/>
      <c r="D68" s="1010"/>
      <c r="E68" s="1010"/>
      <c r="F68" s="1010"/>
      <c r="G68" s="1010"/>
      <c r="H68" s="1010"/>
      <c r="I68" s="1010"/>
      <c r="J68" s="1010"/>
      <c r="K68" s="1010"/>
      <c r="L68" s="1010"/>
      <c r="M68" s="1010"/>
      <c r="N68" s="1010"/>
      <c r="O68" s="1010"/>
      <c r="P68" s="1010"/>
      <c r="Q68" s="1010"/>
      <c r="R68" s="1010"/>
      <c r="S68" s="1010"/>
      <c r="T68" s="1010"/>
      <c r="U68" s="1010"/>
      <c r="V68" s="1010"/>
      <c r="W68" s="1010"/>
      <c r="X68" s="1010"/>
      <c r="Y68" s="1010"/>
      <c r="Z68" s="1010"/>
      <c r="AA68" s="1010"/>
      <c r="AB68" s="1010"/>
      <c r="AC68" s="1010"/>
      <c r="AD68" s="1010"/>
      <c r="AE68" s="1010"/>
      <c r="AF68" s="1010"/>
      <c r="AG68" s="1010"/>
      <c r="AH68" s="1010"/>
      <c r="AI68" s="1010"/>
    </row>
    <row r="69" spans="1:35" ht="11.25" customHeight="1" x14ac:dyDescent="0.15">
      <c r="A69" s="1010"/>
      <c r="B69" s="1010"/>
      <c r="C69" s="1010"/>
      <c r="D69" s="1010"/>
      <c r="E69" s="1010"/>
      <c r="F69" s="1010"/>
      <c r="G69" s="1010"/>
      <c r="H69" s="1010"/>
      <c r="I69" s="1010"/>
      <c r="J69" s="1010"/>
      <c r="K69" s="1010"/>
      <c r="L69" s="1010"/>
      <c r="M69" s="1010"/>
      <c r="N69" s="1010"/>
      <c r="O69" s="1010"/>
      <c r="P69" s="1010"/>
      <c r="Q69" s="1010"/>
      <c r="R69" s="1010"/>
      <c r="S69" s="1010"/>
      <c r="T69" s="1010"/>
      <c r="U69" s="1010"/>
      <c r="V69" s="1010"/>
      <c r="W69" s="1010"/>
      <c r="X69" s="1010"/>
      <c r="Y69" s="1010"/>
      <c r="Z69" s="1010"/>
      <c r="AA69" s="1010"/>
      <c r="AB69" s="1010"/>
      <c r="AC69" s="1010"/>
      <c r="AD69" s="1010"/>
      <c r="AE69" s="1010"/>
      <c r="AF69" s="1010"/>
      <c r="AG69" s="1010"/>
      <c r="AH69" s="1010"/>
      <c r="AI69" s="1010"/>
    </row>
    <row r="70" spans="1:35" ht="11.25" customHeight="1" x14ac:dyDescent="0.15">
      <c r="A70" s="1010"/>
      <c r="B70" s="1010"/>
      <c r="C70" s="1010"/>
      <c r="D70" s="1010"/>
      <c r="E70" s="1010"/>
      <c r="F70" s="1010"/>
      <c r="G70" s="1010"/>
      <c r="H70" s="1010"/>
      <c r="I70" s="1010"/>
      <c r="J70" s="1010"/>
      <c r="K70" s="1010"/>
      <c r="L70" s="1010"/>
      <c r="M70" s="1010"/>
      <c r="N70" s="1010"/>
      <c r="O70" s="1010"/>
      <c r="P70" s="1010"/>
      <c r="Q70" s="1010"/>
      <c r="R70" s="1010"/>
      <c r="S70" s="1010"/>
      <c r="T70" s="1010"/>
      <c r="U70" s="1010"/>
      <c r="V70" s="1010"/>
      <c r="W70" s="1010"/>
      <c r="X70" s="1010"/>
      <c r="Y70" s="1010"/>
      <c r="Z70" s="1010"/>
      <c r="AA70" s="1010"/>
      <c r="AB70" s="1010"/>
      <c r="AC70" s="1010"/>
      <c r="AD70" s="1010"/>
      <c r="AE70" s="1010"/>
      <c r="AF70" s="1010"/>
      <c r="AG70" s="1010"/>
      <c r="AH70" s="1010"/>
      <c r="AI70" s="1010"/>
    </row>
    <row r="71" spans="1:35" ht="11.25" customHeight="1" x14ac:dyDescent="0.15">
      <c r="A71" s="1010"/>
      <c r="B71" s="1010"/>
      <c r="C71" s="1010"/>
      <c r="D71" s="1010"/>
      <c r="E71" s="1010"/>
      <c r="F71" s="1010"/>
      <c r="G71" s="1010"/>
      <c r="H71" s="1010"/>
      <c r="I71" s="1010"/>
      <c r="J71" s="1010"/>
      <c r="K71" s="1010"/>
      <c r="L71" s="1010"/>
      <c r="M71" s="1010"/>
      <c r="N71" s="1010"/>
      <c r="O71" s="1010"/>
      <c r="P71" s="1010"/>
      <c r="Q71" s="1010"/>
      <c r="R71" s="1010"/>
      <c r="S71" s="1010"/>
      <c r="T71" s="1010"/>
      <c r="U71" s="1010"/>
      <c r="V71" s="1010"/>
      <c r="W71" s="1010"/>
      <c r="X71" s="1010"/>
      <c r="Y71" s="1010"/>
      <c r="Z71" s="1010"/>
      <c r="AA71" s="1010"/>
      <c r="AB71" s="1010"/>
      <c r="AC71" s="1010"/>
      <c r="AD71" s="1010"/>
      <c r="AE71" s="1010"/>
      <c r="AF71" s="1010"/>
      <c r="AG71" s="1010"/>
      <c r="AH71" s="1010"/>
      <c r="AI71" s="1010"/>
    </row>
    <row r="72" spans="1:35" ht="11.25" customHeight="1" x14ac:dyDescent="0.15">
      <c r="A72" s="1010"/>
      <c r="B72" s="1010"/>
      <c r="C72" s="1010"/>
      <c r="D72" s="1010"/>
      <c r="E72" s="1010"/>
      <c r="F72" s="1010"/>
      <c r="G72" s="1010"/>
      <c r="H72" s="1010"/>
      <c r="I72" s="1010"/>
      <c r="J72" s="1010"/>
      <c r="K72" s="1010"/>
      <c r="L72" s="1010"/>
      <c r="M72" s="1010"/>
      <c r="N72" s="1010"/>
      <c r="O72" s="1010"/>
      <c r="P72" s="1010"/>
      <c r="Q72" s="1010"/>
      <c r="R72" s="1010"/>
      <c r="S72" s="1010"/>
      <c r="T72" s="1010"/>
      <c r="U72" s="1010"/>
      <c r="V72" s="1010"/>
      <c r="W72" s="1010"/>
      <c r="X72" s="1010"/>
      <c r="Y72" s="1010"/>
      <c r="Z72" s="1010"/>
      <c r="AA72" s="1010"/>
      <c r="AB72" s="1010"/>
      <c r="AC72" s="1010"/>
      <c r="AD72" s="1010"/>
      <c r="AE72" s="1010"/>
      <c r="AF72" s="1010"/>
      <c r="AG72" s="1010"/>
      <c r="AH72" s="1010"/>
      <c r="AI72" s="1010"/>
    </row>
    <row r="73" spans="1:35" ht="11.25" customHeight="1" x14ac:dyDescent="0.15">
      <c r="A73" s="1010"/>
      <c r="B73" s="1010"/>
      <c r="C73" s="1010"/>
      <c r="D73" s="1010"/>
      <c r="E73" s="1010"/>
      <c r="F73" s="1010"/>
      <c r="G73" s="1010"/>
      <c r="H73" s="1010"/>
      <c r="I73" s="1010"/>
      <c r="J73" s="1010"/>
      <c r="K73" s="1010"/>
      <c r="L73" s="1010"/>
      <c r="M73" s="1010"/>
      <c r="N73" s="1010"/>
      <c r="O73" s="1010"/>
      <c r="P73" s="1010"/>
      <c r="Q73" s="1010"/>
      <c r="R73" s="1010"/>
      <c r="S73" s="1010"/>
      <c r="T73" s="1010"/>
      <c r="U73" s="1010"/>
      <c r="V73" s="1010"/>
      <c r="W73" s="1010"/>
      <c r="X73" s="1010"/>
      <c r="Y73" s="1010"/>
      <c r="Z73" s="1010"/>
      <c r="AA73" s="1010"/>
      <c r="AB73" s="1010"/>
      <c r="AC73" s="1010"/>
      <c r="AD73" s="1010"/>
      <c r="AE73" s="1010"/>
      <c r="AF73" s="1010"/>
      <c r="AG73" s="1010"/>
      <c r="AH73" s="1010"/>
      <c r="AI73" s="1010"/>
    </row>
    <row r="74" spans="1:35" ht="11.25" customHeight="1" x14ac:dyDescent="0.15">
      <c r="A74" s="1010"/>
      <c r="B74" s="1010"/>
      <c r="C74" s="1010"/>
      <c r="D74" s="1010"/>
      <c r="E74" s="1010"/>
      <c r="F74" s="1010"/>
      <c r="G74" s="1010"/>
      <c r="H74" s="1010"/>
      <c r="I74" s="1010"/>
      <c r="J74" s="1010"/>
      <c r="K74" s="1010"/>
      <c r="L74" s="1010"/>
      <c r="M74" s="1010"/>
      <c r="N74" s="1010"/>
      <c r="O74" s="1010"/>
      <c r="P74" s="1010"/>
      <c r="Q74" s="1010"/>
      <c r="R74" s="1010"/>
      <c r="S74" s="1010"/>
      <c r="T74" s="1010"/>
      <c r="U74" s="1010"/>
      <c r="V74" s="1010"/>
      <c r="W74" s="1010"/>
      <c r="X74" s="1010"/>
      <c r="Y74" s="1010"/>
      <c r="Z74" s="1010"/>
      <c r="AA74" s="1010"/>
      <c r="AB74" s="1010"/>
      <c r="AC74" s="1010"/>
      <c r="AD74" s="1010"/>
      <c r="AE74" s="1010"/>
      <c r="AF74" s="1010"/>
      <c r="AG74" s="1010"/>
      <c r="AH74" s="1010"/>
      <c r="AI74" s="1010"/>
    </row>
    <row r="75" spans="1:35" ht="15.75" customHeight="1" x14ac:dyDescent="0.15">
      <c r="A75" s="1010"/>
      <c r="B75" s="1010"/>
      <c r="C75" s="1010"/>
      <c r="D75" s="1010"/>
      <c r="E75" s="1010"/>
      <c r="F75" s="1010"/>
      <c r="G75" s="1010"/>
      <c r="H75" s="1010"/>
      <c r="I75" s="1010"/>
      <c r="J75" s="1010"/>
      <c r="K75" s="1010"/>
      <c r="L75" s="1010"/>
      <c r="M75" s="1010"/>
      <c r="N75" s="1010"/>
      <c r="O75" s="1010"/>
      <c r="P75" s="1010"/>
      <c r="Q75" s="1010"/>
      <c r="R75" s="1010"/>
      <c r="S75" s="1010"/>
      <c r="T75" s="1010"/>
      <c r="U75" s="1010"/>
      <c r="V75" s="1010"/>
      <c r="W75" s="1010"/>
      <c r="X75" s="1010"/>
      <c r="Y75" s="1010"/>
      <c r="Z75" s="1010"/>
      <c r="AA75" s="1010"/>
      <c r="AB75" s="1010"/>
      <c r="AC75" s="1010"/>
      <c r="AD75" s="1010"/>
      <c r="AE75" s="1010"/>
      <c r="AF75" s="1010"/>
      <c r="AG75" s="1010"/>
      <c r="AH75" s="1010"/>
      <c r="AI75" s="1010"/>
    </row>
    <row r="76" spans="1:35" ht="15.75" customHeight="1" x14ac:dyDescent="0.15">
      <c r="A76" s="1010"/>
      <c r="B76" s="1010"/>
      <c r="C76" s="1010"/>
      <c r="D76" s="1010"/>
      <c r="E76" s="1010"/>
      <c r="F76" s="1010"/>
      <c r="G76" s="1010"/>
      <c r="H76" s="1010"/>
      <c r="I76" s="1010"/>
      <c r="J76" s="1010"/>
      <c r="K76" s="1010"/>
      <c r="L76" s="1010"/>
      <c r="M76" s="1010"/>
      <c r="N76" s="1010"/>
      <c r="O76" s="1010"/>
      <c r="P76" s="1010"/>
      <c r="Q76" s="1010"/>
      <c r="R76" s="1010"/>
      <c r="S76" s="1010"/>
      <c r="T76" s="1010"/>
      <c r="U76" s="1010"/>
      <c r="V76" s="1010"/>
      <c r="W76" s="1010"/>
      <c r="X76" s="1010"/>
      <c r="Y76" s="1010"/>
      <c r="Z76" s="1010"/>
      <c r="AA76" s="1010"/>
      <c r="AB76" s="1010"/>
      <c r="AC76" s="1010"/>
      <c r="AD76" s="1010"/>
      <c r="AE76" s="1010"/>
      <c r="AF76" s="1010"/>
      <c r="AG76" s="1010"/>
      <c r="AH76" s="1010"/>
      <c r="AI76" s="1010"/>
    </row>
    <row r="77" spans="1:35" ht="15.75" customHeight="1" x14ac:dyDescent="0.15">
      <c r="A77" s="1010"/>
      <c r="B77" s="1010"/>
      <c r="C77" s="1010"/>
      <c r="D77" s="1010"/>
      <c r="E77" s="1010"/>
      <c r="F77" s="1010"/>
      <c r="G77" s="1010"/>
      <c r="H77" s="1010"/>
      <c r="I77" s="1010"/>
      <c r="J77" s="1010"/>
      <c r="K77" s="1010"/>
      <c r="L77" s="1010"/>
      <c r="M77" s="1010"/>
      <c r="N77" s="1010"/>
      <c r="O77" s="1010"/>
      <c r="P77" s="1010"/>
      <c r="Q77" s="1010"/>
      <c r="R77" s="1010"/>
      <c r="S77" s="1010"/>
      <c r="T77" s="1010"/>
      <c r="U77" s="1010"/>
      <c r="V77" s="1010"/>
      <c r="W77" s="1010"/>
      <c r="X77" s="1010"/>
      <c r="Y77" s="1010"/>
      <c r="Z77" s="1010"/>
      <c r="AA77" s="1010"/>
      <c r="AB77" s="1010"/>
      <c r="AC77" s="1010"/>
      <c r="AD77" s="1010"/>
      <c r="AE77" s="1010"/>
      <c r="AF77" s="1010"/>
      <c r="AG77" s="1010"/>
      <c r="AH77" s="1010"/>
      <c r="AI77" s="1010"/>
    </row>
    <row r="78" spans="1:35" ht="15.75" customHeight="1" x14ac:dyDescent="0.15">
      <c r="A78" s="1010"/>
      <c r="B78" s="1010"/>
      <c r="C78" s="1010"/>
      <c r="D78" s="1010"/>
      <c r="E78" s="1010"/>
      <c r="F78" s="1010"/>
      <c r="G78" s="1010"/>
      <c r="H78" s="1010"/>
      <c r="I78" s="1010"/>
      <c r="J78" s="1010"/>
      <c r="K78" s="1010"/>
      <c r="L78" s="1010"/>
      <c r="M78" s="1010"/>
      <c r="N78" s="1010"/>
      <c r="O78" s="1010"/>
      <c r="P78" s="1010"/>
      <c r="Q78" s="1010"/>
      <c r="R78" s="1010"/>
      <c r="S78" s="1010"/>
      <c r="T78" s="1010"/>
      <c r="U78" s="1010"/>
      <c r="V78" s="1010"/>
      <c r="W78" s="1010"/>
      <c r="X78" s="1010"/>
      <c r="Y78" s="1010"/>
      <c r="Z78" s="1010"/>
      <c r="AA78" s="1010"/>
      <c r="AB78" s="1010"/>
      <c r="AC78" s="1010"/>
      <c r="AD78" s="1010"/>
      <c r="AE78" s="1010"/>
      <c r="AF78" s="1010"/>
      <c r="AG78" s="1010"/>
      <c r="AH78" s="1010"/>
      <c r="AI78" s="1010"/>
    </row>
    <row r="79" spans="1:35" ht="15.75" customHeight="1" x14ac:dyDescent="0.15">
      <c r="A79" s="1010"/>
      <c r="B79" s="1010"/>
      <c r="C79" s="1010"/>
      <c r="D79" s="1010"/>
      <c r="E79" s="1010"/>
      <c r="F79" s="1010"/>
      <c r="G79" s="1010"/>
      <c r="H79" s="1010"/>
      <c r="I79" s="1010"/>
      <c r="J79" s="1010"/>
      <c r="K79" s="1010"/>
      <c r="L79" s="1010"/>
      <c r="M79" s="1010"/>
      <c r="N79" s="1010"/>
      <c r="O79" s="1010"/>
      <c r="P79" s="1010"/>
      <c r="Q79" s="1010"/>
      <c r="R79" s="1010"/>
      <c r="S79" s="1010"/>
      <c r="T79" s="1010"/>
      <c r="U79" s="1010"/>
      <c r="V79" s="1010"/>
      <c r="W79" s="1010"/>
      <c r="X79" s="1010"/>
      <c r="Y79" s="1010"/>
      <c r="Z79" s="1010"/>
      <c r="AA79" s="1010"/>
      <c r="AB79" s="1010"/>
      <c r="AC79" s="1010"/>
      <c r="AD79" s="1010"/>
      <c r="AE79" s="1010"/>
      <c r="AF79" s="1010"/>
      <c r="AG79" s="1010"/>
      <c r="AH79" s="1010"/>
      <c r="AI79" s="1010"/>
    </row>
    <row r="80" spans="1:35" ht="15.75" customHeight="1" x14ac:dyDescent="0.15">
      <c r="A80" s="1010"/>
      <c r="B80" s="1010"/>
      <c r="C80" s="1010"/>
      <c r="D80" s="1010"/>
      <c r="E80" s="1010"/>
      <c r="F80" s="1010"/>
      <c r="G80" s="1010"/>
      <c r="H80" s="1010"/>
      <c r="I80" s="1010"/>
      <c r="J80" s="1010"/>
      <c r="K80" s="1010"/>
      <c r="L80" s="1010"/>
      <c r="M80" s="1010"/>
      <c r="N80" s="1010"/>
      <c r="O80" s="1010"/>
      <c r="P80" s="1010"/>
      <c r="Q80" s="1010"/>
      <c r="R80" s="1010"/>
      <c r="S80" s="1010"/>
      <c r="T80" s="1010"/>
      <c r="U80" s="1010"/>
      <c r="V80" s="1010"/>
      <c r="W80" s="1010"/>
      <c r="X80" s="1010"/>
      <c r="Y80" s="1010"/>
      <c r="Z80" s="1010"/>
      <c r="AA80" s="1010"/>
      <c r="AB80" s="1010"/>
      <c r="AC80" s="1010"/>
      <c r="AD80" s="1010"/>
      <c r="AE80" s="1010"/>
      <c r="AF80" s="1010"/>
      <c r="AG80" s="1010"/>
      <c r="AH80" s="1010"/>
      <c r="AI80" s="1010"/>
    </row>
    <row r="81" spans="1:35" ht="15.75" customHeight="1" x14ac:dyDescent="0.15">
      <c r="A81" s="1010"/>
      <c r="B81" s="1010"/>
      <c r="C81" s="1010"/>
      <c r="D81" s="1010"/>
      <c r="E81" s="1010"/>
      <c r="F81" s="1010"/>
      <c r="G81" s="1010"/>
      <c r="H81" s="1010"/>
      <c r="I81" s="1010"/>
      <c r="J81" s="1010"/>
      <c r="K81" s="1010"/>
      <c r="L81" s="1010"/>
      <c r="M81" s="1010"/>
      <c r="N81" s="1010"/>
      <c r="O81" s="1010"/>
      <c r="P81" s="1010"/>
      <c r="Q81" s="1010"/>
      <c r="R81" s="1010"/>
      <c r="S81" s="1010"/>
      <c r="T81" s="1010"/>
      <c r="U81" s="1010"/>
      <c r="V81" s="1010"/>
      <c r="W81" s="1010"/>
      <c r="X81" s="1010"/>
      <c r="Y81" s="1010"/>
      <c r="Z81" s="1010"/>
      <c r="AA81" s="1010"/>
      <c r="AB81" s="1010"/>
      <c r="AC81" s="1010"/>
      <c r="AD81" s="1010"/>
      <c r="AE81" s="1010"/>
      <c r="AF81" s="1010"/>
      <c r="AG81" s="1010"/>
      <c r="AH81" s="1010"/>
      <c r="AI81" s="1010"/>
    </row>
    <row r="82" spans="1:35" ht="15.75" customHeight="1" x14ac:dyDescent="0.15">
      <c r="A82" s="1010"/>
      <c r="B82" s="1010"/>
      <c r="C82" s="1010"/>
      <c r="D82" s="1010"/>
      <c r="E82" s="1010"/>
      <c r="F82" s="1010"/>
      <c r="G82" s="1010"/>
      <c r="H82" s="1010"/>
      <c r="I82" s="1010"/>
      <c r="J82" s="1010"/>
      <c r="K82" s="1010"/>
      <c r="L82" s="1010"/>
      <c r="M82" s="1010"/>
      <c r="N82" s="1010"/>
      <c r="O82" s="1010"/>
      <c r="P82" s="1010"/>
      <c r="Q82" s="1010"/>
      <c r="R82" s="1010"/>
      <c r="S82" s="1010"/>
      <c r="T82" s="1010"/>
      <c r="U82" s="1010"/>
      <c r="V82" s="1010"/>
      <c r="W82" s="1010"/>
      <c r="X82" s="1010"/>
      <c r="Y82" s="1010"/>
      <c r="Z82" s="1010"/>
      <c r="AA82" s="1010"/>
      <c r="AB82" s="1010"/>
      <c r="AC82" s="1010"/>
      <c r="AD82" s="1010"/>
      <c r="AE82" s="1010"/>
      <c r="AF82" s="1010"/>
      <c r="AG82" s="1010"/>
      <c r="AH82" s="1010"/>
      <c r="AI82" s="1010"/>
    </row>
    <row r="83" spans="1:35" ht="15.75" customHeight="1" x14ac:dyDescent="0.15">
      <c r="A83" s="1010"/>
      <c r="B83" s="1010"/>
      <c r="C83" s="1010"/>
      <c r="D83" s="1010"/>
      <c r="E83" s="1010"/>
      <c r="F83" s="1010"/>
      <c r="G83" s="1010"/>
      <c r="H83" s="1010"/>
      <c r="I83" s="1010"/>
      <c r="J83" s="1010"/>
      <c r="K83" s="1010"/>
      <c r="L83" s="1010"/>
      <c r="M83" s="1010"/>
      <c r="N83" s="1010"/>
      <c r="O83" s="1010"/>
      <c r="P83" s="1010"/>
      <c r="Q83" s="1010"/>
      <c r="R83" s="1010"/>
      <c r="S83" s="1010"/>
      <c r="T83" s="1010"/>
      <c r="U83" s="1010"/>
      <c r="V83" s="1010"/>
      <c r="W83" s="1010"/>
      <c r="X83" s="1010"/>
      <c r="Y83" s="1010"/>
      <c r="Z83" s="1010"/>
      <c r="AA83" s="1010"/>
      <c r="AB83" s="1010"/>
      <c r="AC83" s="1010"/>
      <c r="AD83" s="1010"/>
      <c r="AE83" s="1010"/>
      <c r="AF83" s="1010"/>
      <c r="AG83" s="1010"/>
      <c r="AH83" s="1010"/>
      <c r="AI83" s="1010"/>
    </row>
    <row r="84" spans="1:35" ht="15.75" customHeight="1" x14ac:dyDescent="0.15">
      <c r="A84" s="1010"/>
      <c r="B84" s="1010"/>
      <c r="C84" s="1010"/>
      <c r="D84" s="1010"/>
      <c r="E84" s="1010"/>
      <c r="F84" s="1010"/>
      <c r="G84" s="1010"/>
      <c r="H84" s="1010"/>
      <c r="I84" s="1010"/>
      <c r="J84" s="1010"/>
      <c r="K84" s="1010"/>
      <c r="L84" s="1010"/>
      <c r="M84" s="1010"/>
      <c r="N84" s="1010"/>
      <c r="O84" s="1010"/>
      <c r="P84" s="1010"/>
      <c r="Q84" s="1010"/>
      <c r="R84" s="1010"/>
      <c r="S84" s="1010"/>
      <c r="T84" s="1010"/>
      <c r="U84" s="1010"/>
      <c r="V84" s="1010"/>
      <c r="W84" s="1010"/>
      <c r="X84" s="1010"/>
      <c r="Y84" s="1010"/>
      <c r="Z84" s="1010"/>
      <c r="AA84" s="1010"/>
      <c r="AB84" s="1010"/>
      <c r="AC84" s="1010"/>
      <c r="AD84" s="1010"/>
      <c r="AE84" s="1010"/>
      <c r="AF84" s="1010"/>
      <c r="AG84" s="1010"/>
      <c r="AH84" s="1010"/>
      <c r="AI84" s="1010"/>
    </row>
    <row r="85" spans="1:35" ht="15.75" customHeight="1" x14ac:dyDescent="0.15">
      <c r="A85" s="1010"/>
      <c r="B85" s="1010"/>
      <c r="C85" s="1010"/>
      <c r="D85" s="1010"/>
      <c r="E85" s="1010"/>
      <c r="F85" s="1010"/>
      <c r="G85" s="1010"/>
      <c r="H85" s="1010"/>
      <c r="I85" s="1010"/>
      <c r="J85" s="1010"/>
      <c r="K85" s="1010"/>
      <c r="L85" s="1010"/>
      <c r="M85" s="1010"/>
      <c r="N85" s="1010"/>
      <c r="O85" s="1010"/>
      <c r="P85" s="1010"/>
      <c r="Q85" s="1010"/>
      <c r="R85" s="1010"/>
      <c r="S85" s="1010"/>
      <c r="T85" s="1010"/>
      <c r="U85" s="1010"/>
      <c r="V85" s="1010"/>
      <c r="W85" s="1010"/>
      <c r="X85" s="1010"/>
      <c r="Y85" s="1010"/>
      <c r="Z85" s="1010"/>
      <c r="AA85" s="1010"/>
      <c r="AB85" s="1010"/>
      <c r="AC85" s="1010"/>
      <c r="AD85" s="1010"/>
      <c r="AE85" s="1010"/>
      <c r="AF85" s="1010"/>
      <c r="AG85" s="1010"/>
      <c r="AH85" s="1010"/>
      <c r="AI85" s="1010"/>
    </row>
    <row r="86" spans="1:35" ht="15.75" customHeight="1" x14ac:dyDescent="0.15">
      <c r="A86" s="1010"/>
      <c r="B86" s="1010"/>
      <c r="C86" s="1010"/>
      <c r="D86" s="1010"/>
      <c r="E86" s="1010"/>
      <c r="F86" s="1010"/>
      <c r="G86" s="1010"/>
      <c r="H86" s="1010"/>
      <c r="I86" s="1010"/>
      <c r="J86" s="1010"/>
      <c r="K86" s="1010"/>
      <c r="L86" s="1010"/>
      <c r="M86" s="1010"/>
      <c r="N86" s="1010"/>
      <c r="O86" s="1010"/>
      <c r="P86" s="1010"/>
      <c r="Q86" s="1010"/>
      <c r="R86" s="1010"/>
      <c r="S86" s="1010"/>
      <c r="T86" s="1010"/>
      <c r="U86" s="1010"/>
      <c r="V86" s="1010"/>
      <c r="W86" s="1010"/>
      <c r="X86" s="1010"/>
      <c r="Y86" s="1010"/>
      <c r="Z86" s="1010"/>
      <c r="AA86" s="1010"/>
      <c r="AB86" s="1010"/>
      <c r="AC86" s="1010"/>
      <c r="AD86" s="1010"/>
      <c r="AE86" s="1010"/>
      <c r="AF86" s="1010"/>
      <c r="AG86" s="1010"/>
      <c r="AH86" s="1010"/>
      <c r="AI86" s="1010"/>
    </row>
    <row r="87" spans="1:35" ht="15.75" customHeight="1" x14ac:dyDescent="0.15">
      <c r="A87" s="1010"/>
      <c r="B87" s="1010"/>
      <c r="C87" s="1010"/>
      <c r="D87" s="1010"/>
      <c r="E87" s="1010"/>
      <c r="F87" s="1010"/>
      <c r="G87" s="1010"/>
      <c r="H87" s="1010"/>
      <c r="I87" s="1010"/>
      <c r="J87" s="1010"/>
      <c r="K87" s="1010"/>
      <c r="L87" s="1010"/>
      <c r="M87" s="1010"/>
      <c r="N87" s="1010"/>
      <c r="O87" s="1010"/>
      <c r="P87" s="1010"/>
      <c r="Q87" s="1010"/>
      <c r="R87" s="1010"/>
      <c r="S87" s="1010"/>
      <c r="T87" s="1010"/>
      <c r="U87" s="1010"/>
      <c r="V87" s="1010"/>
      <c r="W87" s="1010"/>
      <c r="X87" s="1010"/>
      <c r="Y87" s="1010"/>
      <c r="Z87" s="1010"/>
      <c r="AA87" s="1010"/>
      <c r="AB87" s="1010"/>
      <c r="AC87" s="1010"/>
      <c r="AD87" s="1010"/>
      <c r="AE87" s="1010"/>
      <c r="AF87" s="1010"/>
      <c r="AG87" s="1010"/>
      <c r="AH87" s="1010"/>
      <c r="AI87" s="1010"/>
    </row>
    <row r="88" spans="1:35" ht="15.75" customHeight="1" x14ac:dyDescent="0.15">
      <c r="A88" s="1010"/>
      <c r="B88" s="1010"/>
      <c r="C88" s="1010"/>
      <c r="D88" s="1010"/>
      <c r="E88" s="1010"/>
      <c r="F88" s="1010"/>
      <c r="G88" s="1010"/>
      <c r="H88" s="1010"/>
      <c r="I88" s="1010"/>
      <c r="J88" s="1010"/>
      <c r="K88" s="1010"/>
      <c r="L88" s="1010"/>
      <c r="M88" s="1010"/>
      <c r="N88" s="1010"/>
      <c r="O88" s="1010"/>
      <c r="P88" s="1010"/>
      <c r="Q88" s="1010"/>
      <c r="R88" s="1010"/>
      <c r="S88" s="1010"/>
      <c r="T88" s="1010"/>
      <c r="U88" s="1010"/>
      <c r="V88" s="1010"/>
      <c r="W88" s="1010"/>
      <c r="X88" s="1010"/>
      <c r="Y88" s="1010"/>
      <c r="Z88" s="1010"/>
      <c r="AA88" s="1010"/>
      <c r="AB88" s="1010"/>
      <c r="AC88" s="1010"/>
      <c r="AD88" s="1010"/>
      <c r="AE88" s="1010"/>
      <c r="AF88" s="1010"/>
      <c r="AG88" s="1010"/>
      <c r="AH88" s="1010"/>
      <c r="AI88" s="1010"/>
    </row>
    <row r="89" spans="1:35" ht="15.75" customHeight="1" x14ac:dyDescent="0.15">
      <c r="A89" s="1010"/>
      <c r="B89" s="1010"/>
      <c r="C89" s="1010"/>
      <c r="D89" s="1010"/>
      <c r="E89" s="1010"/>
      <c r="F89" s="1010"/>
      <c r="G89" s="1010"/>
      <c r="H89" s="1010"/>
      <c r="I89" s="1010"/>
      <c r="J89" s="1010"/>
      <c r="K89" s="1010"/>
      <c r="L89" s="1010"/>
      <c r="M89" s="1010"/>
      <c r="N89" s="1010"/>
      <c r="O89" s="1010"/>
      <c r="P89" s="1010"/>
      <c r="Q89" s="1010"/>
      <c r="R89" s="1010"/>
      <c r="S89" s="1010"/>
      <c r="T89" s="1010"/>
      <c r="U89" s="1010"/>
      <c r="V89" s="1010"/>
      <c r="W89" s="1010"/>
      <c r="X89" s="1010"/>
      <c r="Y89" s="1010"/>
      <c r="Z89" s="1010"/>
      <c r="AA89" s="1010"/>
      <c r="AB89" s="1010"/>
      <c r="AC89" s="1010"/>
      <c r="AD89" s="1010"/>
      <c r="AE89" s="1010"/>
      <c r="AF89" s="1010"/>
      <c r="AG89" s="1010"/>
      <c r="AH89" s="1010"/>
      <c r="AI89" s="1010"/>
    </row>
    <row r="90" spans="1:35" ht="15.75" customHeight="1" x14ac:dyDescent="0.15">
      <c r="A90" s="1010"/>
      <c r="B90" s="1010"/>
      <c r="C90" s="1010"/>
      <c r="D90" s="1010"/>
      <c r="E90" s="1010"/>
      <c r="F90" s="1010"/>
      <c r="G90" s="1010"/>
      <c r="H90" s="1010"/>
      <c r="I90" s="1010"/>
      <c r="J90" s="1010"/>
      <c r="K90" s="1010"/>
      <c r="L90" s="1010"/>
      <c r="M90" s="1010"/>
      <c r="N90" s="1010"/>
      <c r="O90" s="1010"/>
      <c r="P90" s="1010"/>
      <c r="Q90" s="1010"/>
      <c r="R90" s="1010"/>
      <c r="S90" s="1010"/>
      <c r="T90" s="1010"/>
      <c r="U90" s="1010"/>
      <c r="V90" s="1010"/>
      <c r="W90" s="1010"/>
      <c r="X90" s="1010"/>
      <c r="Y90" s="1010"/>
      <c r="Z90" s="1010"/>
      <c r="AA90" s="1010"/>
      <c r="AB90" s="1010"/>
      <c r="AC90" s="1010"/>
      <c r="AD90" s="1010"/>
      <c r="AE90" s="1010"/>
      <c r="AF90" s="1010"/>
      <c r="AG90" s="1010"/>
      <c r="AH90" s="1010"/>
      <c r="AI90" s="1010"/>
    </row>
    <row r="91" spans="1:35" ht="15.75" customHeight="1" x14ac:dyDescent="0.15">
      <c r="A91" s="1010"/>
      <c r="B91" s="1010"/>
      <c r="C91" s="1010"/>
      <c r="D91" s="1010"/>
      <c r="E91" s="1010"/>
      <c r="F91" s="1010"/>
      <c r="G91" s="1010"/>
      <c r="H91" s="1010"/>
      <c r="I91" s="1010"/>
      <c r="J91" s="1010"/>
      <c r="K91" s="1010"/>
      <c r="L91" s="1010"/>
      <c r="M91" s="1010"/>
      <c r="N91" s="1010"/>
      <c r="O91" s="1010"/>
      <c r="P91" s="1010"/>
      <c r="Q91" s="1010"/>
      <c r="R91" s="1010"/>
      <c r="S91" s="1010"/>
      <c r="T91" s="1010"/>
      <c r="U91" s="1010"/>
      <c r="V91" s="1010"/>
      <c r="W91" s="1010"/>
      <c r="X91" s="1010"/>
      <c r="Y91" s="1010"/>
      <c r="Z91" s="1010"/>
      <c r="AA91" s="1010"/>
      <c r="AB91" s="1010"/>
      <c r="AC91" s="1010"/>
      <c r="AD91" s="1010"/>
      <c r="AE91" s="1010"/>
      <c r="AF91" s="1010"/>
      <c r="AG91" s="1010"/>
      <c r="AH91" s="1010"/>
      <c r="AI91" s="1010"/>
    </row>
    <row r="92" spans="1:35" ht="15.75" customHeight="1" x14ac:dyDescent="0.15">
      <c r="A92" s="1010"/>
      <c r="B92" s="1010"/>
      <c r="C92" s="1010"/>
      <c r="D92" s="1010"/>
      <c r="E92" s="1010"/>
      <c r="F92" s="1010"/>
      <c r="G92" s="1010"/>
      <c r="H92" s="1010"/>
      <c r="I92" s="1010"/>
      <c r="J92" s="1010"/>
      <c r="K92" s="1010"/>
      <c r="L92" s="1010"/>
      <c r="M92" s="1010"/>
      <c r="N92" s="1010"/>
      <c r="O92" s="1010"/>
      <c r="P92" s="1010"/>
      <c r="Q92" s="1010"/>
      <c r="R92" s="1010"/>
      <c r="S92" s="1010"/>
      <c r="T92" s="1010"/>
      <c r="U92" s="1010"/>
      <c r="V92" s="1010"/>
      <c r="W92" s="1010"/>
      <c r="X92" s="1010"/>
      <c r="Y92" s="1010"/>
      <c r="Z92" s="1010"/>
      <c r="AA92" s="1010"/>
      <c r="AB92" s="1010"/>
      <c r="AC92" s="1010"/>
      <c r="AD92" s="1010"/>
      <c r="AE92" s="1010"/>
      <c r="AF92" s="1010"/>
      <c r="AG92" s="1010"/>
      <c r="AH92" s="1010"/>
      <c r="AI92" s="1010"/>
    </row>
    <row r="93" spans="1:35" ht="15.75" customHeight="1" x14ac:dyDescent="0.15">
      <c r="A93" s="1010"/>
      <c r="B93" s="1010"/>
      <c r="C93" s="1010"/>
      <c r="D93" s="1010"/>
      <c r="E93" s="1010"/>
      <c r="F93" s="1010"/>
      <c r="G93" s="1010"/>
      <c r="H93" s="1010"/>
      <c r="I93" s="1010"/>
      <c r="J93" s="1010"/>
      <c r="K93" s="1010"/>
      <c r="L93" s="1010"/>
      <c r="M93" s="1010"/>
      <c r="N93" s="1010"/>
      <c r="O93" s="1010"/>
      <c r="P93" s="1010"/>
      <c r="Q93" s="1010"/>
      <c r="R93" s="1010"/>
      <c r="S93" s="1010"/>
      <c r="T93" s="1010"/>
      <c r="U93" s="1010"/>
      <c r="V93" s="1010"/>
      <c r="W93" s="1010"/>
      <c r="X93" s="1010"/>
      <c r="Y93" s="1010"/>
      <c r="Z93" s="1010"/>
      <c r="AA93" s="1010"/>
      <c r="AB93" s="1010"/>
      <c r="AC93" s="1010"/>
      <c r="AD93" s="1010"/>
      <c r="AE93" s="1010"/>
      <c r="AF93" s="1010"/>
      <c r="AG93" s="1010"/>
      <c r="AH93" s="1010"/>
      <c r="AI93" s="1010"/>
    </row>
    <row r="94" spans="1:35" ht="15.75" customHeight="1" x14ac:dyDescent="0.15">
      <c r="A94" s="1010"/>
      <c r="B94" s="1010"/>
      <c r="C94" s="1010"/>
      <c r="D94" s="1010"/>
      <c r="E94" s="1010"/>
      <c r="F94" s="1010"/>
      <c r="G94" s="1010"/>
      <c r="H94" s="1010"/>
      <c r="I94" s="1010"/>
      <c r="J94" s="1010"/>
      <c r="K94" s="1010"/>
      <c r="L94" s="1010"/>
      <c r="M94" s="1010"/>
      <c r="N94" s="1010"/>
      <c r="O94" s="1010"/>
      <c r="P94" s="1010"/>
      <c r="Q94" s="1010"/>
      <c r="R94" s="1010"/>
      <c r="S94" s="1010"/>
      <c r="T94" s="1010"/>
      <c r="U94" s="1010"/>
      <c r="V94" s="1010"/>
      <c r="W94" s="1010"/>
      <c r="X94" s="1010"/>
      <c r="Y94" s="1010"/>
      <c r="Z94" s="1010"/>
      <c r="AA94" s="1010"/>
      <c r="AB94" s="1010"/>
      <c r="AC94" s="1010"/>
      <c r="AD94" s="1010"/>
      <c r="AE94" s="1010"/>
      <c r="AF94" s="1010"/>
      <c r="AG94" s="1010"/>
      <c r="AH94" s="1010"/>
      <c r="AI94" s="1010"/>
    </row>
    <row r="95" spans="1:35" ht="15.75" customHeight="1" x14ac:dyDescent="0.15">
      <c r="A95" s="1010"/>
      <c r="B95" s="1010"/>
      <c r="C95" s="1010"/>
      <c r="D95" s="1010"/>
      <c r="E95" s="1010"/>
      <c r="F95" s="1010"/>
      <c r="G95" s="1010"/>
      <c r="H95" s="1010"/>
      <c r="I95" s="1010"/>
      <c r="J95" s="1010"/>
      <c r="K95" s="1010"/>
      <c r="L95" s="1010"/>
      <c r="M95" s="1010"/>
      <c r="N95" s="1010"/>
      <c r="O95" s="1010"/>
      <c r="P95" s="1010"/>
      <c r="Q95" s="1010"/>
      <c r="R95" s="1010"/>
      <c r="S95" s="1010"/>
      <c r="T95" s="1010"/>
      <c r="U95" s="1010"/>
      <c r="V95" s="1010"/>
      <c r="W95" s="1010"/>
      <c r="X95" s="1010"/>
      <c r="Y95" s="1010"/>
      <c r="Z95" s="1010"/>
      <c r="AA95" s="1010"/>
      <c r="AB95" s="1010"/>
      <c r="AC95" s="1010"/>
      <c r="AD95" s="1010"/>
      <c r="AE95" s="1010"/>
      <c r="AF95" s="1010"/>
      <c r="AG95" s="1010"/>
      <c r="AH95" s="1010"/>
      <c r="AI95" s="1010"/>
    </row>
    <row r="96" spans="1:35" ht="15.75" customHeight="1" x14ac:dyDescent="0.15">
      <c r="A96" s="1010"/>
      <c r="B96" s="1010"/>
      <c r="C96" s="1010"/>
      <c r="D96" s="1010"/>
      <c r="E96" s="1010"/>
      <c r="F96" s="1010"/>
      <c r="G96" s="1010"/>
      <c r="H96" s="1010"/>
      <c r="I96" s="1010"/>
      <c r="J96" s="1010"/>
      <c r="K96" s="1010"/>
      <c r="L96" s="1010"/>
      <c r="M96" s="1010"/>
      <c r="N96" s="1010"/>
      <c r="O96" s="1010"/>
      <c r="P96" s="1010"/>
      <c r="Q96" s="1010"/>
      <c r="R96" s="1010"/>
      <c r="S96" s="1010"/>
      <c r="T96" s="1010"/>
      <c r="U96" s="1010"/>
      <c r="V96" s="1010"/>
      <c r="W96" s="1010"/>
      <c r="X96" s="1010"/>
      <c r="Y96" s="1010"/>
      <c r="Z96" s="1010"/>
      <c r="AA96" s="1010"/>
      <c r="AB96" s="1010"/>
      <c r="AC96" s="1010"/>
      <c r="AD96" s="1010"/>
      <c r="AE96" s="1010"/>
      <c r="AF96" s="1010"/>
      <c r="AG96" s="1010"/>
      <c r="AH96" s="1010"/>
      <c r="AI96" s="1010"/>
    </row>
    <row r="97" spans="1:35" ht="15.75" customHeight="1" x14ac:dyDescent="0.15">
      <c r="A97" s="1010"/>
      <c r="B97" s="1010"/>
      <c r="C97" s="1010"/>
      <c r="D97" s="1010"/>
      <c r="E97" s="1010"/>
      <c r="F97" s="1010"/>
      <c r="G97" s="1010"/>
      <c r="H97" s="1010"/>
      <c r="I97" s="1010"/>
      <c r="J97" s="1010"/>
      <c r="K97" s="1010"/>
      <c r="L97" s="1010"/>
      <c r="M97" s="1010"/>
      <c r="N97" s="1010"/>
      <c r="O97" s="1010"/>
      <c r="P97" s="1010"/>
      <c r="Q97" s="1010"/>
      <c r="R97" s="1010"/>
      <c r="S97" s="1010"/>
      <c r="T97" s="1010"/>
      <c r="U97" s="1010"/>
      <c r="V97" s="1010"/>
      <c r="W97" s="1010"/>
      <c r="X97" s="1010"/>
      <c r="Y97" s="1010"/>
      <c r="Z97" s="1010"/>
      <c r="AA97" s="1010"/>
      <c r="AB97" s="1010"/>
      <c r="AC97" s="1010"/>
      <c r="AD97" s="1010"/>
      <c r="AE97" s="1010"/>
      <c r="AF97" s="1010"/>
      <c r="AG97" s="1010"/>
      <c r="AH97" s="1010"/>
      <c r="AI97" s="1010"/>
    </row>
    <row r="98" spans="1:35" ht="15.75" customHeight="1" x14ac:dyDescent="0.15">
      <c r="A98" s="1010"/>
      <c r="B98" s="1010"/>
      <c r="C98" s="1010"/>
      <c r="D98" s="1010"/>
      <c r="E98" s="1010"/>
      <c r="F98" s="1010"/>
      <c r="G98" s="1010"/>
      <c r="H98" s="1010"/>
      <c r="I98" s="1010"/>
      <c r="J98" s="1010"/>
      <c r="K98" s="1010"/>
      <c r="L98" s="1010"/>
      <c r="M98" s="1010"/>
      <c r="N98" s="1010"/>
      <c r="O98" s="1010"/>
      <c r="P98" s="1010"/>
      <c r="Q98" s="1010"/>
      <c r="R98" s="1010"/>
      <c r="S98" s="1010"/>
      <c r="T98" s="1010"/>
      <c r="U98" s="1010"/>
      <c r="V98" s="1010"/>
      <c r="W98" s="1010"/>
      <c r="X98" s="1010"/>
      <c r="Y98" s="1010"/>
      <c r="Z98" s="1010"/>
      <c r="AA98" s="1010"/>
      <c r="AB98" s="1010"/>
      <c r="AC98" s="1010"/>
      <c r="AD98" s="1010"/>
      <c r="AE98" s="1010"/>
      <c r="AF98" s="1010"/>
      <c r="AG98" s="1010"/>
      <c r="AH98" s="1010"/>
      <c r="AI98" s="1010"/>
    </row>
    <row r="99" spans="1:35" ht="15.75" customHeight="1" x14ac:dyDescent="0.15">
      <c r="A99" s="1010"/>
      <c r="B99" s="1010"/>
      <c r="C99" s="1010"/>
      <c r="D99" s="1010"/>
      <c r="E99" s="1010"/>
      <c r="F99" s="1010"/>
      <c r="G99" s="1010"/>
      <c r="H99" s="1010"/>
      <c r="I99" s="1010"/>
      <c r="J99" s="1010"/>
      <c r="K99" s="1010"/>
      <c r="L99" s="1010"/>
      <c r="M99" s="1010"/>
      <c r="N99" s="1010"/>
      <c r="O99" s="1010"/>
      <c r="P99" s="1010"/>
      <c r="Q99" s="1010"/>
      <c r="R99" s="1010"/>
      <c r="S99" s="1010"/>
      <c r="T99" s="1010"/>
      <c r="U99" s="1010"/>
      <c r="V99" s="1010"/>
      <c r="W99" s="1010"/>
      <c r="X99" s="1010"/>
      <c r="Y99" s="1010"/>
      <c r="Z99" s="1010"/>
      <c r="AA99" s="1010"/>
      <c r="AB99" s="1010"/>
      <c r="AC99" s="1010"/>
      <c r="AD99" s="1010"/>
      <c r="AE99" s="1010"/>
      <c r="AF99" s="1010"/>
      <c r="AG99" s="1010"/>
      <c r="AH99" s="1010"/>
      <c r="AI99" s="1010"/>
    </row>
    <row r="100" spans="1:35" ht="15.75" customHeight="1" x14ac:dyDescent="0.15">
      <c r="A100" s="1010"/>
      <c r="B100" s="1010"/>
      <c r="C100" s="1010"/>
      <c r="D100" s="1010"/>
      <c r="E100" s="1010"/>
      <c r="F100" s="1010"/>
      <c r="G100" s="1010"/>
      <c r="H100" s="1010"/>
      <c r="I100" s="1010"/>
      <c r="J100" s="1010"/>
      <c r="K100" s="1010"/>
      <c r="L100" s="1010"/>
      <c r="M100" s="1010"/>
      <c r="N100" s="1010"/>
      <c r="O100" s="1010"/>
      <c r="P100" s="1010"/>
      <c r="Q100" s="1010"/>
      <c r="R100" s="1010"/>
      <c r="S100" s="1010"/>
      <c r="T100" s="1010"/>
      <c r="U100" s="1010"/>
      <c r="V100" s="1010"/>
      <c r="W100" s="1010"/>
      <c r="X100" s="1010"/>
      <c r="Y100" s="1010"/>
      <c r="Z100" s="1010"/>
      <c r="AA100" s="1010"/>
      <c r="AB100" s="1010"/>
      <c r="AC100" s="1010"/>
      <c r="AD100" s="1010"/>
      <c r="AE100" s="1010"/>
      <c r="AF100" s="1010"/>
      <c r="AG100" s="1010"/>
      <c r="AH100" s="1010"/>
      <c r="AI100" s="1010"/>
    </row>
    <row r="101" spans="1:35" ht="15.75" customHeight="1" x14ac:dyDescent="0.15">
      <c r="A101" s="1010"/>
      <c r="B101" s="1010"/>
      <c r="C101" s="1010"/>
      <c r="D101" s="1010"/>
      <c r="E101" s="1010"/>
      <c r="F101" s="1010"/>
      <c r="G101" s="1010"/>
      <c r="H101" s="1010"/>
      <c r="I101" s="1010"/>
      <c r="J101" s="1010"/>
      <c r="K101" s="1010"/>
      <c r="L101" s="1010"/>
      <c r="M101" s="1010"/>
      <c r="N101" s="1010"/>
      <c r="O101" s="1010"/>
      <c r="P101" s="1010"/>
      <c r="Q101" s="1010"/>
      <c r="R101" s="1010"/>
      <c r="S101" s="1010"/>
      <c r="T101" s="1010"/>
      <c r="U101" s="1010"/>
      <c r="V101" s="1010"/>
      <c r="W101" s="1010"/>
      <c r="X101" s="1010"/>
      <c r="Y101" s="1010"/>
      <c r="Z101" s="1010"/>
      <c r="AA101" s="1010"/>
      <c r="AB101" s="1010"/>
      <c r="AC101" s="1010"/>
      <c r="AD101" s="1010"/>
      <c r="AE101" s="1010"/>
      <c r="AF101" s="1010"/>
      <c r="AG101" s="1010"/>
      <c r="AH101" s="1010"/>
      <c r="AI101" s="1010"/>
    </row>
    <row r="102" spans="1:35" ht="15.75" customHeight="1" x14ac:dyDescent="0.15">
      <c r="A102" s="1010"/>
      <c r="B102" s="1010"/>
      <c r="C102" s="1010"/>
      <c r="D102" s="1010"/>
      <c r="E102" s="1010"/>
      <c r="F102" s="1010"/>
      <c r="G102" s="1010"/>
      <c r="H102" s="1010"/>
      <c r="I102" s="1010"/>
      <c r="J102" s="1010"/>
      <c r="K102" s="1010"/>
      <c r="L102" s="1010"/>
      <c r="M102" s="1010"/>
      <c r="N102" s="1010"/>
      <c r="O102" s="1010"/>
      <c r="P102" s="1010"/>
      <c r="Q102" s="1010"/>
      <c r="R102" s="1010"/>
      <c r="S102" s="1010"/>
      <c r="T102" s="1010"/>
      <c r="U102" s="1010"/>
      <c r="V102" s="1010"/>
      <c r="W102" s="1010"/>
      <c r="X102" s="1010"/>
      <c r="Y102" s="1010"/>
      <c r="Z102" s="1010"/>
      <c r="AA102" s="1010"/>
      <c r="AB102" s="1010"/>
      <c r="AC102" s="1010"/>
      <c r="AD102" s="1010"/>
      <c r="AE102" s="1010"/>
      <c r="AF102" s="1010"/>
      <c r="AG102" s="1010"/>
      <c r="AH102" s="1010"/>
      <c r="AI102" s="1010"/>
    </row>
    <row r="103" spans="1:35" ht="15.75" customHeight="1" x14ac:dyDescent="0.15">
      <c r="A103" s="1010"/>
      <c r="B103" s="1010"/>
      <c r="C103" s="1010"/>
      <c r="D103" s="1010"/>
      <c r="E103" s="1010"/>
      <c r="F103" s="1010"/>
      <c r="G103" s="1010"/>
      <c r="H103" s="1010"/>
      <c r="I103" s="1010"/>
      <c r="J103" s="1010"/>
      <c r="K103" s="1010"/>
      <c r="L103" s="1010"/>
      <c r="M103" s="1010"/>
      <c r="N103" s="1010"/>
      <c r="O103" s="1010"/>
      <c r="P103" s="1010"/>
      <c r="Q103" s="1010"/>
      <c r="R103" s="1010"/>
      <c r="S103" s="1010"/>
      <c r="T103" s="1010"/>
      <c r="U103" s="1010"/>
      <c r="V103" s="1010"/>
      <c r="W103" s="1010"/>
      <c r="X103" s="1010"/>
      <c r="Y103" s="1010"/>
      <c r="Z103" s="1010"/>
      <c r="AA103" s="1010"/>
      <c r="AB103" s="1010"/>
      <c r="AC103" s="1010"/>
      <c r="AD103" s="1010"/>
      <c r="AE103" s="1010"/>
      <c r="AF103" s="1010"/>
      <c r="AG103" s="1010"/>
      <c r="AH103" s="1010"/>
      <c r="AI103" s="1010"/>
    </row>
    <row r="104" spans="1:35" ht="15.75" customHeight="1" x14ac:dyDescent="0.15">
      <c r="A104" s="1010"/>
      <c r="B104" s="1010"/>
      <c r="C104" s="1010"/>
      <c r="D104" s="1010"/>
      <c r="E104" s="1010"/>
      <c r="F104" s="1010"/>
      <c r="G104" s="1010"/>
      <c r="H104" s="1010"/>
      <c r="I104" s="1010"/>
      <c r="J104" s="1010"/>
      <c r="K104" s="1010"/>
      <c r="L104" s="1010"/>
      <c r="M104" s="1010"/>
      <c r="N104" s="1010"/>
      <c r="O104" s="1010"/>
      <c r="P104" s="1010"/>
      <c r="Q104" s="1010"/>
      <c r="R104" s="1010"/>
      <c r="S104" s="1010"/>
      <c r="T104" s="1010"/>
      <c r="U104" s="1010"/>
      <c r="V104" s="1010"/>
      <c r="W104" s="1010"/>
      <c r="X104" s="1010"/>
      <c r="Y104" s="1010"/>
      <c r="Z104" s="1010"/>
      <c r="AA104" s="1010"/>
      <c r="AB104" s="1010"/>
      <c r="AC104" s="1010"/>
      <c r="AD104" s="1010"/>
      <c r="AE104" s="1010"/>
      <c r="AF104" s="1010"/>
      <c r="AG104" s="1010"/>
      <c r="AH104" s="1010"/>
      <c r="AI104" s="1010"/>
    </row>
    <row r="105" spans="1:35" ht="15.75" customHeight="1" x14ac:dyDescent="0.15">
      <c r="A105" s="1010"/>
      <c r="B105" s="1010"/>
      <c r="C105" s="1010"/>
      <c r="D105" s="1010"/>
      <c r="E105" s="1010"/>
      <c r="F105" s="1010"/>
      <c r="G105" s="1010"/>
      <c r="H105" s="1010"/>
      <c r="I105" s="1010"/>
      <c r="J105" s="1010"/>
      <c r="K105" s="1010"/>
      <c r="L105" s="1010"/>
      <c r="M105" s="1010"/>
      <c r="N105" s="1010"/>
      <c r="O105" s="1010"/>
      <c r="P105" s="1010"/>
      <c r="Q105" s="1010"/>
      <c r="R105" s="1010"/>
      <c r="S105" s="1010"/>
      <c r="T105" s="1010"/>
      <c r="U105" s="1010"/>
      <c r="V105" s="1010"/>
      <c r="W105" s="1010"/>
      <c r="X105" s="1010"/>
      <c r="Y105" s="1010"/>
      <c r="Z105" s="1010"/>
      <c r="AA105" s="1010"/>
      <c r="AB105" s="1010"/>
      <c r="AC105" s="1010"/>
      <c r="AD105" s="1010"/>
      <c r="AE105" s="1010"/>
      <c r="AF105" s="1010"/>
      <c r="AG105" s="1010"/>
      <c r="AH105" s="1010"/>
      <c r="AI105" s="1010"/>
    </row>
    <row r="106" spans="1:35" ht="15.75" customHeight="1" x14ac:dyDescent="0.15">
      <c r="A106" s="1010"/>
      <c r="B106" s="1010"/>
      <c r="C106" s="1010"/>
      <c r="D106" s="1010"/>
      <c r="E106" s="1010"/>
      <c r="F106" s="1010"/>
      <c r="G106" s="1010"/>
      <c r="H106" s="1010"/>
      <c r="I106" s="1010"/>
      <c r="J106" s="1010"/>
      <c r="K106" s="1010"/>
      <c r="L106" s="1010"/>
      <c r="M106" s="1010"/>
      <c r="N106" s="1010"/>
      <c r="O106" s="1010"/>
      <c r="P106" s="1010"/>
      <c r="Q106" s="1010"/>
      <c r="R106" s="1010"/>
      <c r="S106" s="1010"/>
      <c r="T106" s="1010"/>
      <c r="U106" s="1010"/>
      <c r="V106" s="1010"/>
      <c r="W106" s="1010"/>
      <c r="X106" s="1010"/>
      <c r="Y106" s="1010"/>
      <c r="Z106" s="1010"/>
      <c r="AA106" s="1010"/>
      <c r="AB106" s="1010"/>
      <c r="AC106" s="1010"/>
      <c r="AD106" s="1010"/>
      <c r="AE106" s="1010"/>
      <c r="AF106" s="1010"/>
      <c r="AG106" s="1010"/>
      <c r="AH106" s="1010"/>
      <c r="AI106" s="1010"/>
    </row>
    <row r="107" spans="1:35" ht="15.75" customHeight="1" x14ac:dyDescent="0.15">
      <c r="A107" s="1010"/>
      <c r="B107" s="1010"/>
      <c r="C107" s="1010"/>
      <c r="D107" s="1010"/>
      <c r="E107" s="1010"/>
      <c r="F107" s="1010"/>
      <c r="G107" s="1010"/>
      <c r="H107" s="1010"/>
      <c r="I107" s="1010"/>
      <c r="J107" s="1010"/>
      <c r="K107" s="1010"/>
      <c r="L107" s="1010"/>
      <c r="M107" s="1010"/>
      <c r="N107" s="1010"/>
      <c r="O107" s="1010"/>
      <c r="P107" s="1010"/>
      <c r="Q107" s="1010"/>
      <c r="R107" s="1010"/>
      <c r="S107" s="1010"/>
      <c r="T107" s="1010"/>
      <c r="U107" s="1010"/>
      <c r="V107" s="1010"/>
      <c r="W107" s="1010"/>
      <c r="X107" s="1010"/>
      <c r="Y107" s="1010"/>
      <c r="Z107" s="1010"/>
      <c r="AA107" s="1010"/>
      <c r="AB107" s="1010"/>
      <c r="AC107" s="1010"/>
      <c r="AD107" s="1010"/>
      <c r="AE107" s="1010"/>
      <c r="AF107" s="1010"/>
      <c r="AG107" s="1010"/>
      <c r="AH107" s="1010"/>
      <c r="AI107" s="1010"/>
    </row>
    <row r="108" spans="1:35" ht="15.75" customHeight="1" x14ac:dyDescent="0.15">
      <c r="A108" s="1010"/>
      <c r="B108" s="1010"/>
      <c r="C108" s="1010"/>
      <c r="D108" s="1010"/>
      <c r="E108" s="1010"/>
      <c r="F108" s="1010"/>
      <c r="G108" s="1010"/>
      <c r="H108" s="1010"/>
      <c r="I108" s="1010"/>
      <c r="J108" s="1010"/>
      <c r="K108" s="1010"/>
      <c r="L108" s="1010"/>
      <c r="M108" s="1010"/>
      <c r="N108" s="1010"/>
      <c r="O108" s="1010"/>
      <c r="P108" s="1010"/>
      <c r="Q108" s="1010"/>
      <c r="R108" s="1010"/>
      <c r="S108" s="1010"/>
      <c r="T108" s="1010"/>
      <c r="U108" s="1010"/>
      <c r="V108" s="1010"/>
      <c r="W108" s="1010"/>
      <c r="X108" s="1010"/>
      <c r="Y108" s="1010"/>
      <c r="Z108" s="1010"/>
      <c r="AA108" s="1010"/>
      <c r="AB108" s="1010"/>
      <c r="AC108" s="1010"/>
      <c r="AD108" s="1010"/>
      <c r="AE108" s="1010"/>
      <c r="AF108" s="1010"/>
      <c r="AG108" s="1010"/>
      <c r="AH108" s="1010"/>
      <c r="AI108" s="1010"/>
    </row>
    <row r="109" spans="1:35" ht="15.75" customHeight="1" x14ac:dyDescent="0.15">
      <c r="A109" s="1010"/>
      <c r="B109" s="1010"/>
      <c r="C109" s="1010"/>
      <c r="D109" s="1010"/>
      <c r="E109" s="1010"/>
      <c r="F109" s="1010"/>
      <c r="G109" s="1010"/>
      <c r="H109" s="1010"/>
      <c r="I109" s="1010"/>
      <c r="J109" s="1010"/>
      <c r="K109" s="1010"/>
      <c r="L109" s="1010"/>
      <c r="M109" s="1010"/>
      <c r="N109" s="1010"/>
      <c r="O109" s="1010"/>
      <c r="P109" s="1010"/>
      <c r="Q109" s="1010"/>
      <c r="R109" s="1010"/>
      <c r="S109" s="1010"/>
      <c r="T109" s="1010"/>
      <c r="U109" s="1010"/>
      <c r="V109" s="1010"/>
      <c r="W109" s="1010"/>
      <c r="X109" s="1010"/>
      <c r="Y109" s="1010"/>
      <c r="Z109" s="1010"/>
      <c r="AA109" s="1010"/>
      <c r="AB109" s="1010"/>
      <c r="AC109" s="1010"/>
      <c r="AD109" s="1010"/>
      <c r="AE109" s="1010"/>
      <c r="AF109" s="1010"/>
      <c r="AG109" s="1010"/>
      <c r="AH109" s="1010"/>
      <c r="AI109" s="1010"/>
    </row>
    <row r="110" spans="1:35" ht="15.75" customHeight="1" x14ac:dyDescent="0.15">
      <c r="A110" s="1010"/>
      <c r="B110" s="1010"/>
      <c r="C110" s="1010"/>
      <c r="D110" s="1010"/>
      <c r="E110" s="1010"/>
      <c r="F110" s="1010"/>
      <c r="G110" s="1010"/>
      <c r="H110" s="1010"/>
      <c r="I110" s="1010"/>
      <c r="J110" s="1010"/>
      <c r="K110" s="1010"/>
      <c r="L110" s="1010"/>
      <c r="M110" s="1010"/>
      <c r="N110" s="1010"/>
      <c r="O110" s="1010"/>
      <c r="P110" s="1010"/>
      <c r="Q110" s="1010"/>
      <c r="R110" s="1010"/>
      <c r="S110" s="1010"/>
      <c r="T110" s="1010"/>
      <c r="U110" s="1010"/>
      <c r="V110" s="1010"/>
      <c r="W110" s="1010"/>
      <c r="X110" s="1010"/>
      <c r="Y110" s="1010"/>
      <c r="Z110" s="1010"/>
      <c r="AA110" s="1010"/>
      <c r="AB110" s="1010"/>
      <c r="AC110" s="1010"/>
      <c r="AD110" s="1010"/>
      <c r="AE110" s="1010"/>
      <c r="AF110" s="1010"/>
      <c r="AG110" s="1010"/>
      <c r="AH110" s="1010"/>
      <c r="AI110" s="1010"/>
    </row>
    <row r="111" spans="1:35" ht="15.75" customHeight="1" x14ac:dyDescent="0.15">
      <c r="A111" s="1010"/>
      <c r="B111" s="1010"/>
      <c r="C111" s="1010"/>
      <c r="D111" s="1010"/>
      <c r="E111" s="1010"/>
      <c r="F111" s="1010"/>
      <c r="G111" s="1010"/>
      <c r="H111" s="1010"/>
      <c r="I111" s="1010"/>
      <c r="J111" s="1010"/>
      <c r="K111" s="1010"/>
      <c r="L111" s="1010"/>
      <c r="M111" s="1010"/>
      <c r="N111" s="1010"/>
      <c r="O111" s="1010"/>
      <c r="P111" s="1010"/>
      <c r="Q111" s="1010"/>
      <c r="R111" s="1010"/>
      <c r="S111" s="1010"/>
      <c r="T111" s="1010"/>
      <c r="U111" s="1010"/>
      <c r="V111" s="1010"/>
      <c r="W111" s="1010"/>
      <c r="X111" s="1010"/>
      <c r="Y111" s="1010"/>
      <c r="Z111" s="1010"/>
      <c r="AA111" s="1010"/>
      <c r="AB111" s="1010"/>
      <c r="AC111" s="1010"/>
      <c r="AD111" s="1010"/>
      <c r="AE111" s="1010"/>
      <c r="AF111" s="1010"/>
      <c r="AG111" s="1010"/>
      <c r="AH111" s="1010"/>
      <c r="AI111" s="1010"/>
    </row>
    <row r="112" spans="1:35" ht="15.75" customHeight="1" x14ac:dyDescent="0.15">
      <c r="A112" s="1010"/>
      <c r="B112" s="1010"/>
      <c r="C112" s="1010"/>
      <c r="D112" s="1010"/>
      <c r="E112" s="1010"/>
      <c r="F112" s="1010"/>
      <c r="G112" s="1010"/>
      <c r="H112" s="1010"/>
      <c r="I112" s="1010"/>
      <c r="J112" s="1010"/>
      <c r="K112" s="1010"/>
      <c r="L112" s="1010"/>
      <c r="M112" s="1010"/>
      <c r="N112" s="1010"/>
      <c r="O112" s="1010"/>
      <c r="P112" s="1010"/>
      <c r="Q112" s="1010"/>
      <c r="R112" s="1010"/>
      <c r="S112" s="1010"/>
      <c r="T112" s="1010"/>
      <c r="U112" s="1010"/>
      <c r="V112" s="1010"/>
      <c r="W112" s="1010"/>
      <c r="X112" s="1010"/>
      <c r="Y112" s="1010"/>
      <c r="Z112" s="1010"/>
      <c r="AA112" s="1010"/>
      <c r="AB112" s="1010"/>
      <c r="AC112" s="1010"/>
      <c r="AD112" s="1010"/>
      <c r="AE112" s="1010"/>
      <c r="AF112" s="1010"/>
      <c r="AG112" s="1010"/>
      <c r="AH112" s="1010"/>
      <c r="AI112" s="1010"/>
    </row>
    <row r="113" spans="1:35" ht="15.75" customHeight="1" x14ac:dyDescent="0.15">
      <c r="A113" s="1010"/>
      <c r="B113" s="1010"/>
      <c r="C113" s="1010"/>
      <c r="D113" s="1010"/>
      <c r="E113" s="1010"/>
      <c r="F113" s="1010"/>
      <c r="G113" s="1010"/>
      <c r="H113" s="1010"/>
      <c r="I113" s="1010"/>
      <c r="J113" s="1010"/>
      <c r="K113" s="1010"/>
      <c r="L113" s="1010"/>
      <c r="M113" s="1010"/>
      <c r="N113" s="1010"/>
      <c r="O113" s="1010"/>
      <c r="P113" s="1010"/>
      <c r="Q113" s="1010"/>
      <c r="R113" s="1010"/>
      <c r="S113" s="1010"/>
      <c r="T113" s="1010"/>
      <c r="U113" s="1010"/>
      <c r="V113" s="1010"/>
      <c r="W113" s="1010"/>
      <c r="X113" s="1010"/>
      <c r="Y113" s="1010"/>
      <c r="Z113" s="1010"/>
      <c r="AA113" s="1010"/>
      <c r="AB113" s="1010"/>
      <c r="AC113" s="1010"/>
      <c r="AD113" s="1010"/>
      <c r="AE113" s="1010"/>
      <c r="AF113" s="1010"/>
      <c r="AG113" s="1010"/>
      <c r="AH113" s="1010"/>
      <c r="AI113" s="1010"/>
    </row>
    <row r="114" spans="1:35" ht="15.75" customHeight="1" x14ac:dyDescent="0.15">
      <c r="A114" s="1010"/>
      <c r="B114" s="1010"/>
      <c r="C114" s="1010"/>
      <c r="D114" s="1010"/>
      <c r="E114" s="1010"/>
      <c r="F114" s="1010"/>
      <c r="G114" s="1010"/>
      <c r="H114" s="1010"/>
      <c r="I114" s="1010"/>
      <c r="J114" s="1010"/>
      <c r="K114" s="1010"/>
      <c r="L114" s="1010"/>
      <c r="M114" s="1010"/>
      <c r="N114" s="1010"/>
      <c r="O114" s="1010"/>
      <c r="P114" s="1010"/>
      <c r="Q114" s="1010"/>
      <c r="R114" s="1010"/>
      <c r="S114" s="1010"/>
      <c r="T114" s="1010"/>
      <c r="U114" s="1010"/>
      <c r="V114" s="1010"/>
      <c r="W114" s="1010"/>
      <c r="X114" s="1010"/>
      <c r="Y114" s="1010"/>
      <c r="Z114" s="1010"/>
      <c r="AA114" s="1010"/>
      <c r="AB114" s="1010"/>
      <c r="AC114" s="1010"/>
      <c r="AD114" s="1010"/>
      <c r="AE114" s="1010"/>
      <c r="AF114" s="1010"/>
      <c r="AG114" s="1010"/>
      <c r="AH114" s="1010"/>
      <c r="AI114" s="1010"/>
    </row>
    <row r="115" spans="1:35" ht="15.75" customHeight="1" x14ac:dyDescent="0.15">
      <c r="A115" s="1010"/>
      <c r="B115" s="1010"/>
      <c r="C115" s="1010"/>
      <c r="D115" s="1010"/>
      <c r="E115" s="1010"/>
      <c r="F115" s="1010"/>
      <c r="G115" s="1010"/>
      <c r="H115" s="1010"/>
      <c r="I115" s="1010"/>
      <c r="J115" s="1010"/>
      <c r="K115" s="1010"/>
      <c r="L115" s="1010"/>
      <c r="M115" s="1010"/>
      <c r="N115" s="1010"/>
      <c r="O115" s="1010"/>
      <c r="P115" s="1010"/>
      <c r="Q115" s="1010"/>
      <c r="R115" s="1010"/>
      <c r="S115" s="1010"/>
      <c r="T115" s="1010"/>
      <c r="U115" s="1010"/>
      <c r="V115" s="1010"/>
      <c r="W115" s="1010"/>
      <c r="X115" s="1010"/>
      <c r="Y115" s="1010"/>
      <c r="Z115" s="1010"/>
      <c r="AA115" s="1010"/>
      <c r="AB115" s="1010"/>
      <c r="AC115" s="1010"/>
      <c r="AD115" s="1010"/>
      <c r="AE115" s="1010"/>
      <c r="AF115" s="1010"/>
      <c r="AG115" s="1010"/>
      <c r="AH115" s="1010"/>
      <c r="AI115" s="1010"/>
    </row>
    <row r="116" spans="1:35" ht="15.75" customHeight="1" x14ac:dyDescent="0.15">
      <c r="A116" s="1010"/>
      <c r="B116" s="1010"/>
      <c r="C116" s="1010"/>
      <c r="D116" s="1010"/>
      <c r="E116" s="1010"/>
      <c r="F116" s="1010"/>
      <c r="G116" s="1010"/>
      <c r="H116" s="1010"/>
      <c r="I116" s="1010"/>
      <c r="J116" s="1010"/>
      <c r="K116" s="1010"/>
      <c r="L116" s="1010"/>
      <c r="M116" s="1010"/>
      <c r="N116" s="1010"/>
      <c r="O116" s="1010"/>
      <c r="P116" s="1010"/>
      <c r="Q116" s="1010"/>
      <c r="R116" s="1010"/>
      <c r="S116" s="1010"/>
      <c r="T116" s="1010"/>
      <c r="U116" s="1010"/>
      <c r="V116" s="1010"/>
      <c r="W116" s="1010"/>
      <c r="X116" s="1010"/>
      <c r="Y116" s="1010"/>
      <c r="Z116" s="1010"/>
      <c r="AA116" s="1010"/>
      <c r="AB116" s="1010"/>
      <c r="AC116" s="1010"/>
      <c r="AD116" s="1010"/>
      <c r="AE116" s="1010"/>
      <c r="AF116" s="1010"/>
      <c r="AG116" s="1010"/>
      <c r="AH116" s="1010"/>
      <c r="AI116" s="1010"/>
    </row>
    <row r="117" spans="1:35" ht="15.75" customHeight="1" x14ac:dyDescent="0.15">
      <c r="A117" s="1010"/>
      <c r="B117" s="1010"/>
      <c r="C117" s="1010"/>
      <c r="D117" s="1010"/>
      <c r="E117" s="1010"/>
      <c r="F117" s="1010"/>
      <c r="G117" s="1010"/>
      <c r="H117" s="1010"/>
      <c r="I117" s="1010"/>
      <c r="J117" s="1010"/>
      <c r="K117" s="1010"/>
      <c r="L117" s="1010"/>
      <c r="M117" s="1010"/>
      <c r="N117" s="1010"/>
      <c r="O117" s="1010"/>
      <c r="P117" s="1010"/>
      <c r="Q117" s="1010"/>
      <c r="R117" s="1010"/>
      <c r="S117" s="1010"/>
      <c r="T117" s="1010"/>
      <c r="U117" s="1010"/>
      <c r="V117" s="1010"/>
      <c r="W117" s="1010"/>
      <c r="X117" s="1010"/>
      <c r="Y117" s="1010"/>
      <c r="Z117" s="1010"/>
      <c r="AA117" s="1010"/>
      <c r="AB117" s="1010"/>
      <c r="AC117" s="1010"/>
      <c r="AD117" s="1010"/>
      <c r="AE117" s="1010"/>
      <c r="AF117" s="1010"/>
      <c r="AG117" s="1010"/>
      <c r="AH117" s="1010"/>
      <c r="AI117" s="1010"/>
    </row>
    <row r="118" spans="1:35" ht="15.75" customHeight="1" x14ac:dyDescent="0.15">
      <c r="A118" s="1010"/>
      <c r="B118" s="1010"/>
      <c r="C118" s="1010"/>
      <c r="D118" s="1010"/>
      <c r="E118" s="1010"/>
      <c r="F118" s="1010"/>
      <c r="G118" s="1010"/>
      <c r="H118" s="1010"/>
      <c r="I118" s="1010"/>
      <c r="J118" s="1010"/>
      <c r="K118" s="1010"/>
      <c r="L118" s="1010"/>
      <c r="M118" s="1010"/>
      <c r="N118" s="1010"/>
      <c r="O118" s="1010"/>
      <c r="P118" s="1010"/>
      <c r="Q118" s="1010"/>
      <c r="R118" s="1010"/>
      <c r="S118" s="1010"/>
      <c r="T118" s="1010"/>
      <c r="U118" s="1010"/>
      <c r="V118" s="1010"/>
      <c r="W118" s="1010"/>
      <c r="X118" s="1010"/>
      <c r="Y118" s="1010"/>
      <c r="Z118" s="1010"/>
      <c r="AA118" s="1010"/>
      <c r="AB118" s="1010"/>
      <c r="AC118" s="1010"/>
      <c r="AD118" s="1010"/>
      <c r="AE118" s="1010"/>
      <c r="AF118" s="1010"/>
      <c r="AG118" s="1010"/>
      <c r="AH118" s="1010"/>
      <c r="AI118" s="1010"/>
    </row>
    <row r="119" spans="1:35" ht="15.75" customHeight="1" x14ac:dyDescent="0.15">
      <c r="A119" s="1010"/>
      <c r="B119" s="1010"/>
      <c r="C119" s="1010"/>
      <c r="D119" s="1010"/>
      <c r="E119" s="1010"/>
      <c r="F119" s="1010"/>
      <c r="G119" s="1010"/>
      <c r="H119" s="1010"/>
      <c r="I119" s="1010"/>
      <c r="J119" s="1010"/>
      <c r="K119" s="1010"/>
      <c r="L119" s="1010"/>
      <c r="M119" s="1010"/>
      <c r="N119" s="1010"/>
      <c r="O119" s="1010"/>
      <c r="P119" s="1010"/>
      <c r="Q119" s="1010"/>
      <c r="R119" s="1010"/>
      <c r="S119" s="1010"/>
      <c r="T119" s="1010"/>
      <c r="U119" s="1010"/>
      <c r="V119" s="1010"/>
      <c r="W119" s="1010"/>
      <c r="X119" s="1010"/>
      <c r="Y119" s="1010"/>
      <c r="Z119" s="1010"/>
      <c r="AA119" s="1010"/>
      <c r="AB119" s="1010"/>
      <c r="AC119" s="1010"/>
      <c r="AD119" s="1010"/>
      <c r="AE119" s="1010"/>
      <c r="AF119" s="1010"/>
      <c r="AG119" s="1010"/>
      <c r="AH119" s="1010"/>
      <c r="AI119" s="1010"/>
    </row>
    <row r="120" spans="1:35" ht="15.75" customHeight="1" x14ac:dyDescent="0.15">
      <c r="A120" s="1010"/>
      <c r="B120" s="1010"/>
      <c r="C120" s="1010"/>
      <c r="D120" s="1010"/>
      <c r="E120" s="1010"/>
      <c r="F120" s="1010"/>
      <c r="G120" s="1010"/>
      <c r="H120" s="1010"/>
      <c r="I120" s="1010"/>
      <c r="J120" s="1010"/>
      <c r="K120" s="1010"/>
      <c r="L120" s="1010"/>
      <c r="M120" s="1010"/>
      <c r="N120" s="1010"/>
      <c r="O120" s="1010"/>
      <c r="P120" s="1010"/>
      <c r="Q120" s="1010"/>
      <c r="R120" s="1010"/>
      <c r="S120" s="1010"/>
      <c r="T120" s="1010"/>
      <c r="U120" s="1010"/>
      <c r="V120" s="1010"/>
      <c r="W120" s="1010"/>
      <c r="X120" s="1010"/>
      <c r="Y120" s="1010"/>
      <c r="Z120" s="1010"/>
      <c r="AA120" s="1010"/>
      <c r="AB120" s="1010"/>
      <c r="AC120" s="1010"/>
      <c r="AD120" s="1010"/>
      <c r="AE120" s="1010"/>
      <c r="AF120" s="1010"/>
      <c r="AG120" s="1010"/>
      <c r="AH120" s="1010"/>
      <c r="AI120" s="1010"/>
    </row>
    <row r="121" spans="1:35" ht="15.75" customHeight="1" x14ac:dyDescent="0.15">
      <c r="A121" s="1010"/>
      <c r="B121" s="1010"/>
      <c r="C121" s="1010"/>
      <c r="D121" s="1010"/>
      <c r="E121" s="1010"/>
      <c r="F121" s="1010"/>
      <c r="G121" s="1010"/>
      <c r="H121" s="1010"/>
      <c r="I121" s="1010"/>
      <c r="J121" s="1010"/>
      <c r="K121" s="1010"/>
      <c r="L121" s="1010"/>
      <c r="M121" s="1010"/>
      <c r="N121" s="1010"/>
      <c r="O121" s="1010"/>
      <c r="P121" s="1010"/>
      <c r="Q121" s="1010"/>
      <c r="R121" s="1010"/>
      <c r="S121" s="1010"/>
      <c r="T121" s="1010"/>
      <c r="U121" s="1010"/>
      <c r="V121" s="1010"/>
      <c r="W121" s="1010"/>
      <c r="X121" s="1010"/>
      <c r="Y121" s="1010"/>
      <c r="Z121" s="1010"/>
      <c r="AA121" s="1010"/>
      <c r="AB121" s="1010"/>
      <c r="AC121" s="1010"/>
      <c r="AD121" s="1010"/>
      <c r="AE121" s="1010"/>
      <c r="AF121" s="1010"/>
      <c r="AG121" s="1010"/>
      <c r="AH121" s="1010"/>
      <c r="AI121" s="1010"/>
    </row>
    <row r="122" spans="1:35" ht="15.75" customHeight="1" x14ac:dyDescent="0.15">
      <c r="A122" s="1010"/>
      <c r="B122" s="1010"/>
      <c r="C122" s="1010"/>
      <c r="D122" s="1010"/>
      <c r="E122" s="1010"/>
      <c r="F122" s="1010"/>
      <c r="G122" s="1010"/>
      <c r="H122" s="1010"/>
      <c r="I122" s="1010"/>
      <c r="J122" s="1010"/>
      <c r="K122" s="1010"/>
      <c r="L122" s="1010"/>
      <c r="M122" s="1010"/>
      <c r="N122" s="1010"/>
      <c r="O122" s="1010"/>
      <c r="P122" s="1010"/>
      <c r="Q122" s="1010"/>
      <c r="R122" s="1010"/>
      <c r="S122" s="1010"/>
      <c r="T122" s="1010"/>
      <c r="U122" s="1010"/>
      <c r="V122" s="1010"/>
      <c r="W122" s="1010"/>
      <c r="X122" s="1010"/>
      <c r="Y122" s="1010"/>
      <c r="Z122" s="1010"/>
      <c r="AA122" s="1010"/>
      <c r="AB122" s="1010"/>
      <c r="AC122" s="1010"/>
      <c r="AD122" s="1010"/>
      <c r="AE122" s="1010"/>
      <c r="AF122" s="1010"/>
      <c r="AG122" s="1010"/>
      <c r="AH122" s="1010"/>
      <c r="AI122" s="1010"/>
    </row>
    <row r="123" spans="1:35" ht="15.75" customHeight="1" x14ac:dyDescent="0.15">
      <c r="A123" s="1010"/>
      <c r="B123" s="1010"/>
      <c r="C123" s="1010"/>
      <c r="D123" s="1010"/>
      <c r="E123" s="1010"/>
      <c r="F123" s="1010"/>
      <c r="G123" s="1010"/>
      <c r="H123" s="1010"/>
      <c r="I123" s="1010"/>
      <c r="J123" s="1010"/>
      <c r="K123" s="1010"/>
      <c r="L123" s="1010"/>
      <c r="M123" s="1010"/>
      <c r="N123" s="1010"/>
      <c r="O123" s="1010"/>
      <c r="P123" s="1010"/>
      <c r="Q123" s="1010"/>
      <c r="R123" s="1010"/>
      <c r="S123" s="1010"/>
      <c r="T123" s="1010"/>
      <c r="U123" s="1010"/>
      <c r="V123" s="1010"/>
      <c r="W123" s="1010"/>
      <c r="X123" s="1010"/>
      <c r="Y123" s="1010"/>
      <c r="Z123" s="1010"/>
      <c r="AA123" s="1010"/>
      <c r="AB123" s="1010"/>
      <c r="AC123" s="1010"/>
      <c r="AD123" s="1010"/>
      <c r="AE123" s="1010"/>
      <c r="AF123" s="1010"/>
      <c r="AG123" s="1010"/>
      <c r="AH123" s="1010"/>
      <c r="AI123" s="1010"/>
    </row>
    <row r="124" spans="1:35" ht="15.75" customHeight="1" x14ac:dyDescent="0.15">
      <c r="A124" s="1010"/>
      <c r="B124" s="1010"/>
      <c r="C124" s="1010"/>
      <c r="D124" s="1010"/>
      <c r="E124" s="1010"/>
      <c r="F124" s="1010"/>
      <c r="G124" s="1010"/>
      <c r="H124" s="1010"/>
      <c r="I124" s="1010"/>
      <c r="J124" s="1010"/>
      <c r="K124" s="1010"/>
      <c r="L124" s="1010"/>
      <c r="M124" s="1010"/>
      <c r="N124" s="1010"/>
      <c r="O124" s="1010"/>
      <c r="P124" s="1010"/>
      <c r="Q124" s="1010"/>
      <c r="R124" s="1010"/>
      <c r="S124" s="1010"/>
      <c r="T124" s="1010"/>
      <c r="U124" s="1010"/>
      <c r="V124" s="1010"/>
      <c r="W124" s="1010"/>
      <c r="X124" s="1010"/>
      <c r="Y124" s="1010"/>
      <c r="Z124" s="1010"/>
      <c r="AA124" s="1010"/>
      <c r="AB124" s="1010"/>
      <c r="AC124" s="1010"/>
      <c r="AD124" s="1010"/>
      <c r="AE124" s="1010"/>
      <c r="AF124" s="1010"/>
      <c r="AG124" s="1010"/>
      <c r="AH124" s="1010"/>
      <c r="AI124" s="1010"/>
    </row>
    <row r="125" spans="1:35" ht="15.75" customHeight="1" x14ac:dyDescent="0.15">
      <c r="A125" s="1010"/>
      <c r="B125" s="1010"/>
      <c r="C125" s="1010"/>
      <c r="D125" s="1010"/>
      <c r="E125" s="1010"/>
      <c r="F125" s="1010"/>
      <c r="G125" s="1010"/>
      <c r="H125" s="1010"/>
      <c r="I125" s="1010"/>
      <c r="J125" s="1010"/>
      <c r="K125" s="1010"/>
      <c r="L125" s="1010"/>
      <c r="M125" s="1010"/>
      <c r="N125" s="1010"/>
      <c r="O125" s="1010"/>
      <c r="P125" s="1010"/>
      <c r="Q125" s="1010"/>
      <c r="R125" s="1010"/>
      <c r="S125" s="1010"/>
      <c r="T125" s="1010"/>
      <c r="U125" s="1010"/>
      <c r="V125" s="1010"/>
      <c r="W125" s="1010"/>
      <c r="X125" s="1010"/>
      <c r="Y125" s="1010"/>
      <c r="Z125" s="1010"/>
      <c r="AA125" s="1010"/>
      <c r="AB125" s="1010"/>
      <c r="AC125" s="1010"/>
      <c r="AD125" s="1010"/>
      <c r="AE125" s="1010"/>
      <c r="AF125" s="1010"/>
      <c r="AG125" s="1010"/>
      <c r="AH125" s="1010"/>
      <c r="AI125" s="1010"/>
    </row>
    <row r="126" spans="1:35" ht="15.75" customHeight="1" x14ac:dyDescent="0.15">
      <c r="A126" s="1010"/>
      <c r="B126" s="1010"/>
      <c r="C126" s="1010"/>
      <c r="D126" s="1010"/>
      <c r="E126" s="1010"/>
      <c r="F126" s="1010"/>
      <c r="G126" s="1010"/>
      <c r="H126" s="1010"/>
      <c r="I126" s="1010"/>
      <c r="J126" s="1010"/>
      <c r="K126" s="1010"/>
      <c r="L126" s="1010"/>
      <c r="M126" s="1010"/>
      <c r="N126" s="1010"/>
      <c r="O126" s="1010"/>
      <c r="P126" s="1010"/>
      <c r="Q126" s="1010"/>
      <c r="R126" s="1010"/>
      <c r="S126" s="1010"/>
      <c r="T126" s="1010"/>
      <c r="U126" s="1010"/>
      <c r="V126" s="1010"/>
      <c r="W126" s="1010"/>
      <c r="X126" s="1010"/>
      <c r="Y126" s="1010"/>
      <c r="Z126" s="1010"/>
      <c r="AA126" s="1010"/>
      <c r="AB126" s="1010"/>
      <c r="AC126" s="1010"/>
      <c r="AD126" s="1010"/>
      <c r="AE126" s="1010"/>
      <c r="AF126" s="1010"/>
      <c r="AG126" s="1010"/>
      <c r="AH126" s="1010"/>
      <c r="AI126" s="1010"/>
    </row>
    <row r="127" spans="1:35" ht="15.75" customHeight="1" x14ac:dyDescent="0.15">
      <c r="A127" s="1010"/>
      <c r="B127" s="1010"/>
      <c r="C127" s="1010"/>
      <c r="D127" s="1010"/>
      <c r="E127" s="1010"/>
      <c r="F127" s="1010"/>
      <c r="G127" s="1010"/>
      <c r="H127" s="1010"/>
      <c r="I127" s="1010"/>
      <c r="J127" s="1010"/>
      <c r="K127" s="1010"/>
      <c r="L127" s="1010"/>
      <c r="M127" s="1010"/>
      <c r="N127" s="1010"/>
      <c r="O127" s="1010"/>
      <c r="P127" s="1010"/>
      <c r="Q127" s="1010"/>
      <c r="R127" s="1010"/>
      <c r="S127" s="1010"/>
      <c r="T127" s="1010"/>
      <c r="U127" s="1010"/>
      <c r="V127" s="1010"/>
      <c r="W127" s="1010"/>
      <c r="X127" s="1010"/>
      <c r="Y127" s="1010"/>
      <c r="Z127" s="1010"/>
      <c r="AA127" s="1010"/>
      <c r="AB127" s="1010"/>
      <c r="AC127" s="1010"/>
      <c r="AD127" s="1010"/>
      <c r="AE127" s="1010"/>
      <c r="AF127" s="1010"/>
      <c r="AG127" s="1010"/>
      <c r="AH127" s="1010"/>
      <c r="AI127" s="1010"/>
    </row>
    <row r="128" spans="1:35" ht="15.75" customHeight="1" x14ac:dyDescent="0.15">
      <c r="A128" s="1010"/>
      <c r="B128" s="1010"/>
      <c r="C128" s="1010"/>
      <c r="D128" s="1010"/>
      <c r="E128" s="1010"/>
      <c r="F128" s="1010"/>
      <c r="G128" s="1010"/>
      <c r="H128" s="1010"/>
      <c r="I128" s="1010"/>
      <c r="J128" s="1010"/>
      <c r="K128" s="1010"/>
      <c r="L128" s="1010"/>
      <c r="M128" s="1010"/>
      <c r="N128" s="1010"/>
      <c r="O128" s="1010"/>
      <c r="P128" s="1010"/>
      <c r="Q128" s="1010"/>
      <c r="R128" s="1010"/>
      <c r="S128" s="1010"/>
      <c r="T128" s="1010"/>
      <c r="U128" s="1010"/>
      <c r="V128" s="1010"/>
      <c r="W128" s="1010"/>
      <c r="X128" s="1010"/>
      <c r="Y128" s="1010"/>
      <c r="Z128" s="1010"/>
      <c r="AA128" s="1010"/>
      <c r="AB128" s="1010"/>
      <c r="AC128" s="1010"/>
      <c r="AD128" s="1010"/>
      <c r="AE128" s="1010"/>
      <c r="AF128" s="1010"/>
      <c r="AG128" s="1010"/>
      <c r="AH128" s="1010"/>
      <c r="AI128" s="1010"/>
    </row>
    <row r="129" spans="1:35" ht="15.75" customHeight="1" x14ac:dyDescent="0.15">
      <c r="A129" s="1010"/>
      <c r="B129" s="1010"/>
      <c r="C129" s="1010"/>
      <c r="D129" s="1010"/>
      <c r="E129" s="1010"/>
      <c r="F129" s="1010"/>
      <c r="G129" s="1010"/>
      <c r="H129" s="1010"/>
      <c r="I129" s="1010"/>
      <c r="J129" s="1010"/>
      <c r="K129" s="1010"/>
      <c r="L129" s="1010"/>
      <c r="M129" s="1010"/>
      <c r="N129" s="1010"/>
      <c r="O129" s="1010"/>
      <c r="P129" s="1010"/>
      <c r="Q129" s="1010"/>
      <c r="R129" s="1010"/>
      <c r="S129" s="1010"/>
      <c r="T129" s="1010"/>
      <c r="U129" s="1010"/>
      <c r="V129" s="1010"/>
      <c r="W129" s="1010"/>
      <c r="X129" s="1010"/>
      <c r="Y129" s="1010"/>
      <c r="Z129" s="1010"/>
      <c r="AA129" s="1010"/>
      <c r="AB129" s="1010"/>
      <c r="AC129" s="1010"/>
      <c r="AD129" s="1010"/>
      <c r="AE129" s="1010"/>
      <c r="AF129" s="1010"/>
      <c r="AG129" s="1010"/>
      <c r="AH129" s="1010"/>
      <c r="AI129" s="1010"/>
    </row>
    <row r="130" spans="1:35" ht="15.75" customHeight="1" x14ac:dyDescent="0.15">
      <c r="A130" s="1010"/>
      <c r="B130" s="1010"/>
      <c r="C130" s="1010"/>
      <c r="D130" s="1010"/>
      <c r="E130" s="1010"/>
      <c r="F130" s="1010"/>
      <c r="G130" s="1010"/>
      <c r="H130" s="1010"/>
      <c r="I130" s="1010"/>
      <c r="J130" s="1010"/>
      <c r="K130" s="1010"/>
      <c r="L130" s="1010"/>
      <c r="M130" s="1010"/>
      <c r="N130" s="1010"/>
      <c r="O130" s="1010"/>
      <c r="P130" s="1010"/>
      <c r="Q130" s="1010"/>
      <c r="R130" s="1010"/>
      <c r="S130" s="1010"/>
      <c r="T130" s="1010"/>
      <c r="U130" s="1010"/>
      <c r="V130" s="1010"/>
      <c r="W130" s="1010"/>
      <c r="X130" s="1010"/>
      <c r="Y130" s="1010"/>
      <c r="Z130" s="1010"/>
      <c r="AA130" s="1010"/>
      <c r="AB130" s="1010"/>
      <c r="AC130" s="1010"/>
      <c r="AD130" s="1010"/>
      <c r="AE130" s="1010"/>
      <c r="AF130" s="1010"/>
      <c r="AG130" s="1010"/>
      <c r="AH130" s="1010"/>
      <c r="AI130" s="1010"/>
    </row>
    <row r="131" spans="1:35" ht="15.75" customHeight="1" x14ac:dyDescent="0.15">
      <c r="A131" s="1010"/>
      <c r="B131" s="1010"/>
      <c r="C131" s="1010"/>
      <c r="D131" s="1010"/>
      <c r="E131" s="1010"/>
      <c r="F131" s="1010"/>
      <c r="G131" s="1010"/>
      <c r="H131" s="1010"/>
      <c r="I131" s="1010"/>
      <c r="J131" s="1010"/>
      <c r="K131" s="1010"/>
      <c r="L131" s="1010"/>
      <c r="M131" s="1010"/>
      <c r="N131" s="1010"/>
      <c r="O131" s="1010"/>
      <c r="P131" s="1010"/>
      <c r="Q131" s="1010"/>
      <c r="R131" s="1010"/>
      <c r="S131" s="1010"/>
      <c r="T131" s="1010"/>
      <c r="U131" s="1010"/>
      <c r="V131" s="1010"/>
      <c r="W131" s="1010"/>
      <c r="X131" s="1010"/>
      <c r="Y131" s="1010"/>
      <c r="Z131" s="1010"/>
      <c r="AA131" s="1010"/>
      <c r="AB131" s="1010"/>
      <c r="AC131" s="1010"/>
      <c r="AD131" s="1010"/>
      <c r="AE131" s="1010"/>
      <c r="AF131" s="1010"/>
      <c r="AG131" s="1010"/>
      <c r="AH131" s="1010"/>
      <c r="AI131" s="1010"/>
    </row>
    <row r="132" spans="1:35" ht="15.75" customHeight="1" x14ac:dyDescent="0.15">
      <c r="A132" s="1010"/>
      <c r="B132" s="1010"/>
      <c r="C132" s="1010"/>
      <c r="D132" s="1010"/>
      <c r="E132" s="1010"/>
      <c r="F132" s="1010"/>
      <c r="G132" s="1010"/>
      <c r="H132" s="1010"/>
      <c r="I132" s="1010"/>
      <c r="J132" s="1010"/>
      <c r="K132" s="1010"/>
      <c r="L132" s="1010"/>
      <c r="M132" s="1010"/>
      <c r="N132" s="1010"/>
      <c r="O132" s="1010"/>
      <c r="P132" s="1010"/>
      <c r="Q132" s="1010"/>
      <c r="R132" s="1010"/>
      <c r="S132" s="1010"/>
      <c r="T132" s="1010"/>
      <c r="U132" s="1010"/>
      <c r="V132" s="1010"/>
      <c r="W132" s="1010"/>
      <c r="X132" s="1010"/>
      <c r="Y132" s="1010"/>
      <c r="Z132" s="1010"/>
      <c r="AA132" s="1010"/>
      <c r="AB132" s="1010"/>
      <c r="AC132" s="1010"/>
      <c r="AD132" s="1010"/>
      <c r="AE132" s="1010"/>
      <c r="AF132" s="1010"/>
      <c r="AG132" s="1010"/>
      <c r="AH132" s="1010"/>
      <c r="AI132" s="1010"/>
    </row>
    <row r="133" spans="1:35" ht="15.75" customHeight="1" x14ac:dyDescent="0.15">
      <c r="A133" s="1010"/>
      <c r="B133" s="1010"/>
      <c r="C133" s="1010"/>
      <c r="D133" s="1010"/>
      <c r="E133" s="1010"/>
      <c r="F133" s="1010"/>
      <c r="G133" s="1010"/>
      <c r="H133" s="1010"/>
      <c r="I133" s="1010"/>
      <c r="J133" s="1010"/>
      <c r="K133" s="1010"/>
      <c r="L133" s="1010"/>
      <c r="M133" s="1010"/>
      <c r="N133" s="1010"/>
      <c r="O133" s="1010"/>
      <c r="P133" s="1010"/>
      <c r="Q133" s="1010"/>
      <c r="R133" s="1010"/>
      <c r="S133" s="1010"/>
      <c r="T133" s="1010"/>
      <c r="U133" s="1010"/>
      <c r="V133" s="1010"/>
      <c r="W133" s="1010"/>
      <c r="X133" s="1010"/>
      <c r="Y133" s="1010"/>
      <c r="Z133" s="1010"/>
      <c r="AA133" s="1010"/>
      <c r="AB133" s="1010"/>
      <c r="AC133" s="1010"/>
      <c r="AD133" s="1010"/>
      <c r="AE133" s="1010"/>
      <c r="AF133" s="1010"/>
      <c r="AG133" s="1010"/>
      <c r="AH133" s="1010"/>
      <c r="AI133" s="1010"/>
    </row>
    <row r="134" spans="1:35" ht="15.75" customHeight="1" x14ac:dyDescent="0.15">
      <c r="A134" s="1010"/>
      <c r="B134" s="1010"/>
      <c r="C134" s="1010"/>
      <c r="D134" s="1010"/>
      <c r="E134" s="1010"/>
      <c r="F134" s="1010"/>
      <c r="G134" s="1010"/>
      <c r="H134" s="1010"/>
      <c r="I134" s="1010"/>
      <c r="J134" s="1010"/>
      <c r="K134" s="1010"/>
      <c r="L134" s="1010"/>
      <c r="M134" s="1010"/>
      <c r="N134" s="1010"/>
      <c r="O134" s="1010"/>
      <c r="P134" s="1010"/>
      <c r="Q134" s="1010"/>
      <c r="R134" s="1010"/>
      <c r="S134" s="1010"/>
      <c r="T134" s="1010"/>
      <c r="U134" s="1010"/>
      <c r="V134" s="1010"/>
      <c r="W134" s="1010"/>
      <c r="X134" s="1010"/>
      <c r="Y134" s="1010"/>
      <c r="Z134" s="1010"/>
      <c r="AA134" s="1010"/>
      <c r="AB134" s="1010"/>
      <c r="AC134" s="1010"/>
      <c r="AD134" s="1010"/>
      <c r="AE134" s="1010"/>
      <c r="AF134" s="1010"/>
      <c r="AG134" s="1010"/>
      <c r="AH134" s="1010"/>
      <c r="AI134" s="1010"/>
    </row>
    <row r="135" spans="1:35" ht="15.75" customHeight="1" x14ac:dyDescent="0.15">
      <c r="A135" s="1010"/>
      <c r="B135" s="1010"/>
      <c r="C135" s="1010"/>
      <c r="D135" s="1010"/>
      <c r="E135" s="1010"/>
      <c r="F135" s="1010"/>
      <c r="G135" s="1010"/>
      <c r="H135" s="1010"/>
      <c r="I135" s="1010"/>
      <c r="J135" s="1010"/>
      <c r="K135" s="1010"/>
      <c r="L135" s="1010"/>
      <c r="M135" s="1010"/>
      <c r="N135" s="1010"/>
      <c r="O135" s="1010"/>
      <c r="P135" s="1010"/>
      <c r="Q135" s="1010"/>
      <c r="R135" s="1010"/>
      <c r="S135" s="1010"/>
      <c r="T135" s="1010"/>
      <c r="U135" s="1010"/>
      <c r="V135" s="1010"/>
      <c r="W135" s="1010"/>
      <c r="X135" s="1010"/>
      <c r="Y135" s="1010"/>
      <c r="Z135" s="1010"/>
      <c r="AA135" s="1010"/>
      <c r="AB135" s="1010"/>
      <c r="AC135" s="1010"/>
      <c r="AD135" s="1010"/>
      <c r="AE135" s="1010"/>
      <c r="AF135" s="1010"/>
      <c r="AG135" s="1010"/>
      <c r="AH135" s="1010"/>
      <c r="AI135" s="1010"/>
    </row>
    <row r="136" spans="1:35" ht="15.75" customHeight="1" x14ac:dyDescent="0.15">
      <c r="A136" s="1010"/>
      <c r="B136" s="1010"/>
      <c r="C136" s="1010"/>
      <c r="D136" s="1010"/>
      <c r="E136" s="1010"/>
      <c r="F136" s="1010"/>
      <c r="G136" s="1010"/>
      <c r="H136" s="1010"/>
      <c r="I136" s="1010"/>
      <c r="J136" s="1010"/>
      <c r="K136" s="1010"/>
      <c r="L136" s="1010"/>
      <c r="M136" s="1010"/>
      <c r="N136" s="1010"/>
      <c r="O136" s="1010"/>
      <c r="P136" s="1010"/>
      <c r="Q136" s="1010"/>
      <c r="R136" s="1010"/>
      <c r="S136" s="1010"/>
      <c r="T136" s="1010"/>
      <c r="U136" s="1010"/>
      <c r="V136" s="1010"/>
      <c r="W136" s="1010"/>
      <c r="X136" s="1010"/>
      <c r="Y136" s="1010"/>
      <c r="Z136" s="1010"/>
      <c r="AA136" s="1010"/>
      <c r="AB136" s="1010"/>
      <c r="AC136" s="1010"/>
      <c r="AD136" s="1010"/>
      <c r="AE136" s="1010"/>
      <c r="AF136" s="1010"/>
      <c r="AG136" s="1010"/>
      <c r="AH136" s="1010"/>
      <c r="AI136" s="1010"/>
    </row>
    <row r="137" spans="1:35" ht="15.75" customHeight="1" x14ac:dyDescent="0.15">
      <c r="A137" s="1010"/>
      <c r="B137" s="1010"/>
      <c r="C137" s="1010"/>
      <c r="D137" s="1010"/>
      <c r="E137" s="1010"/>
      <c r="F137" s="1010"/>
      <c r="G137" s="1010"/>
      <c r="H137" s="1010"/>
      <c r="I137" s="1010"/>
      <c r="J137" s="1010"/>
      <c r="K137" s="1010"/>
      <c r="L137" s="1010"/>
      <c r="M137" s="1010"/>
      <c r="N137" s="1010"/>
      <c r="O137" s="1010"/>
      <c r="P137" s="1010"/>
      <c r="Q137" s="1010"/>
      <c r="R137" s="1010"/>
      <c r="S137" s="1010"/>
      <c r="T137" s="1010"/>
      <c r="U137" s="1010"/>
      <c r="V137" s="1010"/>
      <c r="W137" s="1010"/>
      <c r="X137" s="1010"/>
      <c r="Y137" s="1010"/>
      <c r="Z137" s="1010"/>
      <c r="AA137" s="1010"/>
      <c r="AB137" s="1010"/>
      <c r="AC137" s="1010"/>
      <c r="AD137" s="1010"/>
      <c r="AE137" s="1010"/>
      <c r="AF137" s="1010"/>
      <c r="AG137" s="1010"/>
      <c r="AH137" s="1010"/>
      <c r="AI137" s="1010"/>
    </row>
    <row r="138" spans="1:35" ht="15.75" customHeight="1" x14ac:dyDescent="0.15">
      <c r="A138" s="1010"/>
      <c r="B138" s="1010"/>
      <c r="C138" s="1010"/>
      <c r="D138" s="1010"/>
      <c r="E138" s="1010"/>
      <c r="F138" s="1010"/>
      <c r="G138" s="1010"/>
      <c r="H138" s="1010"/>
      <c r="I138" s="1010"/>
      <c r="J138" s="1010"/>
      <c r="K138" s="1010"/>
      <c r="L138" s="1010"/>
      <c r="M138" s="1010"/>
      <c r="N138" s="1010"/>
      <c r="O138" s="1010"/>
      <c r="P138" s="1010"/>
      <c r="Q138" s="1010"/>
      <c r="R138" s="1010"/>
      <c r="S138" s="1010"/>
      <c r="T138" s="1010"/>
      <c r="U138" s="1010"/>
      <c r="V138" s="1010"/>
      <c r="W138" s="1010"/>
      <c r="X138" s="1010"/>
      <c r="Y138" s="1010"/>
      <c r="Z138" s="1010"/>
      <c r="AA138" s="1010"/>
      <c r="AB138" s="1010"/>
      <c r="AC138" s="1010"/>
      <c r="AD138" s="1010"/>
      <c r="AE138" s="1010"/>
      <c r="AF138" s="1010"/>
      <c r="AG138" s="1010"/>
      <c r="AH138" s="1010"/>
      <c r="AI138" s="1010"/>
    </row>
    <row r="139" spans="1:35" ht="15.75" customHeight="1" x14ac:dyDescent="0.15">
      <c r="A139" s="1010"/>
      <c r="B139" s="1010"/>
      <c r="C139" s="1010"/>
      <c r="D139" s="1010"/>
      <c r="E139" s="1010"/>
      <c r="F139" s="1010"/>
      <c r="G139" s="1010"/>
      <c r="H139" s="1010"/>
      <c r="I139" s="1010"/>
      <c r="J139" s="1010"/>
      <c r="K139" s="1010"/>
      <c r="L139" s="1010"/>
      <c r="M139" s="1010"/>
      <c r="N139" s="1010"/>
      <c r="O139" s="1010"/>
      <c r="P139" s="1010"/>
      <c r="Q139" s="1010"/>
      <c r="R139" s="1010"/>
      <c r="S139" s="1010"/>
      <c r="T139" s="1010"/>
      <c r="U139" s="1010"/>
      <c r="V139" s="1010"/>
      <c r="W139" s="1010"/>
      <c r="X139" s="1010"/>
      <c r="Y139" s="1010"/>
      <c r="Z139" s="1010"/>
      <c r="AA139" s="1010"/>
      <c r="AB139" s="1010"/>
      <c r="AC139" s="1010"/>
      <c r="AD139" s="1010"/>
      <c r="AE139" s="1010"/>
      <c r="AF139" s="1010"/>
      <c r="AG139" s="1010"/>
      <c r="AH139" s="1010"/>
      <c r="AI139" s="1010"/>
    </row>
    <row r="140" spans="1:35" ht="15.75" customHeight="1" x14ac:dyDescent="0.15">
      <c r="A140" s="1010"/>
      <c r="B140" s="1010"/>
      <c r="C140" s="1010"/>
      <c r="D140" s="1010"/>
      <c r="E140" s="1010"/>
      <c r="F140" s="1010"/>
      <c r="G140" s="1010"/>
      <c r="H140" s="1010"/>
      <c r="I140" s="1010"/>
      <c r="J140" s="1010"/>
      <c r="K140" s="1010"/>
      <c r="L140" s="1010"/>
      <c r="M140" s="1010"/>
      <c r="N140" s="1010"/>
      <c r="O140" s="1010"/>
      <c r="P140" s="1010"/>
      <c r="Q140" s="1010"/>
      <c r="R140" s="1010"/>
      <c r="S140" s="1010"/>
      <c r="T140" s="1010"/>
      <c r="U140" s="1010"/>
      <c r="V140" s="1010"/>
      <c r="W140" s="1010"/>
      <c r="X140" s="1010"/>
      <c r="Y140" s="1010"/>
      <c r="Z140" s="1010"/>
      <c r="AA140" s="1010"/>
      <c r="AB140" s="1010"/>
      <c r="AC140" s="1010"/>
      <c r="AD140" s="1010"/>
      <c r="AE140" s="1010"/>
      <c r="AF140" s="1010"/>
      <c r="AG140" s="1010"/>
      <c r="AH140" s="1010"/>
      <c r="AI140" s="1010"/>
    </row>
    <row r="141" spans="1:35" ht="15.75" customHeight="1" x14ac:dyDescent="0.15">
      <c r="A141" s="1010"/>
      <c r="B141" s="1010"/>
      <c r="C141" s="1010"/>
      <c r="D141" s="1010"/>
      <c r="E141" s="1010"/>
      <c r="F141" s="1010"/>
      <c r="G141" s="1010"/>
      <c r="H141" s="1010"/>
      <c r="I141" s="1010"/>
      <c r="J141" s="1010"/>
      <c r="K141" s="1010"/>
      <c r="L141" s="1010"/>
      <c r="M141" s="1010"/>
      <c r="N141" s="1010"/>
      <c r="O141" s="1010"/>
      <c r="P141" s="1010"/>
      <c r="Q141" s="1010"/>
      <c r="R141" s="1010"/>
      <c r="S141" s="1010"/>
      <c r="T141" s="1010"/>
      <c r="U141" s="1010"/>
      <c r="V141" s="1010"/>
      <c r="W141" s="1010"/>
      <c r="X141" s="1010"/>
      <c r="Y141" s="1010"/>
      <c r="Z141" s="1010"/>
      <c r="AA141" s="1010"/>
      <c r="AB141" s="1010"/>
      <c r="AC141" s="1010"/>
      <c r="AD141" s="1010"/>
      <c r="AE141" s="1010"/>
      <c r="AF141" s="1010"/>
      <c r="AG141" s="1010"/>
      <c r="AH141" s="1010"/>
      <c r="AI141" s="1010"/>
    </row>
    <row r="142" spans="1:35" ht="15.75" customHeight="1" x14ac:dyDescent="0.15">
      <c r="A142" s="1010"/>
      <c r="B142" s="1010"/>
      <c r="C142" s="1010"/>
      <c r="D142" s="1010"/>
      <c r="E142" s="1010"/>
      <c r="F142" s="1010"/>
      <c r="G142" s="1010"/>
      <c r="H142" s="1010"/>
      <c r="I142" s="1010"/>
      <c r="J142" s="1010"/>
      <c r="K142" s="1010"/>
      <c r="L142" s="1010"/>
      <c r="M142" s="1010"/>
      <c r="N142" s="1010"/>
      <c r="O142" s="1010"/>
      <c r="P142" s="1010"/>
      <c r="Q142" s="1010"/>
      <c r="R142" s="1010"/>
      <c r="S142" s="1010"/>
      <c r="T142" s="1010"/>
      <c r="U142" s="1010"/>
      <c r="V142" s="1010"/>
      <c r="W142" s="1010"/>
      <c r="X142" s="1010"/>
      <c r="Y142" s="1010"/>
      <c r="Z142" s="1010"/>
      <c r="AA142" s="1010"/>
      <c r="AB142" s="1010"/>
      <c r="AC142" s="1010"/>
      <c r="AD142" s="1010"/>
      <c r="AE142" s="1010"/>
      <c r="AF142" s="1010"/>
      <c r="AG142" s="1010"/>
      <c r="AH142" s="1010"/>
      <c r="AI142" s="1010"/>
    </row>
    <row r="143" spans="1:35" ht="15.75" customHeight="1" x14ac:dyDescent="0.15">
      <c r="A143" s="1010"/>
      <c r="B143" s="1010"/>
      <c r="C143" s="1010"/>
      <c r="D143" s="1010"/>
      <c r="E143" s="1010"/>
      <c r="F143" s="1010"/>
      <c r="G143" s="1010"/>
      <c r="H143" s="1010"/>
      <c r="I143" s="1010"/>
      <c r="J143" s="1010"/>
      <c r="K143" s="1010"/>
      <c r="L143" s="1010"/>
      <c r="M143" s="1010"/>
      <c r="N143" s="1010"/>
      <c r="O143" s="1010"/>
      <c r="P143" s="1010"/>
      <c r="Q143" s="1010"/>
      <c r="R143" s="1010"/>
      <c r="S143" s="1010"/>
      <c r="T143" s="1010"/>
      <c r="U143" s="1010"/>
      <c r="V143" s="1010"/>
      <c r="W143" s="1010"/>
      <c r="X143" s="1010"/>
      <c r="Y143" s="1010"/>
      <c r="Z143" s="1010"/>
      <c r="AA143" s="1010"/>
      <c r="AB143" s="1010"/>
      <c r="AC143" s="1010"/>
      <c r="AD143" s="1010"/>
      <c r="AE143" s="1010"/>
      <c r="AF143" s="1010"/>
      <c r="AG143" s="1010"/>
      <c r="AH143" s="1010"/>
      <c r="AI143" s="1010"/>
    </row>
    <row r="144" spans="1:35" ht="15.75" customHeight="1" x14ac:dyDescent="0.15">
      <c r="A144" s="1010"/>
      <c r="B144" s="1010"/>
      <c r="C144" s="1010"/>
      <c r="D144" s="1010"/>
      <c r="E144" s="1010"/>
      <c r="F144" s="1010"/>
      <c r="G144" s="1010"/>
      <c r="H144" s="1010"/>
      <c r="I144" s="1010"/>
      <c r="J144" s="1010"/>
      <c r="K144" s="1010"/>
      <c r="L144" s="1010"/>
      <c r="M144" s="1010"/>
      <c r="N144" s="1010"/>
      <c r="O144" s="1010"/>
      <c r="P144" s="1010"/>
      <c r="Q144" s="1010"/>
      <c r="R144" s="1010"/>
      <c r="S144" s="1010"/>
      <c r="T144" s="1010"/>
      <c r="U144" s="1010"/>
      <c r="V144" s="1010"/>
      <c r="W144" s="1010"/>
      <c r="X144" s="1010"/>
      <c r="Y144" s="1010"/>
      <c r="Z144" s="1010"/>
      <c r="AA144" s="1010"/>
      <c r="AB144" s="1010"/>
      <c r="AC144" s="1010"/>
      <c r="AD144" s="1010"/>
      <c r="AE144" s="1010"/>
      <c r="AF144" s="1010"/>
      <c r="AG144" s="1010"/>
      <c r="AH144" s="1010"/>
      <c r="AI144" s="1010"/>
    </row>
    <row r="145" spans="1:35" ht="15.75" customHeight="1" x14ac:dyDescent="0.15">
      <c r="A145" s="1010"/>
      <c r="B145" s="1010"/>
      <c r="C145" s="1010"/>
      <c r="D145" s="1010"/>
      <c r="E145" s="1010"/>
      <c r="F145" s="1010"/>
      <c r="G145" s="1010"/>
      <c r="H145" s="1010"/>
      <c r="I145" s="1010"/>
      <c r="J145" s="1010"/>
      <c r="K145" s="1010"/>
      <c r="L145" s="1010"/>
      <c r="M145" s="1010"/>
      <c r="N145" s="1010"/>
      <c r="O145" s="1010"/>
      <c r="P145" s="1010"/>
      <c r="Q145" s="1010"/>
      <c r="R145" s="1010"/>
      <c r="S145" s="1010"/>
      <c r="T145" s="1010"/>
      <c r="U145" s="1010"/>
      <c r="V145" s="1010"/>
      <c r="W145" s="1010"/>
      <c r="X145" s="1010"/>
      <c r="Y145" s="1010"/>
      <c r="Z145" s="1010"/>
      <c r="AA145" s="1010"/>
      <c r="AB145" s="1010"/>
      <c r="AC145" s="1010"/>
      <c r="AD145" s="1010"/>
      <c r="AE145" s="1010"/>
      <c r="AF145" s="1010"/>
      <c r="AG145" s="1010"/>
      <c r="AH145" s="1010"/>
      <c r="AI145" s="1010"/>
    </row>
    <row r="146" spans="1:35" ht="15.75" customHeight="1" x14ac:dyDescent="0.15">
      <c r="A146" s="1010"/>
      <c r="B146" s="1010"/>
      <c r="C146" s="1010"/>
      <c r="D146" s="1010"/>
      <c r="E146" s="1010"/>
      <c r="F146" s="1010"/>
      <c r="G146" s="1010"/>
      <c r="H146" s="1010"/>
      <c r="I146" s="1010"/>
      <c r="J146" s="1010"/>
      <c r="K146" s="1010"/>
      <c r="L146" s="1010"/>
      <c r="M146" s="1010"/>
      <c r="N146" s="1010"/>
      <c r="O146" s="1010"/>
      <c r="P146" s="1010"/>
      <c r="Q146" s="1010"/>
      <c r="R146" s="1010"/>
      <c r="S146" s="1010"/>
      <c r="T146" s="1010"/>
      <c r="U146" s="1010"/>
      <c r="V146" s="1010"/>
      <c r="W146" s="1010"/>
      <c r="X146" s="1010"/>
      <c r="Y146" s="1010"/>
      <c r="Z146" s="1010"/>
      <c r="AA146" s="1010"/>
      <c r="AB146" s="1010"/>
      <c r="AC146" s="1010"/>
      <c r="AD146" s="1010"/>
      <c r="AE146" s="1010"/>
      <c r="AF146" s="1010"/>
      <c r="AG146" s="1010"/>
      <c r="AH146" s="1010"/>
      <c r="AI146" s="1010"/>
    </row>
    <row r="147" spans="1:35" ht="15.75" customHeight="1" x14ac:dyDescent="0.15">
      <c r="A147" s="1010"/>
      <c r="B147" s="1010"/>
      <c r="C147" s="1010"/>
      <c r="D147" s="1010"/>
      <c r="E147" s="1010"/>
      <c r="F147" s="1010"/>
      <c r="G147" s="1010"/>
      <c r="H147" s="1010"/>
      <c r="I147" s="1010"/>
      <c r="J147" s="1010"/>
      <c r="K147" s="1010"/>
      <c r="L147" s="1010"/>
      <c r="M147" s="1010"/>
      <c r="N147" s="1010"/>
      <c r="O147" s="1010"/>
      <c r="P147" s="1010"/>
      <c r="Q147" s="1010"/>
      <c r="R147" s="1010"/>
      <c r="S147" s="1010"/>
      <c r="T147" s="1010"/>
      <c r="U147" s="1010"/>
      <c r="V147" s="1010"/>
      <c r="W147" s="1010"/>
      <c r="X147" s="1010"/>
      <c r="Y147" s="1010"/>
      <c r="Z147" s="1010"/>
      <c r="AA147" s="1010"/>
      <c r="AB147" s="1010"/>
      <c r="AC147" s="1010"/>
      <c r="AD147" s="1010"/>
      <c r="AE147" s="1010"/>
      <c r="AF147" s="1010"/>
      <c r="AG147" s="1010"/>
      <c r="AH147" s="1010"/>
      <c r="AI147" s="1010"/>
    </row>
    <row r="148" spans="1:35" ht="15.75" customHeight="1" x14ac:dyDescent="0.15">
      <c r="A148" s="1010"/>
      <c r="B148" s="1010"/>
      <c r="C148" s="1010"/>
      <c r="D148" s="1010"/>
      <c r="E148" s="1010"/>
      <c r="F148" s="1010"/>
      <c r="G148" s="1010"/>
      <c r="H148" s="1010"/>
      <c r="I148" s="1010"/>
      <c r="J148" s="1010"/>
      <c r="K148" s="1010"/>
      <c r="L148" s="1010"/>
      <c r="M148" s="1010"/>
      <c r="N148" s="1010"/>
      <c r="O148" s="1010"/>
      <c r="P148" s="1010"/>
      <c r="Q148" s="1010"/>
      <c r="R148" s="1010"/>
      <c r="S148" s="1010"/>
      <c r="T148" s="1010"/>
      <c r="U148" s="1010"/>
      <c r="V148" s="1010"/>
      <c r="W148" s="1010"/>
      <c r="X148" s="1010"/>
      <c r="Y148" s="1010"/>
      <c r="Z148" s="1010"/>
      <c r="AA148" s="1010"/>
      <c r="AB148" s="1010"/>
      <c r="AC148" s="1010"/>
      <c r="AD148" s="1010"/>
      <c r="AE148" s="1010"/>
      <c r="AF148" s="1010"/>
      <c r="AG148" s="1010"/>
      <c r="AH148" s="1010"/>
      <c r="AI148" s="1010"/>
    </row>
    <row r="149" spans="1:35" ht="15.75" customHeight="1" x14ac:dyDescent="0.15">
      <c r="A149" s="1010"/>
      <c r="B149" s="1010"/>
      <c r="C149" s="1010"/>
      <c r="D149" s="1010"/>
      <c r="E149" s="1010"/>
      <c r="F149" s="1010"/>
      <c r="G149" s="1010"/>
      <c r="H149" s="1010"/>
      <c r="I149" s="1010"/>
      <c r="J149" s="1010"/>
      <c r="K149" s="1010"/>
      <c r="L149" s="1010"/>
      <c r="M149" s="1010"/>
      <c r="N149" s="1010"/>
      <c r="O149" s="1010"/>
      <c r="P149" s="1010"/>
      <c r="Q149" s="1010"/>
      <c r="R149" s="1010"/>
      <c r="S149" s="1010"/>
      <c r="T149" s="1010"/>
      <c r="U149" s="1010"/>
      <c r="V149" s="1010"/>
      <c r="W149" s="1010"/>
      <c r="X149" s="1010"/>
      <c r="Y149" s="1010"/>
      <c r="Z149" s="1010"/>
      <c r="AA149" s="1010"/>
      <c r="AB149" s="1010"/>
      <c r="AC149" s="1010"/>
      <c r="AD149" s="1010"/>
      <c r="AE149" s="1010"/>
      <c r="AF149" s="1010"/>
      <c r="AG149" s="1010"/>
      <c r="AH149" s="1010"/>
      <c r="AI149" s="1010"/>
    </row>
    <row r="150" spans="1:35" ht="15.75" customHeight="1" x14ac:dyDescent="0.15">
      <c r="A150" s="1010"/>
      <c r="B150" s="1010"/>
      <c r="C150" s="1010"/>
      <c r="D150" s="1010"/>
      <c r="E150" s="1010"/>
      <c r="F150" s="1010"/>
      <c r="G150" s="1010"/>
      <c r="H150" s="1010"/>
      <c r="I150" s="1010"/>
      <c r="J150" s="1010"/>
      <c r="K150" s="1010"/>
      <c r="L150" s="1010"/>
      <c r="M150" s="1010"/>
      <c r="N150" s="1010"/>
      <c r="O150" s="1010"/>
      <c r="P150" s="1010"/>
      <c r="Q150" s="1010"/>
      <c r="R150" s="1010"/>
      <c r="S150" s="1010"/>
      <c r="T150" s="1010"/>
      <c r="U150" s="1010"/>
      <c r="V150" s="1010"/>
      <c r="W150" s="1010"/>
      <c r="X150" s="1010"/>
      <c r="Y150" s="1010"/>
      <c r="Z150" s="1010"/>
      <c r="AA150" s="1010"/>
      <c r="AB150" s="1010"/>
      <c r="AC150" s="1010"/>
      <c r="AD150" s="1010"/>
      <c r="AE150" s="1010"/>
      <c r="AF150" s="1010"/>
      <c r="AG150" s="1010"/>
      <c r="AH150" s="1010"/>
      <c r="AI150" s="1010"/>
    </row>
    <row r="151" spans="1:35" ht="15.75" customHeight="1" x14ac:dyDescent="0.15">
      <c r="A151" s="1010"/>
      <c r="B151" s="1010"/>
      <c r="C151" s="1010"/>
      <c r="D151" s="1010"/>
      <c r="E151" s="1010"/>
      <c r="F151" s="1010"/>
      <c r="G151" s="1010"/>
      <c r="H151" s="1010"/>
      <c r="I151" s="1010"/>
      <c r="J151" s="1010"/>
      <c r="K151" s="1010"/>
      <c r="L151" s="1010"/>
      <c r="M151" s="1010"/>
      <c r="N151" s="1010"/>
      <c r="O151" s="1010"/>
      <c r="P151" s="1010"/>
      <c r="Q151" s="1010"/>
      <c r="R151" s="1010"/>
      <c r="S151" s="1010"/>
      <c r="T151" s="1010"/>
      <c r="U151" s="1010"/>
      <c r="V151" s="1010"/>
      <c r="W151" s="1010"/>
      <c r="X151" s="1010"/>
      <c r="Y151" s="1010"/>
      <c r="Z151" s="1010"/>
      <c r="AA151" s="1010"/>
      <c r="AB151" s="1010"/>
      <c r="AC151" s="1010"/>
      <c r="AD151" s="1010"/>
      <c r="AE151" s="1010"/>
      <c r="AF151" s="1010"/>
      <c r="AG151" s="1010"/>
      <c r="AH151" s="1010"/>
      <c r="AI151" s="1010"/>
    </row>
    <row r="152" spans="1:35" ht="15.75" customHeight="1" x14ac:dyDescent="0.15">
      <c r="A152" s="1010"/>
      <c r="B152" s="1010"/>
      <c r="C152" s="1010"/>
      <c r="D152" s="1010"/>
      <c r="E152" s="1010"/>
      <c r="F152" s="1010"/>
      <c r="G152" s="1010"/>
      <c r="H152" s="1010"/>
      <c r="I152" s="1010"/>
      <c r="J152" s="1010"/>
      <c r="K152" s="1010"/>
      <c r="L152" s="1010"/>
      <c r="M152" s="1010"/>
      <c r="N152" s="1010"/>
      <c r="O152" s="1010"/>
      <c r="P152" s="1010"/>
      <c r="Q152" s="1010"/>
      <c r="R152" s="1010"/>
      <c r="S152" s="1010"/>
      <c r="T152" s="1010"/>
      <c r="U152" s="1010"/>
      <c r="V152" s="1010"/>
      <c r="W152" s="1010"/>
      <c r="X152" s="1010"/>
      <c r="Y152" s="1010"/>
      <c r="Z152" s="1010"/>
      <c r="AA152" s="1010"/>
      <c r="AB152" s="1010"/>
      <c r="AC152" s="1010"/>
      <c r="AD152" s="1010"/>
      <c r="AE152" s="1010"/>
      <c r="AF152" s="1010"/>
      <c r="AG152" s="1010"/>
      <c r="AH152" s="1010"/>
      <c r="AI152" s="1010"/>
    </row>
    <row r="153" spans="1:35" ht="15.75" customHeight="1" x14ac:dyDescent="0.15">
      <c r="A153" s="1010"/>
      <c r="B153" s="1010"/>
      <c r="C153" s="1010"/>
      <c r="D153" s="1010"/>
      <c r="E153" s="1010"/>
      <c r="F153" s="1010"/>
      <c r="G153" s="1010"/>
      <c r="H153" s="1010"/>
      <c r="I153" s="1010"/>
      <c r="J153" s="1010"/>
      <c r="K153" s="1010"/>
      <c r="L153" s="1010"/>
      <c r="M153" s="1010"/>
      <c r="N153" s="1010"/>
      <c r="O153" s="1010"/>
      <c r="P153" s="1010"/>
      <c r="Q153" s="1010"/>
      <c r="R153" s="1010"/>
      <c r="S153" s="1010"/>
      <c r="T153" s="1010"/>
      <c r="U153" s="1010"/>
      <c r="V153" s="1010"/>
      <c r="W153" s="1010"/>
      <c r="X153" s="1010"/>
      <c r="Y153" s="1010"/>
      <c r="Z153" s="1010"/>
      <c r="AA153" s="1010"/>
      <c r="AB153" s="1010"/>
      <c r="AC153" s="1010"/>
      <c r="AD153" s="1010"/>
      <c r="AE153" s="1010"/>
      <c r="AF153" s="1010"/>
      <c r="AG153" s="1010"/>
      <c r="AH153" s="1010"/>
      <c r="AI153" s="1010"/>
    </row>
    <row r="154" spans="1:35" ht="15.75" customHeight="1" x14ac:dyDescent="0.15">
      <c r="A154" s="1010"/>
      <c r="B154" s="1010"/>
      <c r="C154" s="1010"/>
      <c r="D154" s="1010"/>
      <c r="E154" s="1010"/>
      <c r="F154" s="1010"/>
      <c r="G154" s="1010"/>
      <c r="H154" s="1010"/>
      <c r="I154" s="1010"/>
      <c r="J154" s="1010"/>
      <c r="K154" s="1010"/>
      <c r="L154" s="1010"/>
      <c r="M154" s="1010"/>
      <c r="N154" s="1010"/>
      <c r="O154" s="1010"/>
      <c r="P154" s="1010"/>
      <c r="Q154" s="1010"/>
      <c r="R154" s="1010"/>
      <c r="S154" s="1010"/>
      <c r="T154" s="1010"/>
      <c r="U154" s="1010"/>
      <c r="V154" s="1010"/>
      <c r="W154" s="1010"/>
      <c r="X154" s="1010"/>
      <c r="Y154" s="1010"/>
      <c r="Z154" s="1010"/>
      <c r="AA154" s="1010"/>
      <c r="AB154" s="1010"/>
      <c r="AC154" s="1010"/>
      <c r="AD154" s="1010"/>
      <c r="AE154" s="1010"/>
      <c r="AF154" s="1010"/>
      <c r="AG154" s="1010"/>
      <c r="AH154" s="1010"/>
      <c r="AI154" s="1010"/>
    </row>
    <row r="155" spans="1:35" ht="15.75" customHeight="1" x14ac:dyDescent="0.15">
      <c r="A155" s="1010"/>
      <c r="B155" s="1010"/>
      <c r="C155" s="1010"/>
      <c r="D155" s="1010"/>
      <c r="E155" s="1010"/>
      <c r="F155" s="1010"/>
      <c r="G155" s="1010"/>
      <c r="H155" s="1010"/>
      <c r="I155" s="1010"/>
      <c r="J155" s="1010"/>
      <c r="K155" s="1010"/>
      <c r="L155" s="1010"/>
      <c r="M155" s="1010"/>
      <c r="N155" s="1010"/>
      <c r="O155" s="1010"/>
      <c r="P155" s="1010"/>
      <c r="Q155" s="1010"/>
      <c r="R155" s="1010"/>
      <c r="S155" s="1010"/>
      <c r="T155" s="1010"/>
      <c r="U155" s="1010"/>
      <c r="V155" s="1010"/>
      <c r="W155" s="1010"/>
      <c r="X155" s="1010"/>
      <c r="Y155" s="1010"/>
      <c r="Z155" s="1010"/>
      <c r="AA155" s="1010"/>
      <c r="AB155" s="1010"/>
      <c r="AC155" s="1010"/>
      <c r="AD155" s="1010"/>
      <c r="AE155" s="1010"/>
      <c r="AF155" s="1010"/>
      <c r="AG155" s="1010"/>
      <c r="AH155" s="1010"/>
      <c r="AI155" s="1010"/>
    </row>
    <row r="156" spans="1:35" ht="15.75" customHeight="1" x14ac:dyDescent="0.15">
      <c r="A156" s="1010"/>
      <c r="B156" s="1010"/>
      <c r="C156" s="1010"/>
      <c r="D156" s="1010"/>
      <c r="E156" s="1010"/>
      <c r="F156" s="1010"/>
      <c r="G156" s="1010"/>
      <c r="H156" s="1010"/>
      <c r="I156" s="1010"/>
      <c r="J156" s="1010"/>
      <c r="K156" s="1010"/>
      <c r="L156" s="1010"/>
      <c r="M156" s="1010"/>
      <c r="N156" s="1010"/>
      <c r="O156" s="1010"/>
      <c r="P156" s="1010"/>
      <c r="Q156" s="1010"/>
      <c r="R156" s="1010"/>
      <c r="S156" s="1010"/>
      <c r="T156" s="1010"/>
      <c r="U156" s="1010"/>
      <c r="V156" s="1010"/>
      <c r="W156" s="1010"/>
      <c r="X156" s="1010"/>
      <c r="Y156" s="1010"/>
      <c r="Z156" s="1010"/>
      <c r="AA156" s="1010"/>
      <c r="AB156" s="1010"/>
      <c r="AC156" s="1010"/>
      <c r="AD156" s="1010"/>
      <c r="AE156" s="1010"/>
      <c r="AF156" s="1010"/>
      <c r="AG156" s="1010"/>
      <c r="AH156" s="1010"/>
      <c r="AI156" s="1010"/>
    </row>
    <row r="157" spans="1:35" ht="15.75" customHeight="1" x14ac:dyDescent="0.15">
      <c r="A157" s="1010"/>
      <c r="B157" s="1010"/>
      <c r="C157" s="1010"/>
      <c r="D157" s="1010"/>
      <c r="E157" s="1010"/>
      <c r="F157" s="1010"/>
      <c r="G157" s="1010"/>
      <c r="H157" s="1010"/>
      <c r="I157" s="1010"/>
      <c r="J157" s="1010"/>
      <c r="K157" s="1010"/>
      <c r="L157" s="1010"/>
      <c r="M157" s="1010"/>
      <c r="N157" s="1010"/>
      <c r="O157" s="1010"/>
      <c r="P157" s="1010"/>
      <c r="Q157" s="1010"/>
      <c r="R157" s="1010"/>
      <c r="S157" s="1010"/>
      <c r="T157" s="1010"/>
      <c r="U157" s="1010"/>
      <c r="V157" s="1010"/>
      <c r="W157" s="1010"/>
      <c r="X157" s="1010"/>
      <c r="Y157" s="1010"/>
      <c r="Z157" s="1010"/>
      <c r="AA157" s="1010"/>
      <c r="AB157" s="1010"/>
      <c r="AC157" s="1010"/>
      <c r="AD157" s="1010"/>
      <c r="AE157" s="1010"/>
      <c r="AF157" s="1010"/>
      <c r="AG157" s="1010"/>
      <c r="AH157" s="1010"/>
      <c r="AI157" s="1010"/>
    </row>
    <row r="158" spans="1:35" ht="15.75" customHeight="1" x14ac:dyDescent="0.15">
      <c r="A158" s="1010"/>
      <c r="B158" s="1010"/>
      <c r="C158" s="1010"/>
      <c r="D158" s="1010"/>
      <c r="E158" s="1010"/>
      <c r="F158" s="1010"/>
      <c r="G158" s="1010"/>
      <c r="H158" s="1010"/>
      <c r="I158" s="1010"/>
      <c r="J158" s="1010"/>
      <c r="K158" s="1010"/>
      <c r="L158" s="1010"/>
      <c r="M158" s="1010"/>
      <c r="N158" s="1010"/>
      <c r="O158" s="1010"/>
      <c r="P158" s="1010"/>
      <c r="Q158" s="1010"/>
      <c r="R158" s="1010"/>
      <c r="S158" s="1010"/>
      <c r="T158" s="1010"/>
      <c r="U158" s="1010"/>
      <c r="V158" s="1010"/>
      <c r="W158" s="1010"/>
      <c r="X158" s="1010"/>
      <c r="Y158" s="1010"/>
      <c r="Z158" s="1010"/>
      <c r="AA158" s="1010"/>
      <c r="AB158" s="1010"/>
      <c r="AC158" s="1010"/>
      <c r="AD158" s="1010"/>
      <c r="AE158" s="1010"/>
      <c r="AF158" s="1010"/>
      <c r="AG158" s="1010"/>
      <c r="AH158" s="1010"/>
      <c r="AI158" s="1010"/>
    </row>
    <row r="159" spans="1:35" ht="15.75" customHeight="1" x14ac:dyDescent="0.15">
      <c r="A159" s="1010"/>
      <c r="B159" s="1010"/>
      <c r="C159" s="1010"/>
      <c r="D159" s="1010"/>
      <c r="E159" s="1010"/>
      <c r="F159" s="1010"/>
      <c r="G159" s="1010"/>
      <c r="H159" s="1010"/>
      <c r="I159" s="1010"/>
      <c r="J159" s="1010"/>
      <c r="K159" s="1010"/>
      <c r="L159" s="1010"/>
      <c r="M159" s="1010"/>
      <c r="N159" s="1010"/>
      <c r="O159" s="1010"/>
      <c r="P159" s="1010"/>
      <c r="Q159" s="1010"/>
      <c r="R159" s="1010"/>
      <c r="S159" s="1010"/>
      <c r="T159" s="1010"/>
      <c r="U159" s="1010"/>
      <c r="V159" s="1010"/>
      <c r="W159" s="1010"/>
      <c r="X159" s="1010"/>
      <c r="Y159" s="1010"/>
      <c r="Z159" s="1010"/>
      <c r="AA159" s="1010"/>
      <c r="AB159" s="1010"/>
      <c r="AC159" s="1010"/>
      <c r="AD159" s="1010"/>
      <c r="AE159" s="1010"/>
      <c r="AF159" s="1010"/>
      <c r="AG159" s="1010"/>
      <c r="AH159" s="1010"/>
      <c r="AI159" s="1010"/>
    </row>
    <row r="160" spans="1:35" ht="15.75" customHeight="1" x14ac:dyDescent="0.15">
      <c r="A160" s="1010"/>
      <c r="B160" s="1010"/>
      <c r="C160" s="1010"/>
      <c r="D160" s="1010"/>
      <c r="E160" s="1010"/>
      <c r="F160" s="1010"/>
      <c r="G160" s="1010"/>
      <c r="H160" s="1010"/>
      <c r="I160" s="1010"/>
      <c r="J160" s="1010"/>
      <c r="K160" s="1010"/>
      <c r="L160" s="1010"/>
      <c r="M160" s="1010"/>
      <c r="N160" s="1010"/>
      <c r="O160" s="1010"/>
      <c r="P160" s="1010"/>
      <c r="Q160" s="1010"/>
      <c r="R160" s="1010"/>
      <c r="S160" s="1010"/>
      <c r="T160" s="1010"/>
      <c r="U160" s="1010"/>
      <c r="V160" s="1010"/>
      <c r="W160" s="1010"/>
      <c r="X160" s="1010"/>
      <c r="Y160" s="1010"/>
      <c r="Z160" s="1010"/>
      <c r="AA160" s="1010"/>
      <c r="AB160" s="1010"/>
      <c r="AC160" s="1010"/>
      <c r="AD160" s="1010"/>
      <c r="AE160" s="1010"/>
      <c r="AF160" s="1010"/>
      <c r="AG160" s="1010"/>
      <c r="AH160" s="1010"/>
      <c r="AI160" s="1010"/>
    </row>
    <row r="161" spans="1:35" ht="15.75" customHeight="1" x14ac:dyDescent="0.15">
      <c r="A161" s="1010"/>
      <c r="B161" s="1010"/>
      <c r="C161" s="1010"/>
      <c r="D161" s="1010"/>
      <c r="E161" s="1010"/>
      <c r="F161" s="1010"/>
      <c r="G161" s="1010"/>
      <c r="H161" s="1010"/>
      <c r="I161" s="1010"/>
      <c r="J161" s="1010"/>
      <c r="K161" s="1010"/>
      <c r="L161" s="1010"/>
      <c r="M161" s="1010"/>
      <c r="N161" s="1010"/>
      <c r="O161" s="1010"/>
      <c r="P161" s="1010"/>
      <c r="Q161" s="1010"/>
      <c r="R161" s="1010"/>
      <c r="S161" s="1010"/>
      <c r="T161" s="1010"/>
      <c r="U161" s="1010"/>
      <c r="V161" s="1010"/>
      <c r="W161" s="1010"/>
      <c r="X161" s="1010"/>
      <c r="Y161" s="1010"/>
      <c r="Z161" s="1010"/>
      <c r="AA161" s="1010"/>
      <c r="AB161" s="1010"/>
      <c r="AC161" s="1010"/>
      <c r="AD161" s="1010"/>
      <c r="AE161" s="1010"/>
      <c r="AF161" s="1010"/>
      <c r="AG161" s="1010"/>
      <c r="AH161" s="1010"/>
      <c r="AI161" s="1010"/>
    </row>
    <row r="162" spans="1:35" ht="15.75" customHeight="1" x14ac:dyDescent="0.15">
      <c r="A162" s="1010"/>
      <c r="B162" s="1010"/>
      <c r="C162" s="1010"/>
      <c r="D162" s="1010"/>
      <c r="E162" s="1010"/>
      <c r="F162" s="1010"/>
      <c r="G162" s="1010"/>
      <c r="H162" s="1010"/>
      <c r="I162" s="1010"/>
      <c r="J162" s="1010"/>
      <c r="K162" s="1010"/>
      <c r="L162" s="1010"/>
      <c r="M162" s="1010"/>
      <c r="N162" s="1010"/>
      <c r="O162" s="1010"/>
      <c r="P162" s="1010"/>
      <c r="Q162" s="1010"/>
      <c r="R162" s="1010"/>
      <c r="S162" s="1010"/>
      <c r="T162" s="1010"/>
      <c r="U162" s="1010"/>
      <c r="V162" s="1010"/>
      <c r="W162" s="1010"/>
      <c r="X162" s="1010"/>
      <c r="Y162" s="1010"/>
      <c r="Z162" s="1010"/>
      <c r="AA162" s="1010"/>
      <c r="AB162" s="1010"/>
      <c r="AC162" s="1010"/>
      <c r="AD162" s="1010"/>
      <c r="AE162" s="1010"/>
      <c r="AF162" s="1010"/>
      <c r="AG162" s="1010"/>
      <c r="AH162" s="1010"/>
      <c r="AI162" s="1010"/>
    </row>
    <row r="163" spans="1:35" ht="15.75" customHeight="1" x14ac:dyDescent="0.15">
      <c r="A163" s="1010"/>
      <c r="B163" s="1010"/>
      <c r="C163" s="1010"/>
      <c r="D163" s="1010"/>
      <c r="E163" s="1010"/>
      <c r="F163" s="1010"/>
      <c r="G163" s="1010"/>
      <c r="H163" s="1010"/>
      <c r="I163" s="1010"/>
      <c r="J163" s="1010"/>
      <c r="K163" s="1010"/>
      <c r="L163" s="1010"/>
      <c r="M163" s="1010"/>
      <c r="N163" s="1010"/>
      <c r="O163" s="1010"/>
      <c r="P163" s="1010"/>
      <c r="Q163" s="1010"/>
      <c r="R163" s="1010"/>
      <c r="S163" s="1010"/>
      <c r="T163" s="1010"/>
      <c r="U163" s="1010"/>
      <c r="V163" s="1010"/>
      <c r="W163" s="1010"/>
      <c r="X163" s="1010"/>
      <c r="Y163" s="1010"/>
      <c r="Z163" s="1010"/>
      <c r="AA163" s="1010"/>
      <c r="AB163" s="1010"/>
      <c r="AC163" s="1010"/>
      <c r="AD163" s="1010"/>
      <c r="AE163" s="1010"/>
      <c r="AF163" s="1010"/>
      <c r="AG163" s="1010"/>
      <c r="AH163" s="1010"/>
      <c r="AI163" s="1010"/>
    </row>
    <row r="164" spans="1:35" ht="15.75" customHeight="1" x14ac:dyDescent="0.15">
      <c r="A164" s="1010"/>
      <c r="B164" s="1010"/>
      <c r="C164" s="1010"/>
      <c r="D164" s="1010"/>
      <c r="E164" s="1010"/>
      <c r="F164" s="1010"/>
      <c r="G164" s="1010"/>
      <c r="H164" s="1010"/>
      <c r="I164" s="1010"/>
      <c r="J164" s="1010"/>
      <c r="K164" s="1010"/>
      <c r="L164" s="1010"/>
      <c r="M164" s="1010"/>
      <c r="N164" s="1010"/>
      <c r="O164" s="1010"/>
      <c r="P164" s="1010"/>
      <c r="Q164" s="1010"/>
      <c r="R164" s="1010"/>
      <c r="S164" s="1010"/>
      <c r="T164" s="1010"/>
      <c r="U164" s="1010"/>
      <c r="V164" s="1010"/>
      <c r="W164" s="1010"/>
      <c r="X164" s="1010"/>
      <c r="Y164" s="1010"/>
      <c r="Z164" s="1010"/>
      <c r="AA164" s="1010"/>
      <c r="AB164" s="1010"/>
      <c r="AC164" s="1010"/>
      <c r="AD164" s="1010"/>
      <c r="AE164" s="1010"/>
      <c r="AF164" s="1010"/>
      <c r="AG164" s="1010"/>
      <c r="AH164" s="1010"/>
      <c r="AI164" s="1010"/>
    </row>
    <row r="165" spans="1:35" ht="15.75" customHeight="1" x14ac:dyDescent="0.15">
      <c r="A165" s="1010"/>
      <c r="B165" s="1010"/>
      <c r="C165" s="1010"/>
      <c r="D165" s="1010"/>
      <c r="E165" s="1010"/>
      <c r="F165" s="1010"/>
      <c r="G165" s="1010"/>
      <c r="H165" s="1010"/>
      <c r="I165" s="1010"/>
      <c r="J165" s="1010"/>
      <c r="K165" s="1010"/>
      <c r="L165" s="1010"/>
      <c r="M165" s="1010"/>
      <c r="N165" s="1010"/>
      <c r="O165" s="1010"/>
      <c r="P165" s="1010"/>
      <c r="Q165" s="1010"/>
      <c r="R165" s="1010"/>
      <c r="S165" s="1010"/>
      <c r="T165" s="1010"/>
      <c r="U165" s="1010"/>
      <c r="V165" s="1010"/>
      <c r="W165" s="1010"/>
      <c r="X165" s="1010"/>
      <c r="Y165" s="1010"/>
      <c r="Z165" s="1010"/>
      <c r="AA165" s="1010"/>
      <c r="AB165" s="1010"/>
      <c r="AC165" s="1010"/>
      <c r="AD165" s="1010"/>
      <c r="AE165" s="1010"/>
      <c r="AF165" s="1010"/>
      <c r="AG165" s="1010"/>
      <c r="AH165" s="1010"/>
      <c r="AI165" s="1010"/>
    </row>
    <row r="166" spans="1:35" ht="15.75" customHeight="1" x14ac:dyDescent="0.15">
      <c r="A166" s="1010"/>
      <c r="B166" s="1010"/>
      <c r="C166" s="1010"/>
      <c r="D166" s="1010"/>
      <c r="E166" s="1010"/>
      <c r="F166" s="1010"/>
      <c r="G166" s="1010"/>
      <c r="H166" s="1010"/>
      <c r="I166" s="1010"/>
      <c r="J166" s="1010"/>
      <c r="K166" s="1010"/>
      <c r="L166" s="1010"/>
      <c r="M166" s="1010"/>
      <c r="N166" s="1010"/>
      <c r="O166" s="1010"/>
      <c r="P166" s="1010"/>
      <c r="Q166" s="1010"/>
      <c r="R166" s="1010"/>
      <c r="S166" s="1010"/>
      <c r="T166" s="1010"/>
      <c r="U166" s="1010"/>
      <c r="V166" s="1010"/>
      <c r="W166" s="1010"/>
      <c r="X166" s="1010"/>
      <c r="Y166" s="1010"/>
      <c r="Z166" s="1010"/>
      <c r="AA166" s="1010"/>
      <c r="AB166" s="1010"/>
      <c r="AC166" s="1010"/>
      <c r="AD166" s="1010"/>
      <c r="AE166" s="1010"/>
      <c r="AF166" s="1010"/>
      <c r="AG166" s="1010"/>
      <c r="AH166" s="1010"/>
      <c r="AI166" s="1010"/>
    </row>
    <row r="167" spans="1:35" ht="15.75" customHeight="1" x14ac:dyDescent="0.15">
      <c r="A167" s="1010"/>
      <c r="B167" s="1010"/>
      <c r="C167" s="1010"/>
      <c r="D167" s="1010"/>
      <c r="E167" s="1010"/>
      <c r="F167" s="1010"/>
      <c r="G167" s="1010"/>
      <c r="H167" s="1010"/>
      <c r="I167" s="1010"/>
      <c r="J167" s="1010"/>
      <c r="K167" s="1010"/>
      <c r="L167" s="1010"/>
      <c r="M167" s="1010"/>
      <c r="N167" s="1010"/>
      <c r="O167" s="1010"/>
      <c r="P167" s="1010"/>
      <c r="Q167" s="1010"/>
      <c r="R167" s="1010"/>
      <c r="S167" s="1010"/>
      <c r="T167" s="1010"/>
      <c r="U167" s="1010"/>
      <c r="V167" s="1010"/>
      <c r="W167" s="1010"/>
      <c r="X167" s="1010"/>
      <c r="Y167" s="1010"/>
      <c r="Z167" s="1010"/>
      <c r="AA167" s="1010"/>
      <c r="AB167" s="1010"/>
      <c r="AC167" s="1010"/>
      <c r="AD167" s="1010"/>
      <c r="AE167" s="1010"/>
      <c r="AF167" s="1010"/>
      <c r="AG167" s="1010"/>
      <c r="AH167" s="1010"/>
      <c r="AI167" s="1010"/>
    </row>
    <row r="168" spans="1:35" ht="15.75" customHeight="1" x14ac:dyDescent="0.15">
      <c r="A168" s="1010"/>
      <c r="B168" s="1010"/>
      <c r="C168" s="1010"/>
      <c r="D168" s="1010"/>
      <c r="E168" s="1010"/>
      <c r="F168" s="1010"/>
      <c r="G168" s="1010"/>
      <c r="H168" s="1010"/>
      <c r="I168" s="1010"/>
      <c r="J168" s="1010"/>
      <c r="K168" s="1010"/>
      <c r="L168" s="1010"/>
      <c r="M168" s="1010"/>
      <c r="N168" s="1010"/>
      <c r="O168" s="1010"/>
      <c r="P168" s="1010"/>
      <c r="Q168" s="1010"/>
      <c r="R168" s="1010"/>
      <c r="S168" s="1010"/>
      <c r="T168" s="1010"/>
      <c r="U168" s="1010"/>
      <c r="V168" s="1010"/>
      <c r="W168" s="1010"/>
      <c r="X168" s="1010"/>
      <c r="Y168" s="1010"/>
      <c r="Z168" s="1010"/>
      <c r="AA168" s="1010"/>
      <c r="AB168" s="1010"/>
      <c r="AC168" s="1010"/>
      <c r="AD168" s="1010"/>
      <c r="AE168" s="1010"/>
      <c r="AF168" s="1010"/>
      <c r="AG168" s="1010"/>
      <c r="AH168" s="1010"/>
      <c r="AI168" s="1010"/>
    </row>
    <row r="169" spans="1:35" ht="15.75" customHeight="1" x14ac:dyDescent="0.15">
      <c r="A169" s="1010"/>
      <c r="B169" s="1010"/>
      <c r="C169" s="1010"/>
      <c r="D169" s="1010"/>
      <c r="E169" s="1010"/>
      <c r="F169" s="1010"/>
      <c r="G169" s="1010"/>
      <c r="H169" s="1010"/>
      <c r="I169" s="1010"/>
      <c r="J169" s="1010"/>
      <c r="K169" s="1010"/>
      <c r="L169" s="1010"/>
      <c r="M169" s="1010"/>
      <c r="N169" s="1010"/>
      <c r="O169" s="1010"/>
      <c r="P169" s="1010"/>
      <c r="Q169" s="1010"/>
      <c r="R169" s="1010"/>
      <c r="S169" s="1010"/>
      <c r="T169" s="1010"/>
      <c r="U169" s="1010"/>
      <c r="V169" s="1010"/>
      <c r="W169" s="1010"/>
      <c r="X169" s="1010"/>
      <c r="Y169" s="1010"/>
      <c r="Z169" s="1010"/>
      <c r="AA169" s="1010"/>
      <c r="AB169" s="1010"/>
      <c r="AC169" s="1010"/>
      <c r="AD169" s="1010"/>
      <c r="AE169" s="1010"/>
      <c r="AF169" s="1010"/>
      <c r="AG169" s="1010"/>
      <c r="AH169" s="1010"/>
      <c r="AI169" s="1010"/>
    </row>
    <row r="170" spans="1:35" ht="15.75" customHeight="1" x14ac:dyDescent="0.15">
      <c r="A170" s="1010"/>
      <c r="B170" s="1010"/>
      <c r="C170" s="1010"/>
      <c r="D170" s="1010"/>
      <c r="E170" s="1010"/>
      <c r="F170" s="1010"/>
      <c r="G170" s="1010"/>
      <c r="H170" s="1010"/>
      <c r="I170" s="1010"/>
      <c r="J170" s="1010"/>
      <c r="K170" s="1010"/>
      <c r="L170" s="1010"/>
      <c r="M170" s="1010"/>
      <c r="N170" s="1010"/>
      <c r="O170" s="1010"/>
      <c r="P170" s="1010"/>
      <c r="Q170" s="1010"/>
      <c r="R170" s="1010"/>
      <c r="S170" s="1010"/>
      <c r="T170" s="1010"/>
      <c r="U170" s="1010"/>
      <c r="V170" s="1010"/>
      <c r="W170" s="1010"/>
      <c r="X170" s="1010"/>
      <c r="Y170" s="1010"/>
      <c r="Z170" s="1010"/>
      <c r="AA170" s="1010"/>
      <c r="AB170" s="1010"/>
      <c r="AC170" s="1010"/>
      <c r="AD170" s="1010"/>
      <c r="AE170" s="1010"/>
      <c r="AF170" s="1010"/>
      <c r="AG170" s="1010"/>
      <c r="AH170" s="1010"/>
      <c r="AI170" s="1010"/>
    </row>
    <row r="171" spans="1:35" ht="15.75" customHeight="1" x14ac:dyDescent="0.15">
      <c r="A171" s="1010"/>
      <c r="B171" s="1010"/>
      <c r="C171" s="1010"/>
      <c r="D171" s="1010"/>
      <c r="E171" s="1010"/>
      <c r="F171" s="1010"/>
      <c r="G171" s="1010"/>
      <c r="H171" s="1010"/>
      <c r="I171" s="1010"/>
      <c r="J171" s="1010"/>
      <c r="K171" s="1010"/>
      <c r="L171" s="1010"/>
      <c r="M171" s="1010"/>
      <c r="N171" s="1010"/>
      <c r="O171" s="1010"/>
      <c r="P171" s="1010"/>
      <c r="Q171" s="1010"/>
      <c r="R171" s="1010"/>
      <c r="S171" s="1010"/>
      <c r="T171" s="1010"/>
      <c r="U171" s="1010"/>
      <c r="V171" s="1010"/>
      <c r="W171" s="1010"/>
      <c r="X171" s="1010"/>
      <c r="Y171" s="1010"/>
      <c r="Z171" s="1010"/>
      <c r="AA171" s="1010"/>
      <c r="AB171" s="1010"/>
      <c r="AC171" s="1010"/>
      <c r="AD171" s="1010"/>
      <c r="AE171" s="1010"/>
      <c r="AF171" s="1010"/>
      <c r="AG171" s="1010"/>
      <c r="AH171" s="1010"/>
      <c r="AI171" s="1010"/>
    </row>
    <row r="172" spans="1:35" ht="15.75" customHeight="1" x14ac:dyDescent="0.15">
      <c r="A172" s="1010"/>
      <c r="B172" s="1010"/>
      <c r="C172" s="1010"/>
      <c r="D172" s="1010"/>
      <c r="E172" s="1010"/>
      <c r="F172" s="1010"/>
      <c r="G172" s="1010"/>
      <c r="H172" s="1010"/>
      <c r="I172" s="1010"/>
      <c r="J172" s="1010"/>
      <c r="K172" s="1010"/>
      <c r="L172" s="1010"/>
      <c r="M172" s="1010"/>
      <c r="N172" s="1010"/>
      <c r="O172" s="1010"/>
      <c r="P172" s="1010"/>
      <c r="Q172" s="1010"/>
      <c r="R172" s="1010"/>
      <c r="S172" s="1010"/>
      <c r="T172" s="1010"/>
      <c r="U172" s="1010"/>
      <c r="V172" s="1010"/>
      <c r="W172" s="1010"/>
      <c r="X172" s="1010"/>
      <c r="Y172" s="1010"/>
      <c r="Z172" s="1010"/>
      <c r="AA172" s="1010"/>
      <c r="AB172" s="1010"/>
      <c r="AC172" s="1010"/>
      <c r="AD172" s="1010"/>
      <c r="AE172" s="1010"/>
      <c r="AF172" s="1010"/>
      <c r="AG172" s="1010"/>
      <c r="AH172" s="1010"/>
      <c r="AI172" s="1010"/>
    </row>
    <row r="173" spans="1:35" ht="15.75" customHeight="1" x14ac:dyDescent="0.15">
      <c r="A173" s="1010"/>
      <c r="B173" s="1010"/>
      <c r="C173" s="1010"/>
      <c r="D173" s="1010"/>
      <c r="E173" s="1010"/>
      <c r="F173" s="1010"/>
      <c r="G173" s="1010"/>
      <c r="H173" s="1010"/>
      <c r="I173" s="1010"/>
      <c r="J173" s="1010"/>
      <c r="K173" s="1010"/>
      <c r="L173" s="1010"/>
      <c r="M173" s="1010"/>
      <c r="N173" s="1010"/>
      <c r="O173" s="1010"/>
      <c r="P173" s="1010"/>
      <c r="Q173" s="1010"/>
      <c r="R173" s="1010"/>
      <c r="S173" s="1010"/>
      <c r="T173" s="1010"/>
      <c r="U173" s="1010"/>
      <c r="V173" s="1010"/>
      <c r="W173" s="1010"/>
      <c r="X173" s="1010"/>
      <c r="Y173" s="1010"/>
      <c r="Z173" s="1010"/>
      <c r="AA173" s="1010"/>
      <c r="AB173" s="1010"/>
      <c r="AC173" s="1010"/>
      <c r="AD173" s="1010"/>
      <c r="AE173" s="1010"/>
      <c r="AF173" s="1010"/>
      <c r="AG173" s="1010"/>
      <c r="AH173" s="1010"/>
      <c r="AI173" s="1010"/>
    </row>
    <row r="174" spans="1:35" ht="15.75" customHeight="1" x14ac:dyDescent="0.15">
      <c r="A174" s="1010"/>
      <c r="B174" s="1010"/>
      <c r="C174" s="1010"/>
      <c r="D174" s="1010"/>
      <c r="E174" s="1010"/>
      <c r="F174" s="1010"/>
      <c r="G174" s="1010"/>
      <c r="H174" s="1010"/>
      <c r="I174" s="1010"/>
      <c r="J174" s="1010"/>
      <c r="K174" s="1010"/>
      <c r="L174" s="1010"/>
      <c r="M174" s="1010"/>
      <c r="N174" s="1010"/>
      <c r="O174" s="1010"/>
      <c r="P174" s="1010"/>
      <c r="Q174" s="1010"/>
      <c r="R174" s="1010"/>
      <c r="S174" s="1010"/>
      <c r="T174" s="1010"/>
      <c r="U174" s="1010"/>
      <c r="V174" s="1010"/>
      <c r="W174" s="1010"/>
      <c r="X174" s="1010"/>
      <c r="Y174" s="1010"/>
      <c r="Z174" s="1010"/>
      <c r="AA174" s="1010"/>
      <c r="AB174" s="1010"/>
      <c r="AC174" s="1010"/>
      <c r="AD174" s="1010"/>
      <c r="AE174" s="1010"/>
      <c r="AF174" s="1010"/>
      <c r="AG174" s="1010"/>
      <c r="AH174" s="1010"/>
      <c r="AI174" s="1010"/>
    </row>
    <row r="175" spans="1:35" ht="15.75" customHeight="1" x14ac:dyDescent="0.15">
      <c r="A175" s="1010"/>
      <c r="B175" s="1010"/>
      <c r="C175" s="1010"/>
      <c r="D175" s="1010"/>
      <c r="E175" s="1010"/>
      <c r="F175" s="1010"/>
      <c r="G175" s="1010"/>
      <c r="H175" s="1010"/>
      <c r="I175" s="1010"/>
      <c r="J175" s="1010"/>
      <c r="K175" s="1010"/>
      <c r="L175" s="1010"/>
      <c r="M175" s="1010"/>
      <c r="N175" s="1010"/>
      <c r="O175" s="1010"/>
      <c r="P175" s="1010"/>
      <c r="Q175" s="1010"/>
      <c r="R175" s="1010"/>
      <c r="S175" s="1010"/>
      <c r="T175" s="1010"/>
      <c r="U175" s="1010"/>
      <c r="V175" s="1010"/>
      <c r="W175" s="1010"/>
      <c r="X175" s="1010"/>
      <c r="Y175" s="1010"/>
      <c r="Z175" s="1010"/>
      <c r="AA175" s="1010"/>
      <c r="AB175" s="1010"/>
      <c r="AC175" s="1010"/>
      <c r="AD175" s="1010"/>
      <c r="AE175" s="1010"/>
      <c r="AF175" s="1010"/>
      <c r="AG175" s="1010"/>
      <c r="AH175" s="1010"/>
      <c r="AI175" s="1010"/>
    </row>
    <row r="176" spans="1:35" ht="15.75" customHeight="1" x14ac:dyDescent="0.15">
      <c r="A176" s="1010"/>
      <c r="B176" s="1010"/>
      <c r="C176" s="1010"/>
      <c r="D176" s="1010"/>
      <c r="E176" s="1010"/>
      <c r="F176" s="1010"/>
      <c r="G176" s="1010"/>
      <c r="H176" s="1010"/>
      <c r="I176" s="1010"/>
      <c r="J176" s="1010"/>
      <c r="K176" s="1010"/>
      <c r="L176" s="1010"/>
      <c r="M176" s="1010"/>
      <c r="N176" s="1010"/>
      <c r="O176" s="1010"/>
      <c r="P176" s="1010"/>
      <c r="Q176" s="1010"/>
      <c r="R176" s="1010"/>
      <c r="S176" s="1010"/>
      <c r="T176" s="1010"/>
      <c r="U176" s="1010"/>
      <c r="V176" s="1010"/>
      <c r="W176" s="1010"/>
      <c r="X176" s="1010"/>
      <c r="Y176" s="1010"/>
      <c r="Z176" s="1010"/>
      <c r="AA176" s="1010"/>
      <c r="AB176" s="1010"/>
      <c r="AC176" s="1010"/>
      <c r="AD176" s="1010"/>
      <c r="AE176" s="1010"/>
      <c r="AF176" s="1010"/>
      <c r="AG176" s="1010"/>
      <c r="AH176" s="1010"/>
      <c r="AI176" s="1010"/>
    </row>
    <row r="177" spans="1:35" ht="15.75" customHeight="1" x14ac:dyDescent="0.15">
      <c r="A177" s="1010"/>
      <c r="B177" s="1010"/>
      <c r="C177" s="1010"/>
      <c r="D177" s="1010"/>
      <c r="E177" s="1010"/>
      <c r="F177" s="1010"/>
      <c r="G177" s="1010"/>
      <c r="H177" s="1010"/>
      <c r="I177" s="1010"/>
      <c r="J177" s="1010"/>
      <c r="K177" s="1010"/>
      <c r="L177" s="1010"/>
      <c r="M177" s="1010"/>
      <c r="N177" s="1010"/>
      <c r="O177" s="1010"/>
      <c r="P177" s="1010"/>
      <c r="Q177" s="1010"/>
      <c r="R177" s="1010"/>
      <c r="S177" s="1010"/>
      <c r="T177" s="1010"/>
      <c r="U177" s="1010"/>
      <c r="V177" s="1010"/>
      <c r="W177" s="1010"/>
      <c r="X177" s="1010"/>
      <c r="Y177" s="1010"/>
      <c r="Z177" s="1010"/>
      <c r="AA177" s="1010"/>
      <c r="AB177" s="1010"/>
      <c r="AC177" s="1010"/>
      <c r="AD177" s="1010"/>
      <c r="AE177" s="1010"/>
      <c r="AF177" s="1010"/>
      <c r="AG177" s="1010"/>
      <c r="AH177" s="1010"/>
      <c r="AI177" s="1010"/>
    </row>
    <row r="178" spans="1:35" ht="15.75" customHeight="1" x14ac:dyDescent="0.15">
      <c r="A178" s="1010"/>
      <c r="B178" s="1010"/>
      <c r="C178" s="1010"/>
      <c r="D178" s="1010"/>
      <c r="E178" s="1010"/>
      <c r="F178" s="1010"/>
      <c r="G178" s="1010"/>
      <c r="H178" s="1010"/>
      <c r="I178" s="1010"/>
      <c r="J178" s="1010"/>
      <c r="K178" s="1010"/>
      <c r="L178" s="1010"/>
      <c r="M178" s="1010"/>
      <c r="N178" s="1010"/>
      <c r="O178" s="1010"/>
      <c r="P178" s="1010"/>
      <c r="Q178" s="1010"/>
      <c r="R178" s="1010"/>
      <c r="S178" s="1010"/>
      <c r="T178" s="1010"/>
      <c r="U178" s="1010"/>
      <c r="V178" s="1010"/>
      <c r="W178" s="1010"/>
      <c r="X178" s="1010"/>
      <c r="Y178" s="1010"/>
      <c r="Z178" s="1010"/>
      <c r="AA178" s="1010"/>
      <c r="AB178" s="1010"/>
      <c r="AC178" s="1010"/>
      <c r="AD178" s="1010"/>
      <c r="AE178" s="1010"/>
      <c r="AF178" s="1010"/>
      <c r="AG178" s="1010"/>
      <c r="AH178" s="1010"/>
      <c r="AI178" s="1010"/>
    </row>
    <row r="179" spans="1:35" ht="15.75" customHeight="1" x14ac:dyDescent="0.15">
      <c r="A179" s="1010"/>
      <c r="B179" s="1010"/>
      <c r="C179" s="1010"/>
      <c r="D179" s="1010"/>
      <c r="E179" s="1010"/>
      <c r="F179" s="1010"/>
      <c r="G179" s="1010"/>
      <c r="H179" s="1010"/>
      <c r="I179" s="1010"/>
      <c r="J179" s="1010"/>
      <c r="K179" s="1010"/>
      <c r="L179" s="1010"/>
      <c r="M179" s="1010"/>
      <c r="N179" s="1010"/>
      <c r="O179" s="1010"/>
      <c r="P179" s="1010"/>
      <c r="Q179" s="1010"/>
      <c r="R179" s="1010"/>
      <c r="S179" s="1010"/>
      <c r="T179" s="1010"/>
      <c r="U179" s="1010"/>
      <c r="V179" s="1010"/>
      <c r="W179" s="1010"/>
      <c r="X179" s="1010"/>
      <c r="Y179" s="1010"/>
      <c r="Z179" s="1010"/>
      <c r="AA179" s="1010"/>
      <c r="AB179" s="1010"/>
      <c r="AC179" s="1010"/>
      <c r="AD179" s="1010"/>
      <c r="AE179" s="1010"/>
      <c r="AF179" s="1010"/>
      <c r="AG179" s="1010"/>
      <c r="AH179" s="1010"/>
      <c r="AI179" s="1010"/>
    </row>
    <row r="180" spans="1:35" ht="15.75" customHeight="1" x14ac:dyDescent="0.15">
      <c r="A180" s="1010"/>
      <c r="B180" s="1010"/>
      <c r="C180" s="1010"/>
      <c r="D180" s="1010"/>
      <c r="E180" s="1010"/>
      <c r="F180" s="1010"/>
      <c r="G180" s="1010"/>
      <c r="H180" s="1010"/>
      <c r="I180" s="1010"/>
      <c r="J180" s="1010"/>
      <c r="K180" s="1010"/>
      <c r="L180" s="1010"/>
      <c r="M180" s="1010"/>
      <c r="N180" s="1010"/>
      <c r="O180" s="1010"/>
      <c r="P180" s="1010"/>
      <c r="Q180" s="1010"/>
      <c r="R180" s="1010"/>
      <c r="S180" s="1010"/>
      <c r="T180" s="1010"/>
      <c r="U180" s="1010"/>
      <c r="V180" s="1010"/>
      <c r="W180" s="1010"/>
      <c r="X180" s="1010"/>
      <c r="Y180" s="1010"/>
      <c r="Z180" s="1010"/>
      <c r="AA180" s="1010"/>
      <c r="AB180" s="1010"/>
      <c r="AC180" s="1010"/>
      <c r="AD180" s="1010"/>
      <c r="AE180" s="1010"/>
      <c r="AF180" s="1010"/>
      <c r="AG180" s="1010"/>
      <c r="AH180" s="1010"/>
      <c r="AI180" s="1010"/>
    </row>
    <row r="181" spans="1:35" ht="15.75" customHeight="1" x14ac:dyDescent="0.15">
      <c r="A181" s="1010"/>
      <c r="B181" s="1010"/>
      <c r="C181" s="1010"/>
      <c r="D181" s="1010"/>
      <c r="E181" s="1010"/>
      <c r="F181" s="1010"/>
      <c r="G181" s="1010"/>
      <c r="H181" s="1010"/>
      <c r="I181" s="1010"/>
      <c r="J181" s="1010"/>
      <c r="K181" s="1010"/>
      <c r="L181" s="1010"/>
      <c r="M181" s="1010"/>
      <c r="N181" s="1010"/>
      <c r="O181" s="1010"/>
      <c r="P181" s="1010"/>
      <c r="Q181" s="1010"/>
      <c r="R181" s="1010"/>
      <c r="S181" s="1010"/>
      <c r="T181" s="1010"/>
      <c r="U181" s="1010"/>
      <c r="V181" s="1010"/>
      <c r="W181" s="1010"/>
      <c r="X181" s="1010"/>
      <c r="Y181" s="1010"/>
      <c r="Z181" s="1010"/>
      <c r="AA181" s="1010"/>
      <c r="AB181" s="1010"/>
      <c r="AC181" s="1010"/>
      <c r="AD181" s="1010"/>
      <c r="AE181" s="1010"/>
      <c r="AF181" s="1010"/>
      <c r="AG181" s="1010"/>
      <c r="AH181" s="1010"/>
      <c r="AI181" s="1010"/>
    </row>
    <row r="182" spans="1:35" ht="15.75" customHeight="1" x14ac:dyDescent="0.15">
      <c r="A182" s="1010"/>
      <c r="B182" s="1010"/>
      <c r="C182" s="1010"/>
      <c r="D182" s="1010"/>
      <c r="E182" s="1010"/>
      <c r="F182" s="1010"/>
      <c r="G182" s="1010"/>
      <c r="H182" s="1010"/>
      <c r="I182" s="1010"/>
      <c r="J182" s="1010"/>
      <c r="K182" s="1010"/>
      <c r="L182" s="1010"/>
      <c r="M182" s="1010"/>
      <c r="N182" s="1010"/>
      <c r="O182" s="1010"/>
      <c r="P182" s="1010"/>
      <c r="Q182" s="1010"/>
      <c r="R182" s="1010"/>
      <c r="S182" s="1010"/>
      <c r="T182" s="1010"/>
      <c r="U182" s="1010"/>
      <c r="V182" s="1010"/>
      <c r="W182" s="1010"/>
      <c r="X182" s="1010"/>
      <c r="Y182" s="1010"/>
      <c r="Z182" s="1010"/>
      <c r="AA182" s="1010"/>
      <c r="AB182" s="1010"/>
      <c r="AC182" s="1010"/>
      <c r="AD182" s="1010"/>
      <c r="AE182" s="1010"/>
      <c r="AF182" s="1010"/>
      <c r="AG182" s="1010"/>
      <c r="AH182" s="1010"/>
      <c r="AI182" s="1010"/>
    </row>
    <row r="183" spans="1:35" ht="15.75" customHeight="1" x14ac:dyDescent="0.15">
      <c r="A183" s="1010"/>
      <c r="B183" s="1010"/>
      <c r="C183" s="1010"/>
      <c r="D183" s="1010"/>
      <c r="E183" s="1010"/>
      <c r="F183" s="1010"/>
      <c r="G183" s="1010"/>
      <c r="H183" s="1010"/>
      <c r="I183" s="1010"/>
      <c r="J183" s="1010"/>
      <c r="K183" s="1010"/>
      <c r="L183" s="1010"/>
      <c r="M183" s="1010"/>
      <c r="N183" s="1010"/>
      <c r="O183" s="1010"/>
      <c r="P183" s="1010"/>
      <c r="Q183" s="1010"/>
      <c r="R183" s="1010"/>
      <c r="S183" s="1010"/>
      <c r="T183" s="1010"/>
      <c r="U183" s="1010"/>
      <c r="V183" s="1010"/>
      <c r="W183" s="1010"/>
      <c r="X183" s="1010"/>
      <c r="Y183" s="1010"/>
      <c r="Z183" s="1010"/>
      <c r="AA183" s="1010"/>
      <c r="AB183" s="1010"/>
      <c r="AC183" s="1010"/>
      <c r="AD183" s="1010"/>
      <c r="AE183" s="1010"/>
      <c r="AF183" s="1010"/>
      <c r="AG183" s="1010"/>
      <c r="AH183" s="1010"/>
      <c r="AI183" s="1010"/>
    </row>
    <row r="184" spans="1:35" ht="15.75" customHeight="1" x14ac:dyDescent="0.15">
      <c r="A184" s="1010"/>
      <c r="B184" s="1010"/>
      <c r="C184" s="1010"/>
      <c r="D184" s="1010"/>
      <c r="E184" s="1010"/>
      <c r="F184" s="1010"/>
      <c r="G184" s="1010"/>
      <c r="H184" s="1010"/>
      <c r="I184" s="1010"/>
      <c r="J184" s="1010"/>
      <c r="K184" s="1010"/>
      <c r="L184" s="1010"/>
      <c r="M184" s="1010"/>
      <c r="N184" s="1010"/>
      <c r="O184" s="1010"/>
      <c r="P184" s="1010"/>
      <c r="Q184" s="1010"/>
      <c r="R184" s="1010"/>
      <c r="S184" s="1010"/>
      <c r="T184" s="1010"/>
      <c r="U184" s="1010"/>
      <c r="V184" s="1010"/>
      <c r="W184" s="1010"/>
      <c r="X184" s="1010"/>
      <c r="Y184" s="1010"/>
      <c r="Z184" s="1010"/>
      <c r="AA184" s="1010"/>
      <c r="AB184" s="1010"/>
      <c r="AC184" s="1010"/>
      <c r="AD184" s="1010"/>
      <c r="AE184" s="1010"/>
      <c r="AF184" s="1010"/>
      <c r="AG184" s="1010"/>
      <c r="AH184" s="1010"/>
      <c r="AI184" s="1010"/>
    </row>
    <row r="185" spans="1:35" ht="15.75" customHeight="1" x14ac:dyDescent="0.15">
      <c r="A185" s="1010"/>
      <c r="B185" s="1010"/>
      <c r="C185" s="1010"/>
      <c r="D185" s="1010"/>
      <c r="E185" s="1010"/>
      <c r="F185" s="1010"/>
      <c r="G185" s="1010"/>
      <c r="H185" s="1010"/>
      <c r="I185" s="1010"/>
      <c r="J185" s="1010"/>
      <c r="K185" s="1010"/>
      <c r="L185" s="1010"/>
      <c r="M185" s="1010"/>
      <c r="N185" s="1010"/>
      <c r="O185" s="1010"/>
      <c r="P185" s="1010"/>
      <c r="Q185" s="1010"/>
      <c r="R185" s="1010"/>
      <c r="S185" s="1010"/>
      <c r="T185" s="1010"/>
      <c r="U185" s="1010"/>
      <c r="V185" s="1010"/>
      <c r="W185" s="1010"/>
      <c r="X185" s="1010"/>
      <c r="Y185" s="1010"/>
      <c r="Z185" s="1010"/>
      <c r="AA185" s="1010"/>
      <c r="AB185" s="1010"/>
      <c r="AC185" s="1010"/>
      <c r="AD185" s="1010"/>
      <c r="AE185" s="1010"/>
      <c r="AF185" s="1010"/>
      <c r="AG185" s="1010"/>
      <c r="AH185" s="1010"/>
      <c r="AI185" s="1010"/>
    </row>
    <row r="186" spans="1:35" ht="15.75" customHeight="1" x14ac:dyDescent="0.15">
      <c r="A186" s="1010"/>
      <c r="B186" s="1010"/>
      <c r="C186" s="1010"/>
      <c r="D186" s="1010"/>
      <c r="E186" s="1010"/>
      <c r="F186" s="1010"/>
      <c r="G186" s="1010"/>
      <c r="H186" s="1010"/>
      <c r="I186" s="1010"/>
      <c r="J186" s="1010"/>
      <c r="K186" s="1010"/>
      <c r="L186" s="1010"/>
      <c r="M186" s="1010"/>
      <c r="N186" s="1010"/>
      <c r="O186" s="1010"/>
      <c r="P186" s="1010"/>
      <c r="Q186" s="1010"/>
      <c r="R186" s="1010"/>
      <c r="S186" s="1010"/>
      <c r="T186" s="1010"/>
      <c r="U186" s="1010"/>
      <c r="V186" s="1010"/>
      <c r="W186" s="1010"/>
      <c r="X186" s="1010"/>
      <c r="Y186" s="1010"/>
      <c r="Z186" s="1010"/>
      <c r="AA186" s="1010"/>
      <c r="AB186" s="1010"/>
      <c r="AC186" s="1010"/>
      <c r="AD186" s="1010"/>
      <c r="AE186" s="1010"/>
      <c r="AF186" s="1010"/>
      <c r="AG186" s="1010"/>
      <c r="AH186" s="1010"/>
      <c r="AI186" s="1010"/>
    </row>
    <row r="187" spans="1:35" ht="15.75" customHeight="1" x14ac:dyDescent="0.15">
      <c r="A187" s="1010"/>
      <c r="B187" s="1010"/>
      <c r="C187" s="1010"/>
      <c r="D187" s="1010"/>
      <c r="E187" s="1010"/>
      <c r="F187" s="1010"/>
      <c r="G187" s="1010"/>
      <c r="H187" s="1010"/>
      <c r="I187" s="1010"/>
      <c r="J187" s="1010"/>
      <c r="K187" s="1010"/>
      <c r="L187" s="1010"/>
      <c r="M187" s="1010"/>
      <c r="N187" s="1010"/>
      <c r="O187" s="1010"/>
      <c r="P187" s="1010"/>
      <c r="Q187" s="1010"/>
      <c r="R187" s="1010"/>
      <c r="S187" s="1010"/>
      <c r="T187" s="1010"/>
      <c r="U187" s="1010"/>
      <c r="V187" s="1010"/>
      <c r="W187" s="1010"/>
      <c r="X187" s="1010"/>
      <c r="Y187" s="1010"/>
      <c r="Z187" s="1010"/>
      <c r="AA187" s="1010"/>
      <c r="AB187" s="1010"/>
      <c r="AC187" s="1010"/>
      <c r="AD187" s="1010"/>
      <c r="AE187" s="1010"/>
      <c r="AF187" s="1010"/>
      <c r="AG187" s="1010"/>
      <c r="AH187" s="1010"/>
      <c r="AI187" s="1010"/>
    </row>
    <row r="188" spans="1:35" ht="15.75" customHeight="1" x14ac:dyDescent="0.15">
      <c r="A188" s="1010"/>
      <c r="B188" s="1010"/>
      <c r="C188" s="1010"/>
      <c r="D188" s="1010"/>
      <c r="E188" s="1010"/>
      <c r="F188" s="1010"/>
      <c r="G188" s="1010"/>
      <c r="H188" s="1010"/>
      <c r="I188" s="1010"/>
      <c r="J188" s="1010"/>
      <c r="K188" s="1010"/>
      <c r="L188" s="1010"/>
      <c r="M188" s="1010"/>
      <c r="N188" s="1010"/>
      <c r="O188" s="1010"/>
      <c r="P188" s="1010"/>
      <c r="Q188" s="1010"/>
      <c r="R188" s="1010"/>
      <c r="S188" s="1010"/>
      <c r="T188" s="1010"/>
      <c r="U188" s="1010"/>
      <c r="V188" s="1010"/>
      <c r="W188" s="1010"/>
      <c r="X188" s="1010"/>
      <c r="Y188" s="1010"/>
      <c r="Z188" s="1010"/>
      <c r="AA188" s="1010"/>
      <c r="AB188" s="1010"/>
      <c r="AC188" s="1010"/>
      <c r="AD188" s="1010"/>
      <c r="AE188" s="1010"/>
      <c r="AF188" s="1010"/>
      <c r="AG188" s="1010"/>
      <c r="AH188" s="1010"/>
      <c r="AI188" s="1010"/>
    </row>
    <row r="189" spans="1:35" ht="15.75" customHeight="1" x14ac:dyDescent="0.15">
      <c r="A189" s="1010"/>
      <c r="B189" s="1010"/>
      <c r="C189" s="1010"/>
      <c r="D189" s="1010"/>
      <c r="E189" s="1010"/>
      <c r="F189" s="1010"/>
      <c r="G189" s="1010"/>
      <c r="H189" s="1010"/>
      <c r="I189" s="1010"/>
      <c r="J189" s="1010"/>
      <c r="K189" s="1010"/>
      <c r="L189" s="1010"/>
      <c r="M189" s="1010"/>
      <c r="N189" s="1010"/>
      <c r="O189" s="1010"/>
      <c r="P189" s="1010"/>
      <c r="Q189" s="1010"/>
      <c r="R189" s="1010"/>
      <c r="S189" s="1010"/>
      <c r="T189" s="1010"/>
      <c r="U189" s="1010"/>
      <c r="V189" s="1010"/>
      <c r="W189" s="1010"/>
      <c r="X189" s="1010"/>
      <c r="Y189" s="1010"/>
      <c r="Z189" s="1010"/>
      <c r="AA189" s="1010"/>
      <c r="AB189" s="1010"/>
      <c r="AC189" s="1010"/>
      <c r="AD189" s="1010"/>
      <c r="AE189" s="1010"/>
      <c r="AF189" s="1010"/>
      <c r="AG189" s="1010"/>
      <c r="AH189" s="1010"/>
      <c r="AI189" s="1010"/>
    </row>
    <row r="190" spans="1:35" ht="15.75" customHeight="1" x14ac:dyDescent="0.15">
      <c r="A190" s="1010"/>
      <c r="B190" s="1010"/>
      <c r="C190" s="1010"/>
      <c r="D190" s="1010"/>
      <c r="E190" s="1010"/>
      <c r="F190" s="1010"/>
      <c r="G190" s="1010"/>
      <c r="H190" s="1010"/>
      <c r="I190" s="1010"/>
      <c r="J190" s="1010"/>
      <c r="K190" s="1010"/>
      <c r="L190" s="1010"/>
      <c r="M190" s="1010"/>
      <c r="N190" s="1010"/>
      <c r="O190" s="1010"/>
      <c r="P190" s="1010"/>
      <c r="Q190" s="1010"/>
      <c r="R190" s="1010"/>
      <c r="S190" s="1010"/>
      <c r="T190" s="1010"/>
      <c r="U190" s="1010"/>
      <c r="V190" s="1010"/>
      <c r="W190" s="1010"/>
      <c r="X190" s="1010"/>
      <c r="Y190" s="1010"/>
      <c r="Z190" s="1010"/>
      <c r="AA190" s="1010"/>
      <c r="AB190" s="1010"/>
      <c r="AC190" s="1010"/>
      <c r="AD190" s="1010"/>
      <c r="AE190" s="1010"/>
      <c r="AF190" s="1010"/>
      <c r="AG190" s="1010"/>
      <c r="AH190" s="1010"/>
      <c r="AI190" s="1010"/>
    </row>
    <row r="191" spans="1:35" ht="15.75" customHeight="1" x14ac:dyDescent="0.15">
      <c r="A191" s="1010"/>
      <c r="B191" s="1010"/>
      <c r="C191" s="1010"/>
      <c r="D191" s="1010"/>
      <c r="E191" s="1010"/>
      <c r="F191" s="1010"/>
      <c r="G191" s="1010"/>
      <c r="H191" s="1010"/>
      <c r="I191" s="1010"/>
      <c r="J191" s="1010"/>
      <c r="K191" s="1010"/>
      <c r="L191" s="1010"/>
      <c r="M191" s="1010"/>
      <c r="N191" s="1010"/>
      <c r="O191" s="1010"/>
      <c r="P191" s="1010"/>
      <c r="Q191" s="1010"/>
      <c r="R191" s="1010"/>
      <c r="S191" s="1010"/>
      <c r="T191" s="1010"/>
      <c r="U191" s="1010"/>
      <c r="V191" s="1010"/>
      <c r="W191" s="1010"/>
      <c r="X191" s="1010"/>
      <c r="Y191" s="1010"/>
      <c r="Z191" s="1010"/>
      <c r="AA191" s="1010"/>
      <c r="AB191" s="1010"/>
      <c r="AC191" s="1010"/>
      <c r="AD191" s="1010"/>
      <c r="AE191" s="1010"/>
      <c r="AF191" s="1010"/>
      <c r="AG191" s="1010"/>
      <c r="AH191" s="1010"/>
      <c r="AI191" s="1010"/>
    </row>
    <row r="192" spans="1:35" ht="15.75" customHeight="1" x14ac:dyDescent="0.15">
      <c r="A192" s="1010"/>
      <c r="B192" s="1010"/>
      <c r="C192" s="1010"/>
      <c r="D192" s="1010"/>
      <c r="E192" s="1010"/>
      <c r="F192" s="1010"/>
      <c r="G192" s="1010"/>
      <c r="H192" s="1010"/>
      <c r="I192" s="1010"/>
      <c r="J192" s="1010"/>
      <c r="K192" s="1010"/>
      <c r="L192" s="1010"/>
      <c r="M192" s="1010"/>
      <c r="N192" s="1010"/>
      <c r="O192" s="1010"/>
      <c r="P192" s="1010"/>
      <c r="Q192" s="1010"/>
      <c r="R192" s="1010"/>
      <c r="S192" s="1010"/>
      <c r="T192" s="1010"/>
      <c r="U192" s="1010"/>
      <c r="V192" s="1010"/>
      <c r="W192" s="1010"/>
      <c r="X192" s="1010"/>
      <c r="Y192" s="1010"/>
      <c r="Z192" s="1010"/>
      <c r="AA192" s="1010"/>
      <c r="AB192" s="1010"/>
      <c r="AC192" s="1010"/>
      <c r="AD192" s="1010"/>
      <c r="AE192" s="1010"/>
      <c r="AF192" s="1010"/>
      <c r="AG192" s="1010"/>
      <c r="AH192" s="1010"/>
      <c r="AI192" s="1010"/>
    </row>
    <row r="193" spans="1:35" ht="15.75" customHeight="1" x14ac:dyDescent="0.15">
      <c r="A193" s="1010"/>
      <c r="B193" s="1010"/>
      <c r="C193" s="1010"/>
      <c r="D193" s="1010"/>
      <c r="E193" s="1010"/>
      <c r="F193" s="1010"/>
      <c r="G193" s="1010"/>
      <c r="H193" s="1010"/>
      <c r="I193" s="1010"/>
      <c r="J193" s="1010"/>
      <c r="K193" s="1010"/>
      <c r="L193" s="1010"/>
      <c r="M193" s="1010"/>
      <c r="N193" s="1010"/>
      <c r="O193" s="1010"/>
      <c r="P193" s="1010"/>
      <c r="Q193" s="1010"/>
      <c r="R193" s="1010"/>
      <c r="S193" s="1010"/>
      <c r="T193" s="1010"/>
      <c r="U193" s="1010"/>
      <c r="V193" s="1010"/>
      <c r="W193" s="1010"/>
      <c r="X193" s="1010"/>
      <c r="Y193" s="1010"/>
      <c r="Z193" s="1010"/>
      <c r="AA193" s="1010"/>
      <c r="AB193" s="1010"/>
      <c r="AC193" s="1010"/>
      <c r="AD193" s="1010"/>
      <c r="AE193" s="1010"/>
      <c r="AF193" s="1010"/>
      <c r="AG193" s="1010"/>
      <c r="AH193" s="1010"/>
      <c r="AI193" s="1010"/>
    </row>
    <row r="194" spans="1:35" ht="15.75" customHeight="1" x14ac:dyDescent="0.15">
      <c r="A194" s="1010"/>
      <c r="B194" s="1010"/>
      <c r="C194" s="1010"/>
      <c r="D194" s="1010"/>
      <c r="E194" s="1010"/>
      <c r="F194" s="1010"/>
      <c r="G194" s="1010"/>
      <c r="H194" s="1010"/>
      <c r="I194" s="1010"/>
      <c r="J194" s="1010"/>
      <c r="K194" s="1010"/>
      <c r="L194" s="1010"/>
      <c r="M194" s="1010"/>
      <c r="N194" s="1010"/>
      <c r="O194" s="1010"/>
      <c r="P194" s="1010"/>
      <c r="Q194" s="1010"/>
      <c r="R194" s="1010"/>
      <c r="S194" s="1010"/>
      <c r="T194" s="1010"/>
      <c r="U194" s="1010"/>
      <c r="V194" s="1010"/>
      <c r="W194" s="1010"/>
      <c r="X194" s="1010"/>
      <c r="Y194" s="1010"/>
      <c r="Z194" s="1010"/>
      <c r="AA194" s="1010"/>
      <c r="AB194" s="1010"/>
      <c r="AC194" s="1010"/>
      <c r="AD194" s="1010"/>
      <c r="AE194" s="1010"/>
      <c r="AF194" s="1010"/>
      <c r="AG194" s="1010"/>
      <c r="AH194" s="1010"/>
      <c r="AI194" s="1010"/>
    </row>
    <row r="195" spans="1:35" ht="15.75" customHeight="1" x14ac:dyDescent="0.15">
      <c r="A195" s="1010"/>
      <c r="B195" s="1010"/>
      <c r="C195" s="1010"/>
      <c r="D195" s="1010"/>
      <c r="E195" s="1010"/>
      <c r="F195" s="1010"/>
      <c r="G195" s="1010"/>
      <c r="H195" s="1010"/>
      <c r="I195" s="1010"/>
      <c r="J195" s="1010"/>
      <c r="K195" s="1010"/>
      <c r="L195" s="1010"/>
      <c r="M195" s="1010"/>
      <c r="N195" s="1010"/>
      <c r="O195" s="1010"/>
      <c r="P195" s="1010"/>
      <c r="Q195" s="1010"/>
      <c r="R195" s="1010"/>
      <c r="S195" s="1010"/>
      <c r="T195" s="1010"/>
      <c r="U195" s="1010"/>
      <c r="V195" s="1010"/>
      <c r="W195" s="1010"/>
      <c r="X195" s="1010"/>
      <c r="Y195" s="1010"/>
      <c r="Z195" s="1010"/>
      <c r="AA195" s="1010"/>
      <c r="AB195" s="1010"/>
      <c r="AC195" s="1010"/>
      <c r="AD195" s="1010"/>
      <c r="AE195" s="1010"/>
      <c r="AF195" s="1010"/>
      <c r="AG195" s="1010"/>
      <c r="AH195" s="1010"/>
      <c r="AI195" s="1010"/>
    </row>
    <row r="196" spans="1:35" ht="15.75" customHeight="1" x14ac:dyDescent="0.15">
      <c r="A196" s="1010"/>
      <c r="B196" s="1010"/>
      <c r="C196" s="1010"/>
      <c r="D196" s="1010"/>
      <c r="E196" s="1010"/>
      <c r="F196" s="1010"/>
      <c r="G196" s="1010"/>
      <c r="H196" s="1010"/>
      <c r="I196" s="1010"/>
      <c r="J196" s="1010"/>
      <c r="K196" s="1010"/>
      <c r="L196" s="1010"/>
      <c r="M196" s="1010"/>
      <c r="N196" s="1010"/>
      <c r="O196" s="1010"/>
      <c r="P196" s="1010"/>
      <c r="Q196" s="1010"/>
      <c r="R196" s="1010"/>
      <c r="S196" s="1010"/>
      <c r="T196" s="1010"/>
      <c r="U196" s="1010"/>
      <c r="V196" s="1010"/>
      <c r="W196" s="1010"/>
      <c r="X196" s="1010"/>
      <c r="Y196" s="1010"/>
      <c r="Z196" s="1010"/>
      <c r="AA196" s="1010"/>
      <c r="AB196" s="1010"/>
      <c r="AC196" s="1010"/>
      <c r="AD196" s="1010"/>
      <c r="AE196" s="1010"/>
      <c r="AF196" s="1010"/>
      <c r="AG196" s="1010"/>
      <c r="AH196" s="1010"/>
      <c r="AI196" s="1010"/>
    </row>
    <row r="197" spans="1:35" ht="15.75" customHeight="1" x14ac:dyDescent="0.15">
      <c r="A197" s="1010"/>
      <c r="B197" s="1010"/>
      <c r="C197" s="1010"/>
      <c r="D197" s="1010"/>
      <c r="E197" s="1010"/>
      <c r="F197" s="1010"/>
      <c r="G197" s="1010"/>
      <c r="H197" s="1010"/>
      <c r="I197" s="1010"/>
      <c r="J197" s="1010"/>
      <c r="K197" s="1010"/>
      <c r="L197" s="1010"/>
      <c r="M197" s="1010"/>
      <c r="N197" s="1010"/>
      <c r="O197" s="1010"/>
      <c r="P197" s="1010"/>
      <c r="Q197" s="1010"/>
      <c r="R197" s="1010"/>
      <c r="S197" s="1010"/>
      <c r="T197" s="1010"/>
      <c r="U197" s="1010"/>
      <c r="V197" s="1010"/>
      <c r="W197" s="1010"/>
      <c r="X197" s="1010"/>
      <c r="Y197" s="1010"/>
      <c r="Z197" s="1010"/>
      <c r="AA197" s="1010"/>
      <c r="AB197" s="1010"/>
      <c r="AC197" s="1010"/>
      <c r="AD197" s="1010"/>
      <c r="AE197" s="1010"/>
      <c r="AF197" s="1010"/>
      <c r="AG197" s="1010"/>
      <c r="AH197" s="1010"/>
      <c r="AI197" s="1010"/>
    </row>
    <row r="198" spans="1:35" ht="15.75" customHeight="1" x14ac:dyDescent="0.15">
      <c r="A198" s="1010"/>
      <c r="B198" s="1010"/>
      <c r="C198" s="1010"/>
      <c r="D198" s="1010"/>
      <c r="E198" s="1010"/>
      <c r="F198" s="1010"/>
      <c r="G198" s="1010"/>
      <c r="H198" s="1010"/>
      <c r="I198" s="1010"/>
      <c r="J198" s="1010"/>
      <c r="K198" s="1010"/>
      <c r="L198" s="1010"/>
      <c r="M198" s="1010"/>
      <c r="N198" s="1010"/>
      <c r="O198" s="1010"/>
      <c r="P198" s="1010"/>
      <c r="Q198" s="1010"/>
      <c r="R198" s="1010"/>
      <c r="S198" s="1010"/>
      <c r="T198" s="1010"/>
      <c r="U198" s="1010"/>
      <c r="V198" s="1010"/>
      <c r="W198" s="1010"/>
      <c r="X198" s="1010"/>
      <c r="Y198" s="1010"/>
      <c r="Z198" s="1010"/>
      <c r="AA198" s="1010"/>
      <c r="AB198" s="1010"/>
      <c r="AC198" s="1010"/>
      <c r="AD198" s="1010"/>
      <c r="AE198" s="1010"/>
      <c r="AF198" s="1010"/>
      <c r="AG198" s="1010"/>
      <c r="AH198" s="1010"/>
      <c r="AI198" s="1010"/>
    </row>
    <row r="199" spans="1:35" ht="15.75" customHeight="1" x14ac:dyDescent="0.15">
      <c r="A199" s="1010"/>
      <c r="B199" s="1010"/>
      <c r="C199" s="1010"/>
      <c r="D199" s="1010"/>
      <c r="E199" s="1010"/>
      <c r="F199" s="1010"/>
      <c r="G199" s="1010"/>
      <c r="H199" s="1010"/>
      <c r="I199" s="1010"/>
      <c r="J199" s="1010"/>
      <c r="K199" s="1010"/>
      <c r="L199" s="1010"/>
      <c r="M199" s="1010"/>
      <c r="N199" s="1010"/>
      <c r="O199" s="1010"/>
      <c r="P199" s="1010"/>
      <c r="Q199" s="1010"/>
      <c r="R199" s="1010"/>
      <c r="S199" s="1010"/>
      <c r="T199" s="1010"/>
      <c r="U199" s="1010"/>
      <c r="V199" s="1010"/>
      <c r="W199" s="1010"/>
      <c r="X199" s="1010"/>
      <c r="Y199" s="1010"/>
      <c r="Z199" s="1010"/>
      <c r="AA199" s="1010"/>
      <c r="AB199" s="1010"/>
      <c r="AC199" s="1010"/>
      <c r="AD199" s="1010"/>
      <c r="AE199" s="1010"/>
      <c r="AF199" s="1010"/>
      <c r="AG199" s="1010"/>
      <c r="AH199" s="1010"/>
      <c r="AI199" s="1010"/>
    </row>
    <row r="200" spans="1:35" ht="15.75" customHeight="1" x14ac:dyDescent="0.15">
      <c r="A200" s="1010"/>
      <c r="B200" s="1010"/>
      <c r="C200" s="1010"/>
      <c r="D200" s="1010"/>
      <c r="E200" s="1010"/>
      <c r="F200" s="1010"/>
      <c r="G200" s="1010"/>
      <c r="H200" s="1010"/>
      <c r="I200" s="1010"/>
      <c r="J200" s="1010"/>
      <c r="K200" s="1010"/>
      <c r="L200" s="1010"/>
      <c r="M200" s="1010"/>
      <c r="N200" s="1010"/>
      <c r="O200" s="1010"/>
      <c r="P200" s="1010"/>
      <c r="Q200" s="1010"/>
      <c r="R200" s="1010"/>
      <c r="S200" s="1010"/>
      <c r="T200" s="1010"/>
      <c r="U200" s="1010"/>
      <c r="V200" s="1010"/>
      <c r="W200" s="1010"/>
      <c r="X200" s="1010"/>
      <c r="Y200" s="1010"/>
      <c r="Z200" s="1010"/>
      <c r="AA200" s="1010"/>
      <c r="AB200" s="1010"/>
      <c r="AC200" s="1010"/>
      <c r="AD200" s="1010"/>
      <c r="AE200" s="1010"/>
      <c r="AF200" s="1010"/>
      <c r="AG200" s="1010"/>
      <c r="AH200" s="1010"/>
      <c r="AI200" s="1010"/>
    </row>
    <row r="201" spans="1:35" ht="15.75" customHeight="1" x14ac:dyDescent="0.15">
      <c r="A201" s="1010"/>
      <c r="B201" s="1010"/>
      <c r="C201" s="1010"/>
      <c r="D201" s="1010"/>
      <c r="E201" s="1010"/>
      <c r="F201" s="1010"/>
      <c r="G201" s="1010"/>
      <c r="H201" s="1010"/>
      <c r="I201" s="1010"/>
      <c r="J201" s="1010"/>
      <c r="K201" s="1010"/>
      <c r="L201" s="1010"/>
      <c r="M201" s="1010"/>
      <c r="N201" s="1010"/>
      <c r="O201" s="1010"/>
      <c r="P201" s="1010"/>
      <c r="Q201" s="1010"/>
      <c r="R201" s="1010"/>
      <c r="S201" s="1010"/>
      <c r="T201" s="1010"/>
      <c r="U201" s="1010"/>
      <c r="V201" s="1010"/>
      <c r="W201" s="1010"/>
      <c r="X201" s="1010"/>
      <c r="Y201" s="1010"/>
      <c r="Z201" s="1010"/>
      <c r="AA201" s="1010"/>
      <c r="AB201" s="1010"/>
      <c r="AC201" s="1010"/>
      <c r="AD201" s="1010"/>
      <c r="AE201" s="1010"/>
      <c r="AF201" s="1010"/>
      <c r="AG201" s="1010"/>
      <c r="AH201" s="1010"/>
      <c r="AI201" s="1010"/>
    </row>
    <row r="202" spans="1:35" ht="15.75" customHeight="1" x14ac:dyDescent="0.15">
      <c r="A202" s="1010"/>
      <c r="B202" s="1010"/>
      <c r="C202" s="1010"/>
      <c r="D202" s="1010"/>
      <c r="E202" s="1010"/>
      <c r="F202" s="1010"/>
      <c r="G202" s="1010"/>
      <c r="H202" s="1010"/>
      <c r="I202" s="1010"/>
      <c r="J202" s="1010"/>
      <c r="K202" s="1010"/>
      <c r="L202" s="1010"/>
      <c r="M202" s="1010"/>
      <c r="N202" s="1010"/>
      <c r="O202" s="1010"/>
      <c r="P202" s="1010"/>
      <c r="Q202" s="1010"/>
      <c r="R202" s="1010"/>
      <c r="S202" s="1010"/>
      <c r="T202" s="1010"/>
      <c r="U202" s="1010"/>
      <c r="V202" s="1010"/>
      <c r="W202" s="1010"/>
      <c r="X202" s="1010"/>
      <c r="Y202" s="1010"/>
      <c r="Z202" s="1010"/>
      <c r="AA202" s="1010"/>
      <c r="AB202" s="1010"/>
      <c r="AC202" s="1010"/>
      <c r="AD202" s="1010"/>
      <c r="AE202" s="1010"/>
      <c r="AF202" s="1010"/>
      <c r="AG202" s="1010"/>
      <c r="AH202" s="1010"/>
      <c r="AI202" s="1010"/>
    </row>
    <row r="203" spans="1:35" ht="15.75" customHeight="1" x14ac:dyDescent="0.15">
      <c r="A203" s="1010"/>
      <c r="B203" s="1010"/>
      <c r="C203" s="1010"/>
      <c r="D203" s="1010"/>
      <c r="E203" s="1010"/>
      <c r="F203" s="1010"/>
      <c r="G203" s="1010"/>
      <c r="H203" s="1010"/>
      <c r="I203" s="1010"/>
      <c r="J203" s="1010"/>
      <c r="K203" s="1010"/>
      <c r="L203" s="1010"/>
      <c r="M203" s="1010"/>
      <c r="N203" s="1010"/>
      <c r="O203" s="1010"/>
      <c r="P203" s="1010"/>
      <c r="Q203" s="1010"/>
      <c r="R203" s="1010"/>
      <c r="S203" s="1010"/>
      <c r="T203" s="1010"/>
      <c r="U203" s="1010"/>
      <c r="V203" s="1010"/>
      <c r="W203" s="1010"/>
      <c r="X203" s="1010"/>
      <c r="Y203" s="1010"/>
      <c r="Z203" s="1010"/>
      <c r="AA203" s="1010"/>
      <c r="AB203" s="1010"/>
      <c r="AC203" s="1010"/>
      <c r="AD203" s="1010"/>
      <c r="AE203" s="1010"/>
      <c r="AF203" s="1010"/>
      <c r="AG203" s="1010"/>
      <c r="AH203" s="1010"/>
      <c r="AI203" s="1010"/>
    </row>
    <row r="204" spans="1:35" ht="15.75" customHeight="1" x14ac:dyDescent="0.15">
      <c r="A204" s="1010"/>
      <c r="B204" s="1010"/>
      <c r="C204" s="1010"/>
      <c r="D204" s="1010"/>
      <c r="E204" s="1010"/>
      <c r="F204" s="1010"/>
      <c r="G204" s="1010"/>
      <c r="H204" s="1010"/>
      <c r="I204" s="1010"/>
      <c r="J204" s="1010"/>
      <c r="K204" s="1010"/>
      <c r="L204" s="1010"/>
      <c r="M204" s="1010"/>
      <c r="N204" s="1010"/>
      <c r="O204" s="1010"/>
      <c r="P204" s="1010"/>
      <c r="Q204" s="1010"/>
      <c r="R204" s="1010"/>
      <c r="S204" s="1010"/>
      <c r="T204" s="1010"/>
      <c r="U204" s="1010"/>
      <c r="V204" s="1010"/>
      <c r="W204" s="1010"/>
      <c r="X204" s="1010"/>
      <c r="Y204" s="1010"/>
      <c r="Z204" s="1010"/>
      <c r="AA204" s="1010"/>
      <c r="AB204" s="1010"/>
      <c r="AC204" s="1010"/>
      <c r="AD204" s="1010"/>
      <c r="AE204" s="1010"/>
      <c r="AF204" s="1010"/>
      <c r="AG204" s="1010"/>
      <c r="AH204" s="1010"/>
      <c r="AI204" s="1010"/>
    </row>
    <row r="205" spans="1:35" ht="15.75" customHeight="1" x14ac:dyDescent="0.15">
      <c r="A205" s="1010"/>
      <c r="B205" s="1010"/>
      <c r="C205" s="1010"/>
      <c r="D205" s="1010"/>
      <c r="E205" s="1010"/>
      <c r="F205" s="1010"/>
      <c r="G205" s="1010"/>
      <c r="H205" s="1010"/>
      <c r="I205" s="1010"/>
      <c r="J205" s="1010"/>
      <c r="K205" s="1010"/>
      <c r="L205" s="1010"/>
      <c r="M205" s="1010"/>
      <c r="N205" s="1010"/>
      <c r="O205" s="1010"/>
      <c r="P205" s="1010"/>
      <c r="Q205" s="1010"/>
      <c r="R205" s="1010"/>
      <c r="S205" s="1010"/>
      <c r="T205" s="1010"/>
      <c r="U205" s="1010"/>
      <c r="V205" s="1010"/>
      <c r="W205" s="1010"/>
      <c r="X205" s="1010"/>
      <c r="Y205" s="1010"/>
      <c r="Z205" s="1010"/>
      <c r="AA205" s="1010"/>
      <c r="AB205" s="1010"/>
      <c r="AC205" s="1010"/>
      <c r="AD205" s="1010"/>
      <c r="AE205" s="1010"/>
      <c r="AF205" s="1010"/>
      <c r="AG205" s="1010"/>
      <c r="AH205" s="1010"/>
      <c r="AI205" s="1010"/>
    </row>
    <row r="206" spans="1:35" ht="15.75" customHeight="1" x14ac:dyDescent="0.15">
      <c r="A206" s="1010"/>
      <c r="B206" s="1010"/>
      <c r="C206" s="1010"/>
      <c r="D206" s="1010"/>
      <c r="E206" s="1010"/>
      <c r="F206" s="1010"/>
      <c r="G206" s="1010"/>
      <c r="H206" s="1010"/>
      <c r="I206" s="1010"/>
      <c r="J206" s="1010"/>
      <c r="K206" s="1010"/>
      <c r="L206" s="1010"/>
      <c r="M206" s="1010"/>
      <c r="N206" s="1010"/>
      <c r="O206" s="1010"/>
      <c r="P206" s="1010"/>
      <c r="Q206" s="1010"/>
      <c r="R206" s="1010"/>
      <c r="S206" s="1010"/>
      <c r="T206" s="1010"/>
      <c r="U206" s="1010"/>
      <c r="V206" s="1010"/>
      <c r="W206" s="1010"/>
      <c r="X206" s="1010"/>
      <c r="Y206" s="1010"/>
      <c r="Z206" s="1010"/>
      <c r="AA206" s="1010"/>
      <c r="AB206" s="1010"/>
      <c r="AC206" s="1010"/>
      <c r="AD206" s="1010"/>
      <c r="AE206" s="1010"/>
      <c r="AF206" s="1010"/>
      <c r="AG206" s="1010"/>
      <c r="AH206" s="1010"/>
      <c r="AI206" s="1010"/>
    </row>
    <row r="207" spans="1:35" ht="15.75" customHeight="1" x14ac:dyDescent="0.15">
      <c r="A207" s="1010"/>
      <c r="B207" s="1010"/>
      <c r="C207" s="1010"/>
      <c r="D207" s="1010"/>
      <c r="E207" s="1010"/>
      <c r="F207" s="1010"/>
      <c r="G207" s="1010"/>
      <c r="H207" s="1010"/>
      <c r="I207" s="1010"/>
      <c r="J207" s="1010"/>
      <c r="K207" s="1010"/>
      <c r="L207" s="1010"/>
      <c r="M207" s="1010"/>
      <c r="N207" s="1010"/>
      <c r="O207" s="1010"/>
      <c r="P207" s="1010"/>
      <c r="Q207" s="1010"/>
      <c r="R207" s="1010"/>
      <c r="S207" s="1010"/>
      <c r="T207" s="1010"/>
      <c r="U207" s="1010"/>
      <c r="V207" s="1010"/>
      <c r="W207" s="1010"/>
      <c r="X207" s="1010"/>
      <c r="Y207" s="1010"/>
      <c r="Z207" s="1010"/>
      <c r="AA207" s="1010"/>
      <c r="AB207" s="1010"/>
      <c r="AC207" s="1010"/>
      <c r="AD207" s="1010"/>
      <c r="AE207" s="1010"/>
      <c r="AF207" s="1010"/>
      <c r="AG207" s="1010"/>
      <c r="AH207" s="1010"/>
      <c r="AI207" s="1010"/>
    </row>
    <row r="208" spans="1:35" ht="15.75" customHeight="1" x14ac:dyDescent="0.15">
      <c r="A208" s="1010"/>
      <c r="B208" s="1010"/>
      <c r="C208" s="1010"/>
      <c r="D208" s="1010"/>
      <c r="E208" s="1010"/>
      <c r="F208" s="1010"/>
      <c r="G208" s="1010"/>
      <c r="H208" s="1010"/>
      <c r="I208" s="1010"/>
      <c r="J208" s="1010"/>
      <c r="K208" s="1010"/>
      <c r="L208" s="1010"/>
      <c r="M208" s="1010"/>
      <c r="N208" s="1010"/>
      <c r="O208" s="1010"/>
      <c r="P208" s="1010"/>
      <c r="Q208" s="1010"/>
      <c r="R208" s="1010"/>
      <c r="S208" s="1010"/>
      <c r="T208" s="1010"/>
      <c r="U208" s="1010"/>
      <c r="V208" s="1010"/>
      <c r="W208" s="1010"/>
      <c r="X208" s="1010"/>
      <c r="Y208" s="1010"/>
      <c r="Z208" s="1010"/>
      <c r="AA208" s="1010"/>
      <c r="AB208" s="1010"/>
      <c r="AC208" s="1010"/>
      <c r="AD208" s="1010"/>
      <c r="AE208" s="1010"/>
      <c r="AF208" s="1010"/>
      <c r="AG208" s="1010"/>
      <c r="AH208" s="1010"/>
      <c r="AI208" s="1010"/>
    </row>
    <row r="209" spans="1:35" ht="15.75" customHeight="1" x14ac:dyDescent="0.15">
      <c r="A209" s="1010"/>
      <c r="B209" s="1010"/>
      <c r="C209" s="1010"/>
      <c r="D209" s="1010"/>
      <c r="E209" s="1010"/>
      <c r="F209" s="1010"/>
      <c r="G209" s="1010"/>
      <c r="H209" s="1010"/>
      <c r="I209" s="1010"/>
      <c r="J209" s="1010"/>
      <c r="K209" s="1010"/>
      <c r="L209" s="1010"/>
      <c r="M209" s="1010"/>
      <c r="N209" s="1010"/>
      <c r="O209" s="1010"/>
      <c r="P209" s="1010"/>
      <c r="Q209" s="1010"/>
      <c r="R209" s="1010"/>
      <c r="S209" s="1010"/>
      <c r="T209" s="1010"/>
      <c r="U209" s="1010"/>
      <c r="V209" s="1010"/>
      <c r="W209" s="1010"/>
      <c r="X209" s="1010"/>
      <c r="Y209" s="1010"/>
      <c r="Z209" s="1010"/>
      <c r="AA209" s="1010"/>
      <c r="AB209" s="1010"/>
      <c r="AC209" s="1010"/>
      <c r="AD209" s="1010"/>
      <c r="AE209" s="1010"/>
      <c r="AF209" s="1010"/>
      <c r="AG209" s="1010"/>
      <c r="AH209" s="1010"/>
      <c r="AI209" s="1010"/>
    </row>
    <row r="210" spans="1:35" ht="15.75" customHeight="1" x14ac:dyDescent="0.15">
      <c r="A210" s="1010"/>
      <c r="B210" s="1010"/>
      <c r="C210" s="1010"/>
      <c r="D210" s="1010"/>
      <c r="E210" s="1010"/>
      <c r="F210" s="1010"/>
      <c r="G210" s="1010"/>
      <c r="H210" s="1010"/>
      <c r="I210" s="1010"/>
      <c r="J210" s="1010"/>
      <c r="K210" s="1010"/>
      <c r="L210" s="1010"/>
      <c r="M210" s="1010"/>
      <c r="N210" s="1010"/>
      <c r="O210" s="1010"/>
      <c r="P210" s="1010"/>
      <c r="Q210" s="1010"/>
      <c r="R210" s="1010"/>
      <c r="S210" s="1010"/>
      <c r="T210" s="1010"/>
      <c r="U210" s="1010"/>
      <c r="V210" s="1010"/>
      <c r="W210" s="1010"/>
      <c r="X210" s="1010"/>
      <c r="Y210" s="1010"/>
      <c r="Z210" s="1010"/>
      <c r="AA210" s="1010"/>
      <c r="AB210" s="1010"/>
      <c r="AC210" s="1010"/>
      <c r="AD210" s="1010"/>
      <c r="AE210" s="1010"/>
      <c r="AF210" s="1010"/>
      <c r="AG210" s="1010"/>
      <c r="AH210" s="1010"/>
      <c r="AI210" s="1010"/>
    </row>
    <row r="211" spans="1:35" ht="15.75" customHeight="1" x14ac:dyDescent="0.15">
      <c r="A211" s="1010"/>
      <c r="B211" s="1010"/>
      <c r="C211" s="1010"/>
      <c r="D211" s="1010"/>
      <c r="E211" s="1010"/>
      <c r="F211" s="1010"/>
      <c r="G211" s="1010"/>
      <c r="H211" s="1010"/>
      <c r="I211" s="1010"/>
      <c r="J211" s="1010"/>
      <c r="K211" s="1010"/>
      <c r="L211" s="1010"/>
      <c r="M211" s="1010"/>
      <c r="N211" s="1010"/>
      <c r="O211" s="1010"/>
      <c r="P211" s="1010"/>
      <c r="Q211" s="1010"/>
      <c r="R211" s="1010"/>
      <c r="S211" s="1010"/>
      <c r="T211" s="1010"/>
      <c r="U211" s="1010"/>
      <c r="V211" s="1010"/>
      <c r="W211" s="1010"/>
      <c r="X211" s="1010"/>
      <c r="Y211" s="1010"/>
      <c r="Z211" s="1010"/>
      <c r="AA211" s="1010"/>
      <c r="AB211" s="1010"/>
      <c r="AC211" s="1010"/>
      <c r="AD211" s="1010"/>
      <c r="AE211" s="1010"/>
      <c r="AF211" s="1010"/>
      <c r="AG211" s="1010"/>
      <c r="AH211" s="1010"/>
      <c r="AI211" s="1010"/>
    </row>
    <row r="212" spans="1:35" ht="15.75" customHeight="1" x14ac:dyDescent="0.15">
      <c r="A212" s="1010"/>
      <c r="B212" s="1010"/>
      <c r="C212" s="1010"/>
      <c r="D212" s="1010"/>
      <c r="E212" s="1010"/>
      <c r="F212" s="1010"/>
      <c r="G212" s="1010"/>
      <c r="H212" s="1010"/>
      <c r="I212" s="1010"/>
      <c r="J212" s="1010"/>
      <c r="K212" s="1010"/>
      <c r="L212" s="1010"/>
      <c r="M212" s="1010"/>
      <c r="N212" s="1010"/>
      <c r="O212" s="1010"/>
      <c r="P212" s="1010"/>
      <c r="Q212" s="1010"/>
      <c r="R212" s="1010"/>
      <c r="S212" s="1010"/>
      <c r="T212" s="1010"/>
      <c r="U212" s="1010"/>
      <c r="V212" s="1010"/>
      <c r="W212" s="1010"/>
      <c r="X212" s="1010"/>
      <c r="Y212" s="1010"/>
      <c r="Z212" s="1010"/>
      <c r="AA212" s="1010"/>
      <c r="AB212" s="1010"/>
      <c r="AC212" s="1010"/>
      <c r="AD212" s="1010"/>
      <c r="AE212" s="1010"/>
      <c r="AF212" s="1010"/>
      <c r="AG212" s="1010"/>
      <c r="AH212" s="1010"/>
      <c r="AI212" s="1010"/>
    </row>
    <row r="213" spans="1:35" ht="15.75" customHeight="1" x14ac:dyDescent="0.15">
      <c r="A213" s="1010"/>
      <c r="B213" s="1010"/>
      <c r="C213" s="1010"/>
      <c r="D213" s="1010"/>
      <c r="E213" s="1010"/>
      <c r="F213" s="1010"/>
      <c r="G213" s="1010"/>
      <c r="H213" s="1010"/>
      <c r="I213" s="1010"/>
      <c r="J213" s="1010"/>
      <c r="K213" s="1010"/>
      <c r="L213" s="1010"/>
      <c r="M213" s="1010"/>
      <c r="N213" s="1010"/>
      <c r="O213" s="1010"/>
      <c r="P213" s="1010"/>
      <c r="Q213" s="1010"/>
      <c r="R213" s="1010"/>
      <c r="S213" s="1010"/>
      <c r="T213" s="1010"/>
      <c r="U213" s="1010"/>
      <c r="V213" s="1010"/>
      <c r="W213" s="1010"/>
      <c r="X213" s="1010"/>
      <c r="Y213" s="1010"/>
      <c r="Z213" s="1010"/>
      <c r="AA213" s="1010"/>
      <c r="AB213" s="1010"/>
      <c r="AC213" s="1010"/>
      <c r="AD213" s="1010"/>
      <c r="AE213" s="1010"/>
      <c r="AF213" s="1010"/>
      <c r="AG213" s="1010"/>
      <c r="AH213" s="1010"/>
      <c r="AI213" s="1010"/>
    </row>
    <row r="214" spans="1:35" ht="15.75" customHeight="1" x14ac:dyDescent="0.15">
      <c r="A214" s="1010"/>
      <c r="B214" s="1010"/>
      <c r="C214" s="1010"/>
      <c r="D214" s="1010"/>
      <c r="E214" s="1010"/>
      <c r="F214" s="1010"/>
      <c r="G214" s="1010"/>
      <c r="H214" s="1010"/>
      <c r="I214" s="1010"/>
      <c r="J214" s="1010"/>
      <c r="K214" s="1010"/>
      <c r="L214" s="1010"/>
      <c r="M214" s="1010"/>
      <c r="N214" s="1010"/>
      <c r="O214" s="1010"/>
      <c r="P214" s="1010"/>
      <c r="Q214" s="1010"/>
      <c r="R214" s="1010"/>
      <c r="S214" s="1010"/>
      <c r="T214" s="1010"/>
      <c r="U214" s="1010"/>
      <c r="V214" s="1010"/>
      <c r="W214" s="1010"/>
      <c r="X214" s="1010"/>
      <c r="Y214" s="1010"/>
      <c r="Z214" s="1010"/>
      <c r="AA214" s="1010"/>
      <c r="AB214" s="1010"/>
      <c r="AC214" s="1010"/>
      <c r="AD214" s="1010"/>
      <c r="AE214" s="1010"/>
      <c r="AF214" s="1010"/>
      <c r="AG214" s="1010"/>
      <c r="AH214" s="1010"/>
      <c r="AI214" s="1010"/>
    </row>
    <row r="215" spans="1:35" ht="15.75" customHeight="1" x14ac:dyDescent="0.15">
      <c r="A215" s="1010"/>
      <c r="B215" s="1010"/>
      <c r="C215" s="1010"/>
      <c r="D215" s="1010"/>
      <c r="E215" s="1010"/>
      <c r="F215" s="1010"/>
      <c r="G215" s="1010"/>
      <c r="H215" s="1010"/>
      <c r="I215" s="1010"/>
      <c r="J215" s="1010"/>
      <c r="K215" s="1010"/>
      <c r="L215" s="1010"/>
      <c r="M215" s="1010"/>
      <c r="N215" s="1010"/>
      <c r="O215" s="1010"/>
      <c r="P215" s="1010"/>
      <c r="Q215" s="1010"/>
      <c r="R215" s="1010"/>
      <c r="S215" s="1010"/>
      <c r="T215" s="1010"/>
      <c r="U215" s="1010"/>
      <c r="V215" s="1010"/>
      <c r="W215" s="1010"/>
      <c r="X215" s="1010"/>
      <c r="Y215" s="1010"/>
      <c r="Z215" s="1010"/>
      <c r="AA215" s="1010"/>
      <c r="AB215" s="1010"/>
      <c r="AC215" s="1010"/>
      <c r="AD215" s="1010"/>
      <c r="AE215" s="1010"/>
      <c r="AF215" s="1010"/>
      <c r="AG215" s="1010"/>
      <c r="AH215" s="1010"/>
      <c r="AI215" s="1010"/>
    </row>
    <row r="216" spans="1:35" ht="15.75" customHeight="1" x14ac:dyDescent="0.15">
      <c r="A216" s="1010"/>
      <c r="B216" s="1010"/>
      <c r="C216" s="1010"/>
      <c r="D216" s="1010"/>
      <c r="E216" s="1010"/>
      <c r="F216" s="1010"/>
      <c r="G216" s="1010"/>
      <c r="H216" s="1010"/>
      <c r="I216" s="1010"/>
      <c r="J216" s="1010"/>
      <c r="K216" s="1010"/>
      <c r="L216" s="1010"/>
      <c r="M216" s="1010"/>
      <c r="N216" s="1010"/>
      <c r="O216" s="1010"/>
      <c r="P216" s="1010"/>
      <c r="Q216" s="1010"/>
      <c r="R216" s="1010"/>
      <c r="S216" s="1010"/>
      <c r="T216" s="1010"/>
      <c r="U216" s="1010"/>
      <c r="V216" s="1010"/>
      <c r="W216" s="1010"/>
      <c r="X216" s="1010"/>
      <c r="Y216" s="1010"/>
      <c r="Z216" s="1010"/>
      <c r="AA216" s="1010"/>
      <c r="AB216" s="1010"/>
      <c r="AC216" s="1010"/>
      <c r="AD216" s="1010"/>
      <c r="AE216" s="1010"/>
      <c r="AF216" s="1010"/>
      <c r="AG216" s="1010"/>
      <c r="AH216" s="1010"/>
      <c r="AI216" s="1010"/>
    </row>
    <row r="217" spans="1:35" ht="15.75" customHeight="1" x14ac:dyDescent="0.15">
      <c r="A217" s="1010"/>
      <c r="B217" s="1010"/>
      <c r="C217" s="1010"/>
      <c r="D217" s="1010"/>
      <c r="E217" s="1010"/>
      <c r="F217" s="1010"/>
      <c r="G217" s="1010"/>
      <c r="H217" s="1010"/>
      <c r="I217" s="1010"/>
      <c r="J217" s="1010"/>
      <c r="K217" s="1010"/>
      <c r="L217" s="1010"/>
      <c r="M217" s="1010"/>
      <c r="N217" s="1010"/>
      <c r="O217" s="1010"/>
      <c r="P217" s="1010"/>
      <c r="Q217" s="1010"/>
      <c r="R217" s="1010"/>
      <c r="S217" s="1010"/>
      <c r="T217" s="1010"/>
      <c r="U217" s="1010"/>
      <c r="V217" s="1010"/>
      <c r="W217" s="1010"/>
      <c r="X217" s="1010"/>
      <c r="Y217" s="1010"/>
      <c r="Z217" s="1010"/>
      <c r="AA217" s="1010"/>
      <c r="AB217" s="1010"/>
      <c r="AC217" s="1010"/>
      <c r="AD217" s="1010"/>
      <c r="AE217" s="1010"/>
      <c r="AF217" s="1010"/>
      <c r="AG217" s="1010"/>
      <c r="AH217" s="1010"/>
      <c r="AI217" s="1010"/>
    </row>
    <row r="218" spans="1:35" ht="15.75" customHeight="1" x14ac:dyDescent="0.15">
      <c r="A218" s="1010"/>
      <c r="B218" s="1010"/>
      <c r="C218" s="1010"/>
      <c r="D218" s="1010"/>
      <c r="E218" s="1010"/>
      <c r="F218" s="1010"/>
      <c r="G218" s="1010"/>
      <c r="H218" s="1010"/>
      <c r="I218" s="1010"/>
      <c r="J218" s="1010"/>
      <c r="K218" s="1010"/>
      <c r="L218" s="1010"/>
      <c r="M218" s="1010"/>
      <c r="N218" s="1010"/>
      <c r="O218" s="1010"/>
      <c r="P218" s="1010"/>
      <c r="Q218" s="1010"/>
      <c r="R218" s="1010"/>
      <c r="S218" s="1010"/>
      <c r="T218" s="1010"/>
      <c r="U218" s="1010"/>
      <c r="V218" s="1010"/>
      <c r="W218" s="1010"/>
      <c r="X218" s="1010"/>
      <c r="Y218" s="1010"/>
      <c r="Z218" s="1010"/>
      <c r="AA218" s="1010"/>
      <c r="AB218" s="1010"/>
      <c r="AC218" s="1010"/>
      <c r="AD218" s="1010"/>
      <c r="AE218" s="1010"/>
      <c r="AF218" s="1010"/>
      <c r="AG218" s="1010"/>
      <c r="AH218" s="1010"/>
      <c r="AI218" s="1010"/>
    </row>
    <row r="219" spans="1:35" ht="15.75" customHeight="1" x14ac:dyDescent="0.15">
      <c r="A219" s="1010"/>
      <c r="B219" s="1010"/>
      <c r="C219" s="1010"/>
      <c r="D219" s="1010"/>
      <c r="E219" s="1010"/>
      <c r="F219" s="1010"/>
      <c r="G219" s="1010"/>
      <c r="H219" s="1010"/>
      <c r="I219" s="1010"/>
      <c r="J219" s="1010"/>
      <c r="K219" s="1010"/>
      <c r="L219" s="1010"/>
      <c r="M219" s="1010"/>
      <c r="N219" s="1010"/>
      <c r="O219" s="1010"/>
      <c r="P219" s="1010"/>
      <c r="Q219" s="1010"/>
      <c r="R219" s="1010"/>
      <c r="S219" s="1010"/>
      <c r="T219" s="1010"/>
      <c r="U219" s="1010"/>
      <c r="V219" s="1010"/>
      <c r="W219" s="1010"/>
      <c r="X219" s="1010"/>
      <c r="Y219" s="1010"/>
      <c r="Z219" s="1010"/>
      <c r="AA219" s="1010"/>
      <c r="AB219" s="1010"/>
      <c r="AC219" s="1010"/>
      <c r="AD219" s="1010"/>
      <c r="AE219" s="1010"/>
      <c r="AF219" s="1010"/>
      <c r="AG219" s="1010"/>
      <c r="AH219" s="1010"/>
      <c r="AI219" s="1010"/>
    </row>
    <row r="220" spans="1:35" ht="15.75" customHeight="1" x14ac:dyDescent="0.15">
      <c r="A220" s="1010"/>
      <c r="B220" s="1010"/>
      <c r="C220" s="1010"/>
      <c r="D220" s="1010"/>
      <c r="E220" s="1010"/>
      <c r="F220" s="1010"/>
      <c r="G220" s="1010"/>
      <c r="H220" s="1010"/>
      <c r="I220" s="1010"/>
      <c r="J220" s="1010"/>
      <c r="K220" s="1010"/>
      <c r="L220" s="1010"/>
      <c r="M220" s="1010"/>
      <c r="N220" s="1010"/>
      <c r="O220" s="1010"/>
      <c r="P220" s="1010"/>
      <c r="Q220" s="1010"/>
      <c r="R220" s="1010"/>
      <c r="S220" s="1010"/>
      <c r="T220" s="1010"/>
      <c r="U220" s="1010"/>
      <c r="V220" s="1010"/>
      <c r="W220" s="1010"/>
      <c r="X220" s="1010"/>
      <c r="Y220" s="1010"/>
      <c r="Z220" s="1010"/>
      <c r="AA220" s="1010"/>
      <c r="AB220" s="1010"/>
      <c r="AC220" s="1010"/>
      <c r="AD220" s="1010"/>
      <c r="AE220" s="1010"/>
      <c r="AF220" s="1010"/>
      <c r="AG220" s="1010"/>
      <c r="AH220" s="1010"/>
      <c r="AI220" s="1010"/>
    </row>
    <row r="221" spans="1:35" ht="15.75" customHeight="1" x14ac:dyDescent="0.15">
      <c r="A221" s="1010"/>
      <c r="B221" s="1010"/>
      <c r="C221" s="1010"/>
      <c r="D221" s="1010"/>
      <c r="E221" s="1010"/>
      <c r="F221" s="1010"/>
      <c r="G221" s="1010"/>
      <c r="H221" s="1010"/>
      <c r="I221" s="1010"/>
      <c r="J221" s="1010"/>
      <c r="K221" s="1010"/>
      <c r="L221" s="1010"/>
      <c r="M221" s="1010"/>
      <c r="N221" s="1010"/>
      <c r="O221" s="1010"/>
      <c r="P221" s="1010"/>
      <c r="Q221" s="1010"/>
      <c r="R221" s="1010"/>
      <c r="S221" s="1010"/>
      <c r="T221" s="1010"/>
      <c r="U221" s="1010"/>
      <c r="V221" s="1010"/>
      <c r="W221" s="1010"/>
      <c r="X221" s="1010"/>
      <c r="Y221" s="1010"/>
      <c r="Z221" s="1010"/>
      <c r="AA221" s="1010"/>
      <c r="AB221" s="1010"/>
      <c r="AC221" s="1010"/>
      <c r="AD221" s="1010"/>
      <c r="AE221" s="1010"/>
      <c r="AF221" s="1010"/>
      <c r="AG221" s="1010"/>
      <c r="AH221" s="1010"/>
      <c r="AI221" s="1010"/>
    </row>
    <row r="222" spans="1:35" ht="15.75" customHeight="1" x14ac:dyDescent="0.15">
      <c r="A222" s="1010"/>
      <c r="B222" s="1010"/>
      <c r="C222" s="1010"/>
      <c r="D222" s="1010"/>
      <c r="E222" s="1010"/>
      <c r="F222" s="1010"/>
      <c r="G222" s="1010"/>
      <c r="H222" s="1010"/>
      <c r="I222" s="1010"/>
      <c r="J222" s="1010"/>
      <c r="K222" s="1010"/>
      <c r="L222" s="1010"/>
      <c r="M222" s="1010"/>
      <c r="N222" s="1010"/>
      <c r="O222" s="1010"/>
      <c r="P222" s="1010"/>
      <c r="Q222" s="1010"/>
      <c r="R222" s="1010"/>
      <c r="S222" s="1010"/>
      <c r="T222" s="1010"/>
      <c r="U222" s="1010"/>
      <c r="V222" s="1010"/>
      <c r="W222" s="1010"/>
      <c r="X222" s="1010"/>
      <c r="Y222" s="1010"/>
      <c r="Z222" s="1010"/>
      <c r="AA222" s="1010"/>
      <c r="AB222" s="1010"/>
      <c r="AC222" s="1010"/>
      <c r="AD222" s="1010"/>
      <c r="AE222" s="1010"/>
      <c r="AF222" s="1010"/>
      <c r="AG222" s="1010"/>
      <c r="AH222" s="1010"/>
      <c r="AI222" s="1010"/>
    </row>
    <row r="223" spans="1:35" ht="15.75" customHeight="1" x14ac:dyDescent="0.15">
      <c r="A223" s="1010"/>
      <c r="B223" s="1010"/>
      <c r="C223" s="1010"/>
      <c r="D223" s="1010"/>
      <c r="E223" s="1010"/>
      <c r="F223" s="1010"/>
      <c r="G223" s="1010"/>
      <c r="H223" s="1010"/>
      <c r="I223" s="1010"/>
      <c r="J223" s="1010"/>
      <c r="K223" s="1010"/>
      <c r="L223" s="1010"/>
      <c r="M223" s="1010"/>
      <c r="N223" s="1010"/>
      <c r="O223" s="1010"/>
      <c r="P223" s="1010"/>
      <c r="Q223" s="1010"/>
      <c r="R223" s="1010"/>
      <c r="S223" s="1010"/>
      <c r="T223" s="1010"/>
      <c r="U223" s="1010"/>
      <c r="V223" s="1010"/>
      <c r="W223" s="1010"/>
      <c r="X223" s="1010"/>
      <c r="Y223" s="1010"/>
      <c r="Z223" s="1010"/>
      <c r="AA223" s="1010"/>
      <c r="AB223" s="1010"/>
      <c r="AC223" s="1010"/>
      <c r="AD223" s="1010"/>
      <c r="AE223" s="1010"/>
      <c r="AF223" s="1010"/>
      <c r="AG223" s="1010"/>
      <c r="AH223" s="1010"/>
      <c r="AI223" s="1010"/>
    </row>
    <row r="224" spans="1:35" ht="15.75" customHeight="1" x14ac:dyDescent="0.15">
      <c r="A224" s="1010"/>
      <c r="B224" s="1010"/>
      <c r="C224" s="1010"/>
      <c r="D224" s="1010"/>
      <c r="E224" s="1010"/>
      <c r="F224" s="1010"/>
      <c r="G224" s="1010"/>
      <c r="H224" s="1010"/>
      <c r="I224" s="1010"/>
      <c r="J224" s="1010"/>
      <c r="K224" s="1010"/>
      <c r="L224" s="1010"/>
      <c r="M224" s="1010"/>
      <c r="N224" s="1010"/>
      <c r="O224" s="1010"/>
      <c r="P224" s="1010"/>
      <c r="Q224" s="1010"/>
      <c r="R224" s="1010"/>
      <c r="S224" s="1010"/>
      <c r="T224" s="1010"/>
      <c r="U224" s="1010"/>
      <c r="V224" s="1010"/>
      <c r="W224" s="1010"/>
      <c r="X224" s="1010"/>
      <c r="Y224" s="1010"/>
      <c r="Z224" s="1010"/>
      <c r="AA224" s="1010"/>
      <c r="AB224" s="1010"/>
      <c r="AC224" s="1010"/>
      <c r="AD224" s="1010"/>
      <c r="AE224" s="1010"/>
      <c r="AF224" s="1010"/>
      <c r="AG224" s="1010"/>
      <c r="AH224" s="1010"/>
      <c r="AI224" s="1010"/>
    </row>
    <row r="225" spans="1:35" ht="15.75" customHeight="1" x14ac:dyDescent="0.15">
      <c r="A225" s="1010"/>
      <c r="B225" s="1010"/>
      <c r="C225" s="1010"/>
      <c r="D225" s="1010"/>
      <c r="E225" s="1010"/>
      <c r="F225" s="1010"/>
      <c r="G225" s="1010"/>
      <c r="H225" s="1010"/>
      <c r="I225" s="1010"/>
      <c r="J225" s="1010"/>
      <c r="K225" s="1010"/>
      <c r="L225" s="1010"/>
      <c r="M225" s="1010"/>
      <c r="N225" s="1010"/>
      <c r="O225" s="1010"/>
      <c r="P225" s="1010"/>
      <c r="Q225" s="1010"/>
      <c r="R225" s="1010"/>
      <c r="S225" s="1010"/>
      <c r="T225" s="1010"/>
      <c r="U225" s="1010"/>
      <c r="V225" s="1010"/>
      <c r="W225" s="1010"/>
      <c r="X225" s="1010"/>
      <c r="Y225" s="1010"/>
      <c r="Z225" s="1010"/>
      <c r="AA225" s="1010"/>
      <c r="AB225" s="1010"/>
      <c r="AC225" s="1010"/>
      <c r="AD225" s="1010"/>
      <c r="AE225" s="1010"/>
      <c r="AF225" s="1010"/>
      <c r="AG225" s="1010"/>
      <c r="AH225" s="1010"/>
      <c r="AI225" s="1010"/>
    </row>
    <row r="226" spans="1:35" ht="15.75" customHeight="1" x14ac:dyDescent="0.15">
      <c r="A226" s="1010"/>
      <c r="B226" s="1010"/>
      <c r="C226" s="1010"/>
      <c r="D226" s="1010"/>
      <c r="E226" s="1010"/>
      <c r="F226" s="1010"/>
      <c r="G226" s="1010"/>
      <c r="H226" s="1010"/>
      <c r="I226" s="1010"/>
      <c r="J226" s="1010"/>
      <c r="K226" s="1010"/>
      <c r="L226" s="1010"/>
      <c r="M226" s="1010"/>
      <c r="N226" s="1010"/>
      <c r="O226" s="1010"/>
      <c r="P226" s="1010"/>
      <c r="Q226" s="1010"/>
      <c r="R226" s="1010"/>
      <c r="S226" s="1010"/>
      <c r="T226" s="1010"/>
      <c r="U226" s="1010"/>
      <c r="V226" s="1010"/>
      <c r="W226" s="1010"/>
      <c r="X226" s="1010"/>
      <c r="Y226" s="1010"/>
      <c r="Z226" s="1010"/>
      <c r="AA226" s="1010"/>
      <c r="AB226" s="1010"/>
      <c r="AC226" s="1010"/>
      <c r="AD226" s="1010"/>
      <c r="AE226" s="1010"/>
      <c r="AF226" s="1010"/>
      <c r="AG226" s="1010"/>
      <c r="AH226" s="1010"/>
      <c r="AI226" s="1010"/>
    </row>
    <row r="227" spans="1:35" ht="15.75" customHeight="1" x14ac:dyDescent="0.15">
      <c r="A227" s="1010"/>
      <c r="B227" s="1010"/>
      <c r="C227" s="1010"/>
      <c r="D227" s="1010"/>
      <c r="E227" s="1010"/>
      <c r="F227" s="1010"/>
      <c r="G227" s="1010"/>
      <c r="H227" s="1010"/>
      <c r="I227" s="1010"/>
      <c r="J227" s="1010"/>
      <c r="K227" s="1010"/>
      <c r="L227" s="1010"/>
      <c r="M227" s="1010"/>
      <c r="N227" s="1010"/>
      <c r="O227" s="1010"/>
      <c r="P227" s="1010"/>
      <c r="Q227" s="1010"/>
      <c r="R227" s="1010"/>
      <c r="S227" s="1010"/>
      <c r="T227" s="1010"/>
      <c r="U227" s="1010"/>
      <c r="V227" s="1010"/>
      <c r="W227" s="1010"/>
      <c r="X227" s="1010"/>
      <c r="Y227" s="1010"/>
      <c r="Z227" s="1010"/>
      <c r="AA227" s="1010"/>
      <c r="AB227" s="1010"/>
      <c r="AC227" s="1010"/>
      <c r="AD227" s="1010"/>
      <c r="AE227" s="1010"/>
      <c r="AF227" s="1010"/>
      <c r="AG227" s="1010"/>
      <c r="AH227" s="1010"/>
      <c r="AI227" s="1010"/>
    </row>
    <row r="228" spans="1:35" ht="15.75" customHeight="1" x14ac:dyDescent="0.15">
      <c r="A228" s="1010"/>
      <c r="B228" s="1010"/>
      <c r="C228" s="1010"/>
      <c r="D228" s="1010"/>
      <c r="E228" s="1010"/>
      <c r="F228" s="1010"/>
      <c r="G228" s="1010"/>
      <c r="H228" s="1010"/>
      <c r="I228" s="1010"/>
      <c r="J228" s="1010"/>
      <c r="K228" s="1010"/>
      <c r="L228" s="1010"/>
      <c r="M228" s="1010"/>
      <c r="N228" s="1010"/>
      <c r="O228" s="1010"/>
      <c r="P228" s="1010"/>
      <c r="Q228" s="1010"/>
      <c r="R228" s="1010"/>
      <c r="S228" s="1010"/>
      <c r="T228" s="1010"/>
      <c r="U228" s="1010"/>
      <c r="V228" s="1010"/>
      <c r="W228" s="1010"/>
      <c r="X228" s="1010"/>
      <c r="Y228" s="1010"/>
      <c r="Z228" s="1010"/>
      <c r="AA228" s="1010"/>
      <c r="AB228" s="1010"/>
      <c r="AC228" s="1010"/>
      <c r="AD228" s="1010"/>
      <c r="AE228" s="1010"/>
      <c r="AF228" s="1010"/>
      <c r="AG228" s="1010"/>
      <c r="AH228" s="1010"/>
      <c r="AI228" s="1010"/>
    </row>
    <row r="229" spans="1:35" ht="15.75" customHeight="1" x14ac:dyDescent="0.15">
      <c r="A229" s="1010"/>
      <c r="B229" s="1010"/>
      <c r="C229" s="1010"/>
      <c r="D229" s="1010"/>
      <c r="E229" s="1010"/>
      <c r="F229" s="1010"/>
      <c r="G229" s="1010"/>
      <c r="H229" s="1010"/>
      <c r="I229" s="1010"/>
      <c r="J229" s="1010"/>
      <c r="K229" s="1010"/>
      <c r="L229" s="1010"/>
      <c r="M229" s="1010"/>
      <c r="N229" s="1010"/>
      <c r="O229" s="1010"/>
      <c r="P229" s="1010"/>
      <c r="Q229" s="1010"/>
      <c r="R229" s="1010"/>
      <c r="S229" s="1010"/>
      <c r="T229" s="1010"/>
      <c r="U229" s="1010"/>
      <c r="V229" s="1010"/>
      <c r="W229" s="1010"/>
      <c r="X229" s="1010"/>
      <c r="Y229" s="1010"/>
      <c r="Z229" s="1010"/>
      <c r="AA229" s="1010"/>
      <c r="AB229" s="1010"/>
      <c r="AC229" s="1010"/>
      <c r="AD229" s="1010"/>
      <c r="AE229" s="1010"/>
      <c r="AF229" s="1010"/>
      <c r="AG229" s="1010"/>
      <c r="AH229" s="1010"/>
      <c r="AI229" s="1010"/>
    </row>
    <row r="230" spans="1:35" ht="15.75" customHeight="1" x14ac:dyDescent="0.15">
      <c r="A230" s="1010"/>
      <c r="B230" s="1010"/>
      <c r="C230" s="1010"/>
      <c r="D230" s="1010"/>
      <c r="E230" s="1010"/>
      <c r="F230" s="1010"/>
      <c r="G230" s="1010"/>
      <c r="H230" s="1010"/>
      <c r="I230" s="1010"/>
      <c r="J230" s="1010"/>
      <c r="K230" s="1010"/>
      <c r="L230" s="1010"/>
      <c r="M230" s="1010"/>
      <c r="N230" s="1010"/>
      <c r="O230" s="1010"/>
      <c r="P230" s="1010"/>
      <c r="Q230" s="1010"/>
      <c r="R230" s="1010"/>
      <c r="S230" s="1010"/>
      <c r="T230" s="1010"/>
      <c r="U230" s="1010"/>
      <c r="V230" s="1010"/>
      <c r="W230" s="1010"/>
      <c r="X230" s="1010"/>
      <c r="Y230" s="1010"/>
      <c r="Z230" s="1010"/>
      <c r="AA230" s="1010"/>
      <c r="AB230" s="1010"/>
      <c r="AC230" s="1010"/>
      <c r="AD230" s="1010"/>
      <c r="AE230" s="1010"/>
      <c r="AF230" s="1010"/>
      <c r="AG230" s="1010"/>
      <c r="AH230" s="1010"/>
      <c r="AI230" s="1010"/>
    </row>
    <row r="231" spans="1:35" ht="15.75" customHeight="1" x14ac:dyDescent="0.15">
      <c r="A231" s="1010"/>
      <c r="B231" s="1010"/>
      <c r="C231" s="1010"/>
      <c r="D231" s="1010"/>
      <c r="E231" s="1010"/>
      <c r="F231" s="1010"/>
      <c r="G231" s="1010"/>
      <c r="H231" s="1010"/>
      <c r="I231" s="1010"/>
      <c r="J231" s="1010"/>
      <c r="K231" s="1010"/>
      <c r="L231" s="1010"/>
      <c r="M231" s="1010"/>
      <c r="N231" s="1010"/>
      <c r="O231" s="1010"/>
      <c r="P231" s="1010"/>
      <c r="Q231" s="1010"/>
      <c r="R231" s="1010"/>
      <c r="S231" s="1010"/>
      <c r="T231" s="1010"/>
      <c r="U231" s="1010"/>
      <c r="V231" s="1010"/>
      <c r="W231" s="1010"/>
      <c r="X231" s="1010"/>
      <c r="Y231" s="1010"/>
      <c r="Z231" s="1010"/>
      <c r="AA231" s="1010"/>
      <c r="AB231" s="1010"/>
      <c r="AC231" s="1010"/>
      <c r="AD231" s="1010"/>
      <c r="AE231" s="1010"/>
      <c r="AF231" s="1010"/>
      <c r="AG231" s="1010"/>
      <c r="AH231" s="1010"/>
      <c r="AI231" s="1010"/>
    </row>
    <row r="232" spans="1:35" ht="15.75" customHeight="1" x14ac:dyDescent="0.15">
      <c r="A232" s="1010"/>
      <c r="B232" s="1010"/>
      <c r="C232" s="1010"/>
      <c r="D232" s="1010"/>
      <c r="E232" s="1010"/>
      <c r="F232" s="1010"/>
      <c r="G232" s="1010"/>
      <c r="H232" s="1010"/>
      <c r="I232" s="1010"/>
      <c r="J232" s="1010"/>
      <c r="K232" s="1010"/>
      <c r="L232" s="1010"/>
      <c r="M232" s="1010"/>
      <c r="N232" s="1010"/>
      <c r="O232" s="1010"/>
      <c r="P232" s="1010"/>
      <c r="Q232" s="1010"/>
      <c r="R232" s="1010"/>
      <c r="S232" s="1010"/>
      <c r="T232" s="1010"/>
      <c r="U232" s="1010"/>
      <c r="V232" s="1010"/>
      <c r="W232" s="1010"/>
      <c r="X232" s="1010"/>
      <c r="Y232" s="1010"/>
      <c r="Z232" s="1010"/>
      <c r="AA232" s="1010"/>
      <c r="AB232" s="1010"/>
      <c r="AC232" s="1010"/>
      <c r="AD232" s="1010"/>
      <c r="AE232" s="1010"/>
      <c r="AF232" s="1010"/>
      <c r="AG232" s="1010"/>
      <c r="AH232" s="1010"/>
      <c r="AI232" s="1010"/>
    </row>
    <row r="233" spans="1:35" ht="15.75" customHeight="1" x14ac:dyDescent="0.15">
      <c r="A233" s="1010"/>
      <c r="B233" s="1010"/>
      <c r="C233" s="1010"/>
      <c r="D233" s="1010"/>
      <c r="E233" s="1010"/>
      <c r="F233" s="1010"/>
      <c r="G233" s="1010"/>
      <c r="H233" s="1010"/>
      <c r="I233" s="1010"/>
      <c r="J233" s="1010"/>
      <c r="K233" s="1010"/>
      <c r="L233" s="1010"/>
      <c r="M233" s="1010"/>
      <c r="N233" s="1010"/>
      <c r="O233" s="1010"/>
      <c r="P233" s="1010"/>
      <c r="Q233" s="1010"/>
      <c r="R233" s="1010"/>
      <c r="S233" s="1010"/>
      <c r="T233" s="1010"/>
      <c r="U233" s="1010"/>
      <c r="V233" s="1010"/>
      <c r="W233" s="1010"/>
      <c r="X233" s="1010"/>
      <c r="Y233" s="1010"/>
      <c r="Z233" s="1010"/>
      <c r="AA233" s="1010"/>
      <c r="AB233" s="1010"/>
      <c r="AC233" s="1010"/>
      <c r="AD233" s="1010"/>
      <c r="AE233" s="1010"/>
      <c r="AF233" s="1010"/>
      <c r="AG233" s="1010"/>
      <c r="AH233" s="1010"/>
      <c r="AI233" s="1010"/>
    </row>
    <row r="234" spans="1:35" ht="15.75" customHeight="1" x14ac:dyDescent="0.15">
      <c r="A234" s="1010"/>
      <c r="B234" s="1010"/>
      <c r="C234" s="1010"/>
      <c r="D234" s="1010"/>
      <c r="E234" s="1010"/>
      <c r="F234" s="1010"/>
      <c r="G234" s="1010"/>
      <c r="H234" s="1010"/>
      <c r="I234" s="1010"/>
      <c r="J234" s="1010"/>
      <c r="K234" s="1010"/>
      <c r="L234" s="1010"/>
      <c r="M234" s="1010"/>
      <c r="N234" s="1010"/>
      <c r="O234" s="1010"/>
      <c r="P234" s="1010"/>
      <c r="Q234" s="1010"/>
      <c r="R234" s="1010"/>
      <c r="S234" s="1010"/>
      <c r="T234" s="1010"/>
      <c r="U234" s="1010"/>
      <c r="V234" s="1010"/>
      <c r="W234" s="1010"/>
      <c r="X234" s="1010"/>
      <c r="Y234" s="1010"/>
      <c r="Z234" s="1010"/>
      <c r="AA234" s="1010"/>
      <c r="AB234" s="1010"/>
      <c r="AC234" s="1010"/>
      <c r="AD234" s="1010"/>
      <c r="AE234" s="1010"/>
      <c r="AF234" s="1010"/>
      <c r="AG234" s="1010"/>
      <c r="AH234" s="1010"/>
      <c r="AI234" s="1010"/>
    </row>
    <row r="235" spans="1:35" ht="15.75" customHeight="1" x14ac:dyDescent="0.15">
      <c r="A235" s="1010"/>
      <c r="B235" s="1010"/>
      <c r="C235" s="1010"/>
      <c r="D235" s="1010"/>
      <c r="E235" s="1010"/>
      <c r="F235" s="1010"/>
      <c r="G235" s="1010"/>
      <c r="H235" s="1010"/>
      <c r="I235" s="1010"/>
      <c r="J235" s="1010"/>
      <c r="K235" s="1010"/>
      <c r="L235" s="1010"/>
      <c r="M235" s="1010"/>
      <c r="N235" s="1010"/>
      <c r="O235" s="1010"/>
      <c r="P235" s="1010"/>
      <c r="Q235" s="1010"/>
      <c r="R235" s="1010"/>
      <c r="S235" s="1010"/>
      <c r="T235" s="1010"/>
      <c r="U235" s="1010"/>
      <c r="V235" s="1010"/>
      <c r="W235" s="1010"/>
      <c r="X235" s="1010"/>
      <c r="Y235" s="1010"/>
      <c r="Z235" s="1010"/>
      <c r="AA235" s="1010"/>
      <c r="AB235" s="1010"/>
      <c r="AC235" s="1010"/>
      <c r="AD235" s="1010"/>
      <c r="AE235" s="1010"/>
      <c r="AF235" s="1010"/>
      <c r="AG235" s="1010"/>
      <c r="AH235" s="1010"/>
      <c r="AI235" s="1010"/>
    </row>
    <row r="236" spans="1:35" ht="15.75" customHeight="1" x14ac:dyDescent="0.15">
      <c r="A236" s="1010"/>
      <c r="B236" s="1010"/>
      <c r="C236" s="1010"/>
      <c r="D236" s="1010"/>
      <c r="E236" s="1010"/>
      <c r="F236" s="1010"/>
      <c r="G236" s="1010"/>
      <c r="H236" s="1010"/>
      <c r="I236" s="1010"/>
      <c r="J236" s="1010"/>
      <c r="K236" s="1010"/>
      <c r="L236" s="1010"/>
      <c r="M236" s="1010"/>
      <c r="N236" s="1010"/>
      <c r="O236" s="1010"/>
      <c r="P236" s="1010"/>
      <c r="Q236" s="1010"/>
      <c r="R236" s="1010"/>
      <c r="S236" s="1010"/>
      <c r="T236" s="1010"/>
      <c r="U236" s="1010"/>
      <c r="V236" s="1010"/>
      <c r="W236" s="1010"/>
      <c r="X236" s="1010"/>
      <c r="Y236" s="1010"/>
      <c r="Z236" s="1010"/>
      <c r="AA236" s="1010"/>
      <c r="AB236" s="1010"/>
      <c r="AC236" s="1010"/>
      <c r="AD236" s="1010"/>
      <c r="AE236" s="1010"/>
      <c r="AF236" s="1010"/>
      <c r="AG236" s="1010"/>
      <c r="AH236" s="1010"/>
      <c r="AI236" s="1010"/>
    </row>
    <row r="237" spans="1:35" ht="15.75" customHeight="1" x14ac:dyDescent="0.15">
      <c r="A237" s="1010"/>
      <c r="B237" s="1010"/>
      <c r="C237" s="1010"/>
      <c r="D237" s="1010"/>
      <c r="E237" s="1010"/>
      <c r="F237" s="1010"/>
      <c r="G237" s="1010"/>
      <c r="H237" s="1010"/>
      <c r="I237" s="1010"/>
      <c r="J237" s="1010"/>
      <c r="K237" s="1010"/>
      <c r="L237" s="1010"/>
      <c r="M237" s="1010"/>
      <c r="N237" s="1010"/>
      <c r="O237" s="1010"/>
      <c r="P237" s="1010"/>
      <c r="Q237" s="1010"/>
      <c r="R237" s="1010"/>
      <c r="S237" s="1010"/>
      <c r="T237" s="1010"/>
      <c r="U237" s="1010"/>
      <c r="V237" s="1010"/>
      <c r="W237" s="1010"/>
      <c r="X237" s="1010"/>
      <c r="Y237" s="1010"/>
      <c r="Z237" s="1010"/>
      <c r="AA237" s="1010"/>
      <c r="AB237" s="1010"/>
      <c r="AC237" s="1010"/>
      <c r="AD237" s="1010"/>
      <c r="AE237" s="1010"/>
      <c r="AF237" s="1010"/>
      <c r="AG237" s="1010"/>
      <c r="AH237" s="1010"/>
      <c r="AI237" s="1010"/>
    </row>
    <row r="238" spans="1:35" ht="15.75" customHeight="1" x14ac:dyDescent="0.15">
      <c r="A238" s="1010"/>
      <c r="B238" s="1010"/>
      <c r="C238" s="1010"/>
      <c r="D238" s="1010"/>
      <c r="E238" s="1010"/>
      <c r="F238" s="1010"/>
      <c r="G238" s="1010"/>
      <c r="H238" s="1010"/>
      <c r="I238" s="1010"/>
      <c r="J238" s="1010"/>
      <c r="K238" s="1010"/>
      <c r="L238" s="1010"/>
      <c r="M238" s="1010"/>
      <c r="N238" s="1010"/>
      <c r="O238" s="1010"/>
      <c r="P238" s="1010"/>
      <c r="Q238" s="1010"/>
      <c r="R238" s="1010"/>
      <c r="S238" s="1010"/>
      <c r="T238" s="1010"/>
      <c r="U238" s="1010"/>
      <c r="V238" s="1010"/>
      <c r="W238" s="1010"/>
      <c r="X238" s="1010"/>
      <c r="Y238" s="1010"/>
      <c r="Z238" s="1010"/>
      <c r="AA238" s="1010"/>
      <c r="AB238" s="1010"/>
      <c r="AC238" s="1010"/>
      <c r="AD238" s="1010"/>
      <c r="AE238" s="1010"/>
      <c r="AF238" s="1010"/>
      <c r="AG238" s="1010"/>
      <c r="AH238" s="1010"/>
      <c r="AI238" s="1010"/>
    </row>
    <row r="239" spans="1:35" ht="15.75" customHeight="1" x14ac:dyDescent="0.15">
      <c r="A239" s="1010"/>
      <c r="B239" s="1010"/>
      <c r="C239" s="1010"/>
      <c r="D239" s="1010"/>
      <c r="E239" s="1010"/>
      <c r="F239" s="1010"/>
      <c r="G239" s="1010"/>
      <c r="H239" s="1010"/>
      <c r="I239" s="1010"/>
      <c r="J239" s="1010"/>
      <c r="K239" s="1010"/>
      <c r="L239" s="1010"/>
      <c r="M239" s="1010"/>
      <c r="N239" s="1010"/>
      <c r="O239" s="1010"/>
      <c r="P239" s="1010"/>
      <c r="Q239" s="1010"/>
      <c r="R239" s="1010"/>
      <c r="S239" s="1010"/>
      <c r="T239" s="1010"/>
      <c r="U239" s="1010"/>
      <c r="V239" s="1010"/>
      <c r="W239" s="1010"/>
      <c r="X239" s="1010"/>
      <c r="Y239" s="1010"/>
      <c r="Z239" s="1010"/>
      <c r="AA239" s="1010"/>
      <c r="AB239" s="1010"/>
      <c r="AC239" s="1010"/>
      <c r="AD239" s="1010"/>
      <c r="AE239" s="1010"/>
      <c r="AF239" s="1010"/>
      <c r="AG239" s="1010"/>
      <c r="AH239" s="1010"/>
      <c r="AI239" s="1010"/>
    </row>
    <row r="240" spans="1:35" ht="15.75" customHeight="1" x14ac:dyDescent="0.15">
      <c r="A240" s="1010"/>
      <c r="B240" s="1010"/>
      <c r="C240" s="1010"/>
      <c r="D240" s="1010"/>
      <c r="E240" s="1010"/>
      <c r="F240" s="1010"/>
      <c r="G240" s="1010"/>
      <c r="H240" s="1010"/>
      <c r="I240" s="1010"/>
      <c r="J240" s="1010"/>
      <c r="K240" s="1010"/>
      <c r="L240" s="1010"/>
      <c r="M240" s="1010"/>
      <c r="N240" s="1010"/>
      <c r="O240" s="1010"/>
      <c r="P240" s="1010"/>
      <c r="Q240" s="1010"/>
      <c r="R240" s="1010"/>
      <c r="S240" s="1010"/>
      <c r="T240" s="1010"/>
      <c r="U240" s="1010"/>
      <c r="V240" s="1010"/>
      <c r="W240" s="1010"/>
      <c r="X240" s="1010"/>
      <c r="Y240" s="1010"/>
      <c r="Z240" s="1010"/>
      <c r="AA240" s="1010"/>
      <c r="AB240" s="1010"/>
      <c r="AC240" s="1010"/>
      <c r="AD240" s="1010"/>
      <c r="AE240" s="1010"/>
      <c r="AF240" s="1010"/>
      <c r="AG240" s="1010"/>
      <c r="AH240" s="1010"/>
      <c r="AI240" s="1010"/>
    </row>
    <row r="241" spans="1:35" ht="15.75" customHeight="1" x14ac:dyDescent="0.15">
      <c r="A241" s="1010"/>
      <c r="B241" s="1010"/>
      <c r="C241" s="1010"/>
      <c r="D241" s="1010"/>
      <c r="E241" s="1010"/>
      <c r="F241" s="1010"/>
      <c r="G241" s="1010"/>
      <c r="H241" s="1010"/>
      <c r="I241" s="1010"/>
      <c r="J241" s="1010"/>
      <c r="K241" s="1010"/>
      <c r="L241" s="1010"/>
      <c r="M241" s="1010"/>
      <c r="N241" s="1010"/>
      <c r="O241" s="1010"/>
      <c r="P241" s="1010"/>
      <c r="Q241" s="1010"/>
      <c r="R241" s="1010"/>
      <c r="S241" s="1010"/>
      <c r="T241" s="1010"/>
      <c r="U241" s="1010"/>
      <c r="V241" s="1010"/>
      <c r="W241" s="1010"/>
      <c r="X241" s="1010"/>
      <c r="Y241" s="1010"/>
      <c r="Z241" s="1010"/>
      <c r="AA241" s="1010"/>
      <c r="AB241" s="1010"/>
      <c r="AC241" s="1010"/>
      <c r="AD241" s="1010"/>
      <c r="AE241" s="1010"/>
      <c r="AF241" s="1010"/>
      <c r="AG241" s="1010"/>
      <c r="AH241" s="1010"/>
      <c r="AI241" s="1010"/>
    </row>
    <row r="242" spans="1:35" ht="15.75" customHeight="1" x14ac:dyDescent="0.15">
      <c r="A242" s="1010"/>
      <c r="B242" s="1010"/>
      <c r="C242" s="1010"/>
      <c r="D242" s="1010"/>
      <c r="E242" s="1010"/>
      <c r="F242" s="1010"/>
      <c r="G242" s="1010"/>
      <c r="H242" s="1010"/>
      <c r="I242" s="1010"/>
      <c r="J242" s="1010"/>
      <c r="K242" s="1010"/>
      <c r="L242" s="1010"/>
      <c r="M242" s="1010"/>
      <c r="N242" s="1010"/>
      <c r="O242" s="1010"/>
      <c r="P242" s="1010"/>
      <c r="Q242" s="1010"/>
      <c r="R242" s="1010"/>
      <c r="S242" s="1010"/>
      <c r="T242" s="1010"/>
      <c r="U242" s="1010"/>
      <c r="V242" s="1010"/>
      <c r="W242" s="1010"/>
      <c r="X242" s="1010"/>
      <c r="Y242" s="1010"/>
      <c r="Z242" s="1010"/>
      <c r="AA242" s="1010"/>
      <c r="AB242" s="1010"/>
      <c r="AC242" s="1010"/>
      <c r="AD242" s="1010"/>
      <c r="AE242" s="1010"/>
      <c r="AF242" s="1010"/>
      <c r="AG242" s="1010"/>
      <c r="AH242" s="1010"/>
      <c r="AI242" s="1010"/>
    </row>
    <row r="243" spans="1:35" ht="15.75" customHeight="1" x14ac:dyDescent="0.15">
      <c r="A243" s="1010"/>
      <c r="B243" s="1010"/>
      <c r="C243" s="1010"/>
      <c r="D243" s="1010"/>
      <c r="E243" s="1010"/>
      <c r="F243" s="1010"/>
      <c r="G243" s="1010"/>
      <c r="H243" s="1010"/>
      <c r="I243" s="1010"/>
      <c r="J243" s="1010"/>
      <c r="K243" s="1010"/>
      <c r="L243" s="1010"/>
      <c r="M243" s="1010"/>
      <c r="N243" s="1010"/>
      <c r="O243" s="1010"/>
      <c r="P243" s="1010"/>
      <c r="Q243" s="1010"/>
      <c r="R243" s="1010"/>
      <c r="S243" s="1010"/>
      <c r="T243" s="1010"/>
      <c r="U243" s="1010"/>
      <c r="V243" s="1010"/>
      <c r="W243" s="1010"/>
      <c r="X243" s="1010"/>
      <c r="Y243" s="1010"/>
      <c r="Z243" s="1010"/>
      <c r="AA243" s="1010"/>
      <c r="AB243" s="1010"/>
      <c r="AC243" s="1010"/>
      <c r="AD243" s="1010"/>
      <c r="AE243" s="1010"/>
      <c r="AF243" s="1010"/>
      <c r="AG243" s="1010"/>
      <c r="AH243" s="1010"/>
      <c r="AI243" s="1010"/>
    </row>
    <row r="244" spans="1:35" ht="15.75" customHeight="1" x14ac:dyDescent="0.15">
      <c r="A244" s="1010"/>
      <c r="B244" s="1010"/>
      <c r="C244" s="1010"/>
      <c r="D244" s="1010"/>
      <c r="E244" s="1010"/>
      <c r="F244" s="1010"/>
      <c r="G244" s="1010"/>
      <c r="H244" s="1010"/>
      <c r="I244" s="1010"/>
      <c r="J244" s="1010"/>
      <c r="K244" s="1010"/>
      <c r="L244" s="1010"/>
      <c r="M244" s="1010"/>
      <c r="N244" s="1010"/>
      <c r="O244" s="1010"/>
      <c r="P244" s="1010"/>
      <c r="Q244" s="1010"/>
      <c r="R244" s="1010"/>
      <c r="S244" s="1010"/>
      <c r="T244" s="1010"/>
      <c r="U244" s="1010"/>
      <c r="V244" s="1010"/>
      <c r="W244" s="1010"/>
      <c r="X244" s="1010"/>
      <c r="Y244" s="1010"/>
      <c r="Z244" s="1010"/>
      <c r="AA244" s="1010"/>
      <c r="AB244" s="1010"/>
      <c r="AC244" s="1010"/>
      <c r="AD244" s="1010"/>
      <c r="AE244" s="1010"/>
      <c r="AF244" s="1010"/>
      <c r="AG244" s="1010"/>
      <c r="AH244" s="1010"/>
      <c r="AI244" s="1010"/>
    </row>
    <row r="245" spans="1:35" ht="15.75" customHeight="1" x14ac:dyDescent="0.15">
      <c r="A245" s="1010"/>
      <c r="B245" s="1010"/>
      <c r="C245" s="1010"/>
      <c r="D245" s="1010"/>
      <c r="E245" s="1010"/>
      <c r="F245" s="1010"/>
      <c r="G245" s="1010"/>
      <c r="H245" s="1010"/>
      <c r="I245" s="1010"/>
      <c r="J245" s="1010"/>
      <c r="K245" s="1010"/>
      <c r="L245" s="1010"/>
      <c r="M245" s="1010"/>
      <c r="N245" s="1010"/>
      <c r="O245" s="1010"/>
      <c r="P245" s="1010"/>
      <c r="Q245" s="1010"/>
      <c r="R245" s="1010"/>
      <c r="S245" s="1010"/>
      <c r="T245" s="1010"/>
      <c r="U245" s="1010"/>
      <c r="V245" s="1010"/>
      <c r="W245" s="1010"/>
      <c r="X245" s="1010"/>
      <c r="Y245" s="1010"/>
      <c r="Z245" s="1010"/>
      <c r="AA245" s="1010"/>
      <c r="AB245" s="1010"/>
      <c r="AC245" s="1010"/>
      <c r="AD245" s="1010"/>
      <c r="AE245" s="1010"/>
      <c r="AF245" s="1010"/>
      <c r="AG245" s="1010"/>
      <c r="AH245" s="1010"/>
      <c r="AI245" s="1010"/>
    </row>
    <row r="246" spans="1:35" ht="15.75" customHeight="1" x14ac:dyDescent="0.15">
      <c r="A246" s="1010"/>
      <c r="B246" s="1010"/>
      <c r="C246" s="1010"/>
      <c r="D246" s="1010"/>
      <c r="E246" s="1010"/>
      <c r="F246" s="1010"/>
      <c r="G246" s="1010"/>
      <c r="H246" s="1010"/>
      <c r="I246" s="1010"/>
      <c r="J246" s="1010"/>
      <c r="K246" s="1010"/>
      <c r="L246" s="1010"/>
      <c r="M246" s="1010"/>
      <c r="N246" s="1010"/>
      <c r="O246" s="1010"/>
      <c r="P246" s="1010"/>
      <c r="Q246" s="1010"/>
      <c r="R246" s="1010"/>
      <c r="S246" s="1010"/>
      <c r="T246" s="1010"/>
      <c r="U246" s="1010"/>
      <c r="V246" s="1010"/>
      <c r="W246" s="1010"/>
      <c r="X246" s="1010"/>
      <c r="Y246" s="1010"/>
      <c r="Z246" s="1010"/>
      <c r="AA246" s="1010"/>
      <c r="AB246" s="1010"/>
      <c r="AC246" s="1010"/>
      <c r="AD246" s="1010"/>
      <c r="AE246" s="1010"/>
      <c r="AF246" s="1010"/>
      <c r="AG246" s="1010"/>
      <c r="AH246" s="1010"/>
      <c r="AI246" s="1010"/>
    </row>
    <row r="247" spans="1:35" ht="15.75" customHeight="1" x14ac:dyDescent="0.15">
      <c r="A247" s="1010"/>
      <c r="B247" s="1010"/>
      <c r="C247" s="1010"/>
      <c r="D247" s="1010"/>
      <c r="E247" s="1010"/>
      <c r="F247" s="1010"/>
      <c r="G247" s="1010"/>
      <c r="H247" s="1010"/>
      <c r="I247" s="1010"/>
      <c r="J247" s="1010"/>
      <c r="K247" s="1010"/>
      <c r="L247" s="1010"/>
      <c r="M247" s="1010"/>
      <c r="N247" s="1010"/>
      <c r="O247" s="1010"/>
      <c r="P247" s="1010"/>
      <c r="Q247" s="1010"/>
      <c r="R247" s="1010"/>
      <c r="S247" s="1010"/>
      <c r="T247" s="1010"/>
      <c r="U247" s="1010"/>
      <c r="V247" s="1010"/>
      <c r="W247" s="1010"/>
      <c r="X247" s="1010"/>
      <c r="Y247" s="1010"/>
      <c r="Z247" s="1010"/>
      <c r="AA247" s="1010"/>
      <c r="AB247" s="1010"/>
      <c r="AC247" s="1010"/>
      <c r="AD247" s="1010"/>
      <c r="AE247" s="1010"/>
      <c r="AF247" s="1010"/>
      <c r="AG247" s="1010"/>
      <c r="AH247" s="1010"/>
      <c r="AI247" s="1010"/>
    </row>
    <row r="248" spans="1:35" ht="15.75" customHeight="1" x14ac:dyDescent="0.15">
      <c r="A248" s="1010"/>
      <c r="B248" s="1010"/>
      <c r="C248" s="1010"/>
      <c r="D248" s="1010"/>
      <c r="E248" s="1010"/>
      <c r="F248" s="1010"/>
      <c r="G248" s="1010"/>
      <c r="H248" s="1010"/>
      <c r="I248" s="1010"/>
      <c r="J248" s="1010"/>
      <c r="K248" s="1010"/>
      <c r="L248" s="1010"/>
      <c r="M248" s="1010"/>
      <c r="N248" s="1010"/>
      <c r="O248" s="1010"/>
      <c r="P248" s="1010"/>
      <c r="Q248" s="1010"/>
      <c r="R248" s="1010"/>
      <c r="S248" s="1010"/>
      <c r="T248" s="1010"/>
      <c r="U248" s="1010"/>
      <c r="V248" s="1010"/>
      <c r="W248" s="1010"/>
      <c r="X248" s="1010"/>
      <c r="Y248" s="1010"/>
      <c r="Z248" s="1010"/>
      <c r="AA248" s="1010"/>
      <c r="AB248" s="1010"/>
      <c r="AC248" s="1010"/>
      <c r="AD248" s="1010"/>
      <c r="AE248" s="1010"/>
      <c r="AF248" s="1010"/>
      <c r="AG248" s="1010"/>
      <c r="AH248" s="1010"/>
      <c r="AI248" s="1010"/>
    </row>
    <row r="249" spans="1:35" ht="15.75" customHeight="1" x14ac:dyDescent="0.15">
      <c r="A249" s="1010"/>
      <c r="B249" s="1010"/>
      <c r="C249" s="1010"/>
      <c r="D249" s="1010"/>
      <c r="E249" s="1010"/>
      <c r="F249" s="1010"/>
      <c r="G249" s="1010"/>
      <c r="H249" s="1010"/>
      <c r="I249" s="1010"/>
      <c r="J249" s="1010"/>
      <c r="K249" s="1010"/>
      <c r="L249" s="1010"/>
      <c r="M249" s="1010"/>
      <c r="N249" s="1010"/>
      <c r="O249" s="1010"/>
      <c r="P249" s="1010"/>
      <c r="Q249" s="1010"/>
      <c r="R249" s="1010"/>
      <c r="S249" s="1010"/>
      <c r="T249" s="1010"/>
      <c r="U249" s="1010"/>
      <c r="V249" s="1010"/>
      <c r="W249" s="1010"/>
      <c r="X249" s="1010"/>
      <c r="Y249" s="1010"/>
      <c r="Z249" s="1010"/>
      <c r="AA249" s="1010"/>
      <c r="AB249" s="1010"/>
      <c r="AC249" s="1010"/>
      <c r="AD249" s="1010"/>
      <c r="AE249" s="1010"/>
      <c r="AF249" s="1010"/>
      <c r="AG249" s="1010"/>
      <c r="AH249" s="1010"/>
      <c r="AI249" s="1010"/>
    </row>
    <row r="250" spans="1:35" ht="15.75" customHeight="1" x14ac:dyDescent="0.15">
      <c r="A250" s="1010"/>
      <c r="B250" s="1010"/>
      <c r="C250" s="1010"/>
      <c r="D250" s="1010"/>
      <c r="E250" s="1010"/>
      <c r="F250" s="1010"/>
      <c r="G250" s="1010"/>
      <c r="H250" s="1010"/>
      <c r="I250" s="1010"/>
      <c r="J250" s="1010"/>
      <c r="K250" s="1010"/>
      <c r="L250" s="1010"/>
      <c r="M250" s="1010"/>
      <c r="N250" s="1010"/>
      <c r="O250" s="1010"/>
      <c r="P250" s="1010"/>
      <c r="Q250" s="1010"/>
      <c r="R250" s="1010"/>
      <c r="S250" s="1010"/>
      <c r="T250" s="1010"/>
      <c r="U250" s="1010"/>
      <c r="V250" s="1010"/>
      <c r="W250" s="1010"/>
      <c r="X250" s="1010"/>
      <c r="Y250" s="1010"/>
      <c r="Z250" s="1010"/>
      <c r="AA250" s="1010"/>
      <c r="AB250" s="1010"/>
      <c r="AC250" s="1010"/>
      <c r="AD250" s="1010"/>
      <c r="AE250" s="1010"/>
      <c r="AF250" s="1010"/>
      <c r="AG250" s="1010"/>
      <c r="AH250" s="1010"/>
      <c r="AI250" s="1010"/>
    </row>
    <row r="251" spans="1:35" ht="15.75" customHeight="1" x14ac:dyDescent="0.15">
      <c r="A251" s="1010"/>
      <c r="B251" s="1010"/>
      <c r="C251" s="1010"/>
      <c r="D251" s="1010"/>
      <c r="E251" s="1010"/>
      <c r="F251" s="1010"/>
      <c r="G251" s="1010"/>
      <c r="H251" s="1010"/>
      <c r="I251" s="1010"/>
      <c r="J251" s="1010"/>
      <c r="K251" s="1010"/>
      <c r="L251" s="1010"/>
      <c r="M251" s="1010"/>
      <c r="N251" s="1010"/>
      <c r="O251" s="1010"/>
      <c r="P251" s="1010"/>
      <c r="Q251" s="1010"/>
      <c r="R251" s="1010"/>
      <c r="S251" s="1010"/>
      <c r="T251" s="1010"/>
      <c r="U251" s="1010"/>
      <c r="V251" s="1010"/>
      <c r="W251" s="1010"/>
      <c r="X251" s="1010"/>
      <c r="Y251" s="1010"/>
      <c r="Z251" s="1010"/>
      <c r="AA251" s="1010"/>
      <c r="AB251" s="1010"/>
      <c r="AC251" s="1010"/>
      <c r="AD251" s="1010"/>
      <c r="AE251" s="1010"/>
      <c r="AF251" s="1010"/>
      <c r="AG251" s="1010"/>
      <c r="AH251" s="1010"/>
      <c r="AI251" s="1010"/>
    </row>
    <row r="252" spans="1:35" ht="15.75" customHeight="1" x14ac:dyDescent="0.15">
      <c r="A252" s="1010"/>
      <c r="B252" s="1010"/>
      <c r="C252" s="1010"/>
      <c r="D252" s="1010"/>
      <c r="E252" s="1010"/>
      <c r="F252" s="1010"/>
      <c r="G252" s="1010"/>
      <c r="H252" s="1010"/>
      <c r="I252" s="1010"/>
      <c r="J252" s="1010"/>
      <c r="K252" s="1010"/>
      <c r="L252" s="1010"/>
      <c r="M252" s="1010"/>
      <c r="N252" s="1010"/>
      <c r="O252" s="1010"/>
      <c r="P252" s="1010"/>
      <c r="Q252" s="1010"/>
      <c r="R252" s="1010"/>
      <c r="S252" s="1010"/>
      <c r="T252" s="1010"/>
      <c r="U252" s="1010"/>
      <c r="V252" s="1010"/>
      <c r="W252" s="1010"/>
      <c r="X252" s="1010"/>
      <c r="Y252" s="1010"/>
      <c r="Z252" s="1010"/>
      <c r="AA252" s="1010"/>
      <c r="AB252" s="1010"/>
      <c r="AC252" s="1010"/>
      <c r="AD252" s="1010"/>
      <c r="AE252" s="1010"/>
      <c r="AF252" s="1010"/>
      <c r="AG252" s="1010"/>
      <c r="AH252" s="1010"/>
      <c r="AI252" s="1010"/>
    </row>
    <row r="253" spans="1:35" ht="15.75" customHeight="1" x14ac:dyDescent="0.15">
      <c r="A253" s="1010"/>
      <c r="B253" s="1010"/>
      <c r="C253" s="1010"/>
      <c r="D253" s="1010"/>
      <c r="E253" s="1010"/>
      <c r="F253" s="1010"/>
      <c r="G253" s="1010"/>
      <c r="H253" s="1010"/>
      <c r="I253" s="1010"/>
      <c r="J253" s="1010"/>
      <c r="K253" s="1010"/>
      <c r="L253" s="1010"/>
      <c r="M253" s="1010"/>
      <c r="N253" s="1010"/>
      <c r="O253" s="1010"/>
      <c r="P253" s="1010"/>
      <c r="Q253" s="1010"/>
      <c r="R253" s="1010"/>
      <c r="S253" s="1010"/>
      <c r="T253" s="1010"/>
      <c r="U253" s="1010"/>
      <c r="V253" s="1010"/>
      <c r="W253" s="1010"/>
      <c r="X253" s="1010"/>
      <c r="Y253" s="1010"/>
      <c r="Z253" s="1010"/>
      <c r="AA253" s="1010"/>
      <c r="AB253" s="1010"/>
      <c r="AC253" s="1010"/>
      <c r="AD253" s="1010"/>
      <c r="AE253" s="1010"/>
      <c r="AF253" s="1010"/>
      <c r="AG253" s="1010"/>
      <c r="AH253" s="1010"/>
      <c r="AI253" s="1010"/>
    </row>
    <row r="254" spans="1:35" ht="15.75" customHeight="1" x14ac:dyDescent="0.15">
      <c r="A254" s="1010"/>
      <c r="B254" s="1010"/>
      <c r="C254" s="1010"/>
      <c r="D254" s="1010"/>
      <c r="E254" s="1010"/>
      <c r="F254" s="1010"/>
      <c r="G254" s="1010"/>
      <c r="H254" s="1010"/>
      <c r="I254" s="1010"/>
      <c r="J254" s="1010"/>
      <c r="K254" s="1010"/>
      <c r="L254" s="1010"/>
      <c r="M254" s="1010"/>
      <c r="N254" s="1010"/>
      <c r="O254" s="1010"/>
      <c r="P254" s="1010"/>
      <c r="Q254" s="1010"/>
      <c r="R254" s="1010"/>
      <c r="S254" s="1010"/>
      <c r="T254" s="1010"/>
      <c r="U254" s="1010"/>
      <c r="V254" s="1010"/>
      <c r="W254" s="1010"/>
      <c r="X254" s="1010"/>
      <c r="Y254" s="1010"/>
      <c r="Z254" s="1010"/>
      <c r="AA254" s="1010"/>
      <c r="AB254" s="1010"/>
      <c r="AC254" s="1010"/>
      <c r="AD254" s="1010"/>
      <c r="AE254" s="1010"/>
      <c r="AF254" s="1010"/>
      <c r="AG254" s="1010"/>
      <c r="AH254" s="1010"/>
      <c r="AI254" s="1010"/>
    </row>
    <row r="255" spans="1:35" ht="15.75" customHeight="1" x14ac:dyDescent="0.15">
      <c r="A255" s="1010"/>
      <c r="B255" s="1010"/>
      <c r="C255" s="1010"/>
      <c r="D255" s="1010"/>
      <c r="E255" s="1010"/>
      <c r="F255" s="1010"/>
      <c r="G255" s="1010"/>
      <c r="H255" s="1010"/>
      <c r="I255" s="1010"/>
      <c r="J255" s="1010"/>
      <c r="K255" s="1010"/>
      <c r="L255" s="1010"/>
      <c r="M255" s="1010"/>
      <c r="N255" s="1010"/>
      <c r="O255" s="1010"/>
      <c r="P255" s="1010"/>
      <c r="Q255" s="1010"/>
      <c r="R255" s="1010"/>
      <c r="S255" s="1010"/>
      <c r="T255" s="1010"/>
      <c r="U255" s="1010"/>
      <c r="V255" s="1010"/>
      <c r="W255" s="1010"/>
      <c r="X255" s="1010"/>
      <c r="Y255" s="1010"/>
      <c r="Z255" s="1010"/>
      <c r="AA255" s="1010"/>
      <c r="AB255" s="1010"/>
      <c r="AC255" s="1010"/>
      <c r="AD255" s="1010"/>
      <c r="AE255" s="1010"/>
      <c r="AF255" s="1010"/>
      <c r="AG255" s="1010"/>
      <c r="AH255" s="1010"/>
      <c r="AI255" s="1010"/>
    </row>
    <row r="256" spans="1:35" ht="15.75" customHeight="1" x14ac:dyDescent="0.15">
      <c r="A256" s="1010"/>
      <c r="B256" s="1010"/>
      <c r="C256" s="1010"/>
      <c r="D256" s="1010"/>
      <c r="E256" s="1010"/>
      <c r="F256" s="1010"/>
      <c r="G256" s="1010"/>
      <c r="H256" s="1010"/>
      <c r="I256" s="1010"/>
      <c r="J256" s="1010"/>
      <c r="K256" s="1010"/>
      <c r="L256" s="1010"/>
      <c r="M256" s="1010"/>
      <c r="N256" s="1010"/>
      <c r="O256" s="1010"/>
      <c r="P256" s="1010"/>
      <c r="Q256" s="1010"/>
      <c r="R256" s="1010"/>
      <c r="S256" s="1010"/>
      <c r="T256" s="1010"/>
      <c r="U256" s="1010"/>
      <c r="V256" s="1010"/>
      <c r="W256" s="1010"/>
      <c r="X256" s="1010"/>
      <c r="Y256" s="1010"/>
      <c r="Z256" s="1010"/>
      <c r="AA256" s="1010"/>
      <c r="AB256" s="1010"/>
      <c r="AC256" s="1010"/>
      <c r="AD256" s="1010"/>
      <c r="AE256" s="1010"/>
      <c r="AF256" s="1010"/>
      <c r="AG256" s="1010"/>
      <c r="AH256" s="1010"/>
      <c r="AI256" s="1010"/>
    </row>
    <row r="257" spans="1:35" ht="15.75" customHeight="1" x14ac:dyDescent="0.15">
      <c r="A257" s="1010"/>
      <c r="B257" s="1010"/>
      <c r="C257" s="1010"/>
      <c r="D257" s="1010"/>
      <c r="E257" s="1010"/>
      <c r="F257" s="1010"/>
      <c r="G257" s="1010"/>
      <c r="H257" s="1010"/>
      <c r="I257" s="1010"/>
      <c r="J257" s="1010"/>
      <c r="K257" s="1010"/>
      <c r="L257" s="1010"/>
      <c r="M257" s="1010"/>
      <c r="N257" s="1010"/>
      <c r="O257" s="1010"/>
      <c r="P257" s="1010"/>
      <c r="Q257" s="1010"/>
      <c r="R257" s="1010"/>
      <c r="S257" s="1010"/>
      <c r="T257" s="1010"/>
      <c r="U257" s="1010"/>
      <c r="V257" s="1010"/>
      <c r="W257" s="1010"/>
      <c r="X257" s="1010"/>
      <c r="Y257" s="1010"/>
      <c r="Z257" s="1010"/>
      <c r="AA257" s="1010"/>
      <c r="AB257" s="1010"/>
      <c r="AC257" s="1010"/>
      <c r="AD257" s="1010"/>
      <c r="AE257" s="1010"/>
      <c r="AF257" s="1010"/>
      <c r="AG257" s="1010"/>
      <c r="AH257" s="1010"/>
      <c r="AI257" s="1010"/>
    </row>
    <row r="258" spans="1:35" ht="15.75" customHeight="1" x14ac:dyDescent="0.15">
      <c r="A258" s="1010"/>
      <c r="B258" s="1010"/>
      <c r="C258" s="1010"/>
      <c r="D258" s="1010"/>
      <c r="E258" s="1010"/>
      <c r="F258" s="1010"/>
      <c r="G258" s="1010"/>
      <c r="H258" s="1010"/>
      <c r="I258" s="1010"/>
      <c r="J258" s="1010"/>
      <c r="K258" s="1010"/>
      <c r="L258" s="1010"/>
      <c r="M258" s="1010"/>
      <c r="N258" s="1010"/>
      <c r="O258" s="1010"/>
      <c r="P258" s="1010"/>
      <c r="Q258" s="1010"/>
      <c r="R258" s="1010"/>
      <c r="S258" s="1010"/>
      <c r="T258" s="1010"/>
      <c r="U258" s="1010"/>
      <c r="V258" s="1010"/>
      <c r="W258" s="1010"/>
      <c r="X258" s="1010"/>
      <c r="Y258" s="1010"/>
      <c r="Z258" s="1010"/>
      <c r="AA258" s="1010"/>
      <c r="AB258" s="1010"/>
      <c r="AC258" s="1010"/>
      <c r="AD258" s="1010"/>
      <c r="AE258" s="1010"/>
      <c r="AF258" s="1010"/>
      <c r="AG258" s="1010"/>
      <c r="AH258" s="1010"/>
      <c r="AI258" s="1010"/>
    </row>
    <row r="259" spans="1:35" ht="15.75" customHeight="1" x14ac:dyDescent="0.15">
      <c r="A259" s="1010"/>
      <c r="B259" s="1010"/>
      <c r="C259" s="1010"/>
      <c r="D259" s="1010"/>
      <c r="E259" s="1010"/>
      <c r="F259" s="1010"/>
      <c r="G259" s="1010"/>
      <c r="H259" s="1010"/>
      <c r="I259" s="1010"/>
      <c r="J259" s="1010"/>
      <c r="K259" s="1010"/>
      <c r="L259" s="1010"/>
      <c r="M259" s="1010"/>
      <c r="N259" s="1010"/>
      <c r="O259" s="1010"/>
      <c r="P259" s="1010"/>
      <c r="Q259" s="1010"/>
      <c r="R259" s="1010"/>
      <c r="S259" s="1010"/>
      <c r="T259" s="1010"/>
      <c r="U259" s="1010"/>
      <c r="V259" s="1010"/>
      <c r="W259" s="1010"/>
      <c r="X259" s="1010"/>
      <c r="Y259" s="1010"/>
      <c r="Z259" s="1010"/>
      <c r="AA259" s="1010"/>
      <c r="AB259" s="1010"/>
      <c r="AC259" s="1010"/>
      <c r="AD259" s="1010"/>
      <c r="AE259" s="1010"/>
      <c r="AF259" s="1010"/>
      <c r="AG259" s="1010"/>
      <c r="AH259" s="1010"/>
      <c r="AI259" s="1010"/>
    </row>
    <row r="260" spans="1:35" ht="15.75" customHeight="1" x14ac:dyDescent="0.15">
      <c r="A260" s="1010"/>
      <c r="B260" s="1010"/>
      <c r="C260" s="1010"/>
      <c r="D260" s="1010"/>
      <c r="E260" s="1010"/>
      <c r="F260" s="1010"/>
      <c r="G260" s="1010"/>
      <c r="H260" s="1010"/>
      <c r="I260" s="1010"/>
      <c r="J260" s="1010"/>
      <c r="K260" s="1010"/>
      <c r="L260" s="1010"/>
      <c r="M260" s="1010"/>
      <c r="N260" s="1010"/>
      <c r="O260" s="1010"/>
      <c r="P260" s="1010"/>
      <c r="Q260" s="1010"/>
      <c r="R260" s="1010"/>
      <c r="S260" s="1010"/>
      <c r="T260" s="1010"/>
      <c r="U260" s="1010"/>
      <c r="V260" s="1010"/>
      <c r="W260" s="1010"/>
      <c r="X260" s="1010"/>
      <c r="Y260" s="1010"/>
      <c r="Z260" s="1010"/>
      <c r="AA260" s="1010"/>
      <c r="AB260" s="1010"/>
      <c r="AC260" s="1010"/>
      <c r="AD260" s="1010"/>
      <c r="AE260" s="1010"/>
      <c r="AF260" s="1010"/>
      <c r="AG260" s="1010"/>
      <c r="AH260" s="1010"/>
      <c r="AI260" s="1010"/>
    </row>
    <row r="261" spans="1:35" ht="15.75" customHeight="1" x14ac:dyDescent="0.15">
      <c r="A261" s="1010"/>
      <c r="B261" s="1010"/>
      <c r="C261" s="1010"/>
      <c r="D261" s="1010"/>
      <c r="E261" s="1010"/>
      <c r="F261" s="1010"/>
      <c r="G261" s="1010"/>
      <c r="H261" s="1010"/>
      <c r="I261" s="1010"/>
      <c r="J261" s="1010"/>
      <c r="K261" s="1010"/>
      <c r="L261" s="1010"/>
      <c r="M261" s="1010"/>
      <c r="N261" s="1010"/>
      <c r="O261" s="1010"/>
      <c r="P261" s="1010"/>
      <c r="Q261" s="1010"/>
      <c r="R261" s="1010"/>
      <c r="S261" s="1010"/>
      <c r="T261" s="1010"/>
      <c r="U261" s="1010"/>
      <c r="V261" s="1010"/>
      <c r="W261" s="1010"/>
      <c r="X261" s="1010"/>
      <c r="Y261" s="1010"/>
      <c r="Z261" s="1010"/>
      <c r="AA261" s="1010"/>
      <c r="AB261" s="1010"/>
      <c r="AC261" s="1010"/>
      <c r="AD261" s="1010"/>
      <c r="AE261" s="1010"/>
      <c r="AF261" s="1010"/>
      <c r="AG261" s="1010"/>
      <c r="AH261" s="1010"/>
      <c r="AI261" s="1010"/>
    </row>
    <row r="262" spans="1:35" ht="15.75" customHeight="1" x14ac:dyDescent="0.15">
      <c r="A262" s="1010"/>
      <c r="B262" s="1010"/>
      <c r="C262" s="1010"/>
      <c r="D262" s="1010"/>
      <c r="E262" s="1010"/>
      <c r="F262" s="1010"/>
      <c r="G262" s="1010"/>
      <c r="H262" s="1010"/>
      <c r="I262" s="1010"/>
      <c r="J262" s="1010"/>
      <c r="K262" s="1010"/>
      <c r="L262" s="1010"/>
      <c r="M262" s="1010"/>
      <c r="N262" s="1010"/>
      <c r="O262" s="1010"/>
      <c r="P262" s="1010"/>
      <c r="Q262" s="1010"/>
      <c r="R262" s="1010"/>
      <c r="S262" s="1010"/>
      <c r="T262" s="1010"/>
      <c r="U262" s="1010"/>
      <c r="V262" s="1010"/>
      <c r="W262" s="1010"/>
      <c r="X262" s="1010"/>
      <c r="Y262" s="1010"/>
      <c r="Z262" s="1010"/>
      <c r="AA262" s="1010"/>
      <c r="AB262" s="1010"/>
      <c r="AC262" s="1010"/>
      <c r="AD262" s="1010"/>
      <c r="AE262" s="1010"/>
      <c r="AF262" s="1010"/>
      <c r="AG262" s="1010"/>
      <c r="AH262" s="1010"/>
      <c r="AI262" s="1010"/>
    </row>
    <row r="263" spans="1:35" ht="15.75" customHeight="1" x14ac:dyDescent="0.15">
      <c r="A263" s="1010"/>
      <c r="B263" s="1010"/>
      <c r="C263" s="1010"/>
      <c r="D263" s="1010"/>
      <c r="E263" s="1010"/>
      <c r="F263" s="1010"/>
      <c r="G263" s="1010"/>
      <c r="H263" s="1010"/>
      <c r="I263" s="1010"/>
      <c r="J263" s="1010"/>
      <c r="K263" s="1010"/>
      <c r="L263" s="1010"/>
      <c r="M263" s="1010"/>
      <c r="N263" s="1010"/>
      <c r="O263" s="1010"/>
      <c r="P263" s="1010"/>
      <c r="Q263" s="1010"/>
      <c r="R263" s="1010"/>
      <c r="S263" s="1010"/>
      <c r="T263" s="1010"/>
      <c r="U263" s="1010"/>
      <c r="V263" s="1010"/>
      <c r="W263" s="1010"/>
      <c r="X263" s="1010"/>
      <c r="Y263" s="1010"/>
      <c r="Z263" s="1010"/>
      <c r="AA263" s="1010"/>
      <c r="AB263" s="1010"/>
      <c r="AC263" s="1010"/>
      <c r="AD263" s="1010"/>
      <c r="AE263" s="1010"/>
      <c r="AF263" s="1010"/>
      <c r="AG263" s="1010"/>
      <c r="AH263" s="1010"/>
      <c r="AI263" s="1010"/>
    </row>
    <row r="264" spans="1:35" ht="15.75" customHeight="1" x14ac:dyDescent="0.15">
      <c r="A264" s="1010"/>
      <c r="B264" s="1010"/>
      <c r="C264" s="1010"/>
      <c r="D264" s="1010"/>
      <c r="E264" s="1010"/>
      <c r="F264" s="1010"/>
      <c r="G264" s="1010"/>
      <c r="H264" s="1010"/>
      <c r="I264" s="1010"/>
      <c r="J264" s="1010"/>
      <c r="K264" s="1010"/>
      <c r="L264" s="1010"/>
      <c r="M264" s="1010"/>
      <c r="N264" s="1010"/>
      <c r="O264" s="1010"/>
      <c r="P264" s="1010"/>
      <c r="Q264" s="1010"/>
      <c r="R264" s="1010"/>
      <c r="S264" s="1010"/>
      <c r="T264" s="1010"/>
      <c r="U264" s="1010"/>
      <c r="V264" s="1010"/>
      <c r="W264" s="1010"/>
      <c r="X264" s="1010"/>
      <c r="Y264" s="1010"/>
      <c r="Z264" s="1010"/>
      <c r="AA264" s="1010"/>
      <c r="AB264" s="1010"/>
      <c r="AC264" s="1010"/>
      <c r="AD264" s="1010"/>
      <c r="AE264" s="1010"/>
      <c r="AF264" s="1010"/>
      <c r="AG264" s="1010"/>
      <c r="AH264" s="1010"/>
      <c r="AI264" s="1010"/>
    </row>
    <row r="265" spans="1:35" ht="15.75" customHeight="1" x14ac:dyDescent="0.15">
      <c r="A265" s="1010"/>
      <c r="B265" s="1010"/>
      <c r="C265" s="1010"/>
      <c r="D265" s="1010"/>
      <c r="E265" s="1010"/>
      <c r="F265" s="1010"/>
      <c r="G265" s="1010"/>
      <c r="H265" s="1010"/>
      <c r="I265" s="1010"/>
      <c r="J265" s="1010"/>
      <c r="K265" s="1010"/>
      <c r="L265" s="1010"/>
      <c r="M265" s="1010"/>
      <c r="N265" s="1010"/>
      <c r="O265" s="1010"/>
      <c r="P265" s="1010"/>
      <c r="Q265" s="1010"/>
      <c r="R265" s="1010"/>
      <c r="S265" s="1010"/>
      <c r="T265" s="1010"/>
      <c r="U265" s="1010"/>
      <c r="V265" s="1010"/>
      <c r="W265" s="1010"/>
      <c r="X265" s="1010"/>
      <c r="Y265" s="1010"/>
      <c r="Z265" s="1010"/>
      <c r="AA265" s="1010"/>
      <c r="AB265" s="1010"/>
      <c r="AC265" s="1010"/>
      <c r="AD265" s="1010"/>
      <c r="AE265" s="1010"/>
      <c r="AF265" s="1010"/>
      <c r="AG265" s="1010"/>
      <c r="AH265" s="1010"/>
      <c r="AI265" s="1010"/>
    </row>
    <row r="266" spans="1:35" ht="15.75" customHeight="1" x14ac:dyDescent="0.15">
      <c r="A266" s="1010"/>
      <c r="B266" s="1010"/>
      <c r="C266" s="1010"/>
      <c r="D266" s="1010"/>
      <c r="E266" s="1010"/>
      <c r="F266" s="1010"/>
      <c r="G266" s="1010"/>
      <c r="H266" s="1010"/>
      <c r="I266" s="1010"/>
      <c r="J266" s="1010"/>
      <c r="K266" s="1010"/>
      <c r="L266" s="1010"/>
      <c r="M266" s="1010"/>
      <c r="N266" s="1010"/>
      <c r="O266" s="1010"/>
      <c r="P266" s="1010"/>
      <c r="Q266" s="1010"/>
      <c r="R266" s="1010"/>
      <c r="S266" s="1010"/>
      <c r="T266" s="1010"/>
      <c r="U266" s="1010"/>
      <c r="V266" s="1010"/>
      <c r="W266" s="1010"/>
      <c r="X266" s="1010"/>
      <c r="Y266" s="1010"/>
      <c r="Z266" s="1010"/>
      <c r="AA266" s="1010"/>
      <c r="AB266" s="1010"/>
      <c r="AC266" s="1010"/>
      <c r="AD266" s="1010"/>
      <c r="AE266" s="1010"/>
      <c r="AF266" s="1010"/>
      <c r="AG266" s="1010"/>
      <c r="AH266" s="1010"/>
      <c r="AI266" s="1010"/>
    </row>
    <row r="267" spans="1:35" ht="15.75" customHeight="1" x14ac:dyDescent="0.15">
      <c r="A267" s="1010"/>
      <c r="B267" s="1010"/>
      <c r="C267" s="1010"/>
      <c r="D267" s="1010"/>
      <c r="E267" s="1010"/>
      <c r="F267" s="1010"/>
      <c r="G267" s="1010"/>
      <c r="H267" s="1010"/>
      <c r="I267" s="1010"/>
      <c r="J267" s="1010"/>
      <c r="K267" s="1010"/>
      <c r="L267" s="1010"/>
      <c r="M267" s="1010"/>
      <c r="N267" s="1010"/>
      <c r="O267" s="1010"/>
      <c r="P267" s="1010"/>
      <c r="Q267" s="1010"/>
      <c r="R267" s="1010"/>
      <c r="S267" s="1010"/>
      <c r="T267" s="1010"/>
      <c r="U267" s="1010"/>
      <c r="V267" s="1010"/>
      <c r="W267" s="1010"/>
      <c r="X267" s="1010"/>
      <c r="Y267" s="1010"/>
      <c r="Z267" s="1010"/>
      <c r="AA267" s="1010"/>
      <c r="AB267" s="1010"/>
      <c r="AC267" s="1010"/>
      <c r="AD267" s="1010"/>
      <c r="AE267" s="1010"/>
      <c r="AF267" s="1010"/>
      <c r="AG267" s="1010"/>
      <c r="AH267" s="1010"/>
      <c r="AI267" s="1010"/>
    </row>
    <row r="268" spans="1:35" ht="15.75" customHeight="1" x14ac:dyDescent="0.15">
      <c r="A268" s="1010"/>
      <c r="B268" s="1010"/>
      <c r="C268" s="1010"/>
      <c r="D268" s="1010"/>
      <c r="E268" s="1010"/>
      <c r="F268" s="1010"/>
      <c r="G268" s="1010"/>
      <c r="H268" s="1010"/>
      <c r="I268" s="1010"/>
      <c r="J268" s="1010"/>
      <c r="K268" s="1010"/>
      <c r="L268" s="1010"/>
      <c r="M268" s="1010"/>
      <c r="N268" s="1010"/>
      <c r="O268" s="1010"/>
      <c r="P268" s="1010"/>
      <c r="Q268" s="1010"/>
      <c r="R268" s="1010"/>
      <c r="S268" s="1010"/>
      <c r="T268" s="1010"/>
      <c r="U268" s="1010"/>
      <c r="V268" s="1010"/>
      <c r="W268" s="1010"/>
      <c r="X268" s="1010"/>
      <c r="Y268" s="1010"/>
      <c r="Z268" s="1010"/>
      <c r="AA268" s="1010"/>
      <c r="AB268" s="1010"/>
      <c r="AC268" s="1010"/>
      <c r="AD268" s="1010"/>
      <c r="AE268" s="1010"/>
      <c r="AF268" s="1010"/>
      <c r="AG268" s="1010"/>
      <c r="AH268" s="1010"/>
      <c r="AI268" s="1010"/>
    </row>
    <row r="269" spans="1:35" ht="15.75" customHeight="1" x14ac:dyDescent="0.15">
      <c r="A269" s="1010"/>
      <c r="B269" s="1010"/>
      <c r="C269" s="1010"/>
      <c r="D269" s="1010"/>
      <c r="E269" s="1010"/>
      <c r="F269" s="1010"/>
      <c r="G269" s="1010"/>
      <c r="H269" s="1010"/>
      <c r="I269" s="1010"/>
      <c r="J269" s="1010"/>
      <c r="K269" s="1010"/>
      <c r="L269" s="1010"/>
      <c r="M269" s="1010"/>
      <c r="N269" s="1010"/>
      <c r="O269" s="1010"/>
      <c r="P269" s="1010"/>
      <c r="Q269" s="1010"/>
      <c r="R269" s="1010"/>
      <c r="S269" s="1010"/>
      <c r="T269" s="1010"/>
      <c r="U269" s="1010"/>
      <c r="V269" s="1010"/>
      <c r="W269" s="1010"/>
      <c r="X269" s="1010"/>
      <c r="Y269" s="1010"/>
      <c r="Z269" s="1010"/>
      <c r="AA269" s="1010"/>
      <c r="AB269" s="1010"/>
      <c r="AC269" s="1010"/>
      <c r="AD269" s="1010"/>
      <c r="AE269" s="1010"/>
      <c r="AF269" s="1010"/>
      <c r="AG269" s="1010"/>
      <c r="AH269" s="1010"/>
      <c r="AI269" s="1010"/>
    </row>
    <row r="270" spans="1:35" ht="15.75" customHeight="1" x14ac:dyDescent="0.15">
      <c r="A270" s="1010"/>
      <c r="B270" s="1010"/>
      <c r="C270" s="1010"/>
      <c r="D270" s="1010"/>
      <c r="E270" s="1010"/>
      <c r="F270" s="1010"/>
      <c r="G270" s="1010"/>
      <c r="H270" s="1010"/>
      <c r="I270" s="1010"/>
      <c r="J270" s="1010"/>
      <c r="K270" s="1010"/>
      <c r="L270" s="1010"/>
      <c r="M270" s="1010"/>
      <c r="N270" s="1010"/>
      <c r="O270" s="1010"/>
      <c r="P270" s="1010"/>
      <c r="Q270" s="1010"/>
      <c r="R270" s="1010"/>
      <c r="S270" s="1010"/>
      <c r="T270" s="1010"/>
      <c r="U270" s="1010"/>
      <c r="V270" s="1010"/>
      <c r="W270" s="1010"/>
      <c r="X270" s="1010"/>
      <c r="Y270" s="1010"/>
      <c r="Z270" s="1010"/>
      <c r="AA270" s="1010"/>
      <c r="AB270" s="1010"/>
      <c r="AC270" s="1010"/>
      <c r="AD270" s="1010"/>
      <c r="AE270" s="1010"/>
      <c r="AF270" s="1010"/>
      <c r="AG270" s="1010"/>
      <c r="AH270" s="1010"/>
      <c r="AI270" s="1010"/>
    </row>
    <row r="271" spans="1:35" ht="15.75" customHeight="1" x14ac:dyDescent="0.15">
      <c r="A271" s="1010"/>
      <c r="B271" s="1010"/>
      <c r="C271" s="1010"/>
      <c r="D271" s="1010"/>
      <c r="E271" s="1010"/>
      <c r="F271" s="1010"/>
      <c r="G271" s="1010"/>
      <c r="H271" s="1010"/>
      <c r="I271" s="1010"/>
      <c r="J271" s="1010"/>
      <c r="K271" s="1010"/>
      <c r="L271" s="1010"/>
      <c r="M271" s="1010"/>
      <c r="N271" s="1010"/>
      <c r="O271" s="1010"/>
      <c r="P271" s="1010"/>
      <c r="Q271" s="1010"/>
      <c r="R271" s="1010"/>
      <c r="S271" s="1010"/>
      <c r="T271" s="1010"/>
      <c r="U271" s="1010"/>
      <c r="V271" s="1010"/>
      <c r="W271" s="1010"/>
      <c r="X271" s="1010"/>
      <c r="Y271" s="1010"/>
      <c r="Z271" s="1010"/>
      <c r="AA271" s="1010"/>
      <c r="AB271" s="1010"/>
      <c r="AC271" s="1010"/>
      <c r="AD271" s="1010"/>
      <c r="AE271" s="1010"/>
      <c r="AF271" s="1010"/>
      <c r="AG271" s="1010"/>
      <c r="AH271" s="1010"/>
      <c r="AI271" s="1010"/>
    </row>
    <row r="272" spans="1:35" ht="15.75" customHeight="1" x14ac:dyDescent="0.15">
      <c r="A272" s="1010"/>
      <c r="B272" s="1010"/>
      <c r="C272" s="1010"/>
      <c r="D272" s="1010"/>
      <c r="E272" s="1010"/>
      <c r="F272" s="1010"/>
      <c r="G272" s="1010"/>
      <c r="H272" s="1010"/>
      <c r="I272" s="1010"/>
      <c r="J272" s="1010"/>
      <c r="K272" s="1010"/>
      <c r="L272" s="1010"/>
      <c r="M272" s="1010"/>
      <c r="N272" s="1010"/>
      <c r="O272" s="1010"/>
      <c r="P272" s="1010"/>
      <c r="Q272" s="1010"/>
      <c r="R272" s="1010"/>
      <c r="S272" s="1010"/>
      <c r="T272" s="1010"/>
      <c r="U272" s="1010"/>
      <c r="V272" s="1010"/>
      <c r="W272" s="1010"/>
      <c r="X272" s="1010"/>
      <c r="Y272" s="1010"/>
      <c r="Z272" s="1010"/>
      <c r="AA272" s="1010"/>
      <c r="AB272" s="1010"/>
      <c r="AC272" s="1010"/>
      <c r="AD272" s="1010"/>
      <c r="AE272" s="1010"/>
      <c r="AF272" s="1010"/>
      <c r="AG272" s="1010"/>
      <c r="AH272" s="1010"/>
      <c r="AI272" s="1010"/>
    </row>
    <row r="273" spans="1:35" ht="15.75" customHeight="1" x14ac:dyDescent="0.15">
      <c r="A273" s="1010"/>
      <c r="B273" s="1010"/>
      <c r="C273" s="1010"/>
      <c r="D273" s="1010"/>
      <c r="E273" s="1010"/>
      <c r="F273" s="1010"/>
      <c r="G273" s="1010"/>
      <c r="H273" s="1010"/>
      <c r="I273" s="1010"/>
      <c r="J273" s="1010"/>
      <c r="K273" s="1010"/>
      <c r="L273" s="1010"/>
      <c r="M273" s="1010"/>
      <c r="N273" s="1010"/>
      <c r="O273" s="1010"/>
      <c r="P273" s="1010"/>
      <c r="Q273" s="1010"/>
      <c r="R273" s="1010"/>
      <c r="S273" s="1010"/>
      <c r="T273" s="1010"/>
      <c r="U273" s="1010"/>
      <c r="V273" s="1010"/>
      <c r="W273" s="1010"/>
      <c r="X273" s="1010"/>
      <c r="Y273" s="1010"/>
      <c r="Z273" s="1010"/>
      <c r="AA273" s="1010"/>
      <c r="AB273" s="1010"/>
      <c r="AC273" s="1010"/>
      <c r="AD273" s="1010"/>
      <c r="AE273" s="1010"/>
      <c r="AF273" s="1010"/>
      <c r="AG273" s="1010"/>
      <c r="AH273" s="1010"/>
      <c r="AI273" s="1010"/>
    </row>
    <row r="274" spans="1:35" ht="15.75" customHeight="1" x14ac:dyDescent="0.15">
      <c r="A274" s="1010"/>
      <c r="B274" s="1010"/>
      <c r="C274" s="1010"/>
      <c r="D274" s="1010"/>
      <c r="E274" s="1010"/>
      <c r="F274" s="1010"/>
      <c r="G274" s="1010"/>
      <c r="H274" s="1010"/>
      <c r="I274" s="1010"/>
      <c r="J274" s="1010"/>
      <c r="K274" s="1010"/>
      <c r="L274" s="1010"/>
      <c r="M274" s="1010"/>
      <c r="N274" s="1010"/>
      <c r="O274" s="1010"/>
      <c r="P274" s="1010"/>
      <c r="Q274" s="1010"/>
      <c r="R274" s="1010"/>
      <c r="S274" s="1010"/>
      <c r="T274" s="1010"/>
      <c r="U274" s="1010"/>
      <c r="V274" s="1010"/>
      <c r="W274" s="1010"/>
      <c r="X274" s="1010"/>
      <c r="Y274" s="1010"/>
      <c r="Z274" s="1010"/>
      <c r="AA274" s="1010"/>
      <c r="AB274" s="1010"/>
      <c r="AC274" s="1010"/>
      <c r="AD274" s="1010"/>
      <c r="AE274" s="1010"/>
      <c r="AF274" s="1010"/>
      <c r="AG274" s="1010"/>
      <c r="AH274" s="1010"/>
      <c r="AI274" s="1010"/>
    </row>
    <row r="275" spans="1:35" ht="15.75" customHeight="1" x14ac:dyDescent="0.15">
      <c r="A275" s="1010"/>
      <c r="B275" s="1010"/>
      <c r="C275" s="1010"/>
      <c r="D275" s="1010"/>
      <c r="E275" s="1010"/>
      <c r="F275" s="1010"/>
      <c r="G275" s="1010"/>
      <c r="H275" s="1010"/>
      <c r="I275" s="1010"/>
      <c r="J275" s="1010"/>
      <c r="K275" s="1010"/>
      <c r="L275" s="1010"/>
      <c r="M275" s="1010"/>
      <c r="N275" s="1010"/>
      <c r="O275" s="1010"/>
      <c r="P275" s="1010"/>
      <c r="Q275" s="1010"/>
      <c r="R275" s="1010"/>
      <c r="S275" s="1010"/>
      <c r="T275" s="1010"/>
      <c r="U275" s="1010"/>
      <c r="V275" s="1010"/>
      <c r="W275" s="1010"/>
      <c r="X275" s="1010"/>
      <c r="Y275" s="1010"/>
      <c r="Z275" s="1010"/>
      <c r="AA275" s="1010"/>
      <c r="AB275" s="1010"/>
      <c r="AC275" s="1010"/>
      <c r="AD275" s="1010"/>
      <c r="AE275" s="1010"/>
      <c r="AF275" s="1010"/>
      <c r="AG275" s="1010"/>
      <c r="AH275" s="1010"/>
      <c r="AI275" s="1010"/>
    </row>
    <row r="276" spans="1:35" ht="15.75" customHeight="1" x14ac:dyDescent="0.15">
      <c r="A276" s="1010"/>
      <c r="B276" s="1010"/>
      <c r="C276" s="1010"/>
      <c r="D276" s="1010"/>
      <c r="E276" s="1010"/>
      <c r="F276" s="1010"/>
      <c r="G276" s="1010"/>
      <c r="H276" s="1010"/>
      <c r="I276" s="1010"/>
      <c r="J276" s="1010"/>
      <c r="K276" s="1010"/>
      <c r="L276" s="1010"/>
      <c r="M276" s="1010"/>
      <c r="N276" s="1010"/>
      <c r="O276" s="1010"/>
      <c r="P276" s="1010"/>
      <c r="Q276" s="1010"/>
      <c r="R276" s="1010"/>
      <c r="S276" s="1010"/>
      <c r="T276" s="1010"/>
      <c r="U276" s="1010"/>
      <c r="V276" s="1010"/>
      <c r="W276" s="1010"/>
      <c r="X276" s="1010"/>
      <c r="Y276" s="1010"/>
      <c r="Z276" s="1010"/>
      <c r="AA276" s="1010"/>
      <c r="AB276" s="1010"/>
      <c r="AC276" s="1010"/>
      <c r="AD276" s="1010"/>
      <c r="AE276" s="1010"/>
      <c r="AF276" s="1010"/>
      <c r="AG276" s="1010"/>
      <c r="AH276" s="1010"/>
      <c r="AI276" s="1010"/>
    </row>
    <row r="277" spans="1:35" ht="15.75" customHeight="1" x14ac:dyDescent="0.15">
      <c r="A277" s="1010"/>
      <c r="B277" s="1010"/>
      <c r="C277" s="1010"/>
      <c r="D277" s="1010"/>
      <c r="E277" s="1010"/>
      <c r="F277" s="1010"/>
      <c r="G277" s="1010"/>
      <c r="H277" s="1010"/>
      <c r="I277" s="1010"/>
      <c r="J277" s="1010"/>
      <c r="K277" s="1010"/>
      <c r="L277" s="1010"/>
      <c r="M277" s="1010"/>
      <c r="N277" s="1010"/>
      <c r="O277" s="1010"/>
      <c r="P277" s="1010"/>
      <c r="Q277" s="1010"/>
      <c r="R277" s="1010"/>
      <c r="S277" s="1010"/>
      <c r="T277" s="1010"/>
      <c r="U277" s="1010"/>
      <c r="V277" s="1010"/>
      <c r="W277" s="1010"/>
      <c r="X277" s="1010"/>
      <c r="Y277" s="1010"/>
      <c r="Z277" s="1010"/>
      <c r="AA277" s="1010"/>
      <c r="AB277" s="1010"/>
      <c r="AC277" s="1010"/>
      <c r="AD277" s="1010"/>
      <c r="AE277" s="1010"/>
      <c r="AF277" s="1010"/>
      <c r="AG277" s="1010"/>
      <c r="AH277" s="1010"/>
      <c r="AI277" s="1010"/>
    </row>
    <row r="278" spans="1:35" ht="15.75" customHeight="1" x14ac:dyDescent="0.15">
      <c r="A278" s="1010"/>
      <c r="B278" s="1010"/>
      <c r="C278" s="1010"/>
      <c r="D278" s="1010"/>
      <c r="E278" s="1010"/>
      <c r="F278" s="1010"/>
      <c r="G278" s="1010"/>
      <c r="H278" s="1010"/>
      <c r="I278" s="1010"/>
      <c r="J278" s="1010"/>
      <c r="K278" s="1010"/>
      <c r="L278" s="1010"/>
      <c r="M278" s="1010"/>
      <c r="N278" s="1010"/>
      <c r="O278" s="1010"/>
      <c r="P278" s="1010"/>
      <c r="Q278" s="1010"/>
      <c r="R278" s="1010"/>
      <c r="S278" s="1010"/>
      <c r="T278" s="1010"/>
      <c r="U278" s="1010"/>
      <c r="V278" s="1010"/>
      <c r="W278" s="1010"/>
      <c r="X278" s="1010"/>
      <c r="Y278" s="1010"/>
      <c r="Z278" s="1010"/>
      <c r="AA278" s="1010"/>
      <c r="AB278" s="1010"/>
      <c r="AC278" s="1010"/>
      <c r="AD278" s="1010"/>
      <c r="AE278" s="1010"/>
      <c r="AF278" s="1010"/>
      <c r="AG278" s="1010"/>
      <c r="AH278" s="1010"/>
      <c r="AI278" s="1010"/>
    </row>
    <row r="279" spans="1:35" ht="15.75" customHeight="1" x14ac:dyDescent="0.15">
      <c r="A279" s="1010"/>
      <c r="B279" s="1010"/>
      <c r="C279" s="1010"/>
      <c r="D279" s="1010"/>
      <c r="E279" s="1010"/>
      <c r="F279" s="1010"/>
      <c r="G279" s="1010"/>
      <c r="H279" s="1010"/>
      <c r="I279" s="1010"/>
      <c r="J279" s="1010"/>
      <c r="K279" s="1010"/>
      <c r="L279" s="1010"/>
      <c r="M279" s="1010"/>
      <c r="N279" s="1010"/>
      <c r="O279" s="1010"/>
      <c r="P279" s="1010"/>
      <c r="Q279" s="1010"/>
      <c r="R279" s="1010"/>
      <c r="S279" s="1010"/>
      <c r="T279" s="1010"/>
      <c r="U279" s="1010"/>
      <c r="V279" s="1010"/>
      <c r="W279" s="1010"/>
      <c r="X279" s="1010"/>
      <c r="Y279" s="1010"/>
      <c r="Z279" s="1010"/>
      <c r="AA279" s="1010"/>
      <c r="AB279" s="1010"/>
      <c r="AC279" s="1010"/>
      <c r="AD279" s="1010"/>
      <c r="AE279" s="1010"/>
      <c r="AF279" s="1010"/>
      <c r="AG279" s="1010"/>
      <c r="AH279" s="1010"/>
      <c r="AI279" s="1010"/>
    </row>
    <row r="280" spans="1:35" ht="15.75" customHeight="1" x14ac:dyDescent="0.15">
      <c r="A280" s="1010"/>
      <c r="B280" s="1010"/>
      <c r="C280" s="1010"/>
      <c r="D280" s="1010"/>
      <c r="E280" s="1010"/>
      <c r="F280" s="1010"/>
      <c r="G280" s="1010"/>
      <c r="H280" s="1010"/>
      <c r="I280" s="1010"/>
      <c r="J280" s="1010"/>
      <c r="K280" s="1010"/>
      <c r="L280" s="1010"/>
      <c r="M280" s="1010"/>
      <c r="N280" s="1010"/>
      <c r="O280" s="1010"/>
      <c r="P280" s="1010"/>
      <c r="Q280" s="1010"/>
      <c r="R280" s="1010"/>
      <c r="S280" s="1010"/>
      <c r="T280" s="1010"/>
      <c r="U280" s="1010"/>
      <c r="V280" s="1010"/>
      <c r="W280" s="1010"/>
      <c r="X280" s="1010"/>
      <c r="Y280" s="1010"/>
      <c r="Z280" s="1010"/>
      <c r="AA280" s="1010"/>
      <c r="AB280" s="1010"/>
      <c r="AC280" s="1010"/>
      <c r="AD280" s="1010"/>
      <c r="AE280" s="1010"/>
      <c r="AF280" s="1010"/>
      <c r="AG280" s="1010"/>
      <c r="AH280" s="1010"/>
      <c r="AI280" s="1010"/>
    </row>
    <row r="281" spans="1:35" ht="15.75" customHeight="1" x14ac:dyDescent="0.15">
      <c r="A281" s="1010"/>
      <c r="B281" s="1010"/>
      <c r="C281" s="1010"/>
      <c r="D281" s="1010"/>
      <c r="E281" s="1010"/>
      <c r="F281" s="1010"/>
      <c r="G281" s="1010"/>
      <c r="H281" s="1010"/>
      <c r="I281" s="1010"/>
      <c r="J281" s="1010"/>
      <c r="K281" s="1010"/>
      <c r="L281" s="1010"/>
      <c r="M281" s="1010"/>
      <c r="N281" s="1010"/>
      <c r="O281" s="1010"/>
      <c r="P281" s="1010"/>
      <c r="Q281" s="1010"/>
      <c r="R281" s="1010"/>
      <c r="S281" s="1010"/>
      <c r="T281" s="1010"/>
      <c r="U281" s="1010"/>
      <c r="V281" s="1010"/>
      <c r="W281" s="1010"/>
      <c r="X281" s="1010"/>
      <c r="Y281" s="1010"/>
      <c r="Z281" s="1010"/>
      <c r="AA281" s="1010"/>
      <c r="AB281" s="1010"/>
      <c r="AC281" s="1010"/>
      <c r="AD281" s="1010"/>
      <c r="AE281" s="1010"/>
      <c r="AF281" s="1010"/>
      <c r="AG281" s="1010"/>
      <c r="AH281" s="1010"/>
      <c r="AI281" s="1010"/>
    </row>
    <row r="282" spans="1:35" ht="15.75" customHeight="1" x14ac:dyDescent="0.15">
      <c r="A282" s="1010"/>
      <c r="B282" s="1010"/>
      <c r="C282" s="1010"/>
      <c r="D282" s="1010"/>
      <c r="E282" s="1010"/>
      <c r="F282" s="1010"/>
      <c r="G282" s="1010"/>
      <c r="H282" s="1010"/>
      <c r="I282" s="1010"/>
      <c r="J282" s="1010"/>
      <c r="K282" s="1010"/>
      <c r="L282" s="1010"/>
      <c r="M282" s="1010"/>
      <c r="N282" s="1010"/>
      <c r="O282" s="1010"/>
      <c r="P282" s="1010"/>
      <c r="Q282" s="1010"/>
      <c r="R282" s="1010"/>
      <c r="S282" s="1010"/>
      <c r="T282" s="1010"/>
      <c r="U282" s="1010"/>
      <c r="V282" s="1010"/>
      <c r="W282" s="1010"/>
      <c r="X282" s="1010"/>
      <c r="Y282" s="1010"/>
      <c r="Z282" s="1010"/>
      <c r="AA282" s="1010"/>
      <c r="AB282" s="1010"/>
      <c r="AC282" s="1010"/>
      <c r="AD282" s="1010"/>
      <c r="AE282" s="1010"/>
      <c r="AF282" s="1010"/>
      <c r="AG282" s="1010"/>
      <c r="AH282" s="1010"/>
      <c r="AI282" s="1010"/>
    </row>
    <row r="283" spans="1:35" ht="15.75" customHeight="1" x14ac:dyDescent="0.15">
      <c r="A283" s="1010"/>
      <c r="B283" s="1010"/>
      <c r="C283" s="1010"/>
      <c r="D283" s="1010"/>
      <c r="E283" s="1010"/>
      <c r="F283" s="1010"/>
      <c r="G283" s="1010"/>
      <c r="H283" s="1010"/>
      <c r="I283" s="1010"/>
      <c r="J283" s="1010"/>
      <c r="K283" s="1010"/>
      <c r="L283" s="1010"/>
      <c r="M283" s="1010"/>
      <c r="N283" s="1010"/>
      <c r="O283" s="1010"/>
      <c r="P283" s="1010"/>
      <c r="Q283" s="1010"/>
      <c r="R283" s="1010"/>
      <c r="S283" s="1010"/>
      <c r="T283" s="1010"/>
      <c r="U283" s="1010"/>
      <c r="V283" s="1010"/>
      <c r="W283" s="1010"/>
      <c r="X283" s="1010"/>
      <c r="Y283" s="1010"/>
      <c r="Z283" s="1010"/>
      <c r="AA283" s="1010"/>
      <c r="AB283" s="1010"/>
      <c r="AC283" s="1010"/>
      <c r="AD283" s="1010"/>
      <c r="AE283" s="1010"/>
      <c r="AF283" s="1010"/>
      <c r="AG283" s="1010"/>
      <c r="AH283" s="1010"/>
      <c r="AI283" s="1010"/>
    </row>
    <row r="284" spans="1:35" ht="15.75" customHeight="1" x14ac:dyDescent="0.15">
      <c r="A284" s="1010"/>
      <c r="B284" s="1010"/>
      <c r="C284" s="1010"/>
      <c r="D284" s="1010"/>
      <c r="E284" s="1010"/>
      <c r="F284" s="1010"/>
      <c r="G284" s="1010"/>
      <c r="H284" s="1010"/>
      <c r="I284" s="1010"/>
      <c r="J284" s="1010"/>
      <c r="K284" s="1010"/>
      <c r="L284" s="1010"/>
      <c r="M284" s="1010"/>
      <c r="N284" s="1010"/>
      <c r="O284" s="1010"/>
      <c r="P284" s="1010"/>
      <c r="Q284" s="1010"/>
      <c r="R284" s="1010"/>
      <c r="S284" s="1010"/>
      <c r="T284" s="1010"/>
      <c r="U284" s="1010"/>
      <c r="V284" s="1010"/>
      <c r="W284" s="1010"/>
      <c r="X284" s="1010"/>
      <c r="Y284" s="1010"/>
      <c r="Z284" s="1010"/>
      <c r="AA284" s="1010"/>
      <c r="AB284" s="1010"/>
      <c r="AC284" s="1010"/>
      <c r="AD284" s="1010"/>
      <c r="AE284" s="1010"/>
      <c r="AF284" s="1010"/>
      <c r="AG284" s="1010"/>
      <c r="AH284" s="1010"/>
      <c r="AI284" s="1010"/>
    </row>
    <row r="285" spans="1:35" ht="15.75" customHeight="1" x14ac:dyDescent="0.15">
      <c r="A285" s="1010"/>
      <c r="B285" s="1010"/>
      <c r="C285" s="1010"/>
      <c r="D285" s="1010"/>
      <c r="E285" s="1010"/>
      <c r="F285" s="1010"/>
      <c r="G285" s="1010"/>
      <c r="H285" s="1010"/>
      <c r="I285" s="1010"/>
      <c r="J285" s="1010"/>
      <c r="K285" s="1010"/>
      <c r="L285" s="1010"/>
      <c r="M285" s="1010"/>
      <c r="N285" s="1010"/>
      <c r="O285" s="1010"/>
      <c r="P285" s="1010"/>
      <c r="Q285" s="1010"/>
      <c r="R285" s="1010"/>
      <c r="S285" s="1010"/>
      <c r="T285" s="1010"/>
      <c r="U285" s="1010"/>
      <c r="V285" s="1010"/>
      <c r="W285" s="1010"/>
      <c r="X285" s="1010"/>
      <c r="Y285" s="1010"/>
      <c r="Z285" s="1010"/>
      <c r="AA285" s="1010"/>
      <c r="AB285" s="1010"/>
      <c r="AC285" s="1010"/>
      <c r="AD285" s="1010"/>
      <c r="AE285" s="1010"/>
      <c r="AF285" s="1010"/>
      <c r="AG285" s="1010"/>
      <c r="AH285" s="1010"/>
      <c r="AI285" s="1010"/>
    </row>
    <row r="286" spans="1:35" ht="15.75" customHeight="1" x14ac:dyDescent="0.15">
      <c r="A286" s="1010"/>
      <c r="B286" s="1010"/>
      <c r="C286" s="1010"/>
      <c r="D286" s="1010"/>
      <c r="E286" s="1010"/>
      <c r="F286" s="1010"/>
      <c r="G286" s="1010"/>
      <c r="H286" s="1010"/>
      <c r="I286" s="1010"/>
      <c r="J286" s="1010"/>
      <c r="K286" s="1010"/>
      <c r="L286" s="1010"/>
      <c r="M286" s="1010"/>
      <c r="N286" s="1010"/>
      <c r="O286" s="1010"/>
      <c r="P286" s="1010"/>
      <c r="Q286" s="1010"/>
      <c r="R286" s="1010"/>
      <c r="S286" s="1010"/>
      <c r="T286" s="1010"/>
      <c r="U286" s="1010"/>
      <c r="V286" s="1010"/>
      <c r="W286" s="1010"/>
      <c r="X286" s="1010"/>
      <c r="Y286" s="1010"/>
      <c r="Z286" s="1010"/>
      <c r="AA286" s="1010"/>
      <c r="AB286" s="1010"/>
      <c r="AC286" s="1010"/>
      <c r="AD286" s="1010"/>
      <c r="AE286" s="1010"/>
      <c r="AF286" s="1010"/>
      <c r="AG286" s="1010"/>
      <c r="AH286" s="1010"/>
      <c r="AI286" s="1010"/>
    </row>
    <row r="287" spans="1:35" ht="15.75" customHeight="1" x14ac:dyDescent="0.15">
      <c r="A287" s="1010"/>
      <c r="B287" s="1010"/>
      <c r="C287" s="1010"/>
      <c r="D287" s="1010"/>
      <c r="E287" s="1010"/>
      <c r="F287" s="1010"/>
      <c r="G287" s="1010"/>
      <c r="H287" s="1010"/>
      <c r="I287" s="1010"/>
      <c r="J287" s="1010"/>
      <c r="K287" s="1010"/>
      <c r="L287" s="1010"/>
      <c r="M287" s="1010"/>
      <c r="N287" s="1010"/>
      <c r="O287" s="1010"/>
      <c r="P287" s="1010"/>
      <c r="Q287" s="1010"/>
      <c r="R287" s="1010"/>
      <c r="S287" s="1010"/>
      <c r="T287" s="1010"/>
      <c r="U287" s="1010"/>
      <c r="V287" s="1010"/>
      <c r="W287" s="1010"/>
      <c r="X287" s="1010"/>
      <c r="Y287" s="1010"/>
      <c r="Z287" s="1010"/>
      <c r="AA287" s="1010"/>
      <c r="AB287" s="1010"/>
      <c r="AC287" s="1010"/>
      <c r="AD287" s="1010"/>
      <c r="AE287" s="1010"/>
      <c r="AF287" s="1010"/>
      <c r="AG287" s="1010"/>
      <c r="AH287" s="1010"/>
      <c r="AI287" s="1010"/>
    </row>
    <row r="288" spans="1:35" ht="15.75" customHeight="1" x14ac:dyDescent="0.15">
      <c r="A288" s="1010"/>
      <c r="B288" s="1010"/>
      <c r="C288" s="1010"/>
      <c r="D288" s="1010"/>
      <c r="E288" s="1010"/>
      <c r="F288" s="1010"/>
      <c r="G288" s="1010"/>
      <c r="H288" s="1010"/>
      <c r="I288" s="1010"/>
      <c r="J288" s="1010"/>
      <c r="K288" s="1010"/>
      <c r="L288" s="1010"/>
      <c r="M288" s="1010"/>
      <c r="N288" s="1010"/>
      <c r="O288" s="1010"/>
      <c r="P288" s="1010"/>
      <c r="Q288" s="1010"/>
      <c r="R288" s="1010"/>
      <c r="S288" s="1010"/>
      <c r="T288" s="1010"/>
      <c r="U288" s="1010"/>
      <c r="V288" s="1010"/>
      <c r="W288" s="1010"/>
      <c r="X288" s="1010"/>
      <c r="Y288" s="1010"/>
      <c r="Z288" s="1010"/>
      <c r="AA288" s="1010"/>
      <c r="AB288" s="1010"/>
      <c r="AC288" s="1010"/>
      <c r="AD288" s="1010"/>
      <c r="AE288" s="1010"/>
      <c r="AF288" s="1010"/>
      <c r="AG288" s="1010"/>
      <c r="AH288" s="1010"/>
      <c r="AI288" s="1010"/>
    </row>
    <row r="289" spans="1:35" ht="15.75" customHeight="1" x14ac:dyDescent="0.15">
      <c r="A289" s="1010"/>
      <c r="B289" s="1010"/>
      <c r="C289" s="1010"/>
      <c r="D289" s="1010"/>
      <c r="E289" s="1010"/>
      <c r="F289" s="1010"/>
      <c r="G289" s="1010"/>
      <c r="H289" s="1010"/>
      <c r="I289" s="1010"/>
      <c r="J289" s="1010"/>
      <c r="K289" s="1010"/>
      <c r="L289" s="1010"/>
      <c r="M289" s="1010"/>
      <c r="N289" s="1010"/>
      <c r="O289" s="1010"/>
      <c r="P289" s="1010"/>
      <c r="Q289" s="1010"/>
      <c r="R289" s="1010"/>
      <c r="S289" s="1010"/>
      <c r="T289" s="1010"/>
      <c r="U289" s="1010"/>
      <c r="V289" s="1010"/>
      <c r="W289" s="1010"/>
      <c r="X289" s="1010"/>
      <c r="Y289" s="1010"/>
      <c r="Z289" s="1010"/>
      <c r="AA289" s="1010"/>
      <c r="AB289" s="1010"/>
      <c r="AC289" s="1010"/>
      <c r="AD289" s="1010"/>
      <c r="AE289" s="1010"/>
      <c r="AF289" s="1010"/>
      <c r="AG289" s="1010"/>
      <c r="AH289" s="1010"/>
      <c r="AI289" s="1010"/>
    </row>
    <row r="290" spans="1:35" ht="15.75" customHeight="1" x14ac:dyDescent="0.15">
      <c r="A290" s="1010"/>
      <c r="B290" s="1010"/>
      <c r="C290" s="1010"/>
      <c r="D290" s="1010"/>
      <c r="E290" s="1010"/>
      <c r="F290" s="1010"/>
      <c r="G290" s="1010"/>
      <c r="H290" s="1010"/>
      <c r="I290" s="1010"/>
      <c r="J290" s="1010"/>
      <c r="K290" s="1010"/>
      <c r="L290" s="1010"/>
      <c r="M290" s="1010"/>
      <c r="N290" s="1010"/>
      <c r="O290" s="1010"/>
      <c r="P290" s="1010"/>
      <c r="Q290" s="1010"/>
      <c r="R290" s="1010"/>
      <c r="S290" s="1010"/>
      <c r="T290" s="1010"/>
      <c r="U290" s="1010"/>
      <c r="V290" s="1010"/>
      <c r="W290" s="1010"/>
      <c r="X290" s="1010"/>
      <c r="Y290" s="1010"/>
      <c r="Z290" s="1010"/>
      <c r="AA290" s="1010"/>
      <c r="AB290" s="1010"/>
      <c r="AC290" s="1010"/>
      <c r="AD290" s="1010"/>
      <c r="AE290" s="1010"/>
      <c r="AF290" s="1010"/>
      <c r="AG290" s="1010"/>
      <c r="AH290" s="1010"/>
      <c r="AI290" s="1010"/>
    </row>
    <row r="291" spans="1:35" ht="15.75" customHeight="1" x14ac:dyDescent="0.15">
      <c r="A291" s="1010"/>
      <c r="B291" s="1010"/>
      <c r="C291" s="1010"/>
      <c r="D291" s="1010"/>
      <c r="E291" s="1010"/>
      <c r="F291" s="1010"/>
      <c r="G291" s="1010"/>
      <c r="H291" s="1010"/>
      <c r="I291" s="1010"/>
      <c r="J291" s="1010"/>
      <c r="K291" s="1010"/>
      <c r="L291" s="1010"/>
      <c r="M291" s="1010"/>
      <c r="N291" s="1010"/>
      <c r="O291" s="1010"/>
      <c r="P291" s="1010"/>
      <c r="Q291" s="1010"/>
      <c r="R291" s="1010"/>
      <c r="S291" s="1010"/>
      <c r="T291" s="1010"/>
      <c r="U291" s="1010"/>
      <c r="V291" s="1010"/>
      <c r="W291" s="1010"/>
      <c r="X291" s="1010"/>
      <c r="Y291" s="1010"/>
      <c r="Z291" s="1010"/>
      <c r="AA291" s="1010"/>
      <c r="AB291" s="1010"/>
      <c r="AC291" s="1010"/>
      <c r="AD291" s="1010"/>
      <c r="AE291" s="1010"/>
      <c r="AF291" s="1010"/>
      <c r="AG291" s="1010"/>
      <c r="AH291" s="1010"/>
      <c r="AI291" s="1010"/>
    </row>
    <row r="292" spans="1:35" ht="15.75" customHeight="1" x14ac:dyDescent="0.15">
      <c r="A292" s="1010"/>
      <c r="B292" s="1010"/>
      <c r="C292" s="1010"/>
      <c r="D292" s="1010"/>
      <c r="E292" s="1010"/>
      <c r="F292" s="1010"/>
      <c r="G292" s="1010"/>
      <c r="H292" s="1010"/>
      <c r="I292" s="1010"/>
      <c r="J292" s="1010"/>
      <c r="K292" s="1010"/>
      <c r="L292" s="1010"/>
      <c r="M292" s="1010"/>
      <c r="N292" s="1010"/>
      <c r="O292" s="1010"/>
      <c r="P292" s="1010"/>
      <c r="Q292" s="1010"/>
      <c r="R292" s="1010"/>
      <c r="S292" s="1010"/>
      <c r="T292" s="1010"/>
      <c r="U292" s="1010"/>
      <c r="V292" s="1010"/>
      <c r="W292" s="1010"/>
      <c r="X292" s="1010"/>
      <c r="Y292" s="1010"/>
      <c r="Z292" s="1010"/>
      <c r="AA292" s="1010"/>
      <c r="AB292" s="1010"/>
      <c r="AC292" s="1010"/>
      <c r="AD292" s="1010"/>
      <c r="AE292" s="1010"/>
      <c r="AF292" s="1010"/>
      <c r="AG292" s="1010"/>
      <c r="AH292" s="1010"/>
      <c r="AI292" s="1010"/>
    </row>
    <row r="293" spans="1:35" ht="15.75" customHeight="1" x14ac:dyDescent="0.15">
      <c r="A293" s="1010"/>
      <c r="B293" s="1010"/>
      <c r="C293" s="1010"/>
      <c r="D293" s="1010"/>
      <c r="E293" s="1010"/>
      <c r="F293" s="1010"/>
      <c r="G293" s="1010"/>
      <c r="H293" s="1010"/>
      <c r="I293" s="1010"/>
      <c r="J293" s="1010"/>
      <c r="K293" s="1010"/>
      <c r="L293" s="1010"/>
      <c r="M293" s="1010"/>
      <c r="N293" s="1010"/>
      <c r="O293" s="1010"/>
      <c r="P293" s="1010"/>
      <c r="Q293" s="1010"/>
      <c r="R293" s="1010"/>
      <c r="S293" s="1010"/>
      <c r="T293" s="1010"/>
      <c r="U293" s="1010"/>
      <c r="V293" s="1010"/>
      <c r="W293" s="1010"/>
      <c r="X293" s="1010"/>
      <c r="Y293" s="1010"/>
      <c r="Z293" s="1010"/>
      <c r="AA293" s="1010"/>
      <c r="AB293" s="1010"/>
      <c r="AC293" s="1010"/>
      <c r="AD293" s="1010"/>
      <c r="AE293" s="1010"/>
      <c r="AF293" s="1010"/>
      <c r="AG293" s="1010"/>
      <c r="AH293" s="1010"/>
      <c r="AI293" s="1010"/>
    </row>
    <row r="294" spans="1:35" ht="15.75" customHeight="1" x14ac:dyDescent="0.15">
      <c r="A294" s="1010"/>
      <c r="B294" s="1010"/>
      <c r="C294" s="1010"/>
      <c r="D294" s="1010"/>
      <c r="E294" s="1010"/>
      <c r="F294" s="1010"/>
      <c r="G294" s="1010"/>
      <c r="H294" s="1010"/>
      <c r="I294" s="1010"/>
      <c r="J294" s="1010"/>
      <c r="K294" s="1010"/>
      <c r="L294" s="1010"/>
      <c r="M294" s="1010"/>
      <c r="N294" s="1010"/>
      <c r="O294" s="1010"/>
      <c r="P294" s="1010"/>
      <c r="Q294" s="1010"/>
      <c r="R294" s="1010"/>
      <c r="S294" s="1010"/>
      <c r="T294" s="1010"/>
      <c r="U294" s="1010"/>
      <c r="V294" s="1010"/>
      <c r="W294" s="1010"/>
      <c r="X294" s="1010"/>
      <c r="Y294" s="1010"/>
      <c r="Z294" s="1010"/>
      <c r="AA294" s="1010"/>
      <c r="AB294" s="1010"/>
      <c r="AC294" s="1010"/>
      <c r="AD294" s="1010"/>
      <c r="AE294" s="1010"/>
      <c r="AF294" s="1010"/>
      <c r="AG294" s="1010"/>
      <c r="AH294" s="1010"/>
      <c r="AI294" s="1010"/>
    </row>
    <row r="295" spans="1:35" ht="15.75" customHeight="1" x14ac:dyDescent="0.15">
      <c r="A295" s="1010"/>
      <c r="B295" s="1010"/>
      <c r="C295" s="1010"/>
      <c r="D295" s="1010"/>
      <c r="E295" s="1010"/>
      <c r="F295" s="1010"/>
      <c r="G295" s="1010"/>
      <c r="H295" s="1010"/>
      <c r="I295" s="1010"/>
      <c r="J295" s="1010"/>
      <c r="K295" s="1010"/>
      <c r="L295" s="1010"/>
      <c r="M295" s="1010"/>
      <c r="N295" s="1010"/>
      <c r="O295" s="1010"/>
      <c r="P295" s="1010"/>
      <c r="Q295" s="1010"/>
      <c r="R295" s="1010"/>
      <c r="S295" s="1010"/>
      <c r="T295" s="1010"/>
      <c r="U295" s="1010"/>
      <c r="V295" s="1010"/>
      <c r="W295" s="1010"/>
      <c r="X295" s="1010"/>
      <c r="Y295" s="1010"/>
      <c r="Z295" s="1010"/>
      <c r="AA295" s="1010"/>
      <c r="AB295" s="1010"/>
      <c r="AC295" s="1010"/>
      <c r="AD295" s="1010"/>
      <c r="AE295" s="1010"/>
      <c r="AF295" s="1010"/>
      <c r="AG295" s="1010"/>
      <c r="AH295" s="1010"/>
      <c r="AI295" s="1010"/>
    </row>
    <row r="296" spans="1:35" ht="15.75" customHeight="1" x14ac:dyDescent="0.15">
      <c r="A296" s="1010"/>
      <c r="B296" s="1010"/>
      <c r="C296" s="1010"/>
      <c r="D296" s="1010"/>
      <c r="E296" s="1010"/>
      <c r="F296" s="1010"/>
      <c r="G296" s="1010"/>
      <c r="H296" s="1010"/>
      <c r="I296" s="1010"/>
      <c r="J296" s="1010"/>
      <c r="K296" s="1010"/>
      <c r="L296" s="1010"/>
      <c r="M296" s="1010"/>
      <c r="N296" s="1010"/>
      <c r="O296" s="1010"/>
      <c r="P296" s="1010"/>
      <c r="Q296" s="1010"/>
      <c r="R296" s="1010"/>
      <c r="S296" s="1010"/>
      <c r="T296" s="1010"/>
      <c r="U296" s="1010"/>
      <c r="V296" s="1010"/>
      <c r="W296" s="1010"/>
      <c r="X296" s="1010"/>
      <c r="Y296" s="1010"/>
      <c r="Z296" s="1010"/>
      <c r="AA296" s="1010"/>
      <c r="AB296" s="1010"/>
      <c r="AC296" s="1010"/>
      <c r="AD296" s="1010"/>
      <c r="AE296" s="1010"/>
      <c r="AF296" s="1010"/>
      <c r="AG296" s="1010"/>
      <c r="AH296" s="1010"/>
      <c r="AI296" s="1010"/>
    </row>
    <row r="297" spans="1:35" ht="15.75" customHeight="1" x14ac:dyDescent="0.15">
      <c r="A297" s="1010"/>
      <c r="B297" s="1010"/>
      <c r="C297" s="1010"/>
      <c r="D297" s="1010"/>
      <c r="E297" s="1010"/>
      <c r="F297" s="1010"/>
      <c r="G297" s="1010"/>
      <c r="H297" s="1010"/>
      <c r="I297" s="1010"/>
      <c r="J297" s="1010"/>
      <c r="K297" s="1010"/>
      <c r="L297" s="1010"/>
      <c r="M297" s="1010"/>
      <c r="N297" s="1010"/>
      <c r="O297" s="1010"/>
      <c r="P297" s="1010"/>
      <c r="Q297" s="1010"/>
      <c r="R297" s="1010"/>
      <c r="S297" s="1010"/>
      <c r="T297" s="1010"/>
      <c r="U297" s="1010"/>
      <c r="V297" s="1010"/>
      <c r="W297" s="1010"/>
      <c r="X297" s="1010"/>
      <c r="Y297" s="1010"/>
      <c r="Z297" s="1010"/>
      <c r="AA297" s="1010"/>
      <c r="AB297" s="1010"/>
      <c r="AC297" s="1010"/>
      <c r="AD297" s="1010"/>
      <c r="AE297" s="1010"/>
      <c r="AF297" s="1010"/>
      <c r="AG297" s="1010"/>
      <c r="AH297" s="1010"/>
      <c r="AI297" s="1010"/>
    </row>
    <row r="298" spans="1:35" ht="15.75" customHeight="1" x14ac:dyDescent="0.15">
      <c r="A298" s="1010"/>
      <c r="B298" s="1010"/>
      <c r="C298" s="1010"/>
      <c r="D298" s="1010"/>
      <c r="E298" s="1010"/>
      <c r="F298" s="1010"/>
      <c r="G298" s="1010"/>
      <c r="H298" s="1010"/>
      <c r="I298" s="1010"/>
      <c r="J298" s="1010"/>
      <c r="K298" s="1010"/>
      <c r="L298" s="1010"/>
      <c r="M298" s="1010"/>
      <c r="N298" s="1010"/>
      <c r="O298" s="1010"/>
      <c r="P298" s="1010"/>
      <c r="Q298" s="1010"/>
      <c r="R298" s="1010"/>
      <c r="S298" s="1010"/>
      <c r="T298" s="1010"/>
      <c r="U298" s="1010"/>
      <c r="V298" s="1010"/>
      <c r="W298" s="1010"/>
      <c r="X298" s="1010"/>
      <c r="Y298" s="1010"/>
      <c r="Z298" s="1010"/>
      <c r="AA298" s="1010"/>
      <c r="AB298" s="1010"/>
      <c r="AC298" s="1010"/>
      <c r="AD298" s="1010"/>
      <c r="AE298" s="1010"/>
      <c r="AF298" s="1010"/>
      <c r="AG298" s="1010"/>
      <c r="AH298" s="1010"/>
      <c r="AI298" s="1010"/>
    </row>
    <row r="299" spans="1:35" ht="15.75" customHeight="1" x14ac:dyDescent="0.15">
      <c r="A299" s="1010"/>
      <c r="B299" s="1010"/>
      <c r="C299" s="1010"/>
      <c r="D299" s="1010"/>
      <c r="E299" s="1010"/>
      <c r="F299" s="1010"/>
      <c r="G299" s="1010"/>
      <c r="H299" s="1010"/>
      <c r="I299" s="1010"/>
      <c r="J299" s="1010"/>
      <c r="K299" s="1010"/>
      <c r="L299" s="1010"/>
      <c r="M299" s="1010"/>
      <c r="N299" s="1010"/>
      <c r="O299" s="1010"/>
      <c r="P299" s="1010"/>
      <c r="Q299" s="1010"/>
      <c r="R299" s="1010"/>
      <c r="S299" s="1010"/>
      <c r="T299" s="1010"/>
      <c r="U299" s="1010"/>
      <c r="V299" s="1010"/>
      <c r="W299" s="1010"/>
      <c r="X299" s="1010"/>
      <c r="Y299" s="1010"/>
      <c r="Z299" s="1010"/>
      <c r="AA299" s="1010"/>
      <c r="AB299" s="1010"/>
      <c r="AC299" s="1010"/>
      <c r="AD299" s="1010"/>
      <c r="AE299" s="1010"/>
      <c r="AF299" s="1010"/>
      <c r="AG299" s="1010"/>
      <c r="AH299" s="1010"/>
      <c r="AI299" s="1010"/>
    </row>
    <row r="300" spans="1:35" ht="15.75" customHeight="1" x14ac:dyDescent="0.15">
      <c r="A300" s="1010"/>
      <c r="B300" s="1010"/>
      <c r="C300" s="1010"/>
      <c r="D300" s="1010"/>
      <c r="E300" s="1010"/>
      <c r="F300" s="1010"/>
      <c r="G300" s="1010"/>
      <c r="H300" s="1010"/>
      <c r="I300" s="1010"/>
      <c r="J300" s="1010"/>
      <c r="K300" s="1010"/>
      <c r="L300" s="1010"/>
      <c r="M300" s="1010"/>
      <c r="N300" s="1010"/>
      <c r="O300" s="1010"/>
      <c r="P300" s="1010"/>
      <c r="Q300" s="1010"/>
      <c r="R300" s="1010"/>
      <c r="S300" s="1010"/>
      <c r="T300" s="1010"/>
      <c r="U300" s="1010"/>
      <c r="V300" s="1010"/>
      <c r="W300" s="1010"/>
      <c r="X300" s="1010"/>
      <c r="Y300" s="1010"/>
      <c r="Z300" s="1010"/>
      <c r="AA300" s="1010"/>
      <c r="AB300" s="1010"/>
      <c r="AC300" s="1010"/>
      <c r="AD300" s="1010"/>
      <c r="AE300" s="1010"/>
      <c r="AF300" s="1010"/>
      <c r="AG300" s="1010"/>
      <c r="AH300" s="1010"/>
      <c r="AI300" s="1010"/>
    </row>
    <row r="301" spans="1:35" ht="15.75" customHeight="1" x14ac:dyDescent="0.15">
      <c r="A301" s="1010"/>
      <c r="B301" s="1010"/>
      <c r="C301" s="1010"/>
      <c r="D301" s="1010"/>
      <c r="E301" s="1010"/>
      <c r="F301" s="1010"/>
      <c r="G301" s="1010"/>
      <c r="H301" s="1010"/>
      <c r="I301" s="1010"/>
      <c r="J301" s="1010"/>
      <c r="K301" s="1010"/>
      <c r="L301" s="1010"/>
      <c r="M301" s="1010"/>
      <c r="N301" s="1010"/>
      <c r="O301" s="1010"/>
      <c r="P301" s="1010"/>
      <c r="Q301" s="1010"/>
      <c r="R301" s="1010"/>
      <c r="S301" s="1010"/>
      <c r="T301" s="1010"/>
      <c r="U301" s="1010"/>
      <c r="V301" s="1010"/>
      <c r="W301" s="1010"/>
      <c r="X301" s="1010"/>
      <c r="Y301" s="1010"/>
      <c r="Z301" s="1010"/>
      <c r="AA301" s="1010"/>
      <c r="AB301" s="1010"/>
      <c r="AC301" s="1010"/>
      <c r="AD301" s="1010"/>
      <c r="AE301" s="1010"/>
      <c r="AF301" s="1010"/>
      <c r="AG301" s="1010"/>
      <c r="AH301" s="1010"/>
      <c r="AI301" s="1010"/>
    </row>
    <row r="302" spans="1:35" ht="15.75" customHeight="1" x14ac:dyDescent="0.15">
      <c r="A302" s="1010"/>
      <c r="B302" s="1010"/>
      <c r="C302" s="1010"/>
      <c r="D302" s="1010"/>
      <c r="E302" s="1010"/>
      <c r="F302" s="1010"/>
      <c r="G302" s="1010"/>
      <c r="H302" s="1010"/>
      <c r="I302" s="1010"/>
      <c r="J302" s="1010"/>
      <c r="K302" s="1010"/>
      <c r="L302" s="1010"/>
      <c r="M302" s="1010"/>
      <c r="N302" s="1010"/>
      <c r="O302" s="1010"/>
      <c r="P302" s="1010"/>
      <c r="Q302" s="1010"/>
      <c r="R302" s="1010"/>
      <c r="S302" s="1010"/>
      <c r="T302" s="1010"/>
      <c r="U302" s="1010"/>
      <c r="V302" s="1010"/>
      <c r="W302" s="1010"/>
      <c r="X302" s="1010"/>
      <c r="Y302" s="1010"/>
      <c r="Z302" s="1010"/>
      <c r="AA302" s="1010"/>
      <c r="AB302" s="1010"/>
      <c r="AC302" s="1010"/>
      <c r="AD302" s="1010"/>
      <c r="AE302" s="1010"/>
      <c r="AF302" s="1010"/>
      <c r="AG302" s="1010"/>
      <c r="AH302" s="1010"/>
      <c r="AI302" s="1010"/>
    </row>
    <row r="303" spans="1:35" ht="15.75" customHeight="1" x14ac:dyDescent="0.15">
      <c r="A303" s="1010"/>
      <c r="B303" s="1010"/>
      <c r="C303" s="1010"/>
      <c r="D303" s="1010"/>
      <c r="E303" s="1010"/>
      <c r="F303" s="1010"/>
      <c r="G303" s="1010"/>
      <c r="H303" s="1010"/>
      <c r="I303" s="1010"/>
      <c r="J303" s="1010"/>
      <c r="K303" s="1010"/>
      <c r="L303" s="1010"/>
      <c r="M303" s="1010"/>
      <c r="N303" s="1010"/>
      <c r="O303" s="1010"/>
      <c r="P303" s="1010"/>
      <c r="Q303" s="1010"/>
      <c r="R303" s="1010"/>
      <c r="S303" s="1010"/>
      <c r="T303" s="1010"/>
      <c r="U303" s="1010"/>
      <c r="V303" s="1010"/>
      <c r="W303" s="1010"/>
      <c r="X303" s="1010"/>
      <c r="Y303" s="1010"/>
      <c r="Z303" s="1010"/>
      <c r="AA303" s="1010"/>
      <c r="AB303" s="1010"/>
      <c r="AC303" s="1010"/>
      <c r="AD303" s="1010"/>
      <c r="AE303" s="1010"/>
      <c r="AF303" s="1010"/>
      <c r="AG303" s="1010"/>
      <c r="AH303" s="1010"/>
      <c r="AI303" s="1010"/>
    </row>
    <row r="304" spans="1:35" ht="15.75" customHeight="1" x14ac:dyDescent="0.15">
      <c r="A304" s="1010"/>
      <c r="B304" s="1010"/>
      <c r="C304" s="1010"/>
      <c r="D304" s="1010"/>
      <c r="E304" s="1010"/>
      <c r="F304" s="1010"/>
      <c r="G304" s="1010"/>
      <c r="H304" s="1010"/>
      <c r="I304" s="1010"/>
      <c r="J304" s="1010"/>
      <c r="K304" s="1010"/>
      <c r="L304" s="1010"/>
      <c r="M304" s="1010"/>
      <c r="N304" s="1010"/>
      <c r="O304" s="1010"/>
      <c r="P304" s="1010"/>
      <c r="Q304" s="1010"/>
      <c r="R304" s="1010"/>
      <c r="S304" s="1010"/>
      <c r="T304" s="1010"/>
      <c r="U304" s="1010"/>
      <c r="V304" s="1010"/>
      <c r="W304" s="1010"/>
      <c r="X304" s="1010"/>
      <c r="Y304" s="1010"/>
      <c r="Z304" s="1010"/>
      <c r="AA304" s="1010"/>
      <c r="AB304" s="1010"/>
      <c r="AC304" s="1010"/>
      <c r="AD304" s="1010"/>
      <c r="AE304" s="1010"/>
      <c r="AF304" s="1010"/>
      <c r="AG304" s="1010"/>
      <c r="AH304" s="1010"/>
      <c r="AI304" s="1010"/>
    </row>
    <row r="305" spans="1:35" ht="15.75" customHeight="1" x14ac:dyDescent="0.15">
      <c r="A305" s="1010"/>
      <c r="B305" s="1010"/>
      <c r="C305" s="1010"/>
      <c r="D305" s="1010"/>
      <c r="E305" s="1010"/>
      <c r="F305" s="1010"/>
      <c r="G305" s="1010"/>
      <c r="H305" s="1010"/>
      <c r="I305" s="1010"/>
      <c r="J305" s="1010"/>
      <c r="K305" s="1010"/>
      <c r="L305" s="1010"/>
      <c r="M305" s="1010"/>
      <c r="N305" s="1010"/>
      <c r="O305" s="1010"/>
      <c r="P305" s="1010"/>
      <c r="Q305" s="1010"/>
      <c r="R305" s="1010"/>
      <c r="S305" s="1010"/>
      <c r="T305" s="1010"/>
      <c r="U305" s="1010"/>
      <c r="V305" s="1010"/>
      <c r="W305" s="1010"/>
      <c r="X305" s="1010"/>
      <c r="Y305" s="1010"/>
      <c r="Z305" s="1010"/>
      <c r="AA305" s="1010"/>
      <c r="AB305" s="1010"/>
      <c r="AC305" s="1010"/>
      <c r="AD305" s="1010"/>
      <c r="AE305" s="1010"/>
      <c r="AF305" s="1010"/>
      <c r="AG305" s="1010"/>
      <c r="AH305" s="1010"/>
      <c r="AI305" s="1010"/>
    </row>
    <row r="306" spans="1:35" ht="15.75" customHeight="1" x14ac:dyDescent="0.15">
      <c r="A306" s="1010"/>
      <c r="B306" s="1010"/>
      <c r="C306" s="1010"/>
      <c r="D306" s="1010"/>
      <c r="E306" s="1010"/>
      <c r="F306" s="1010"/>
      <c r="G306" s="1010"/>
      <c r="H306" s="1010"/>
      <c r="I306" s="1010"/>
      <c r="J306" s="1010"/>
      <c r="K306" s="1010"/>
      <c r="L306" s="1010"/>
      <c r="M306" s="1010"/>
      <c r="N306" s="1010"/>
      <c r="O306" s="1010"/>
      <c r="P306" s="1010"/>
      <c r="Q306" s="1010"/>
      <c r="R306" s="1010"/>
      <c r="S306" s="1010"/>
      <c r="T306" s="1010"/>
      <c r="U306" s="1010"/>
      <c r="V306" s="1010"/>
      <c r="W306" s="1010"/>
      <c r="X306" s="1010"/>
      <c r="Y306" s="1010"/>
      <c r="Z306" s="1010"/>
      <c r="AA306" s="1010"/>
      <c r="AB306" s="1010"/>
      <c r="AC306" s="1010"/>
      <c r="AD306" s="1010"/>
      <c r="AE306" s="1010"/>
      <c r="AF306" s="1010"/>
      <c r="AG306" s="1010"/>
      <c r="AH306" s="1010"/>
      <c r="AI306" s="1010"/>
    </row>
    <row r="307" spans="1:35" ht="15.75" customHeight="1" x14ac:dyDescent="0.15">
      <c r="A307" s="1010"/>
      <c r="B307" s="1010"/>
      <c r="C307" s="1010"/>
      <c r="D307" s="1010"/>
      <c r="E307" s="1010"/>
      <c r="F307" s="1010"/>
      <c r="G307" s="1010"/>
      <c r="H307" s="1010"/>
      <c r="I307" s="1010"/>
      <c r="J307" s="1010"/>
      <c r="K307" s="1010"/>
      <c r="L307" s="1010"/>
      <c r="M307" s="1010"/>
      <c r="N307" s="1010"/>
      <c r="O307" s="1010"/>
      <c r="P307" s="1010"/>
      <c r="Q307" s="1010"/>
      <c r="R307" s="1010"/>
      <c r="S307" s="1010"/>
      <c r="T307" s="1010"/>
      <c r="U307" s="1010"/>
      <c r="V307" s="1010"/>
      <c r="W307" s="1010"/>
      <c r="X307" s="1010"/>
      <c r="Y307" s="1010"/>
      <c r="Z307" s="1010"/>
      <c r="AA307" s="1010"/>
      <c r="AB307" s="1010"/>
      <c r="AC307" s="1010"/>
      <c r="AD307" s="1010"/>
      <c r="AE307" s="1010"/>
      <c r="AF307" s="1010"/>
      <c r="AG307" s="1010"/>
      <c r="AH307" s="1010"/>
      <c r="AI307" s="1010"/>
    </row>
    <row r="308" spans="1:35" ht="15.75" customHeight="1" x14ac:dyDescent="0.15">
      <c r="A308" s="1010"/>
      <c r="B308" s="1010"/>
      <c r="C308" s="1010"/>
      <c r="D308" s="1010"/>
      <c r="E308" s="1010"/>
      <c r="F308" s="1010"/>
      <c r="G308" s="1010"/>
      <c r="H308" s="1010"/>
      <c r="I308" s="1010"/>
      <c r="J308" s="1010"/>
      <c r="K308" s="1010"/>
      <c r="L308" s="1010"/>
      <c r="M308" s="1010"/>
      <c r="N308" s="1010"/>
      <c r="O308" s="1010"/>
      <c r="P308" s="1010"/>
      <c r="Q308" s="1010"/>
      <c r="R308" s="1010"/>
      <c r="S308" s="1010"/>
      <c r="T308" s="1010"/>
      <c r="U308" s="1010"/>
      <c r="V308" s="1010"/>
      <c r="W308" s="1010"/>
      <c r="X308" s="1010"/>
      <c r="Y308" s="1010"/>
      <c r="Z308" s="1010"/>
      <c r="AA308" s="1010"/>
      <c r="AB308" s="1010"/>
      <c r="AC308" s="1010"/>
      <c r="AD308" s="1010"/>
      <c r="AE308" s="1010"/>
      <c r="AF308" s="1010"/>
      <c r="AG308" s="1010"/>
      <c r="AH308" s="1010"/>
      <c r="AI308" s="1010"/>
    </row>
    <row r="309" spans="1:35" ht="15.75" customHeight="1" x14ac:dyDescent="0.15">
      <c r="A309" s="1010"/>
      <c r="B309" s="1010"/>
      <c r="C309" s="1010"/>
      <c r="D309" s="1010"/>
      <c r="E309" s="1010"/>
      <c r="F309" s="1010"/>
      <c r="G309" s="1010"/>
      <c r="H309" s="1010"/>
      <c r="I309" s="1010"/>
      <c r="J309" s="1010"/>
      <c r="K309" s="1010"/>
      <c r="L309" s="1010"/>
      <c r="M309" s="1010"/>
      <c r="N309" s="1010"/>
      <c r="O309" s="1010"/>
      <c r="P309" s="1010"/>
      <c r="Q309" s="1010"/>
      <c r="R309" s="1010"/>
      <c r="S309" s="1010"/>
      <c r="T309" s="1010"/>
      <c r="U309" s="1010"/>
      <c r="V309" s="1010"/>
      <c r="W309" s="1010"/>
      <c r="X309" s="1010"/>
      <c r="Y309" s="1010"/>
      <c r="Z309" s="1010"/>
      <c r="AA309" s="1010"/>
      <c r="AB309" s="1010"/>
      <c r="AC309" s="1010"/>
      <c r="AD309" s="1010"/>
      <c r="AE309" s="1010"/>
      <c r="AF309" s="1010"/>
      <c r="AG309" s="1010"/>
      <c r="AH309" s="1010"/>
      <c r="AI309" s="1010"/>
    </row>
    <row r="310" spans="1:35" ht="15.75" customHeight="1" x14ac:dyDescent="0.15">
      <c r="A310" s="1010"/>
      <c r="B310" s="1010"/>
      <c r="C310" s="1010"/>
      <c r="D310" s="1010"/>
      <c r="E310" s="1010"/>
      <c r="F310" s="1010"/>
      <c r="G310" s="1010"/>
      <c r="H310" s="1010"/>
      <c r="I310" s="1010"/>
      <c r="J310" s="1010"/>
      <c r="K310" s="1010"/>
      <c r="L310" s="1010"/>
      <c r="M310" s="1010"/>
      <c r="N310" s="1010"/>
      <c r="O310" s="1010"/>
      <c r="P310" s="1010"/>
      <c r="Q310" s="1010"/>
      <c r="R310" s="1010"/>
      <c r="S310" s="1010"/>
      <c r="T310" s="1010"/>
      <c r="U310" s="1010"/>
      <c r="V310" s="1010"/>
      <c r="W310" s="1010"/>
      <c r="X310" s="1010"/>
      <c r="Y310" s="1010"/>
      <c r="Z310" s="1010"/>
      <c r="AA310" s="1010"/>
      <c r="AB310" s="1010"/>
      <c r="AC310" s="1010"/>
      <c r="AD310" s="1010"/>
      <c r="AE310" s="1010"/>
      <c r="AF310" s="1010"/>
      <c r="AG310" s="1010"/>
      <c r="AH310" s="1010"/>
      <c r="AI310" s="1010"/>
    </row>
    <row r="311" spans="1:35" ht="15.75" customHeight="1" x14ac:dyDescent="0.15">
      <c r="A311" s="1010"/>
      <c r="B311" s="1010"/>
      <c r="C311" s="1010"/>
      <c r="D311" s="1010"/>
      <c r="E311" s="1010"/>
      <c r="F311" s="1010"/>
      <c r="G311" s="1010"/>
      <c r="H311" s="1010"/>
      <c r="I311" s="1010"/>
      <c r="J311" s="1010"/>
      <c r="K311" s="1010"/>
      <c r="L311" s="1010"/>
      <c r="M311" s="1010"/>
      <c r="N311" s="1010"/>
      <c r="O311" s="1010"/>
      <c r="P311" s="1010"/>
      <c r="Q311" s="1010"/>
      <c r="R311" s="1010"/>
      <c r="S311" s="1010"/>
      <c r="T311" s="1010"/>
      <c r="U311" s="1010"/>
      <c r="V311" s="1010"/>
      <c r="W311" s="1010"/>
      <c r="X311" s="1010"/>
      <c r="Y311" s="1010"/>
      <c r="Z311" s="1010"/>
      <c r="AA311" s="1010"/>
      <c r="AB311" s="1010"/>
      <c r="AC311" s="1010"/>
      <c r="AD311" s="1010"/>
      <c r="AE311" s="1010"/>
      <c r="AF311" s="1010"/>
      <c r="AG311" s="1010"/>
      <c r="AH311" s="1010"/>
      <c r="AI311" s="1010"/>
    </row>
    <row r="312" spans="1:35" ht="15.75" customHeight="1" x14ac:dyDescent="0.15">
      <c r="A312" s="1010"/>
      <c r="B312" s="1010"/>
      <c r="C312" s="1010"/>
      <c r="D312" s="1010"/>
      <c r="E312" s="1010"/>
      <c r="F312" s="1010"/>
      <c r="G312" s="1010"/>
      <c r="H312" s="1010"/>
      <c r="I312" s="1010"/>
      <c r="J312" s="1010"/>
      <c r="K312" s="1010"/>
      <c r="L312" s="1010"/>
      <c r="M312" s="1010"/>
      <c r="N312" s="1010"/>
      <c r="O312" s="1010"/>
      <c r="P312" s="1010"/>
      <c r="Q312" s="1010"/>
      <c r="R312" s="1010"/>
      <c r="S312" s="1010"/>
      <c r="T312" s="1010"/>
      <c r="U312" s="1010"/>
      <c r="V312" s="1010"/>
      <c r="W312" s="1010"/>
      <c r="X312" s="1010"/>
      <c r="Y312" s="1010"/>
      <c r="Z312" s="1010"/>
      <c r="AA312" s="1010"/>
      <c r="AB312" s="1010"/>
      <c r="AC312" s="1010"/>
      <c r="AD312" s="1010"/>
      <c r="AE312" s="1010"/>
      <c r="AF312" s="1010"/>
      <c r="AG312" s="1010"/>
      <c r="AH312" s="1010"/>
      <c r="AI312" s="1010"/>
    </row>
    <row r="313" spans="1:35" ht="15.75" customHeight="1" x14ac:dyDescent="0.15">
      <c r="A313" s="1010"/>
      <c r="B313" s="1010"/>
      <c r="C313" s="1010"/>
      <c r="D313" s="1010"/>
      <c r="E313" s="1010"/>
      <c r="F313" s="1010"/>
      <c r="G313" s="1010"/>
      <c r="H313" s="1010"/>
      <c r="I313" s="1010"/>
      <c r="J313" s="1010"/>
      <c r="K313" s="1010"/>
      <c r="L313" s="1010"/>
      <c r="M313" s="1010"/>
      <c r="N313" s="1010"/>
      <c r="O313" s="1010"/>
      <c r="P313" s="1010"/>
      <c r="Q313" s="1010"/>
      <c r="R313" s="1010"/>
      <c r="S313" s="1010"/>
      <c r="T313" s="1010"/>
      <c r="U313" s="1010"/>
      <c r="V313" s="1010"/>
      <c r="W313" s="1010"/>
      <c r="X313" s="1010"/>
      <c r="Y313" s="1010"/>
      <c r="Z313" s="1010"/>
      <c r="AA313" s="1010"/>
      <c r="AB313" s="1010"/>
      <c r="AC313" s="1010"/>
      <c r="AD313" s="1010"/>
      <c r="AE313" s="1010"/>
      <c r="AF313" s="1010"/>
      <c r="AG313" s="1010"/>
      <c r="AH313" s="1010"/>
      <c r="AI313" s="1010"/>
    </row>
    <row r="314" spans="1:35" ht="15.75" customHeight="1" x14ac:dyDescent="0.15">
      <c r="A314" s="1010"/>
      <c r="B314" s="1010"/>
      <c r="C314" s="1010"/>
      <c r="D314" s="1010"/>
      <c r="E314" s="1010"/>
      <c r="F314" s="1010"/>
      <c r="G314" s="1010"/>
      <c r="H314" s="1010"/>
      <c r="I314" s="1010"/>
      <c r="J314" s="1010"/>
      <c r="K314" s="1010"/>
      <c r="L314" s="1010"/>
      <c r="M314" s="1010"/>
      <c r="N314" s="1010"/>
      <c r="O314" s="1010"/>
      <c r="P314" s="1010"/>
      <c r="Q314" s="1010"/>
      <c r="R314" s="1010"/>
      <c r="S314" s="1010"/>
      <c r="T314" s="1010"/>
      <c r="U314" s="1010"/>
      <c r="V314" s="1010"/>
      <c r="W314" s="1010"/>
      <c r="X314" s="1010"/>
      <c r="Y314" s="1010"/>
      <c r="Z314" s="1010"/>
      <c r="AA314" s="1010"/>
      <c r="AB314" s="1010"/>
      <c r="AC314" s="1010"/>
      <c r="AD314" s="1010"/>
      <c r="AE314" s="1010"/>
      <c r="AF314" s="1010"/>
      <c r="AG314" s="1010"/>
      <c r="AH314" s="1010"/>
      <c r="AI314" s="1010"/>
    </row>
    <row r="315" spans="1:35" ht="15.75" customHeight="1" x14ac:dyDescent="0.15">
      <c r="A315" s="1010"/>
      <c r="B315" s="1010"/>
      <c r="C315" s="1010"/>
      <c r="D315" s="1010"/>
      <c r="E315" s="1010"/>
      <c r="F315" s="1010"/>
      <c r="G315" s="1010"/>
      <c r="H315" s="1010"/>
      <c r="I315" s="1010"/>
      <c r="J315" s="1010"/>
      <c r="K315" s="1010"/>
      <c r="L315" s="1010"/>
      <c r="M315" s="1010"/>
      <c r="N315" s="1010"/>
      <c r="O315" s="1010"/>
      <c r="P315" s="1010"/>
      <c r="Q315" s="1010"/>
      <c r="R315" s="1010"/>
      <c r="S315" s="1010"/>
      <c r="T315" s="1010"/>
      <c r="U315" s="1010"/>
      <c r="V315" s="1010"/>
      <c r="W315" s="1010"/>
      <c r="X315" s="1010"/>
      <c r="Y315" s="1010"/>
      <c r="Z315" s="1010"/>
      <c r="AA315" s="1010"/>
      <c r="AB315" s="1010"/>
      <c r="AC315" s="1010"/>
      <c r="AD315" s="1010"/>
      <c r="AE315" s="1010"/>
      <c r="AF315" s="1010"/>
      <c r="AG315" s="1010"/>
      <c r="AH315" s="1010"/>
      <c r="AI315" s="1010"/>
    </row>
    <row r="316" spans="1:35" ht="15.75" customHeight="1" x14ac:dyDescent="0.15">
      <c r="A316" s="1010"/>
      <c r="B316" s="1010"/>
      <c r="C316" s="1010"/>
      <c r="D316" s="1010"/>
      <c r="E316" s="1010"/>
      <c r="F316" s="1010"/>
      <c r="G316" s="1010"/>
      <c r="H316" s="1010"/>
      <c r="I316" s="1010"/>
      <c r="J316" s="1010"/>
      <c r="K316" s="1010"/>
      <c r="L316" s="1010"/>
      <c r="M316" s="1010"/>
      <c r="N316" s="1010"/>
      <c r="O316" s="1010"/>
      <c r="P316" s="1010"/>
      <c r="Q316" s="1010"/>
      <c r="R316" s="1010"/>
      <c r="S316" s="1010"/>
      <c r="T316" s="1010"/>
      <c r="U316" s="1010"/>
      <c r="V316" s="1010"/>
      <c r="W316" s="1010"/>
      <c r="X316" s="1010"/>
      <c r="Y316" s="1010"/>
      <c r="Z316" s="1010"/>
      <c r="AA316" s="1010"/>
      <c r="AB316" s="1010"/>
      <c r="AC316" s="1010"/>
      <c r="AD316" s="1010"/>
      <c r="AE316" s="1010"/>
      <c r="AF316" s="1010"/>
      <c r="AG316" s="1010"/>
      <c r="AH316" s="1010"/>
      <c r="AI316" s="1010"/>
    </row>
    <row r="317" spans="1:35" ht="15.75" customHeight="1" x14ac:dyDescent="0.15">
      <c r="A317" s="1010"/>
      <c r="B317" s="1010"/>
      <c r="C317" s="1010"/>
      <c r="D317" s="1010"/>
      <c r="E317" s="1010"/>
      <c r="F317" s="1010"/>
      <c r="G317" s="1010"/>
      <c r="H317" s="1010"/>
      <c r="I317" s="1010"/>
      <c r="J317" s="1010"/>
      <c r="K317" s="1010"/>
      <c r="L317" s="1010"/>
      <c r="M317" s="1010"/>
      <c r="N317" s="1010"/>
      <c r="O317" s="1010"/>
      <c r="P317" s="1010"/>
      <c r="Q317" s="1010"/>
      <c r="R317" s="1010"/>
      <c r="S317" s="1010"/>
      <c r="T317" s="1010"/>
      <c r="U317" s="1010"/>
      <c r="V317" s="1010"/>
      <c r="W317" s="1010"/>
      <c r="X317" s="1010"/>
      <c r="Y317" s="1010"/>
      <c r="Z317" s="1010"/>
      <c r="AA317" s="1010"/>
      <c r="AB317" s="1010"/>
      <c r="AC317" s="1010"/>
      <c r="AD317" s="1010"/>
      <c r="AE317" s="1010"/>
      <c r="AF317" s="1010"/>
      <c r="AG317" s="1010"/>
      <c r="AH317" s="1010"/>
      <c r="AI317" s="1010"/>
    </row>
    <row r="318" spans="1:35" ht="15.75" customHeight="1" x14ac:dyDescent="0.15">
      <c r="A318" s="1010"/>
      <c r="B318" s="1010"/>
      <c r="C318" s="1010"/>
      <c r="D318" s="1010"/>
      <c r="E318" s="1010"/>
      <c r="F318" s="1010"/>
      <c r="G318" s="1010"/>
      <c r="H318" s="1010"/>
      <c r="I318" s="1010"/>
      <c r="J318" s="1010"/>
      <c r="K318" s="1010"/>
      <c r="L318" s="1010"/>
      <c r="M318" s="1010"/>
      <c r="N318" s="1010"/>
      <c r="O318" s="1010"/>
      <c r="P318" s="1010"/>
      <c r="Q318" s="1010"/>
      <c r="R318" s="1010"/>
      <c r="S318" s="1010"/>
      <c r="T318" s="1010"/>
      <c r="U318" s="1010"/>
      <c r="V318" s="1010"/>
      <c r="W318" s="1010"/>
      <c r="X318" s="1010"/>
      <c r="Y318" s="1010"/>
      <c r="Z318" s="1010"/>
      <c r="AA318" s="1010"/>
      <c r="AB318" s="1010"/>
      <c r="AC318" s="1010"/>
      <c r="AD318" s="1010"/>
      <c r="AE318" s="1010"/>
      <c r="AF318" s="1010"/>
      <c r="AG318" s="1010"/>
      <c r="AH318" s="1010"/>
      <c r="AI318" s="1010"/>
    </row>
    <row r="319" spans="1:35" ht="15.75" customHeight="1" x14ac:dyDescent="0.15">
      <c r="A319" s="1010"/>
      <c r="B319" s="1010"/>
      <c r="C319" s="1010"/>
      <c r="D319" s="1010"/>
      <c r="E319" s="1010"/>
      <c r="F319" s="1010"/>
      <c r="G319" s="1010"/>
      <c r="H319" s="1010"/>
      <c r="I319" s="1010"/>
      <c r="J319" s="1010"/>
      <c r="K319" s="1010"/>
      <c r="L319" s="1010"/>
      <c r="M319" s="1010"/>
      <c r="N319" s="1010"/>
      <c r="O319" s="1010"/>
      <c r="P319" s="1010"/>
      <c r="Q319" s="1010"/>
      <c r="R319" s="1010"/>
      <c r="S319" s="1010"/>
      <c r="T319" s="1010"/>
      <c r="U319" s="1010"/>
      <c r="V319" s="1010"/>
      <c r="W319" s="1010"/>
      <c r="X319" s="1010"/>
      <c r="Y319" s="1010"/>
      <c r="Z319" s="1010"/>
      <c r="AA319" s="1010"/>
      <c r="AB319" s="1010"/>
      <c r="AC319" s="1010"/>
      <c r="AD319" s="1010"/>
      <c r="AE319" s="1010"/>
      <c r="AF319" s="1010"/>
      <c r="AG319" s="1010"/>
      <c r="AH319" s="1010"/>
      <c r="AI319" s="1010"/>
    </row>
    <row r="320" spans="1:35" ht="15.75" customHeight="1" x14ac:dyDescent="0.15">
      <c r="A320" s="1010"/>
      <c r="B320" s="1010"/>
      <c r="C320" s="1010"/>
      <c r="D320" s="1010"/>
      <c r="E320" s="1010"/>
      <c r="F320" s="1010"/>
      <c r="G320" s="1010"/>
      <c r="H320" s="1010"/>
      <c r="I320" s="1010"/>
      <c r="J320" s="1010"/>
      <c r="K320" s="1010"/>
      <c r="L320" s="1010"/>
      <c r="M320" s="1010"/>
      <c r="N320" s="1010"/>
      <c r="O320" s="1010"/>
      <c r="P320" s="1010"/>
      <c r="Q320" s="1010"/>
      <c r="R320" s="1010"/>
      <c r="S320" s="1010"/>
      <c r="T320" s="1010"/>
      <c r="U320" s="1010"/>
      <c r="V320" s="1010"/>
      <c r="W320" s="1010"/>
      <c r="X320" s="1010"/>
      <c r="Y320" s="1010"/>
      <c r="Z320" s="1010"/>
      <c r="AA320" s="1010"/>
      <c r="AB320" s="1010"/>
      <c r="AC320" s="1010"/>
      <c r="AD320" s="1010"/>
      <c r="AE320" s="1010"/>
      <c r="AF320" s="1010"/>
      <c r="AG320" s="1010"/>
      <c r="AH320" s="1010"/>
      <c r="AI320" s="1010"/>
    </row>
    <row r="321" spans="1:35" ht="15.75" customHeight="1" x14ac:dyDescent="0.15">
      <c r="A321" s="1010"/>
      <c r="B321" s="1010"/>
      <c r="C321" s="1010"/>
      <c r="D321" s="1010"/>
      <c r="E321" s="1010"/>
      <c r="F321" s="1010"/>
      <c r="G321" s="1010"/>
      <c r="H321" s="1010"/>
      <c r="I321" s="1010"/>
      <c r="J321" s="1010"/>
      <c r="K321" s="1010"/>
      <c r="L321" s="1010"/>
      <c r="M321" s="1010"/>
      <c r="N321" s="1010"/>
      <c r="O321" s="1010"/>
      <c r="P321" s="1010"/>
      <c r="Q321" s="1010"/>
      <c r="R321" s="1010"/>
      <c r="S321" s="1010"/>
      <c r="T321" s="1010"/>
      <c r="U321" s="1010"/>
      <c r="V321" s="1010"/>
      <c r="W321" s="1010"/>
      <c r="X321" s="1010"/>
      <c r="Y321" s="1010"/>
      <c r="Z321" s="1010"/>
      <c r="AA321" s="1010"/>
      <c r="AB321" s="1010"/>
      <c r="AC321" s="1010"/>
      <c r="AD321" s="1010"/>
      <c r="AE321" s="1010"/>
      <c r="AF321" s="1010"/>
      <c r="AG321" s="1010"/>
      <c r="AH321" s="1010"/>
      <c r="AI321" s="1010"/>
    </row>
    <row r="322" spans="1:35" ht="15.75" customHeight="1" x14ac:dyDescent="0.15">
      <c r="A322" s="1010"/>
      <c r="B322" s="1010"/>
      <c r="C322" s="1010"/>
      <c r="D322" s="1010"/>
      <c r="E322" s="1010"/>
      <c r="F322" s="1010"/>
      <c r="G322" s="1010"/>
      <c r="H322" s="1010"/>
      <c r="I322" s="1010"/>
      <c r="J322" s="1010"/>
      <c r="K322" s="1010"/>
      <c r="L322" s="1010"/>
      <c r="M322" s="1010"/>
      <c r="N322" s="1010"/>
      <c r="O322" s="1010"/>
      <c r="P322" s="1010"/>
      <c r="Q322" s="1010"/>
      <c r="R322" s="1010"/>
      <c r="S322" s="1010"/>
      <c r="T322" s="1010"/>
      <c r="U322" s="1010"/>
      <c r="V322" s="1010"/>
      <c r="W322" s="1010"/>
      <c r="X322" s="1010"/>
      <c r="Y322" s="1010"/>
      <c r="Z322" s="1010"/>
      <c r="AA322" s="1010"/>
      <c r="AB322" s="1010"/>
      <c r="AC322" s="1010"/>
      <c r="AD322" s="1010"/>
      <c r="AE322" s="1010"/>
      <c r="AF322" s="1010"/>
      <c r="AG322" s="1010"/>
      <c r="AH322" s="1010"/>
      <c r="AI322" s="1010"/>
    </row>
    <row r="323" spans="1:35" ht="15.75" customHeight="1" x14ac:dyDescent="0.15">
      <c r="A323" s="1010"/>
      <c r="B323" s="1010"/>
      <c r="C323" s="1010"/>
      <c r="D323" s="1010"/>
      <c r="E323" s="1010"/>
      <c r="F323" s="1010"/>
      <c r="G323" s="1010"/>
      <c r="H323" s="1010"/>
      <c r="I323" s="1010"/>
      <c r="J323" s="1010"/>
      <c r="K323" s="1010"/>
      <c r="L323" s="1010"/>
      <c r="M323" s="1010"/>
      <c r="N323" s="1010"/>
      <c r="O323" s="1010"/>
      <c r="P323" s="1010"/>
      <c r="Q323" s="1010"/>
      <c r="R323" s="1010"/>
      <c r="S323" s="1010"/>
      <c r="T323" s="1010"/>
      <c r="U323" s="1010"/>
      <c r="V323" s="1010"/>
      <c r="W323" s="1010"/>
      <c r="X323" s="1010"/>
      <c r="Y323" s="1010"/>
      <c r="Z323" s="1010"/>
      <c r="AA323" s="1010"/>
      <c r="AB323" s="1010"/>
      <c r="AC323" s="1010"/>
      <c r="AD323" s="1010"/>
      <c r="AE323" s="1010"/>
      <c r="AF323" s="1010"/>
      <c r="AG323" s="1010"/>
      <c r="AH323" s="1010"/>
      <c r="AI323" s="1010"/>
    </row>
    <row r="324" spans="1:35" ht="15.75" customHeight="1" x14ac:dyDescent="0.15">
      <c r="A324" s="1010"/>
      <c r="B324" s="1010"/>
      <c r="C324" s="1010"/>
      <c r="D324" s="1010"/>
      <c r="E324" s="1010"/>
      <c r="F324" s="1010"/>
      <c r="G324" s="1010"/>
      <c r="H324" s="1010"/>
      <c r="I324" s="1010"/>
      <c r="J324" s="1010"/>
      <c r="K324" s="1010"/>
      <c r="L324" s="1010"/>
      <c r="M324" s="1010"/>
      <c r="N324" s="1010"/>
      <c r="O324" s="1010"/>
      <c r="P324" s="1010"/>
      <c r="Q324" s="1010"/>
      <c r="R324" s="1010"/>
      <c r="S324" s="1010"/>
      <c r="T324" s="1010"/>
      <c r="U324" s="1010"/>
      <c r="V324" s="1010"/>
      <c r="W324" s="1010"/>
      <c r="X324" s="1010"/>
      <c r="Y324" s="1010"/>
      <c r="Z324" s="1010"/>
      <c r="AA324" s="1010"/>
      <c r="AB324" s="1010"/>
      <c r="AC324" s="1010"/>
      <c r="AD324" s="1010"/>
      <c r="AE324" s="1010"/>
      <c r="AF324" s="1010"/>
      <c r="AG324" s="1010"/>
      <c r="AH324" s="1010"/>
      <c r="AI324" s="1010"/>
    </row>
    <row r="325" spans="1:35" ht="15.75" customHeight="1" x14ac:dyDescent="0.15">
      <c r="A325" s="1010"/>
      <c r="B325" s="1010"/>
      <c r="C325" s="1010"/>
      <c r="D325" s="1010"/>
      <c r="E325" s="1010"/>
      <c r="F325" s="1010"/>
      <c r="G325" s="1010"/>
      <c r="H325" s="1010"/>
      <c r="I325" s="1010"/>
      <c r="J325" s="1010"/>
      <c r="K325" s="1010"/>
      <c r="L325" s="1010"/>
      <c r="M325" s="1010"/>
      <c r="N325" s="1010"/>
      <c r="O325" s="1010"/>
      <c r="P325" s="1010"/>
      <c r="Q325" s="1010"/>
      <c r="R325" s="1010"/>
      <c r="S325" s="1010"/>
      <c r="T325" s="1010"/>
      <c r="U325" s="1010"/>
      <c r="V325" s="1010"/>
      <c r="W325" s="1010"/>
      <c r="X325" s="1010"/>
      <c r="Y325" s="1010"/>
      <c r="Z325" s="1010"/>
      <c r="AA325" s="1010"/>
      <c r="AB325" s="1010"/>
      <c r="AC325" s="1010"/>
      <c r="AD325" s="1010"/>
      <c r="AE325" s="1010"/>
      <c r="AF325" s="1010"/>
      <c r="AG325" s="1010"/>
      <c r="AH325" s="1010"/>
      <c r="AI325" s="1010"/>
    </row>
    <row r="326" spans="1:35" ht="15.75" customHeight="1" x14ac:dyDescent="0.15">
      <c r="A326" s="1010"/>
      <c r="B326" s="1010"/>
      <c r="C326" s="1010"/>
      <c r="D326" s="1010"/>
      <c r="E326" s="1010"/>
      <c r="F326" s="1010"/>
      <c r="G326" s="1010"/>
      <c r="H326" s="1010"/>
      <c r="I326" s="1010"/>
      <c r="J326" s="1010"/>
      <c r="K326" s="1010"/>
      <c r="L326" s="1010"/>
      <c r="M326" s="1010"/>
      <c r="N326" s="1010"/>
      <c r="O326" s="1010"/>
      <c r="P326" s="1010"/>
      <c r="Q326" s="1010"/>
      <c r="R326" s="1010"/>
      <c r="S326" s="1010"/>
      <c r="T326" s="1010"/>
      <c r="U326" s="1010"/>
      <c r="V326" s="1010"/>
      <c r="W326" s="1010"/>
      <c r="X326" s="1010"/>
      <c r="Y326" s="1010"/>
      <c r="Z326" s="1010"/>
      <c r="AA326" s="1010"/>
      <c r="AB326" s="1010"/>
      <c r="AC326" s="1010"/>
      <c r="AD326" s="1010"/>
      <c r="AE326" s="1010"/>
      <c r="AF326" s="1010"/>
      <c r="AG326" s="1010"/>
      <c r="AH326" s="1010"/>
      <c r="AI326" s="1010"/>
    </row>
    <row r="327" spans="1:35" ht="15.75" customHeight="1" x14ac:dyDescent="0.15">
      <c r="A327" s="1010"/>
      <c r="B327" s="1010"/>
      <c r="C327" s="1010"/>
      <c r="D327" s="1010"/>
      <c r="E327" s="1010"/>
      <c r="F327" s="1010"/>
      <c r="G327" s="1010"/>
      <c r="H327" s="1010"/>
      <c r="I327" s="1010"/>
      <c r="J327" s="1010"/>
      <c r="K327" s="1010"/>
      <c r="L327" s="1010"/>
      <c r="M327" s="1010"/>
      <c r="N327" s="1010"/>
      <c r="O327" s="1010"/>
      <c r="P327" s="1010"/>
      <c r="Q327" s="1010"/>
      <c r="R327" s="1010"/>
      <c r="S327" s="1010"/>
      <c r="T327" s="1010"/>
      <c r="U327" s="1010"/>
      <c r="V327" s="1010"/>
      <c r="W327" s="1010"/>
      <c r="X327" s="1010"/>
      <c r="Y327" s="1010"/>
      <c r="Z327" s="1010"/>
      <c r="AA327" s="1010"/>
      <c r="AB327" s="1010"/>
      <c r="AC327" s="1010"/>
      <c r="AD327" s="1010"/>
      <c r="AE327" s="1010"/>
      <c r="AF327" s="1010"/>
      <c r="AG327" s="1010"/>
      <c r="AH327" s="1010"/>
      <c r="AI327" s="1010"/>
    </row>
    <row r="328" spans="1:35" ht="15.75" customHeight="1" x14ac:dyDescent="0.15">
      <c r="A328" s="1010"/>
      <c r="B328" s="1010"/>
      <c r="C328" s="1010"/>
      <c r="D328" s="1010"/>
      <c r="E328" s="1010"/>
      <c r="F328" s="1010"/>
      <c r="G328" s="1010"/>
      <c r="H328" s="1010"/>
      <c r="I328" s="1010"/>
      <c r="J328" s="1010"/>
      <c r="K328" s="1010"/>
      <c r="L328" s="1010"/>
      <c r="M328" s="1010"/>
      <c r="N328" s="1010"/>
      <c r="O328" s="1010"/>
      <c r="P328" s="1010"/>
      <c r="Q328" s="1010"/>
      <c r="R328" s="1010"/>
      <c r="S328" s="1010"/>
      <c r="T328" s="1010"/>
      <c r="U328" s="1010"/>
      <c r="V328" s="1010"/>
      <c r="W328" s="1010"/>
      <c r="X328" s="1010"/>
      <c r="Y328" s="1010"/>
      <c r="Z328" s="1010"/>
      <c r="AA328" s="1010"/>
      <c r="AB328" s="1010"/>
      <c r="AC328" s="1010"/>
      <c r="AD328" s="1010"/>
      <c r="AE328" s="1010"/>
      <c r="AF328" s="1010"/>
      <c r="AG328" s="1010"/>
      <c r="AH328" s="1010"/>
      <c r="AI328" s="1010"/>
    </row>
    <row r="329" spans="1:35" ht="15.75" customHeight="1" x14ac:dyDescent="0.15">
      <c r="A329" s="1010"/>
      <c r="B329" s="1010"/>
      <c r="C329" s="1010"/>
      <c r="D329" s="1010"/>
      <c r="E329" s="1010"/>
      <c r="F329" s="1010"/>
      <c r="G329" s="1010"/>
      <c r="H329" s="1010"/>
      <c r="I329" s="1010"/>
      <c r="J329" s="1010"/>
      <c r="K329" s="1010"/>
      <c r="L329" s="1010"/>
      <c r="M329" s="1010"/>
      <c r="N329" s="1010"/>
      <c r="O329" s="1010"/>
      <c r="P329" s="1010"/>
      <c r="Q329" s="1010"/>
      <c r="R329" s="1010"/>
      <c r="S329" s="1010"/>
      <c r="T329" s="1010"/>
      <c r="U329" s="1010"/>
      <c r="V329" s="1010"/>
      <c r="W329" s="1010"/>
      <c r="X329" s="1010"/>
      <c r="Y329" s="1010"/>
      <c r="Z329" s="1010"/>
      <c r="AA329" s="1010"/>
      <c r="AB329" s="1010"/>
      <c r="AC329" s="1010"/>
      <c r="AD329" s="1010"/>
      <c r="AE329" s="1010"/>
      <c r="AF329" s="1010"/>
      <c r="AG329" s="1010"/>
      <c r="AH329" s="1010"/>
      <c r="AI329" s="1010"/>
    </row>
    <row r="330" spans="1:35" ht="15.75" customHeight="1" x14ac:dyDescent="0.15">
      <c r="A330" s="1010"/>
      <c r="B330" s="1010"/>
      <c r="C330" s="1010"/>
      <c r="D330" s="1010"/>
      <c r="E330" s="1010"/>
      <c r="F330" s="1010"/>
      <c r="G330" s="1010"/>
      <c r="H330" s="1010"/>
      <c r="I330" s="1010"/>
      <c r="J330" s="1010"/>
      <c r="K330" s="1010"/>
      <c r="L330" s="1010"/>
      <c r="M330" s="1010"/>
      <c r="N330" s="1010"/>
      <c r="O330" s="1010"/>
      <c r="P330" s="1010"/>
      <c r="Q330" s="1010"/>
      <c r="R330" s="1010"/>
      <c r="S330" s="1010"/>
      <c r="T330" s="1010"/>
      <c r="U330" s="1010"/>
      <c r="V330" s="1010"/>
      <c r="W330" s="1010"/>
      <c r="X330" s="1010"/>
      <c r="Y330" s="1010"/>
      <c r="Z330" s="1010"/>
      <c r="AA330" s="1010"/>
      <c r="AB330" s="1010"/>
      <c r="AC330" s="1010"/>
      <c r="AD330" s="1010"/>
      <c r="AE330" s="1010"/>
      <c r="AF330" s="1010"/>
      <c r="AG330" s="1010"/>
      <c r="AH330" s="1010"/>
      <c r="AI330" s="1010"/>
    </row>
    <row r="331" spans="1:35" ht="15.75" customHeight="1" x14ac:dyDescent="0.15">
      <c r="A331" s="1010"/>
      <c r="B331" s="1010"/>
      <c r="C331" s="1010"/>
      <c r="D331" s="1010"/>
      <c r="E331" s="1010"/>
      <c r="F331" s="1010"/>
      <c r="G331" s="1010"/>
      <c r="H331" s="1010"/>
      <c r="I331" s="1010"/>
      <c r="J331" s="1010"/>
      <c r="K331" s="1010"/>
      <c r="L331" s="1010"/>
      <c r="M331" s="1010"/>
      <c r="N331" s="1010"/>
      <c r="O331" s="1010"/>
      <c r="P331" s="1010"/>
      <c r="Q331" s="1010"/>
      <c r="R331" s="1010"/>
      <c r="S331" s="1010"/>
      <c r="T331" s="1010"/>
      <c r="U331" s="1010"/>
      <c r="V331" s="1010"/>
      <c r="W331" s="1010"/>
      <c r="X331" s="1010"/>
      <c r="Y331" s="1010"/>
      <c r="Z331" s="1010"/>
      <c r="AA331" s="1010"/>
      <c r="AB331" s="1010"/>
      <c r="AC331" s="1010"/>
      <c r="AD331" s="1010"/>
      <c r="AE331" s="1010"/>
      <c r="AF331" s="1010"/>
      <c r="AG331" s="1010"/>
      <c r="AH331" s="1010"/>
      <c r="AI331" s="1010"/>
    </row>
    <row r="332" spans="1:35" ht="15.75" customHeight="1" x14ac:dyDescent="0.15">
      <c r="A332" s="1010"/>
      <c r="B332" s="1010"/>
      <c r="C332" s="1010"/>
      <c r="D332" s="1010"/>
      <c r="E332" s="1010"/>
      <c r="F332" s="1010"/>
      <c r="G332" s="1010"/>
      <c r="H332" s="1010"/>
      <c r="I332" s="1010"/>
      <c r="J332" s="1010"/>
      <c r="K332" s="1010"/>
      <c r="L332" s="1010"/>
      <c r="M332" s="1010"/>
      <c r="N332" s="1010"/>
      <c r="O332" s="1010"/>
      <c r="P332" s="1010"/>
      <c r="Q332" s="1010"/>
      <c r="R332" s="1010"/>
      <c r="S332" s="1010"/>
      <c r="T332" s="1010"/>
      <c r="U332" s="1010"/>
      <c r="V332" s="1010"/>
      <c r="W332" s="1010"/>
      <c r="X332" s="1010"/>
      <c r="Y332" s="1010"/>
      <c r="Z332" s="1010"/>
      <c r="AA332" s="1010"/>
      <c r="AB332" s="1010"/>
      <c r="AC332" s="1010"/>
      <c r="AD332" s="1010"/>
      <c r="AE332" s="1010"/>
      <c r="AF332" s="1010"/>
      <c r="AG332" s="1010"/>
      <c r="AH332" s="1010"/>
      <c r="AI332" s="1010"/>
    </row>
    <row r="333" spans="1:35" ht="15.75" customHeight="1" x14ac:dyDescent="0.15">
      <c r="A333" s="1010"/>
      <c r="B333" s="1010"/>
      <c r="C333" s="1010"/>
      <c r="D333" s="1010"/>
      <c r="E333" s="1010"/>
      <c r="F333" s="1010"/>
      <c r="G333" s="1010"/>
      <c r="H333" s="1010"/>
      <c r="I333" s="1010"/>
      <c r="J333" s="1010"/>
      <c r="K333" s="1010"/>
      <c r="L333" s="1010"/>
      <c r="M333" s="1010"/>
      <c r="N333" s="1010"/>
      <c r="O333" s="1010"/>
      <c r="P333" s="1010"/>
      <c r="Q333" s="1010"/>
      <c r="R333" s="1010"/>
      <c r="S333" s="1010"/>
      <c r="T333" s="1010"/>
      <c r="U333" s="1010"/>
      <c r="V333" s="1010"/>
      <c r="W333" s="1010"/>
      <c r="X333" s="1010"/>
      <c r="Y333" s="1010"/>
      <c r="Z333" s="1010"/>
      <c r="AA333" s="1010"/>
      <c r="AB333" s="1010"/>
      <c r="AC333" s="1010"/>
      <c r="AD333" s="1010"/>
      <c r="AE333" s="1010"/>
      <c r="AF333" s="1010"/>
      <c r="AG333" s="1010"/>
      <c r="AH333" s="1010"/>
      <c r="AI333" s="1010"/>
    </row>
    <row r="334" spans="1:35" ht="15.75" customHeight="1" x14ac:dyDescent="0.15">
      <c r="A334" s="1010"/>
      <c r="B334" s="1010"/>
      <c r="C334" s="1010"/>
      <c r="D334" s="1010"/>
      <c r="E334" s="1010"/>
      <c r="F334" s="1010"/>
      <c r="G334" s="1010"/>
      <c r="H334" s="1010"/>
      <c r="I334" s="1010"/>
      <c r="J334" s="1010"/>
      <c r="K334" s="1010"/>
      <c r="L334" s="1010"/>
      <c r="M334" s="1010"/>
      <c r="N334" s="1010"/>
      <c r="O334" s="1010"/>
      <c r="P334" s="1010"/>
      <c r="Q334" s="1010"/>
      <c r="R334" s="1010"/>
      <c r="S334" s="1010"/>
      <c r="T334" s="1010"/>
      <c r="U334" s="1010"/>
      <c r="V334" s="1010"/>
      <c r="W334" s="1010"/>
      <c r="X334" s="1010"/>
      <c r="Y334" s="1010"/>
      <c r="Z334" s="1010"/>
      <c r="AA334" s="1010"/>
      <c r="AB334" s="1010"/>
      <c r="AC334" s="1010"/>
      <c r="AD334" s="1010"/>
      <c r="AE334" s="1010"/>
      <c r="AF334" s="1010"/>
      <c r="AG334" s="1010"/>
      <c r="AH334" s="1010"/>
      <c r="AI334" s="1010"/>
    </row>
    <row r="335" spans="1:35" ht="15.75" customHeight="1" x14ac:dyDescent="0.15">
      <c r="A335" s="1010"/>
      <c r="B335" s="1010"/>
      <c r="C335" s="1010"/>
      <c r="D335" s="1010"/>
      <c r="E335" s="1010"/>
      <c r="F335" s="1010"/>
      <c r="G335" s="1010"/>
      <c r="H335" s="1010"/>
      <c r="I335" s="1010"/>
      <c r="J335" s="1010"/>
      <c r="K335" s="1010"/>
      <c r="L335" s="1010"/>
      <c r="M335" s="1010"/>
      <c r="N335" s="1010"/>
      <c r="O335" s="1010"/>
      <c r="P335" s="1010"/>
      <c r="Q335" s="1010"/>
      <c r="R335" s="1010"/>
      <c r="S335" s="1010"/>
      <c r="T335" s="1010"/>
      <c r="U335" s="1010"/>
      <c r="V335" s="1010"/>
      <c r="W335" s="1010"/>
      <c r="X335" s="1010"/>
      <c r="Y335" s="1010"/>
      <c r="Z335" s="1010"/>
      <c r="AA335" s="1010"/>
      <c r="AB335" s="1010"/>
      <c r="AC335" s="1010"/>
      <c r="AD335" s="1010"/>
      <c r="AE335" s="1010"/>
      <c r="AF335" s="1010"/>
      <c r="AG335" s="1010"/>
      <c r="AH335" s="1010"/>
      <c r="AI335" s="1010"/>
    </row>
    <row r="336" spans="1:35" ht="15.75" customHeight="1" x14ac:dyDescent="0.15">
      <c r="A336" s="1010"/>
      <c r="B336" s="1010"/>
      <c r="C336" s="1010"/>
      <c r="D336" s="1010"/>
      <c r="E336" s="1010"/>
      <c r="F336" s="1010"/>
      <c r="G336" s="1010"/>
      <c r="H336" s="1010"/>
      <c r="I336" s="1010"/>
      <c r="J336" s="1010"/>
      <c r="K336" s="1010"/>
      <c r="L336" s="1010"/>
      <c r="M336" s="1010"/>
      <c r="N336" s="1010"/>
      <c r="O336" s="1010"/>
      <c r="P336" s="1010"/>
      <c r="Q336" s="1010"/>
      <c r="R336" s="1010"/>
      <c r="S336" s="1010"/>
      <c r="T336" s="1010"/>
      <c r="U336" s="1010"/>
      <c r="V336" s="1010"/>
      <c r="W336" s="1010"/>
      <c r="X336" s="1010"/>
      <c r="Y336" s="1010"/>
      <c r="Z336" s="1010"/>
      <c r="AA336" s="1010"/>
      <c r="AB336" s="1010"/>
      <c r="AC336" s="1010"/>
      <c r="AD336" s="1010"/>
      <c r="AE336" s="1010"/>
      <c r="AF336" s="1010"/>
      <c r="AG336" s="1010"/>
      <c r="AH336" s="1010"/>
      <c r="AI336" s="1010"/>
    </row>
    <row r="337" spans="1:35" ht="15.75" customHeight="1" x14ac:dyDescent="0.15">
      <c r="A337" s="1010"/>
      <c r="B337" s="1010"/>
      <c r="C337" s="1010"/>
      <c r="D337" s="1010"/>
      <c r="E337" s="1010"/>
      <c r="F337" s="1010"/>
      <c r="G337" s="1010"/>
      <c r="H337" s="1010"/>
      <c r="I337" s="1010"/>
      <c r="J337" s="1010"/>
      <c r="K337" s="1010"/>
      <c r="L337" s="1010"/>
      <c r="M337" s="1010"/>
      <c r="N337" s="1010"/>
      <c r="O337" s="1010"/>
      <c r="P337" s="1010"/>
      <c r="Q337" s="1010"/>
      <c r="R337" s="1010"/>
      <c r="S337" s="1010"/>
      <c r="T337" s="1010"/>
      <c r="U337" s="1010"/>
      <c r="V337" s="1010"/>
      <c r="W337" s="1010"/>
      <c r="X337" s="1010"/>
      <c r="Y337" s="1010"/>
      <c r="Z337" s="1010"/>
      <c r="AA337" s="1010"/>
      <c r="AB337" s="1010"/>
      <c r="AC337" s="1010"/>
      <c r="AD337" s="1010"/>
      <c r="AE337" s="1010"/>
      <c r="AF337" s="1010"/>
      <c r="AG337" s="1010"/>
      <c r="AH337" s="1010"/>
      <c r="AI337" s="1010"/>
    </row>
    <row r="338" spans="1:35" ht="15.75" customHeight="1" x14ac:dyDescent="0.15">
      <c r="A338" s="1010"/>
      <c r="B338" s="1010"/>
      <c r="C338" s="1010"/>
      <c r="D338" s="1010"/>
      <c r="E338" s="1010"/>
      <c r="F338" s="1010"/>
      <c r="G338" s="1010"/>
      <c r="H338" s="1010"/>
      <c r="I338" s="1010"/>
      <c r="J338" s="1010"/>
      <c r="K338" s="1010"/>
      <c r="L338" s="1010"/>
      <c r="M338" s="1010"/>
      <c r="N338" s="1010"/>
      <c r="O338" s="1010"/>
      <c r="P338" s="1010"/>
      <c r="Q338" s="1010"/>
      <c r="R338" s="1010"/>
      <c r="S338" s="1010"/>
      <c r="T338" s="1010"/>
      <c r="U338" s="1010"/>
      <c r="V338" s="1010"/>
      <c r="W338" s="1010"/>
      <c r="X338" s="1010"/>
      <c r="Y338" s="1010"/>
      <c r="Z338" s="1010"/>
      <c r="AA338" s="1010"/>
      <c r="AB338" s="1010"/>
      <c r="AC338" s="1010"/>
      <c r="AD338" s="1010"/>
      <c r="AE338" s="1010"/>
      <c r="AF338" s="1010"/>
      <c r="AG338" s="1010"/>
      <c r="AH338" s="1010"/>
      <c r="AI338" s="1010"/>
    </row>
    <row r="339" spans="1:35" ht="15.75" customHeight="1" x14ac:dyDescent="0.15">
      <c r="A339" s="1010"/>
      <c r="B339" s="1010"/>
      <c r="C339" s="1010"/>
      <c r="D339" s="1010"/>
      <c r="E339" s="1010"/>
      <c r="F339" s="1010"/>
      <c r="G339" s="1010"/>
      <c r="H339" s="1010"/>
      <c r="I339" s="1010"/>
      <c r="J339" s="1010"/>
      <c r="K339" s="1010"/>
      <c r="L339" s="1010"/>
      <c r="M339" s="1010"/>
      <c r="N339" s="1010"/>
      <c r="O339" s="1010"/>
      <c r="P339" s="1010"/>
      <c r="Q339" s="1010"/>
      <c r="R339" s="1010"/>
      <c r="S339" s="1010"/>
      <c r="T339" s="1010"/>
      <c r="U339" s="1010"/>
      <c r="V339" s="1010"/>
      <c r="W339" s="1010"/>
      <c r="X339" s="1010"/>
      <c r="Y339" s="1010"/>
      <c r="Z339" s="1010"/>
      <c r="AA339" s="1010"/>
      <c r="AB339" s="1010"/>
      <c r="AC339" s="1010"/>
      <c r="AD339" s="1010"/>
      <c r="AE339" s="1010"/>
      <c r="AF339" s="1010"/>
      <c r="AG339" s="1010"/>
      <c r="AH339" s="1010"/>
      <c r="AI339" s="1010"/>
    </row>
    <row r="340" spans="1:35" ht="15.75" customHeight="1" x14ac:dyDescent="0.15">
      <c r="A340" s="1010"/>
      <c r="B340" s="1010"/>
      <c r="C340" s="1010"/>
      <c r="D340" s="1010"/>
      <c r="E340" s="1010"/>
      <c r="F340" s="1010"/>
      <c r="G340" s="1010"/>
      <c r="H340" s="1010"/>
      <c r="I340" s="1010"/>
      <c r="J340" s="1010"/>
      <c r="K340" s="1010"/>
      <c r="L340" s="1010"/>
      <c r="M340" s="1010"/>
      <c r="N340" s="1010"/>
      <c r="O340" s="1010"/>
      <c r="P340" s="1010"/>
      <c r="Q340" s="1010"/>
      <c r="R340" s="1010"/>
      <c r="S340" s="1010"/>
      <c r="T340" s="1010"/>
      <c r="U340" s="1010"/>
      <c r="V340" s="1010"/>
      <c r="W340" s="1010"/>
      <c r="X340" s="1010"/>
      <c r="Y340" s="1010"/>
      <c r="Z340" s="1010"/>
      <c r="AA340" s="1010"/>
      <c r="AB340" s="1010"/>
      <c r="AC340" s="1010"/>
      <c r="AD340" s="1010"/>
      <c r="AE340" s="1010"/>
      <c r="AF340" s="1010"/>
      <c r="AG340" s="1010"/>
      <c r="AH340" s="1010"/>
      <c r="AI340" s="1010"/>
    </row>
    <row r="341" spans="1:35" ht="15.75" customHeight="1" x14ac:dyDescent="0.15">
      <c r="A341" s="1010"/>
      <c r="B341" s="1010"/>
      <c r="C341" s="1010"/>
      <c r="D341" s="1010"/>
      <c r="E341" s="1010"/>
      <c r="F341" s="1010"/>
      <c r="G341" s="1010"/>
      <c r="H341" s="1010"/>
      <c r="I341" s="1010"/>
      <c r="J341" s="1010"/>
      <c r="K341" s="1010"/>
      <c r="L341" s="1010"/>
      <c r="M341" s="1010"/>
      <c r="N341" s="1010"/>
      <c r="O341" s="1010"/>
      <c r="P341" s="1010"/>
      <c r="Q341" s="1010"/>
      <c r="R341" s="1010"/>
      <c r="S341" s="1010"/>
      <c r="T341" s="1010"/>
      <c r="U341" s="1010"/>
      <c r="V341" s="1010"/>
      <c r="W341" s="1010"/>
      <c r="X341" s="1010"/>
      <c r="Y341" s="1010"/>
      <c r="Z341" s="1010"/>
      <c r="AA341" s="1010"/>
      <c r="AB341" s="1010"/>
      <c r="AC341" s="1010"/>
      <c r="AD341" s="1010"/>
      <c r="AE341" s="1010"/>
      <c r="AF341" s="1010"/>
      <c r="AG341" s="1010"/>
      <c r="AH341" s="1010"/>
      <c r="AI341" s="1010"/>
    </row>
    <row r="342" spans="1:35" ht="15.75" customHeight="1" x14ac:dyDescent="0.15">
      <c r="A342" s="1010"/>
      <c r="B342" s="1010"/>
      <c r="C342" s="1010"/>
      <c r="D342" s="1010"/>
      <c r="E342" s="1010"/>
      <c r="F342" s="1010"/>
      <c r="G342" s="1010"/>
      <c r="H342" s="1010"/>
      <c r="I342" s="1010"/>
      <c r="J342" s="1010"/>
      <c r="K342" s="1010"/>
      <c r="L342" s="1010"/>
      <c r="M342" s="1010"/>
      <c r="N342" s="1010"/>
      <c r="O342" s="1010"/>
      <c r="P342" s="1010"/>
      <c r="Q342" s="1010"/>
      <c r="R342" s="1010"/>
      <c r="S342" s="1010"/>
      <c r="T342" s="1010"/>
      <c r="U342" s="1010"/>
      <c r="V342" s="1010"/>
      <c r="W342" s="1010"/>
      <c r="X342" s="1010"/>
      <c r="Y342" s="1010"/>
      <c r="Z342" s="1010"/>
      <c r="AA342" s="1010"/>
      <c r="AB342" s="1010"/>
      <c r="AC342" s="1010"/>
      <c r="AD342" s="1010"/>
      <c r="AE342" s="1010"/>
      <c r="AF342" s="1010"/>
      <c r="AG342" s="1010"/>
      <c r="AH342" s="1010"/>
      <c r="AI342" s="1010"/>
    </row>
    <row r="343" spans="1:35" ht="15.75" customHeight="1" x14ac:dyDescent="0.15">
      <c r="A343" s="1010"/>
      <c r="B343" s="1010"/>
      <c r="C343" s="1010"/>
      <c r="D343" s="1010"/>
      <c r="E343" s="1010"/>
      <c r="F343" s="1010"/>
      <c r="G343" s="1010"/>
      <c r="H343" s="1010"/>
      <c r="I343" s="1010"/>
      <c r="J343" s="1010"/>
      <c r="K343" s="1010"/>
      <c r="L343" s="1010"/>
      <c r="M343" s="1010"/>
      <c r="N343" s="1010"/>
      <c r="O343" s="1010"/>
      <c r="P343" s="1010"/>
      <c r="Q343" s="1010"/>
      <c r="R343" s="1010"/>
      <c r="S343" s="1010"/>
      <c r="T343" s="1010"/>
      <c r="U343" s="1010"/>
      <c r="V343" s="1010"/>
      <c r="W343" s="1010"/>
      <c r="X343" s="1010"/>
      <c r="Y343" s="1010"/>
      <c r="Z343" s="1010"/>
      <c r="AA343" s="1010"/>
      <c r="AB343" s="1010"/>
      <c r="AC343" s="1010"/>
      <c r="AD343" s="1010"/>
      <c r="AE343" s="1010"/>
      <c r="AF343" s="1010"/>
      <c r="AG343" s="1010"/>
      <c r="AH343" s="1010"/>
      <c r="AI343" s="1010"/>
    </row>
    <row r="344" spans="1:35" ht="15.75" customHeight="1" x14ac:dyDescent="0.15">
      <c r="A344" s="1010"/>
      <c r="B344" s="1010"/>
      <c r="C344" s="1010"/>
      <c r="D344" s="1010"/>
      <c r="E344" s="1010"/>
      <c r="F344" s="1010"/>
      <c r="G344" s="1010"/>
      <c r="H344" s="1010"/>
      <c r="I344" s="1010"/>
      <c r="J344" s="1010"/>
      <c r="K344" s="1010"/>
      <c r="L344" s="1010"/>
      <c r="M344" s="1010"/>
      <c r="N344" s="1010"/>
      <c r="O344" s="1010"/>
      <c r="P344" s="1010"/>
      <c r="Q344" s="1010"/>
      <c r="R344" s="1010"/>
      <c r="S344" s="1010"/>
      <c r="T344" s="1010"/>
      <c r="U344" s="1010"/>
      <c r="V344" s="1010"/>
      <c r="W344" s="1010"/>
      <c r="X344" s="1010"/>
      <c r="Y344" s="1010"/>
      <c r="Z344" s="1010"/>
      <c r="AA344" s="1010"/>
      <c r="AB344" s="1010"/>
      <c r="AC344" s="1010"/>
      <c r="AD344" s="1010"/>
      <c r="AE344" s="1010"/>
      <c r="AF344" s="1010"/>
      <c r="AG344" s="1010"/>
      <c r="AH344" s="1010"/>
      <c r="AI344" s="1010"/>
    </row>
    <row r="345" spans="1:35" ht="15.75" customHeight="1" x14ac:dyDescent="0.15">
      <c r="A345" s="1010"/>
      <c r="B345" s="1010"/>
      <c r="C345" s="1010"/>
      <c r="D345" s="1010"/>
      <c r="E345" s="1010"/>
      <c r="F345" s="1010"/>
      <c r="G345" s="1010"/>
      <c r="H345" s="1010"/>
      <c r="I345" s="1010"/>
      <c r="J345" s="1010"/>
      <c r="K345" s="1010"/>
      <c r="L345" s="1010"/>
      <c r="M345" s="1010"/>
      <c r="N345" s="1010"/>
      <c r="O345" s="1010"/>
      <c r="P345" s="1010"/>
      <c r="Q345" s="1010"/>
      <c r="R345" s="1010"/>
      <c r="S345" s="1010"/>
      <c r="T345" s="1010"/>
      <c r="U345" s="1010"/>
      <c r="V345" s="1010"/>
      <c r="W345" s="1010"/>
      <c r="X345" s="1010"/>
      <c r="Y345" s="1010"/>
      <c r="Z345" s="1010"/>
      <c r="AA345" s="1010"/>
      <c r="AB345" s="1010"/>
      <c r="AC345" s="1010"/>
      <c r="AD345" s="1010"/>
      <c r="AE345" s="1010"/>
      <c r="AF345" s="1010"/>
      <c r="AG345" s="1010"/>
      <c r="AH345" s="1010"/>
      <c r="AI345" s="1010"/>
    </row>
    <row r="346" spans="1:35" ht="15.75" customHeight="1" x14ac:dyDescent="0.15">
      <c r="A346" s="1010"/>
      <c r="B346" s="1010"/>
      <c r="C346" s="1010"/>
      <c r="D346" s="1010"/>
      <c r="E346" s="1010"/>
      <c r="F346" s="1010"/>
      <c r="G346" s="1010"/>
      <c r="H346" s="1010"/>
      <c r="I346" s="1010"/>
      <c r="J346" s="1010"/>
      <c r="K346" s="1010"/>
      <c r="L346" s="1010"/>
      <c r="M346" s="1010"/>
      <c r="N346" s="1010"/>
      <c r="O346" s="1010"/>
      <c r="P346" s="1010"/>
      <c r="Q346" s="1010"/>
      <c r="R346" s="1010"/>
      <c r="S346" s="1010"/>
      <c r="T346" s="1010"/>
      <c r="U346" s="1010"/>
      <c r="V346" s="1010"/>
      <c r="W346" s="1010"/>
      <c r="X346" s="1010"/>
      <c r="Y346" s="1010"/>
      <c r="Z346" s="1010"/>
      <c r="AA346" s="1010"/>
      <c r="AB346" s="1010"/>
      <c r="AC346" s="1010"/>
      <c r="AD346" s="1010"/>
      <c r="AE346" s="1010"/>
      <c r="AF346" s="1010"/>
      <c r="AG346" s="1010"/>
      <c r="AH346" s="1010"/>
      <c r="AI346" s="1010"/>
    </row>
    <row r="347" spans="1:35" ht="15.75" customHeight="1" x14ac:dyDescent="0.15">
      <c r="A347" s="1010"/>
      <c r="B347" s="1010"/>
      <c r="C347" s="1010"/>
      <c r="D347" s="1010"/>
      <c r="E347" s="1010"/>
      <c r="F347" s="1010"/>
      <c r="G347" s="1010"/>
      <c r="H347" s="1010"/>
      <c r="I347" s="1010"/>
      <c r="J347" s="1010"/>
      <c r="K347" s="1010"/>
      <c r="L347" s="1010"/>
      <c r="M347" s="1010"/>
      <c r="N347" s="1010"/>
      <c r="O347" s="1010"/>
      <c r="P347" s="1010"/>
      <c r="Q347" s="1010"/>
      <c r="R347" s="1010"/>
      <c r="S347" s="1010"/>
      <c r="T347" s="1010"/>
      <c r="U347" s="1010"/>
      <c r="V347" s="1010"/>
      <c r="W347" s="1010"/>
      <c r="X347" s="1010"/>
      <c r="Y347" s="1010"/>
      <c r="Z347" s="1010"/>
      <c r="AA347" s="1010"/>
      <c r="AB347" s="1010"/>
      <c r="AC347" s="1010"/>
      <c r="AD347" s="1010"/>
      <c r="AE347" s="1010"/>
      <c r="AF347" s="1010"/>
      <c r="AG347" s="1010"/>
      <c r="AH347" s="1010"/>
      <c r="AI347" s="1010"/>
    </row>
    <row r="348" spans="1:35" ht="15.75" customHeight="1" x14ac:dyDescent="0.15">
      <c r="A348" s="1010"/>
      <c r="B348" s="1010"/>
      <c r="C348" s="1010"/>
      <c r="D348" s="1010"/>
      <c r="E348" s="1010"/>
      <c r="F348" s="1010"/>
      <c r="G348" s="1010"/>
      <c r="H348" s="1010"/>
      <c r="I348" s="1010"/>
      <c r="J348" s="1010"/>
      <c r="K348" s="1010"/>
      <c r="L348" s="1010"/>
      <c r="M348" s="1010"/>
      <c r="N348" s="1010"/>
      <c r="O348" s="1010"/>
      <c r="P348" s="1010"/>
      <c r="Q348" s="1010"/>
      <c r="R348" s="1010"/>
      <c r="S348" s="1010"/>
      <c r="T348" s="1010"/>
      <c r="U348" s="1010"/>
      <c r="V348" s="1010"/>
      <c r="W348" s="1010"/>
      <c r="X348" s="1010"/>
      <c r="Y348" s="1010"/>
      <c r="Z348" s="1010"/>
      <c r="AA348" s="1010"/>
      <c r="AB348" s="1010"/>
      <c r="AC348" s="1010"/>
      <c r="AD348" s="1010"/>
      <c r="AE348" s="1010"/>
      <c r="AF348" s="1010"/>
      <c r="AG348" s="1010"/>
      <c r="AH348" s="1010"/>
      <c r="AI348" s="1010"/>
    </row>
    <row r="349" spans="1:35" ht="15.75" customHeight="1" x14ac:dyDescent="0.15">
      <c r="A349" s="1010"/>
      <c r="B349" s="1010"/>
      <c r="C349" s="1010"/>
      <c r="D349" s="1010"/>
      <c r="E349" s="1010"/>
      <c r="F349" s="1010"/>
      <c r="G349" s="1010"/>
      <c r="H349" s="1010"/>
      <c r="I349" s="1010"/>
      <c r="J349" s="1010"/>
      <c r="K349" s="1010"/>
      <c r="L349" s="1010"/>
      <c r="M349" s="1010"/>
      <c r="N349" s="1010"/>
      <c r="O349" s="1010"/>
      <c r="P349" s="1010"/>
      <c r="Q349" s="1010"/>
      <c r="R349" s="1010"/>
      <c r="S349" s="1010"/>
      <c r="T349" s="1010"/>
      <c r="U349" s="1010"/>
      <c r="V349" s="1010"/>
      <c r="W349" s="1010"/>
      <c r="X349" s="1010"/>
      <c r="Y349" s="1010"/>
      <c r="Z349" s="1010"/>
      <c r="AA349" s="1010"/>
      <c r="AB349" s="1010"/>
      <c r="AC349" s="1010"/>
      <c r="AD349" s="1010"/>
      <c r="AE349" s="1010"/>
      <c r="AF349" s="1010"/>
      <c r="AG349" s="1010"/>
      <c r="AH349" s="1010"/>
      <c r="AI349" s="1010"/>
    </row>
    <row r="350" spans="1:35" ht="15.75" customHeight="1" x14ac:dyDescent="0.15">
      <c r="A350" s="1010"/>
      <c r="B350" s="1010"/>
      <c r="C350" s="1010"/>
      <c r="D350" s="1010"/>
      <c r="E350" s="1010"/>
      <c r="F350" s="1010"/>
      <c r="G350" s="1010"/>
      <c r="H350" s="1010"/>
      <c r="I350" s="1010"/>
      <c r="J350" s="1010"/>
      <c r="K350" s="1010"/>
      <c r="L350" s="1010"/>
      <c r="M350" s="1010"/>
      <c r="N350" s="1010"/>
      <c r="O350" s="1010"/>
      <c r="P350" s="1010"/>
      <c r="Q350" s="1010"/>
      <c r="R350" s="1010"/>
      <c r="S350" s="1010"/>
      <c r="T350" s="1010"/>
      <c r="U350" s="1010"/>
      <c r="V350" s="1010"/>
      <c r="W350" s="1010"/>
      <c r="X350" s="1010"/>
      <c r="Y350" s="1010"/>
      <c r="Z350" s="1010"/>
      <c r="AA350" s="1010"/>
      <c r="AB350" s="1010"/>
      <c r="AC350" s="1010"/>
      <c r="AD350" s="1010"/>
      <c r="AE350" s="1010"/>
      <c r="AF350" s="1010"/>
      <c r="AG350" s="1010"/>
      <c r="AH350" s="1010"/>
      <c r="AI350" s="1010"/>
    </row>
    <row r="351" spans="1:35" ht="15.75" customHeight="1" x14ac:dyDescent="0.15">
      <c r="A351" s="1010"/>
      <c r="B351" s="1010"/>
      <c r="C351" s="1010"/>
      <c r="D351" s="1010"/>
      <c r="E351" s="1010"/>
      <c r="F351" s="1010"/>
      <c r="G351" s="1010"/>
      <c r="H351" s="1010"/>
      <c r="I351" s="1010"/>
      <c r="J351" s="1010"/>
      <c r="K351" s="1010"/>
      <c r="L351" s="1010"/>
      <c r="M351" s="1010"/>
      <c r="N351" s="1010"/>
      <c r="O351" s="1010"/>
      <c r="P351" s="1010"/>
      <c r="Q351" s="1010"/>
      <c r="R351" s="1010"/>
      <c r="S351" s="1010"/>
      <c r="T351" s="1010"/>
      <c r="U351" s="1010"/>
      <c r="V351" s="1010"/>
      <c r="W351" s="1010"/>
      <c r="X351" s="1010"/>
      <c r="Y351" s="1010"/>
      <c r="Z351" s="1010"/>
      <c r="AA351" s="1010"/>
      <c r="AB351" s="1010"/>
      <c r="AC351" s="1010"/>
      <c r="AD351" s="1010"/>
      <c r="AE351" s="1010"/>
      <c r="AF351" s="1010"/>
      <c r="AG351" s="1010"/>
      <c r="AH351" s="1010"/>
      <c r="AI351" s="1010"/>
    </row>
    <row r="352" spans="1:35" ht="15.75" customHeight="1" x14ac:dyDescent="0.15">
      <c r="A352" s="1010"/>
      <c r="B352" s="1010"/>
      <c r="C352" s="1010"/>
      <c r="D352" s="1010"/>
      <c r="E352" s="1010"/>
      <c r="F352" s="1010"/>
      <c r="G352" s="1010"/>
      <c r="H352" s="1010"/>
      <c r="I352" s="1010"/>
      <c r="J352" s="1010"/>
      <c r="K352" s="1010"/>
      <c r="L352" s="1010"/>
      <c r="M352" s="1010"/>
      <c r="N352" s="1010"/>
      <c r="O352" s="1010"/>
      <c r="P352" s="1010"/>
      <c r="Q352" s="1010"/>
      <c r="R352" s="1010"/>
      <c r="S352" s="1010"/>
      <c r="T352" s="1010"/>
      <c r="U352" s="1010"/>
      <c r="V352" s="1010"/>
      <c r="W352" s="1010"/>
      <c r="X352" s="1010"/>
      <c r="Y352" s="1010"/>
      <c r="Z352" s="1010"/>
      <c r="AA352" s="1010"/>
      <c r="AB352" s="1010"/>
      <c r="AC352" s="1010"/>
      <c r="AD352" s="1010"/>
      <c r="AE352" s="1010"/>
      <c r="AF352" s="1010"/>
      <c r="AG352" s="1010"/>
      <c r="AH352" s="1010"/>
      <c r="AI352" s="1010"/>
    </row>
    <row r="353" spans="1:35" ht="15.75" customHeight="1" x14ac:dyDescent="0.15">
      <c r="A353" s="1010"/>
      <c r="B353" s="1010"/>
      <c r="C353" s="1010"/>
      <c r="D353" s="1010"/>
      <c r="E353" s="1010"/>
      <c r="F353" s="1010"/>
      <c r="G353" s="1010"/>
      <c r="H353" s="1010"/>
      <c r="I353" s="1010"/>
      <c r="J353" s="1010"/>
      <c r="K353" s="1010"/>
      <c r="L353" s="1010"/>
      <c r="M353" s="1010"/>
      <c r="N353" s="1010"/>
      <c r="O353" s="1010"/>
      <c r="P353" s="1010"/>
      <c r="Q353" s="1010"/>
      <c r="R353" s="1010"/>
      <c r="S353" s="1010"/>
      <c r="T353" s="1010"/>
      <c r="U353" s="1010"/>
      <c r="V353" s="1010"/>
      <c r="W353" s="1010"/>
      <c r="X353" s="1010"/>
      <c r="Y353" s="1010"/>
      <c r="Z353" s="1010"/>
      <c r="AA353" s="1010"/>
      <c r="AB353" s="1010"/>
      <c r="AC353" s="1010"/>
      <c r="AD353" s="1010"/>
      <c r="AE353" s="1010"/>
      <c r="AF353" s="1010"/>
      <c r="AG353" s="1010"/>
      <c r="AH353" s="1010"/>
      <c r="AI353" s="1010"/>
    </row>
    <row r="354" spans="1:35" ht="15.75" customHeight="1" x14ac:dyDescent="0.15">
      <c r="A354" s="1010"/>
      <c r="B354" s="1010"/>
      <c r="C354" s="1010"/>
      <c r="D354" s="1010"/>
      <c r="E354" s="1010"/>
      <c r="F354" s="1010"/>
      <c r="G354" s="1010"/>
      <c r="H354" s="1010"/>
      <c r="I354" s="1010"/>
      <c r="J354" s="1010"/>
      <c r="K354" s="1010"/>
      <c r="L354" s="1010"/>
      <c r="M354" s="1010"/>
      <c r="N354" s="1010"/>
      <c r="O354" s="1010"/>
      <c r="P354" s="1010"/>
      <c r="Q354" s="1010"/>
      <c r="R354" s="1010"/>
      <c r="S354" s="1010"/>
      <c r="T354" s="1010"/>
      <c r="U354" s="1010"/>
      <c r="V354" s="1010"/>
      <c r="W354" s="1010"/>
      <c r="X354" s="1010"/>
      <c r="Y354" s="1010"/>
      <c r="Z354" s="1010"/>
      <c r="AA354" s="1010"/>
      <c r="AB354" s="1010"/>
      <c r="AC354" s="1010"/>
      <c r="AD354" s="1010"/>
      <c r="AE354" s="1010"/>
      <c r="AF354" s="1010"/>
      <c r="AG354" s="1010"/>
      <c r="AH354" s="1010"/>
      <c r="AI354" s="1010"/>
    </row>
    <row r="355" spans="1:35" ht="15.75" customHeight="1" x14ac:dyDescent="0.15">
      <c r="A355" s="1010"/>
      <c r="B355" s="1010"/>
      <c r="C355" s="1010"/>
      <c r="D355" s="1010"/>
      <c r="E355" s="1010"/>
      <c r="F355" s="1010"/>
      <c r="G355" s="1010"/>
      <c r="H355" s="1010"/>
      <c r="I355" s="1010"/>
      <c r="J355" s="1010"/>
      <c r="K355" s="1010"/>
      <c r="L355" s="1010"/>
      <c r="M355" s="1010"/>
      <c r="N355" s="1010"/>
      <c r="O355" s="1010"/>
      <c r="P355" s="1010"/>
      <c r="Q355" s="1010"/>
      <c r="R355" s="1010"/>
      <c r="S355" s="1010"/>
      <c r="T355" s="1010"/>
      <c r="U355" s="1010"/>
      <c r="V355" s="1010"/>
      <c r="W355" s="1010"/>
      <c r="X355" s="1010"/>
      <c r="Y355" s="1010"/>
      <c r="Z355" s="1010"/>
      <c r="AA355" s="1010"/>
      <c r="AB355" s="1010"/>
      <c r="AC355" s="1010"/>
      <c r="AD355" s="1010"/>
      <c r="AE355" s="1010"/>
      <c r="AF355" s="1010"/>
      <c r="AG355" s="1010"/>
      <c r="AH355" s="1010"/>
      <c r="AI355" s="1010"/>
    </row>
    <row r="356" spans="1:35" ht="15.75" customHeight="1" x14ac:dyDescent="0.15">
      <c r="A356" s="1010"/>
      <c r="B356" s="1010"/>
      <c r="C356" s="1010"/>
      <c r="D356" s="1010"/>
      <c r="E356" s="1010"/>
      <c r="F356" s="1010"/>
      <c r="G356" s="1010"/>
      <c r="H356" s="1010"/>
      <c r="I356" s="1010"/>
      <c r="J356" s="1010"/>
      <c r="K356" s="1010"/>
      <c r="L356" s="1010"/>
      <c r="M356" s="1010"/>
      <c r="N356" s="1010"/>
      <c r="O356" s="1010"/>
      <c r="P356" s="1010"/>
      <c r="Q356" s="1010"/>
      <c r="R356" s="1010"/>
      <c r="S356" s="1010"/>
      <c r="T356" s="1010"/>
      <c r="U356" s="1010"/>
      <c r="V356" s="1010"/>
      <c r="W356" s="1010"/>
      <c r="X356" s="1010"/>
      <c r="Y356" s="1010"/>
      <c r="Z356" s="1010"/>
      <c r="AA356" s="1010"/>
      <c r="AB356" s="1010"/>
      <c r="AC356" s="1010"/>
      <c r="AD356" s="1010"/>
      <c r="AE356" s="1010"/>
      <c r="AF356" s="1010"/>
      <c r="AG356" s="1010"/>
      <c r="AH356" s="1010"/>
      <c r="AI356" s="1010"/>
    </row>
    <row r="357" spans="1:35" ht="15.75" customHeight="1" x14ac:dyDescent="0.15">
      <c r="A357" s="1010"/>
      <c r="B357" s="1010"/>
      <c r="C357" s="1010"/>
      <c r="D357" s="1010"/>
      <c r="E357" s="1010"/>
      <c r="F357" s="1010"/>
      <c r="G357" s="1010"/>
      <c r="H357" s="1010"/>
      <c r="I357" s="1010"/>
      <c r="J357" s="1010"/>
      <c r="K357" s="1010"/>
      <c r="L357" s="1010"/>
      <c r="M357" s="1010"/>
      <c r="N357" s="1010"/>
      <c r="O357" s="1010"/>
      <c r="P357" s="1010"/>
      <c r="Q357" s="1010"/>
      <c r="R357" s="1010"/>
      <c r="S357" s="1010"/>
      <c r="T357" s="1010"/>
      <c r="U357" s="1010"/>
      <c r="V357" s="1010"/>
      <c r="W357" s="1010"/>
      <c r="X357" s="1010"/>
      <c r="Y357" s="1010"/>
      <c r="Z357" s="1010"/>
      <c r="AA357" s="1010"/>
      <c r="AB357" s="1010"/>
      <c r="AC357" s="1010"/>
      <c r="AD357" s="1010"/>
      <c r="AE357" s="1010"/>
      <c r="AF357" s="1010"/>
      <c r="AG357" s="1010"/>
      <c r="AH357" s="1010"/>
      <c r="AI357" s="1010"/>
    </row>
    <row r="358" spans="1:35" ht="15.75" customHeight="1" x14ac:dyDescent="0.15">
      <c r="A358" s="1010"/>
      <c r="B358" s="1010"/>
      <c r="C358" s="1010"/>
      <c r="D358" s="1010"/>
      <c r="E358" s="1010"/>
      <c r="F358" s="1010"/>
      <c r="G358" s="1010"/>
      <c r="H358" s="1010"/>
      <c r="I358" s="1010"/>
      <c r="J358" s="1010"/>
      <c r="K358" s="1010"/>
      <c r="L358" s="1010"/>
      <c r="M358" s="1010"/>
      <c r="N358" s="1010"/>
      <c r="O358" s="1010"/>
      <c r="P358" s="1010"/>
      <c r="Q358" s="1010"/>
      <c r="R358" s="1010"/>
      <c r="S358" s="1010"/>
      <c r="T358" s="1010"/>
      <c r="U358" s="1010"/>
      <c r="V358" s="1010"/>
      <c r="W358" s="1010"/>
      <c r="X358" s="1010"/>
      <c r="Y358" s="1010"/>
      <c r="Z358" s="1010"/>
      <c r="AA358" s="1010"/>
      <c r="AB358" s="1010"/>
      <c r="AC358" s="1010"/>
      <c r="AD358" s="1010"/>
      <c r="AE358" s="1010"/>
      <c r="AF358" s="1010"/>
      <c r="AG358" s="1010"/>
      <c r="AH358" s="1010"/>
      <c r="AI358" s="1010"/>
    </row>
    <row r="359" spans="1:35" ht="15.75" customHeight="1" x14ac:dyDescent="0.15">
      <c r="A359" s="1010"/>
      <c r="B359" s="1010"/>
      <c r="C359" s="1010"/>
      <c r="D359" s="1010"/>
      <c r="E359" s="1010"/>
      <c r="F359" s="1010"/>
      <c r="G359" s="1010"/>
      <c r="H359" s="1010"/>
      <c r="I359" s="1010"/>
      <c r="J359" s="1010"/>
      <c r="K359" s="1010"/>
      <c r="L359" s="1010"/>
      <c r="M359" s="1010"/>
      <c r="N359" s="1010"/>
      <c r="O359" s="1010"/>
      <c r="P359" s="1010"/>
      <c r="Q359" s="1010"/>
      <c r="R359" s="1010"/>
      <c r="S359" s="1010"/>
      <c r="T359" s="1010"/>
      <c r="U359" s="1010"/>
      <c r="V359" s="1010"/>
      <c r="W359" s="1010"/>
      <c r="X359" s="1010"/>
      <c r="Y359" s="1010"/>
      <c r="Z359" s="1010"/>
      <c r="AA359" s="1010"/>
      <c r="AB359" s="1010"/>
      <c r="AC359" s="1010"/>
      <c r="AD359" s="1010"/>
      <c r="AE359" s="1010"/>
      <c r="AF359" s="1010"/>
      <c r="AG359" s="1010"/>
      <c r="AH359" s="1010"/>
      <c r="AI359" s="1010"/>
    </row>
    <row r="360" spans="1:35" ht="15.75" customHeight="1" x14ac:dyDescent="0.15">
      <c r="A360" s="1010"/>
      <c r="B360" s="1010"/>
      <c r="C360" s="1010"/>
      <c r="D360" s="1010"/>
      <c r="E360" s="1010"/>
      <c r="F360" s="1010"/>
      <c r="G360" s="1010"/>
      <c r="H360" s="1010"/>
      <c r="I360" s="1010"/>
      <c r="J360" s="1010"/>
      <c r="K360" s="1010"/>
      <c r="L360" s="1010"/>
      <c r="M360" s="1010"/>
      <c r="N360" s="1010"/>
      <c r="O360" s="1010"/>
      <c r="P360" s="1010"/>
      <c r="Q360" s="1010"/>
      <c r="R360" s="1010"/>
      <c r="S360" s="1010"/>
      <c r="T360" s="1010"/>
      <c r="U360" s="1010"/>
      <c r="V360" s="1010"/>
      <c r="W360" s="1010"/>
      <c r="X360" s="1010"/>
      <c r="Y360" s="1010"/>
      <c r="Z360" s="1010"/>
      <c r="AA360" s="1010"/>
      <c r="AB360" s="1010"/>
      <c r="AC360" s="1010"/>
      <c r="AD360" s="1010"/>
      <c r="AE360" s="1010"/>
      <c r="AF360" s="1010"/>
      <c r="AG360" s="1010"/>
      <c r="AH360" s="1010"/>
      <c r="AI360" s="1010"/>
    </row>
    <row r="361" spans="1:35" ht="15.75" customHeight="1" x14ac:dyDescent="0.15">
      <c r="A361" s="1010"/>
      <c r="B361" s="1010"/>
      <c r="C361" s="1010"/>
      <c r="D361" s="1010"/>
      <c r="E361" s="1010"/>
      <c r="F361" s="1010"/>
      <c r="G361" s="1010"/>
      <c r="H361" s="1010"/>
      <c r="I361" s="1010"/>
      <c r="J361" s="1010"/>
      <c r="K361" s="1010"/>
      <c r="L361" s="1010"/>
      <c r="M361" s="1010"/>
      <c r="N361" s="1010"/>
      <c r="O361" s="1010"/>
      <c r="P361" s="1010"/>
      <c r="Q361" s="1010"/>
      <c r="R361" s="1010"/>
      <c r="S361" s="1010"/>
      <c r="T361" s="1010"/>
      <c r="U361" s="1010"/>
      <c r="V361" s="1010"/>
      <c r="W361" s="1010"/>
      <c r="X361" s="1010"/>
      <c r="Y361" s="1010"/>
      <c r="Z361" s="1010"/>
      <c r="AA361" s="1010"/>
      <c r="AB361" s="1010"/>
      <c r="AC361" s="1010"/>
      <c r="AD361" s="1010"/>
      <c r="AE361" s="1010"/>
      <c r="AF361" s="1010"/>
      <c r="AG361" s="1010"/>
      <c r="AH361" s="1010"/>
      <c r="AI361" s="1010"/>
    </row>
    <row r="362" spans="1:35" ht="15.75" customHeight="1" x14ac:dyDescent="0.15">
      <c r="A362" s="1010"/>
      <c r="B362" s="1010"/>
      <c r="C362" s="1010"/>
      <c r="D362" s="1010"/>
      <c r="E362" s="1010"/>
      <c r="F362" s="1010"/>
      <c r="G362" s="1010"/>
      <c r="H362" s="1010"/>
      <c r="I362" s="1010"/>
      <c r="J362" s="1010"/>
      <c r="K362" s="1010"/>
      <c r="L362" s="1010"/>
      <c r="M362" s="1010"/>
      <c r="N362" s="1010"/>
      <c r="O362" s="1010"/>
      <c r="P362" s="1010"/>
      <c r="Q362" s="1010"/>
      <c r="R362" s="1010"/>
      <c r="S362" s="1010"/>
      <c r="T362" s="1010"/>
      <c r="U362" s="1010"/>
      <c r="V362" s="1010"/>
      <c r="W362" s="1010"/>
      <c r="X362" s="1010"/>
      <c r="Y362" s="1010"/>
      <c r="Z362" s="1010"/>
      <c r="AA362" s="1010"/>
      <c r="AB362" s="1010"/>
      <c r="AC362" s="1010"/>
      <c r="AD362" s="1010"/>
      <c r="AE362" s="1010"/>
      <c r="AF362" s="1010"/>
      <c r="AG362" s="1010"/>
      <c r="AH362" s="1010"/>
      <c r="AI362" s="1010"/>
    </row>
    <row r="363" spans="1:35" ht="15.75" customHeight="1" x14ac:dyDescent="0.15">
      <c r="A363" s="1010"/>
      <c r="B363" s="1010"/>
      <c r="C363" s="1010"/>
      <c r="D363" s="1010"/>
      <c r="E363" s="1010"/>
      <c r="F363" s="1010"/>
      <c r="G363" s="1010"/>
      <c r="H363" s="1010"/>
      <c r="I363" s="1010"/>
      <c r="J363" s="1010"/>
      <c r="K363" s="1010"/>
      <c r="L363" s="1010"/>
      <c r="M363" s="1010"/>
      <c r="N363" s="1010"/>
      <c r="O363" s="1010"/>
      <c r="P363" s="1010"/>
      <c r="Q363" s="1010"/>
      <c r="R363" s="1010"/>
      <c r="S363" s="1010"/>
      <c r="T363" s="1010"/>
      <c r="U363" s="1010"/>
      <c r="V363" s="1010"/>
      <c r="W363" s="1010"/>
      <c r="X363" s="1010"/>
      <c r="Y363" s="1010"/>
      <c r="Z363" s="1010"/>
      <c r="AA363" s="1010"/>
      <c r="AB363" s="1010"/>
      <c r="AC363" s="1010"/>
      <c r="AD363" s="1010"/>
      <c r="AE363" s="1010"/>
      <c r="AF363" s="1010"/>
      <c r="AG363" s="1010"/>
      <c r="AH363" s="1010"/>
      <c r="AI363" s="1010"/>
    </row>
    <row r="364" spans="1:35" ht="15.75" customHeight="1" x14ac:dyDescent="0.15">
      <c r="A364" s="1010"/>
      <c r="B364" s="1010"/>
      <c r="C364" s="1010"/>
      <c r="D364" s="1010"/>
      <c r="E364" s="1010"/>
      <c r="F364" s="1010"/>
      <c r="G364" s="1010"/>
      <c r="H364" s="1010"/>
      <c r="I364" s="1010"/>
      <c r="J364" s="1010"/>
      <c r="K364" s="1010"/>
      <c r="L364" s="1010"/>
      <c r="M364" s="1010"/>
      <c r="N364" s="1010"/>
      <c r="O364" s="1010"/>
      <c r="P364" s="1010"/>
      <c r="Q364" s="1010"/>
      <c r="R364" s="1010"/>
      <c r="S364" s="1010"/>
      <c r="T364" s="1010"/>
      <c r="U364" s="1010"/>
      <c r="V364" s="1010"/>
      <c r="W364" s="1010"/>
      <c r="X364" s="1010"/>
      <c r="Y364" s="1010"/>
      <c r="Z364" s="1010"/>
      <c r="AA364" s="1010"/>
      <c r="AB364" s="1010"/>
      <c r="AC364" s="1010"/>
      <c r="AD364" s="1010"/>
      <c r="AE364" s="1010"/>
      <c r="AF364" s="1010"/>
      <c r="AG364" s="1010"/>
      <c r="AH364" s="1010"/>
      <c r="AI364" s="1010"/>
    </row>
    <row r="365" spans="1:35" ht="15.75" customHeight="1" x14ac:dyDescent="0.15">
      <c r="A365" s="1010"/>
      <c r="B365" s="1010"/>
      <c r="C365" s="1010"/>
      <c r="D365" s="1010"/>
      <c r="E365" s="1010"/>
      <c r="F365" s="1010"/>
      <c r="G365" s="1010"/>
      <c r="H365" s="1010"/>
      <c r="I365" s="1010"/>
      <c r="J365" s="1010"/>
      <c r="K365" s="1010"/>
      <c r="L365" s="1010"/>
      <c r="M365" s="1010"/>
      <c r="N365" s="1010"/>
      <c r="O365" s="1010"/>
      <c r="P365" s="1010"/>
      <c r="Q365" s="1010"/>
      <c r="R365" s="1010"/>
      <c r="S365" s="1010"/>
      <c r="T365" s="1010"/>
      <c r="U365" s="1010"/>
      <c r="V365" s="1010"/>
      <c r="W365" s="1010"/>
      <c r="X365" s="1010"/>
      <c r="Y365" s="1010"/>
      <c r="Z365" s="1010"/>
      <c r="AA365" s="1010"/>
      <c r="AB365" s="1010"/>
      <c r="AC365" s="1010"/>
      <c r="AD365" s="1010"/>
      <c r="AE365" s="1010"/>
      <c r="AF365" s="1010"/>
      <c r="AG365" s="1010"/>
      <c r="AH365" s="1010"/>
      <c r="AI365" s="1010"/>
    </row>
    <row r="366" spans="1:35" ht="15.75" customHeight="1" x14ac:dyDescent="0.15">
      <c r="A366" s="1010"/>
      <c r="B366" s="1010"/>
      <c r="C366" s="1010"/>
      <c r="D366" s="1010"/>
      <c r="E366" s="1010"/>
      <c r="F366" s="1010"/>
      <c r="G366" s="1010"/>
      <c r="H366" s="1010"/>
      <c r="I366" s="1010"/>
      <c r="J366" s="1010"/>
      <c r="K366" s="1010"/>
      <c r="L366" s="1010"/>
      <c r="M366" s="1010"/>
      <c r="N366" s="1010"/>
      <c r="O366" s="1010"/>
      <c r="P366" s="1010"/>
      <c r="Q366" s="1010"/>
      <c r="R366" s="1010"/>
      <c r="S366" s="1010"/>
      <c r="T366" s="1010"/>
      <c r="U366" s="1010"/>
      <c r="V366" s="1010"/>
      <c r="W366" s="1010"/>
      <c r="X366" s="1010"/>
      <c r="Y366" s="1010"/>
      <c r="Z366" s="1010"/>
      <c r="AA366" s="1010"/>
      <c r="AB366" s="1010"/>
      <c r="AC366" s="1010"/>
      <c r="AD366" s="1010"/>
      <c r="AE366" s="1010"/>
      <c r="AF366" s="1010"/>
      <c r="AG366" s="1010"/>
      <c r="AH366" s="1010"/>
      <c r="AI366" s="1010"/>
    </row>
    <row r="367" spans="1:35" ht="15.75" customHeight="1" x14ac:dyDescent="0.15">
      <c r="A367" s="1010"/>
      <c r="B367" s="1010"/>
      <c r="C367" s="1010"/>
      <c r="D367" s="1010"/>
      <c r="E367" s="1010"/>
      <c r="F367" s="1010"/>
      <c r="G367" s="1010"/>
      <c r="H367" s="1010"/>
      <c r="I367" s="1010"/>
      <c r="J367" s="1010"/>
      <c r="K367" s="1010"/>
      <c r="L367" s="1010"/>
      <c r="M367" s="1010"/>
      <c r="N367" s="1010"/>
      <c r="O367" s="1010"/>
      <c r="P367" s="1010"/>
      <c r="Q367" s="1010"/>
      <c r="R367" s="1010"/>
      <c r="S367" s="1010"/>
      <c r="T367" s="1010"/>
      <c r="U367" s="1010"/>
      <c r="V367" s="1010"/>
      <c r="W367" s="1010"/>
      <c r="X367" s="1010"/>
      <c r="Y367" s="1010"/>
      <c r="Z367" s="1010"/>
      <c r="AA367" s="1010"/>
      <c r="AB367" s="1010"/>
      <c r="AC367" s="1010"/>
      <c r="AD367" s="1010"/>
      <c r="AE367" s="1010"/>
      <c r="AF367" s="1010"/>
      <c r="AG367" s="1010"/>
      <c r="AH367" s="1010"/>
      <c r="AI367" s="1010"/>
    </row>
    <row r="368" spans="1:35" ht="15.75" customHeight="1" x14ac:dyDescent="0.15">
      <c r="A368" s="1010"/>
      <c r="B368" s="1010"/>
      <c r="C368" s="1010"/>
      <c r="D368" s="1010"/>
      <c r="E368" s="1010"/>
      <c r="F368" s="1010"/>
      <c r="G368" s="1010"/>
      <c r="H368" s="1010"/>
      <c r="I368" s="1010"/>
      <c r="J368" s="1010"/>
      <c r="K368" s="1010"/>
      <c r="L368" s="1010"/>
      <c r="M368" s="1010"/>
      <c r="N368" s="1010"/>
      <c r="O368" s="1010"/>
      <c r="P368" s="1010"/>
      <c r="Q368" s="1010"/>
      <c r="R368" s="1010"/>
      <c r="S368" s="1010"/>
      <c r="T368" s="1010"/>
      <c r="U368" s="1010"/>
      <c r="V368" s="1010"/>
      <c r="W368" s="1010"/>
      <c r="X368" s="1010"/>
      <c r="Y368" s="1010"/>
      <c r="Z368" s="1010"/>
      <c r="AA368" s="1010"/>
      <c r="AB368" s="1010"/>
      <c r="AC368" s="1010"/>
      <c r="AD368" s="1010"/>
      <c r="AE368" s="1010"/>
      <c r="AF368" s="1010"/>
      <c r="AG368" s="1010"/>
      <c r="AH368" s="1010"/>
      <c r="AI368" s="1010"/>
    </row>
    <row r="369" spans="1:35" ht="15.75" customHeight="1" x14ac:dyDescent="0.15">
      <c r="A369" s="1010"/>
      <c r="B369" s="1010"/>
      <c r="C369" s="1010"/>
      <c r="D369" s="1010"/>
      <c r="E369" s="1010"/>
      <c r="F369" s="1010"/>
      <c r="G369" s="1010"/>
      <c r="H369" s="1010"/>
      <c r="I369" s="1010"/>
      <c r="J369" s="1010"/>
      <c r="K369" s="1010"/>
      <c r="L369" s="1010"/>
      <c r="M369" s="1010"/>
      <c r="N369" s="1010"/>
      <c r="O369" s="1010"/>
      <c r="P369" s="1010"/>
      <c r="Q369" s="1010"/>
      <c r="R369" s="1010"/>
      <c r="S369" s="1010"/>
      <c r="T369" s="1010"/>
      <c r="U369" s="1010"/>
      <c r="V369" s="1010"/>
      <c r="W369" s="1010"/>
      <c r="X369" s="1010"/>
      <c r="Y369" s="1010"/>
      <c r="Z369" s="1010"/>
      <c r="AA369" s="1010"/>
      <c r="AB369" s="1010"/>
      <c r="AC369" s="1010"/>
      <c r="AD369" s="1010"/>
      <c r="AE369" s="1010"/>
      <c r="AF369" s="1010"/>
      <c r="AG369" s="1010"/>
      <c r="AH369" s="1010"/>
      <c r="AI369" s="1010"/>
    </row>
    <row r="370" spans="1:35" ht="15.75" customHeight="1" x14ac:dyDescent="0.15">
      <c r="A370" s="1010"/>
      <c r="B370" s="1010"/>
      <c r="C370" s="1010"/>
      <c r="D370" s="1010"/>
      <c r="E370" s="1010"/>
      <c r="F370" s="1010"/>
      <c r="G370" s="1010"/>
      <c r="H370" s="1010"/>
      <c r="I370" s="1010"/>
      <c r="J370" s="1010"/>
      <c r="K370" s="1010"/>
      <c r="L370" s="1010"/>
      <c r="M370" s="1010"/>
      <c r="N370" s="1010"/>
      <c r="O370" s="1010"/>
      <c r="P370" s="1010"/>
      <c r="Q370" s="1010"/>
      <c r="R370" s="1010"/>
      <c r="S370" s="1010"/>
      <c r="T370" s="1010"/>
      <c r="U370" s="1010"/>
      <c r="V370" s="1010"/>
      <c r="W370" s="1010"/>
      <c r="X370" s="1010"/>
      <c r="Y370" s="1010"/>
      <c r="Z370" s="1010"/>
      <c r="AA370" s="1010"/>
      <c r="AB370" s="1010"/>
      <c r="AC370" s="1010"/>
      <c r="AD370" s="1010"/>
      <c r="AE370" s="1010"/>
      <c r="AF370" s="1010"/>
      <c r="AG370" s="1010"/>
      <c r="AH370" s="1010"/>
      <c r="AI370" s="1010"/>
    </row>
    <row r="371" spans="1:35" ht="15.75" customHeight="1" x14ac:dyDescent="0.15">
      <c r="A371" s="1010"/>
      <c r="B371" s="1010"/>
      <c r="C371" s="1010"/>
      <c r="D371" s="1010"/>
      <c r="E371" s="1010"/>
      <c r="F371" s="1010"/>
      <c r="G371" s="1010"/>
      <c r="H371" s="1010"/>
      <c r="I371" s="1010"/>
      <c r="J371" s="1010"/>
      <c r="K371" s="1010"/>
      <c r="L371" s="1010"/>
      <c r="M371" s="1010"/>
      <c r="N371" s="1010"/>
      <c r="O371" s="1010"/>
      <c r="P371" s="1010"/>
      <c r="Q371" s="1010"/>
      <c r="R371" s="1010"/>
      <c r="S371" s="1010"/>
      <c r="T371" s="1010"/>
      <c r="U371" s="1010"/>
      <c r="V371" s="1010"/>
      <c r="W371" s="1010"/>
      <c r="X371" s="1010"/>
      <c r="Y371" s="1010"/>
      <c r="Z371" s="1010"/>
      <c r="AA371" s="1010"/>
      <c r="AB371" s="1010"/>
      <c r="AC371" s="1010"/>
      <c r="AD371" s="1010"/>
      <c r="AE371" s="1010"/>
      <c r="AF371" s="1010"/>
      <c r="AG371" s="1010"/>
      <c r="AH371" s="1010"/>
      <c r="AI371" s="1010"/>
    </row>
    <row r="372" spans="1:35" ht="15.75" customHeight="1" x14ac:dyDescent="0.15">
      <c r="A372" s="1010"/>
      <c r="B372" s="1010"/>
      <c r="C372" s="1010"/>
      <c r="D372" s="1010"/>
      <c r="E372" s="1010"/>
      <c r="F372" s="1010"/>
      <c r="G372" s="1010"/>
      <c r="H372" s="1010"/>
      <c r="I372" s="1010"/>
      <c r="J372" s="1010"/>
      <c r="K372" s="1010"/>
      <c r="L372" s="1010"/>
      <c r="M372" s="1010"/>
      <c r="N372" s="1010"/>
      <c r="O372" s="1010"/>
      <c r="P372" s="1010"/>
      <c r="Q372" s="1010"/>
      <c r="R372" s="1010"/>
      <c r="S372" s="1010"/>
      <c r="T372" s="1010"/>
      <c r="U372" s="1010"/>
      <c r="V372" s="1010"/>
      <c r="W372" s="1010"/>
      <c r="X372" s="1010"/>
      <c r="Y372" s="1010"/>
      <c r="Z372" s="1010"/>
      <c r="AA372" s="1010"/>
      <c r="AB372" s="1010"/>
      <c r="AC372" s="1010"/>
      <c r="AD372" s="1010"/>
      <c r="AE372" s="1010"/>
      <c r="AF372" s="1010"/>
      <c r="AG372" s="1010"/>
      <c r="AH372" s="1010"/>
      <c r="AI372" s="1010"/>
    </row>
    <row r="373" spans="1:35" ht="15.75" customHeight="1" x14ac:dyDescent="0.15">
      <c r="A373" s="1010"/>
      <c r="B373" s="1010"/>
      <c r="C373" s="1010"/>
      <c r="D373" s="1010"/>
      <c r="E373" s="1010"/>
      <c r="F373" s="1010"/>
      <c r="G373" s="1010"/>
      <c r="H373" s="1010"/>
      <c r="I373" s="1010"/>
      <c r="J373" s="1010"/>
      <c r="K373" s="1010"/>
      <c r="L373" s="1010"/>
      <c r="M373" s="1010"/>
      <c r="N373" s="1010"/>
      <c r="O373" s="1010"/>
      <c r="P373" s="1010"/>
      <c r="Q373" s="1010"/>
      <c r="R373" s="1010"/>
      <c r="S373" s="1010"/>
      <c r="T373" s="1010"/>
      <c r="U373" s="1010"/>
      <c r="V373" s="1010"/>
      <c r="W373" s="1010"/>
      <c r="X373" s="1010"/>
      <c r="Y373" s="1010"/>
      <c r="Z373" s="1010"/>
      <c r="AA373" s="1010"/>
      <c r="AB373" s="1010"/>
      <c r="AC373" s="1010"/>
      <c r="AD373" s="1010"/>
      <c r="AE373" s="1010"/>
      <c r="AF373" s="1010"/>
      <c r="AG373" s="1010"/>
      <c r="AH373" s="1010"/>
      <c r="AI373" s="1010"/>
    </row>
    <row r="374" spans="1:35" ht="15.75" customHeight="1" x14ac:dyDescent="0.15">
      <c r="A374" s="1010"/>
      <c r="B374" s="1010"/>
      <c r="C374" s="1010"/>
      <c r="D374" s="1010"/>
      <c r="E374" s="1010"/>
      <c r="F374" s="1010"/>
      <c r="G374" s="1010"/>
      <c r="H374" s="1010"/>
      <c r="I374" s="1010"/>
      <c r="J374" s="1010"/>
      <c r="K374" s="1010"/>
      <c r="L374" s="1010"/>
      <c r="M374" s="1010"/>
      <c r="N374" s="1010"/>
      <c r="O374" s="1010"/>
      <c r="P374" s="1010"/>
      <c r="Q374" s="1010"/>
      <c r="R374" s="1010"/>
      <c r="S374" s="1010"/>
      <c r="T374" s="1010"/>
      <c r="U374" s="1010"/>
      <c r="V374" s="1010"/>
      <c r="W374" s="1010"/>
      <c r="X374" s="1010"/>
      <c r="Y374" s="1010"/>
      <c r="Z374" s="1010"/>
      <c r="AA374" s="1010"/>
      <c r="AB374" s="1010"/>
      <c r="AC374" s="1010"/>
      <c r="AD374" s="1010"/>
      <c r="AE374" s="1010"/>
      <c r="AF374" s="1010"/>
      <c r="AG374" s="1010"/>
      <c r="AH374" s="1010"/>
      <c r="AI374" s="1010"/>
    </row>
    <row r="375" spans="1:35" ht="15.75" customHeight="1" x14ac:dyDescent="0.15">
      <c r="A375" s="1010"/>
      <c r="B375" s="1010"/>
      <c r="C375" s="1010"/>
      <c r="D375" s="1010"/>
      <c r="E375" s="1010"/>
      <c r="F375" s="1010"/>
      <c r="G375" s="1010"/>
      <c r="H375" s="1010"/>
      <c r="I375" s="1010"/>
      <c r="J375" s="1010"/>
      <c r="K375" s="1010"/>
      <c r="L375" s="1010"/>
      <c r="M375" s="1010"/>
      <c r="N375" s="1010"/>
      <c r="O375" s="1010"/>
      <c r="P375" s="1010"/>
      <c r="Q375" s="1010"/>
      <c r="R375" s="1010"/>
      <c r="S375" s="1010"/>
      <c r="T375" s="1010"/>
      <c r="U375" s="1010"/>
      <c r="V375" s="1010"/>
      <c r="W375" s="1010"/>
      <c r="X375" s="1010"/>
      <c r="Y375" s="1010"/>
      <c r="Z375" s="1010"/>
      <c r="AA375" s="1010"/>
      <c r="AB375" s="1010"/>
      <c r="AC375" s="1010"/>
      <c r="AD375" s="1010"/>
      <c r="AE375" s="1010"/>
      <c r="AF375" s="1010"/>
      <c r="AG375" s="1010"/>
      <c r="AH375" s="1010"/>
      <c r="AI375" s="1010"/>
    </row>
    <row r="376" spans="1:35" ht="15.75" customHeight="1" x14ac:dyDescent="0.15">
      <c r="A376" s="1010"/>
      <c r="B376" s="1010"/>
      <c r="C376" s="1010"/>
      <c r="D376" s="1010"/>
      <c r="E376" s="1010"/>
      <c r="F376" s="1010"/>
      <c r="G376" s="1010"/>
      <c r="H376" s="1010"/>
      <c r="I376" s="1010"/>
      <c r="J376" s="1010"/>
      <c r="K376" s="1010"/>
      <c r="L376" s="1010"/>
      <c r="M376" s="1010"/>
      <c r="N376" s="1010"/>
      <c r="O376" s="1010"/>
      <c r="P376" s="1010"/>
      <c r="Q376" s="1010"/>
      <c r="R376" s="1010"/>
      <c r="S376" s="1010"/>
      <c r="T376" s="1010"/>
      <c r="U376" s="1010"/>
      <c r="V376" s="1010"/>
      <c r="W376" s="1010"/>
      <c r="X376" s="1010"/>
      <c r="Y376" s="1010"/>
      <c r="Z376" s="1010"/>
      <c r="AA376" s="1010"/>
      <c r="AB376" s="1010"/>
      <c r="AC376" s="1010"/>
      <c r="AD376" s="1010"/>
      <c r="AE376" s="1010"/>
      <c r="AF376" s="1010"/>
      <c r="AG376" s="1010"/>
      <c r="AH376" s="1010"/>
      <c r="AI376" s="1010"/>
    </row>
    <row r="377" spans="1:35" ht="15.75" customHeight="1" x14ac:dyDescent="0.15">
      <c r="A377" s="1010"/>
      <c r="B377" s="1010"/>
      <c r="C377" s="1010"/>
      <c r="D377" s="1010"/>
      <c r="E377" s="1010"/>
      <c r="F377" s="1010"/>
      <c r="G377" s="1010"/>
      <c r="H377" s="1010"/>
      <c r="I377" s="1010"/>
      <c r="J377" s="1010"/>
      <c r="K377" s="1010"/>
      <c r="L377" s="1010"/>
      <c r="M377" s="1010"/>
      <c r="N377" s="1010"/>
      <c r="O377" s="1010"/>
      <c r="P377" s="1010"/>
      <c r="Q377" s="1010"/>
      <c r="R377" s="1010"/>
      <c r="S377" s="1010"/>
      <c r="T377" s="1010"/>
      <c r="U377" s="1010"/>
      <c r="V377" s="1010"/>
      <c r="W377" s="1010"/>
      <c r="X377" s="1010"/>
      <c r="Y377" s="1010"/>
      <c r="Z377" s="1010"/>
      <c r="AA377" s="1010"/>
      <c r="AB377" s="1010"/>
      <c r="AC377" s="1010"/>
      <c r="AD377" s="1010"/>
      <c r="AE377" s="1010"/>
      <c r="AF377" s="1010"/>
      <c r="AG377" s="1010"/>
      <c r="AH377" s="1010"/>
      <c r="AI377" s="1010"/>
    </row>
    <row r="378" spans="1:35" ht="15.75" customHeight="1" x14ac:dyDescent="0.15">
      <c r="A378" s="1010"/>
      <c r="B378" s="1010"/>
      <c r="C378" s="1010"/>
      <c r="D378" s="1010"/>
      <c r="E378" s="1010"/>
      <c r="F378" s="1010"/>
      <c r="G378" s="1010"/>
      <c r="H378" s="1010"/>
      <c r="I378" s="1010"/>
      <c r="J378" s="1010"/>
      <c r="K378" s="1010"/>
      <c r="L378" s="1010"/>
      <c r="M378" s="1010"/>
      <c r="N378" s="1010"/>
      <c r="O378" s="1010"/>
      <c r="P378" s="1010"/>
      <c r="Q378" s="1010"/>
      <c r="R378" s="1010"/>
      <c r="S378" s="1010"/>
      <c r="T378" s="1010"/>
      <c r="U378" s="1010"/>
      <c r="V378" s="1010"/>
      <c r="W378" s="1010"/>
      <c r="X378" s="1010"/>
      <c r="Y378" s="1010"/>
      <c r="Z378" s="1010"/>
      <c r="AA378" s="1010"/>
      <c r="AB378" s="1010"/>
      <c r="AC378" s="1010"/>
      <c r="AD378" s="1010"/>
      <c r="AE378" s="1010"/>
      <c r="AF378" s="1010"/>
      <c r="AG378" s="1010"/>
      <c r="AH378" s="1010"/>
      <c r="AI378" s="1010"/>
    </row>
    <row r="379" spans="1:35" ht="15.75" customHeight="1" x14ac:dyDescent="0.15">
      <c r="A379" s="1010"/>
      <c r="B379" s="1010"/>
      <c r="C379" s="1010"/>
      <c r="D379" s="1010"/>
      <c r="E379" s="1010"/>
      <c r="F379" s="1010"/>
      <c r="G379" s="1010"/>
      <c r="H379" s="1010"/>
      <c r="I379" s="1010"/>
      <c r="J379" s="1010"/>
      <c r="K379" s="1010"/>
      <c r="L379" s="1010"/>
      <c r="M379" s="1010"/>
      <c r="N379" s="1010"/>
      <c r="O379" s="1010"/>
      <c r="P379" s="1010"/>
      <c r="Q379" s="1010"/>
      <c r="R379" s="1010"/>
      <c r="S379" s="1010"/>
      <c r="T379" s="1010"/>
      <c r="U379" s="1010"/>
      <c r="V379" s="1010"/>
      <c r="W379" s="1010"/>
      <c r="X379" s="1010"/>
      <c r="Y379" s="1010"/>
      <c r="Z379" s="1010"/>
      <c r="AA379" s="1010"/>
      <c r="AB379" s="1010"/>
      <c r="AC379" s="1010"/>
      <c r="AD379" s="1010"/>
      <c r="AE379" s="1010"/>
      <c r="AF379" s="1010"/>
      <c r="AG379" s="1010"/>
      <c r="AH379" s="1010"/>
      <c r="AI379" s="1010"/>
    </row>
    <row r="380" spans="1:35" ht="15.75" customHeight="1" x14ac:dyDescent="0.15">
      <c r="A380" s="1010"/>
      <c r="B380" s="1010"/>
      <c r="C380" s="1010"/>
      <c r="D380" s="1010"/>
      <c r="E380" s="1010"/>
      <c r="F380" s="1010"/>
      <c r="G380" s="1010"/>
      <c r="H380" s="1010"/>
      <c r="I380" s="1010"/>
      <c r="J380" s="1010"/>
      <c r="K380" s="1010"/>
      <c r="L380" s="1010"/>
      <c r="M380" s="1010"/>
      <c r="N380" s="1010"/>
      <c r="O380" s="1010"/>
      <c r="P380" s="1010"/>
      <c r="Q380" s="1010"/>
      <c r="R380" s="1010"/>
      <c r="S380" s="1010"/>
      <c r="T380" s="1010"/>
      <c r="U380" s="1010"/>
      <c r="V380" s="1010"/>
      <c r="W380" s="1010"/>
      <c r="X380" s="1010"/>
      <c r="Y380" s="1010"/>
      <c r="Z380" s="1010"/>
      <c r="AA380" s="1010"/>
      <c r="AB380" s="1010"/>
      <c r="AC380" s="1010"/>
      <c r="AD380" s="1010"/>
      <c r="AE380" s="1010"/>
      <c r="AF380" s="1010"/>
      <c r="AG380" s="1010"/>
      <c r="AH380" s="1010"/>
      <c r="AI380" s="1010"/>
    </row>
    <row r="381" spans="1:35" ht="15.75" customHeight="1" x14ac:dyDescent="0.15">
      <c r="A381" s="1010"/>
      <c r="B381" s="1010"/>
      <c r="C381" s="1010"/>
      <c r="D381" s="1010"/>
      <c r="E381" s="1010"/>
      <c r="F381" s="1010"/>
      <c r="G381" s="1010"/>
      <c r="H381" s="1010"/>
      <c r="I381" s="1010"/>
      <c r="J381" s="1010"/>
      <c r="K381" s="1010"/>
      <c r="L381" s="1010"/>
      <c r="M381" s="1010"/>
      <c r="N381" s="1010"/>
      <c r="O381" s="1010"/>
      <c r="P381" s="1010"/>
      <c r="Q381" s="1010"/>
      <c r="R381" s="1010"/>
      <c r="S381" s="1010"/>
      <c r="T381" s="1010"/>
      <c r="U381" s="1010"/>
      <c r="V381" s="1010"/>
      <c r="W381" s="1010"/>
      <c r="X381" s="1010"/>
      <c r="Y381" s="1010"/>
      <c r="Z381" s="1010"/>
      <c r="AA381" s="1010"/>
      <c r="AB381" s="1010"/>
      <c r="AC381" s="1010"/>
      <c r="AD381" s="1010"/>
      <c r="AE381" s="1010"/>
      <c r="AF381" s="1010"/>
      <c r="AG381" s="1010"/>
      <c r="AH381" s="1010"/>
      <c r="AI381" s="1010"/>
    </row>
    <row r="382" spans="1:35" ht="15.75" customHeight="1" x14ac:dyDescent="0.15">
      <c r="A382" s="1010"/>
      <c r="B382" s="1010"/>
      <c r="C382" s="1010"/>
      <c r="D382" s="1010"/>
      <c r="E382" s="1010"/>
      <c r="F382" s="1010"/>
      <c r="G382" s="1010"/>
      <c r="H382" s="1010"/>
      <c r="I382" s="1010"/>
      <c r="J382" s="1010"/>
      <c r="K382" s="1010"/>
      <c r="L382" s="1010"/>
      <c r="M382" s="1010"/>
      <c r="N382" s="1010"/>
      <c r="O382" s="1010"/>
      <c r="P382" s="1010"/>
      <c r="Q382" s="1010"/>
      <c r="R382" s="1010"/>
      <c r="S382" s="1010"/>
      <c r="T382" s="1010"/>
      <c r="U382" s="1010"/>
      <c r="V382" s="1010"/>
      <c r="W382" s="1010"/>
      <c r="X382" s="1010"/>
      <c r="Y382" s="1010"/>
      <c r="Z382" s="1010"/>
      <c r="AA382" s="1010"/>
      <c r="AB382" s="1010"/>
      <c r="AC382" s="1010"/>
      <c r="AD382" s="1010"/>
      <c r="AE382" s="1010"/>
      <c r="AF382" s="1010"/>
      <c r="AG382" s="1010"/>
      <c r="AH382" s="1010"/>
      <c r="AI382" s="1010"/>
    </row>
    <row r="383" spans="1:35" ht="15.75" customHeight="1" x14ac:dyDescent="0.15">
      <c r="A383" s="1010"/>
      <c r="B383" s="1010"/>
      <c r="C383" s="1010"/>
      <c r="D383" s="1010"/>
      <c r="E383" s="1010"/>
      <c r="F383" s="1010"/>
      <c r="G383" s="1010"/>
      <c r="H383" s="1010"/>
      <c r="I383" s="1010"/>
      <c r="J383" s="1010"/>
      <c r="K383" s="1010"/>
      <c r="L383" s="1010"/>
      <c r="M383" s="1010"/>
      <c r="N383" s="1010"/>
      <c r="O383" s="1010"/>
      <c r="P383" s="1010"/>
      <c r="Q383" s="1010"/>
      <c r="R383" s="1010"/>
      <c r="S383" s="1010"/>
      <c r="T383" s="1010"/>
      <c r="U383" s="1010"/>
      <c r="V383" s="1010"/>
      <c r="W383" s="1010"/>
      <c r="X383" s="1010"/>
      <c r="Y383" s="1010"/>
      <c r="Z383" s="1010"/>
      <c r="AA383" s="1010"/>
      <c r="AB383" s="1010"/>
      <c r="AC383" s="1010"/>
      <c r="AD383" s="1010"/>
      <c r="AE383" s="1010"/>
      <c r="AF383" s="1010"/>
      <c r="AG383" s="1010"/>
      <c r="AH383" s="1010"/>
      <c r="AI383" s="1010"/>
    </row>
    <row r="384" spans="1:35" ht="15.75" customHeight="1" x14ac:dyDescent="0.15">
      <c r="A384" s="1010"/>
      <c r="B384" s="1010"/>
      <c r="C384" s="1010"/>
      <c r="D384" s="1010"/>
      <c r="E384" s="1010"/>
      <c r="F384" s="1010"/>
      <c r="G384" s="1010"/>
      <c r="H384" s="1010"/>
      <c r="I384" s="1010"/>
      <c r="J384" s="1010"/>
      <c r="K384" s="1010"/>
      <c r="L384" s="1010"/>
      <c r="M384" s="1010"/>
      <c r="N384" s="1010"/>
      <c r="O384" s="1010"/>
      <c r="P384" s="1010"/>
      <c r="Q384" s="1010"/>
      <c r="R384" s="1010"/>
      <c r="S384" s="1010"/>
      <c r="T384" s="1010"/>
      <c r="U384" s="1010"/>
      <c r="V384" s="1010"/>
      <c r="W384" s="1010"/>
      <c r="X384" s="1010"/>
      <c r="Y384" s="1010"/>
      <c r="Z384" s="1010"/>
      <c r="AA384" s="1010"/>
      <c r="AB384" s="1010"/>
      <c r="AC384" s="1010"/>
      <c r="AD384" s="1010"/>
      <c r="AE384" s="1010"/>
      <c r="AF384" s="1010"/>
      <c r="AG384" s="1010"/>
      <c r="AH384" s="1010"/>
      <c r="AI384" s="1010"/>
    </row>
    <row r="385" spans="1:35" ht="15.75" customHeight="1" x14ac:dyDescent="0.15">
      <c r="A385" s="1010"/>
      <c r="B385" s="1010"/>
      <c r="C385" s="1010"/>
      <c r="D385" s="1010"/>
      <c r="E385" s="1010"/>
      <c r="F385" s="1010"/>
      <c r="G385" s="1010"/>
      <c r="H385" s="1010"/>
      <c r="I385" s="1010"/>
      <c r="J385" s="1010"/>
      <c r="K385" s="1010"/>
      <c r="L385" s="1010"/>
      <c r="M385" s="1010"/>
      <c r="N385" s="1010"/>
      <c r="O385" s="1010"/>
      <c r="P385" s="1010"/>
      <c r="Q385" s="1010"/>
      <c r="R385" s="1010"/>
      <c r="S385" s="1010"/>
      <c r="T385" s="1010"/>
      <c r="U385" s="1010"/>
      <c r="V385" s="1010"/>
      <c r="W385" s="1010"/>
      <c r="X385" s="1010"/>
      <c r="Y385" s="1010"/>
      <c r="Z385" s="1010"/>
      <c r="AA385" s="1010"/>
      <c r="AB385" s="1010"/>
      <c r="AC385" s="1010"/>
      <c r="AD385" s="1010"/>
      <c r="AE385" s="1010"/>
      <c r="AF385" s="1010"/>
      <c r="AG385" s="1010"/>
      <c r="AH385" s="1010"/>
      <c r="AI385" s="1010"/>
    </row>
    <row r="386" spans="1:35" ht="15.75" customHeight="1" x14ac:dyDescent="0.15">
      <c r="A386" s="1010"/>
      <c r="B386" s="1010"/>
      <c r="C386" s="1010"/>
      <c r="D386" s="1010"/>
      <c r="E386" s="1010"/>
      <c r="F386" s="1010"/>
      <c r="G386" s="1010"/>
      <c r="H386" s="1010"/>
      <c r="I386" s="1010"/>
      <c r="J386" s="1010"/>
      <c r="K386" s="1010"/>
      <c r="L386" s="1010"/>
      <c r="M386" s="1010"/>
      <c r="N386" s="1010"/>
      <c r="O386" s="1010"/>
      <c r="P386" s="1010"/>
      <c r="Q386" s="1010"/>
      <c r="R386" s="1010"/>
      <c r="S386" s="1010"/>
      <c r="T386" s="1010"/>
      <c r="U386" s="1010"/>
      <c r="V386" s="1010"/>
      <c r="W386" s="1010"/>
      <c r="X386" s="1010"/>
      <c r="Y386" s="1010"/>
      <c r="Z386" s="1010"/>
      <c r="AA386" s="1010"/>
      <c r="AB386" s="1010"/>
      <c r="AC386" s="1010"/>
      <c r="AD386" s="1010"/>
      <c r="AE386" s="1010"/>
      <c r="AF386" s="1010"/>
      <c r="AG386" s="1010"/>
      <c r="AH386" s="1010"/>
      <c r="AI386" s="1010"/>
    </row>
    <row r="387" spans="1:35" ht="15.75" customHeight="1" x14ac:dyDescent="0.15">
      <c r="A387" s="1010"/>
      <c r="B387" s="1010"/>
      <c r="C387" s="1010"/>
      <c r="D387" s="1010"/>
      <c r="E387" s="1010"/>
      <c r="F387" s="1010"/>
      <c r="G387" s="1010"/>
      <c r="H387" s="1010"/>
      <c r="I387" s="1010"/>
      <c r="J387" s="1010"/>
      <c r="K387" s="1010"/>
      <c r="L387" s="1010"/>
      <c r="M387" s="1010"/>
      <c r="N387" s="1010"/>
      <c r="O387" s="1010"/>
      <c r="P387" s="1010"/>
      <c r="Q387" s="1010"/>
      <c r="R387" s="1010"/>
      <c r="S387" s="1010"/>
      <c r="T387" s="1010"/>
      <c r="U387" s="1010"/>
      <c r="V387" s="1010"/>
      <c r="W387" s="1010"/>
      <c r="X387" s="1010"/>
      <c r="Y387" s="1010"/>
      <c r="Z387" s="1010"/>
      <c r="AA387" s="1010"/>
      <c r="AB387" s="1010"/>
      <c r="AC387" s="1010"/>
      <c r="AD387" s="1010"/>
      <c r="AE387" s="1010"/>
      <c r="AF387" s="1010"/>
      <c r="AG387" s="1010"/>
      <c r="AH387" s="1010"/>
      <c r="AI387" s="1010"/>
    </row>
    <row r="388" spans="1:35" ht="15.75" customHeight="1" x14ac:dyDescent="0.15">
      <c r="A388" s="1010"/>
      <c r="B388" s="1010"/>
      <c r="C388" s="1010"/>
      <c r="D388" s="1010"/>
      <c r="E388" s="1010"/>
      <c r="F388" s="1010"/>
      <c r="G388" s="1010"/>
      <c r="H388" s="1010"/>
      <c r="I388" s="1010"/>
      <c r="J388" s="1010"/>
      <c r="K388" s="1010"/>
      <c r="L388" s="1010"/>
      <c r="M388" s="1010"/>
      <c r="N388" s="1010"/>
      <c r="O388" s="1010"/>
      <c r="P388" s="1010"/>
      <c r="Q388" s="1010"/>
      <c r="R388" s="1010"/>
      <c r="S388" s="1010"/>
      <c r="T388" s="1010"/>
      <c r="U388" s="1010"/>
      <c r="V388" s="1010"/>
      <c r="W388" s="1010"/>
      <c r="X388" s="1010"/>
      <c r="Y388" s="1010"/>
      <c r="Z388" s="1010"/>
      <c r="AA388" s="1010"/>
      <c r="AB388" s="1010"/>
      <c r="AC388" s="1010"/>
      <c r="AD388" s="1010"/>
      <c r="AE388" s="1010"/>
      <c r="AF388" s="1010"/>
      <c r="AG388" s="1010"/>
      <c r="AH388" s="1010"/>
      <c r="AI388" s="1010"/>
    </row>
    <row r="389" spans="1:35" ht="15.75" customHeight="1" x14ac:dyDescent="0.15">
      <c r="A389" s="1010"/>
      <c r="B389" s="1010"/>
      <c r="C389" s="1010"/>
      <c r="D389" s="1010"/>
      <c r="E389" s="1010"/>
      <c r="F389" s="1010"/>
      <c r="G389" s="1010"/>
      <c r="H389" s="1010"/>
      <c r="I389" s="1010"/>
      <c r="J389" s="1010"/>
      <c r="K389" s="1010"/>
      <c r="L389" s="1010"/>
      <c r="M389" s="1010"/>
      <c r="N389" s="1010"/>
      <c r="O389" s="1010"/>
      <c r="P389" s="1010"/>
      <c r="Q389" s="1010"/>
      <c r="R389" s="1010"/>
      <c r="S389" s="1010"/>
      <c r="T389" s="1010"/>
      <c r="U389" s="1010"/>
      <c r="V389" s="1010"/>
      <c r="W389" s="1010"/>
      <c r="X389" s="1010"/>
      <c r="Y389" s="1010"/>
      <c r="Z389" s="1010"/>
      <c r="AA389" s="1010"/>
      <c r="AB389" s="1010"/>
      <c r="AC389" s="1010"/>
      <c r="AD389" s="1010"/>
      <c r="AE389" s="1010"/>
      <c r="AF389" s="1010"/>
      <c r="AG389" s="1010"/>
      <c r="AH389" s="1010"/>
      <c r="AI389" s="1010"/>
    </row>
    <row r="390" spans="1:35" ht="15.75" customHeight="1" x14ac:dyDescent="0.15">
      <c r="A390" s="1010"/>
      <c r="B390" s="1010"/>
      <c r="C390" s="1010"/>
      <c r="D390" s="1010"/>
      <c r="E390" s="1010"/>
      <c r="F390" s="1010"/>
      <c r="G390" s="1010"/>
      <c r="H390" s="1010"/>
      <c r="I390" s="1010"/>
      <c r="J390" s="1010"/>
      <c r="K390" s="1010"/>
      <c r="L390" s="1010"/>
      <c r="M390" s="1010"/>
      <c r="N390" s="1010"/>
      <c r="O390" s="1010"/>
      <c r="P390" s="1010"/>
      <c r="Q390" s="1010"/>
      <c r="R390" s="1010"/>
      <c r="S390" s="1010"/>
      <c r="T390" s="1010"/>
      <c r="U390" s="1010"/>
      <c r="V390" s="1010"/>
      <c r="W390" s="1010"/>
      <c r="X390" s="1010"/>
      <c r="Y390" s="1010"/>
      <c r="Z390" s="1010"/>
      <c r="AA390" s="1010"/>
      <c r="AB390" s="1010"/>
      <c r="AC390" s="1010"/>
      <c r="AD390" s="1010"/>
      <c r="AE390" s="1010"/>
      <c r="AF390" s="1010"/>
      <c r="AG390" s="1010"/>
      <c r="AH390" s="1010"/>
      <c r="AI390" s="1010"/>
    </row>
    <row r="391" spans="1:35" ht="15.75" customHeight="1" x14ac:dyDescent="0.15">
      <c r="A391" s="1010"/>
      <c r="B391" s="1010"/>
      <c r="C391" s="1010"/>
      <c r="D391" s="1010"/>
      <c r="E391" s="1010"/>
      <c r="F391" s="1010"/>
      <c r="G391" s="1010"/>
      <c r="H391" s="1010"/>
      <c r="I391" s="1010"/>
      <c r="J391" s="1010"/>
      <c r="K391" s="1010"/>
      <c r="L391" s="1010"/>
      <c r="M391" s="1010"/>
      <c r="N391" s="1010"/>
      <c r="O391" s="1010"/>
      <c r="P391" s="1010"/>
      <c r="Q391" s="1010"/>
      <c r="R391" s="1010"/>
      <c r="S391" s="1010"/>
      <c r="T391" s="1010"/>
      <c r="U391" s="1010"/>
      <c r="V391" s="1010"/>
      <c r="W391" s="1010"/>
      <c r="X391" s="1010"/>
      <c r="Y391" s="1010"/>
      <c r="Z391" s="1010"/>
      <c r="AA391" s="1010"/>
      <c r="AB391" s="1010"/>
      <c r="AC391" s="1010"/>
      <c r="AD391" s="1010"/>
      <c r="AE391" s="1010"/>
      <c r="AF391" s="1010"/>
      <c r="AG391" s="1010"/>
      <c r="AH391" s="1010"/>
      <c r="AI391" s="1010"/>
    </row>
    <row r="392" spans="1:35" ht="15.75" customHeight="1" x14ac:dyDescent="0.15">
      <c r="A392" s="1010"/>
      <c r="B392" s="1010"/>
      <c r="C392" s="1010"/>
      <c r="D392" s="1010"/>
      <c r="E392" s="1010"/>
      <c r="F392" s="1010"/>
      <c r="G392" s="1010"/>
      <c r="H392" s="1010"/>
      <c r="I392" s="1010"/>
      <c r="J392" s="1010"/>
      <c r="K392" s="1010"/>
      <c r="L392" s="1010"/>
      <c r="M392" s="1010"/>
      <c r="N392" s="1010"/>
      <c r="O392" s="1010"/>
      <c r="P392" s="1010"/>
      <c r="Q392" s="1010"/>
      <c r="R392" s="1010"/>
      <c r="S392" s="1010"/>
      <c r="T392" s="1010"/>
      <c r="U392" s="1010"/>
      <c r="V392" s="1010"/>
      <c r="W392" s="1010"/>
      <c r="X392" s="1010"/>
      <c r="Y392" s="1010"/>
      <c r="Z392" s="1010"/>
      <c r="AA392" s="1010"/>
      <c r="AB392" s="1010"/>
      <c r="AC392" s="1010"/>
      <c r="AD392" s="1010"/>
      <c r="AE392" s="1010"/>
      <c r="AF392" s="1010"/>
      <c r="AG392" s="1010"/>
      <c r="AH392" s="1010"/>
      <c r="AI392" s="1010"/>
    </row>
    <row r="393" spans="1:35" ht="15.75" customHeight="1" x14ac:dyDescent="0.15">
      <c r="A393" s="1010"/>
      <c r="B393" s="1010"/>
      <c r="C393" s="1010"/>
      <c r="D393" s="1010"/>
      <c r="E393" s="1010"/>
      <c r="F393" s="1010"/>
      <c r="G393" s="1010"/>
      <c r="H393" s="1010"/>
      <c r="I393" s="1010"/>
      <c r="J393" s="1010"/>
      <c r="K393" s="1010"/>
      <c r="L393" s="1010"/>
      <c r="M393" s="1010"/>
      <c r="N393" s="1010"/>
      <c r="O393" s="1010"/>
      <c r="P393" s="1010"/>
      <c r="Q393" s="1010"/>
      <c r="R393" s="1010"/>
      <c r="S393" s="1010"/>
      <c r="T393" s="1010"/>
      <c r="U393" s="1010"/>
      <c r="V393" s="1010"/>
      <c r="W393" s="1010"/>
      <c r="X393" s="1010"/>
      <c r="Y393" s="1010"/>
      <c r="Z393" s="1010"/>
      <c r="AA393" s="1010"/>
      <c r="AB393" s="1010"/>
      <c r="AC393" s="1010"/>
      <c r="AD393" s="1010"/>
      <c r="AE393" s="1010"/>
      <c r="AF393" s="1010"/>
      <c r="AG393" s="1010"/>
      <c r="AH393" s="1010"/>
      <c r="AI393" s="1010"/>
    </row>
    <row r="394" spans="1:35" ht="15.75" customHeight="1" x14ac:dyDescent="0.15">
      <c r="A394" s="1010"/>
      <c r="B394" s="1010"/>
      <c r="C394" s="1010"/>
      <c r="D394" s="1010"/>
      <c r="E394" s="1010"/>
      <c r="F394" s="1010"/>
      <c r="G394" s="1010"/>
      <c r="H394" s="1010"/>
      <c r="I394" s="1010"/>
      <c r="J394" s="1010"/>
      <c r="K394" s="1010"/>
      <c r="L394" s="1010"/>
      <c r="M394" s="1010"/>
      <c r="N394" s="1010"/>
      <c r="O394" s="1010"/>
      <c r="P394" s="1010"/>
      <c r="Q394" s="1010"/>
      <c r="R394" s="1010"/>
      <c r="S394" s="1010"/>
      <c r="T394" s="1010"/>
      <c r="U394" s="1010"/>
      <c r="V394" s="1010"/>
      <c r="W394" s="1010"/>
      <c r="X394" s="1010"/>
      <c r="Y394" s="1010"/>
      <c r="Z394" s="1010"/>
      <c r="AA394" s="1010"/>
      <c r="AB394" s="1010"/>
      <c r="AC394" s="1010"/>
      <c r="AD394" s="1010"/>
      <c r="AE394" s="1010"/>
      <c r="AF394" s="1010"/>
      <c r="AG394" s="1010"/>
      <c r="AH394" s="1010"/>
      <c r="AI394" s="1010"/>
    </row>
    <row r="395" spans="1:35" ht="15.75" customHeight="1" x14ac:dyDescent="0.15">
      <c r="A395" s="1010"/>
      <c r="B395" s="1010"/>
      <c r="C395" s="1010"/>
      <c r="D395" s="1010"/>
      <c r="E395" s="1010"/>
      <c r="F395" s="1010"/>
      <c r="G395" s="1010"/>
      <c r="H395" s="1010"/>
      <c r="I395" s="1010"/>
      <c r="J395" s="1010"/>
      <c r="K395" s="1010"/>
      <c r="L395" s="1010"/>
      <c r="M395" s="1010"/>
      <c r="N395" s="1010"/>
      <c r="O395" s="1010"/>
      <c r="P395" s="1010"/>
      <c r="Q395" s="1010"/>
      <c r="R395" s="1010"/>
      <c r="S395" s="1010"/>
      <c r="T395" s="1010"/>
      <c r="U395" s="1010"/>
      <c r="V395" s="1010"/>
      <c r="W395" s="1010"/>
      <c r="X395" s="1010"/>
      <c r="Y395" s="1010"/>
      <c r="Z395" s="1010"/>
      <c r="AA395" s="1010"/>
      <c r="AB395" s="1010"/>
      <c r="AC395" s="1010"/>
      <c r="AD395" s="1010"/>
      <c r="AE395" s="1010"/>
      <c r="AF395" s="1010"/>
      <c r="AG395" s="1010"/>
      <c r="AH395" s="1010"/>
      <c r="AI395" s="1010"/>
    </row>
    <row r="396" spans="1:35" ht="15.75" customHeight="1" x14ac:dyDescent="0.15">
      <c r="A396" s="1010"/>
      <c r="B396" s="1010"/>
      <c r="C396" s="1010"/>
      <c r="D396" s="1010"/>
      <c r="E396" s="1010"/>
      <c r="F396" s="1010"/>
      <c r="G396" s="1010"/>
      <c r="H396" s="1010"/>
      <c r="I396" s="1010"/>
      <c r="J396" s="1010"/>
      <c r="K396" s="1010"/>
      <c r="L396" s="1010"/>
      <c r="M396" s="1010"/>
      <c r="N396" s="1010"/>
      <c r="O396" s="1010"/>
      <c r="P396" s="1010"/>
      <c r="Q396" s="1010"/>
      <c r="R396" s="1010"/>
      <c r="S396" s="1010"/>
      <c r="T396" s="1010"/>
      <c r="U396" s="1010"/>
      <c r="V396" s="1010"/>
      <c r="W396" s="1010"/>
      <c r="X396" s="1010"/>
      <c r="Y396" s="1010"/>
      <c r="Z396" s="1010"/>
      <c r="AA396" s="1010"/>
      <c r="AB396" s="1010"/>
      <c r="AC396" s="1010"/>
      <c r="AD396" s="1010"/>
      <c r="AE396" s="1010"/>
      <c r="AF396" s="1010"/>
      <c r="AG396" s="1010"/>
      <c r="AH396" s="1010"/>
      <c r="AI396" s="1010"/>
    </row>
    <row r="397" spans="1:35" ht="15.75" customHeight="1" x14ac:dyDescent="0.15">
      <c r="A397" s="1010"/>
      <c r="B397" s="1010"/>
      <c r="C397" s="1010"/>
      <c r="D397" s="1010"/>
      <c r="E397" s="1010"/>
      <c r="F397" s="1010"/>
      <c r="G397" s="1010"/>
      <c r="H397" s="1010"/>
      <c r="I397" s="1010"/>
      <c r="J397" s="1010"/>
      <c r="K397" s="1010"/>
      <c r="L397" s="1010"/>
      <c r="M397" s="1010"/>
      <c r="N397" s="1010"/>
      <c r="O397" s="1010"/>
      <c r="P397" s="1010"/>
      <c r="Q397" s="1010"/>
      <c r="R397" s="1010"/>
      <c r="S397" s="1010"/>
      <c r="T397" s="1010"/>
      <c r="U397" s="1010"/>
      <c r="V397" s="1010"/>
      <c r="W397" s="1010"/>
      <c r="X397" s="1010"/>
      <c r="Y397" s="1010"/>
      <c r="Z397" s="1010"/>
      <c r="AA397" s="1010"/>
      <c r="AB397" s="1010"/>
      <c r="AC397" s="1010"/>
      <c r="AD397" s="1010"/>
      <c r="AE397" s="1010"/>
      <c r="AF397" s="1010"/>
      <c r="AG397" s="1010"/>
      <c r="AH397" s="1010"/>
      <c r="AI397" s="1010"/>
    </row>
    <row r="398" spans="1:35" ht="15.75" customHeight="1" x14ac:dyDescent="0.15">
      <c r="A398" s="1010"/>
      <c r="B398" s="1010"/>
      <c r="C398" s="1010"/>
      <c r="D398" s="1010"/>
      <c r="E398" s="1010"/>
      <c r="F398" s="1010"/>
      <c r="G398" s="1010"/>
      <c r="H398" s="1010"/>
      <c r="I398" s="1010"/>
      <c r="J398" s="1010"/>
      <c r="K398" s="1010"/>
      <c r="L398" s="1010"/>
      <c r="M398" s="1010"/>
      <c r="N398" s="1010"/>
      <c r="O398" s="1010"/>
      <c r="P398" s="1010"/>
      <c r="Q398" s="1010"/>
      <c r="R398" s="1010"/>
      <c r="S398" s="1010"/>
      <c r="T398" s="1010"/>
      <c r="U398" s="1010"/>
      <c r="V398" s="1010"/>
      <c r="W398" s="1010"/>
      <c r="X398" s="1010"/>
      <c r="Y398" s="1010"/>
      <c r="Z398" s="1010"/>
      <c r="AA398" s="1010"/>
      <c r="AB398" s="1010"/>
      <c r="AC398" s="1010"/>
      <c r="AD398" s="1010"/>
      <c r="AE398" s="1010"/>
      <c r="AF398" s="1010"/>
      <c r="AG398" s="1010"/>
      <c r="AH398" s="1010"/>
      <c r="AI398" s="1010"/>
    </row>
    <row r="399" spans="1:35" ht="15.75" customHeight="1" x14ac:dyDescent="0.15">
      <c r="A399" s="1010"/>
      <c r="B399" s="1010"/>
      <c r="C399" s="1010"/>
      <c r="D399" s="1010"/>
      <c r="E399" s="1010"/>
      <c r="F399" s="1010"/>
      <c r="G399" s="1010"/>
      <c r="H399" s="1010"/>
      <c r="I399" s="1010"/>
      <c r="J399" s="1010"/>
      <c r="K399" s="1010"/>
      <c r="L399" s="1010"/>
      <c r="M399" s="1010"/>
      <c r="N399" s="1010"/>
      <c r="O399" s="1010"/>
      <c r="P399" s="1010"/>
      <c r="Q399" s="1010"/>
      <c r="R399" s="1010"/>
      <c r="S399" s="1010"/>
      <c r="T399" s="1010"/>
      <c r="U399" s="1010"/>
      <c r="V399" s="1010"/>
      <c r="W399" s="1010"/>
      <c r="X399" s="1010"/>
      <c r="Y399" s="1010"/>
      <c r="Z399" s="1010"/>
      <c r="AA399" s="1010"/>
      <c r="AB399" s="1010"/>
      <c r="AC399" s="1010"/>
      <c r="AD399" s="1010"/>
      <c r="AE399" s="1010"/>
      <c r="AF399" s="1010"/>
      <c r="AG399" s="1010"/>
      <c r="AH399" s="1010"/>
      <c r="AI399" s="1010"/>
    </row>
    <row r="400" spans="1:35" ht="15.75" customHeight="1" x14ac:dyDescent="0.15">
      <c r="A400" s="1010"/>
      <c r="B400" s="1010"/>
      <c r="C400" s="1010"/>
      <c r="D400" s="1010"/>
      <c r="E400" s="1010"/>
      <c r="F400" s="1010"/>
      <c r="G400" s="1010"/>
      <c r="H400" s="1010"/>
      <c r="I400" s="1010"/>
      <c r="J400" s="1010"/>
      <c r="K400" s="1010"/>
      <c r="L400" s="1010"/>
      <c r="M400" s="1010"/>
      <c r="N400" s="1010"/>
      <c r="O400" s="1010"/>
      <c r="P400" s="1010"/>
      <c r="Q400" s="1010"/>
      <c r="R400" s="1010"/>
      <c r="S400" s="1010"/>
      <c r="T400" s="1010"/>
      <c r="U400" s="1010"/>
      <c r="V400" s="1010"/>
      <c r="W400" s="1010"/>
      <c r="X400" s="1010"/>
      <c r="Y400" s="1010"/>
      <c r="Z400" s="1010"/>
      <c r="AA400" s="1010"/>
      <c r="AB400" s="1010"/>
      <c r="AC400" s="1010"/>
      <c r="AD400" s="1010"/>
      <c r="AE400" s="1010"/>
      <c r="AF400" s="1010"/>
      <c r="AG400" s="1010"/>
      <c r="AH400" s="1010"/>
      <c r="AI400" s="1010"/>
    </row>
    <row r="401" spans="1:35" ht="15.75" customHeight="1" x14ac:dyDescent="0.15">
      <c r="A401" s="1010"/>
      <c r="B401" s="1010"/>
      <c r="C401" s="1010"/>
      <c r="D401" s="1010"/>
      <c r="E401" s="1010"/>
      <c r="F401" s="1010"/>
      <c r="G401" s="1010"/>
      <c r="H401" s="1010"/>
      <c r="I401" s="1010"/>
      <c r="J401" s="1010"/>
      <c r="K401" s="1010"/>
      <c r="L401" s="1010"/>
      <c r="M401" s="1010"/>
      <c r="N401" s="1010"/>
      <c r="O401" s="1010"/>
      <c r="P401" s="1010"/>
      <c r="Q401" s="1010"/>
      <c r="R401" s="1010"/>
      <c r="S401" s="1010"/>
      <c r="T401" s="1010"/>
      <c r="U401" s="1010"/>
      <c r="V401" s="1010"/>
      <c r="W401" s="1010"/>
      <c r="X401" s="1010"/>
      <c r="Y401" s="1010"/>
      <c r="Z401" s="1010"/>
      <c r="AA401" s="1010"/>
      <c r="AB401" s="1010"/>
      <c r="AC401" s="1010"/>
      <c r="AD401" s="1010"/>
      <c r="AE401" s="1010"/>
      <c r="AF401" s="1010"/>
      <c r="AG401" s="1010"/>
      <c r="AH401" s="1010"/>
      <c r="AI401" s="1010"/>
    </row>
    <row r="402" spans="1:35" ht="15.75" customHeight="1" x14ac:dyDescent="0.15">
      <c r="A402" s="1010"/>
      <c r="B402" s="1010"/>
      <c r="C402" s="1010"/>
      <c r="D402" s="1010"/>
      <c r="E402" s="1010"/>
      <c r="F402" s="1010"/>
      <c r="G402" s="1010"/>
      <c r="H402" s="1010"/>
      <c r="I402" s="1010"/>
      <c r="J402" s="1010"/>
      <c r="K402" s="1010"/>
      <c r="L402" s="1010"/>
      <c r="M402" s="1010"/>
      <c r="N402" s="1010"/>
      <c r="O402" s="1010"/>
      <c r="P402" s="1010"/>
      <c r="Q402" s="1010"/>
      <c r="R402" s="1010"/>
      <c r="S402" s="1010"/>
      <c r="T402" s="1010"/>
      <c r="U402" s="1010"/>
      <c r="V402" s="1010"/>
      <c r="W402" s="1010"/>
      <c r="X402" s="1010"/>
      <c r="Y402" s="1010"/>
      <c r="Z402" s="1010"/>
      <c r="AA402" s="1010"/>
      <c r="AB402" s="1010"/>
      <c r="AC402" s="1010"/>
      <c r="AD402" s="1010"/>
      <c r="AE402" s="1010"/>
      <c r="AF402" s="1010"/>
      <c r="AG402" s="1010"/>
      <c r="AH402" s="1010"/>
      <c r="AI402" s="1010"/>
    </row>
    <row r="403" spans="1:35" ht="15.75" customHeight="1" x14ac:dyDescent="0.15">
      <c r="A403" s="1010"/>
      <c r="B403" s="1010"/>
      <c r="C403" s="1010"/>
      <c r="D403" s="1010"/>
      <c r="E403" s="1010"/>
      <c r="F403" s="1010"/>
      <c r="G403" s="1010"/>
      <c r="H403" s="1010"/>
      <c r="I403" s="1010"/>
      <c r="J403" s="1010"/>
      <c r="K403" s="1010"/>
      <c r="L403" s="1010"/>
      <c r="M403" s="1010"/>
      <c r="N403" s="1010"/>
      <c r="O403" s="1010"/>
      <c r="P403" s="1010"/>
      <c r="Q403" s="1010"/>
      <c r="R403" s="1010"/>
      <c r="S403" s="1010"/>
      <c r="T403" s="1010"/>
      <c r="U403" s="1010"/>
      <c r="V403" s="1010"/>
      <c r="W403" s="1010"/>
      <c r="X403" s="1010"/>
      <c r="Y403" s="1010"/>
      <c r="Z403" s="1010"/>
      <c r="AA403" s="1010"/>
      <c r="AB403" s="1010"/>
      <c r="AC403" s="1010"/>
      <c r="AD403" s="1010"/>
      <c r="AE403" s="1010"/>
      <c r="AF403" s="1010"/>
      <c r="AG403" s="1010"/>
      <c r="AH403" s="1010"/>
      <c r="AI403" s="1010"/>
    </row>
    <row r="404" spans="1:35" ht="15.75" customHeight="1" x14ac:dyDescent="0.15">
      <c r="A404" s="1010"/>
      <c r="B404" s="1010"/>
      <c r="C404" s="1010"/>
      <c r="D404" s="1010"/>
      <c r="E404" s="1010"/>
      <c r="F404" s="1010"/>
      <c r="G404" s="1010"/>
      <c r="H404" s="1010"/>
      <c r="I404" s="1010"/>
      <c r="J404" s="1010"/>
      <c r="K404" s="1010"/>
      <c r="L404" s="1010"/>
      <c r="M404" s="1010"/>
      <c r="N404" s="1010"/>
      <c r="O404" s="1010"/>
      <c r="P404" s="1010"/>
      <c r="Q404" s="1010"/>
      <c r="R404" s="1010"/>
      <c r="S404" s="1010"/>
      <c r="T404" s="1010"/>
      <c r="U404" s="1010"/>
      <c r="V404" s="1010"/>
      <c r="W404" s="1010"/>
      <c r="X404" s="1010"/>
      <c r="Y404" s="1010"/>
      <c r="Z404" s="1010"/>
      <c r="AA404" s="1010"/>
      <c r="AB404" s="1010"/>
      <c r="AC404" s="1010"/>
      <c r="AD404" s="1010"/>
      <c r="AE404" s="1010"/>
      <c r="AF404" s="1010"/>
      <c r="AG404" s="1010"/>
      <c r="AH404" s="1010"/>
      <c r="AI404" s="1010"/>
    </row>
    <row r="405" spans="1:35" ht="15.75" customHeight="1" x14ac:dyDescent="0.15">
      <c r="A405" s="1010"/>
      <c r="B405" s="1010"/>
      <c r="C405" s="1010"/>
      <c r="D405" s="1010"/>
      <c r="E405" s="1010"/>
      <c r="F405" s="1010"/>
      <c r="G405" s="1010"/>
      <c r="H405" s="1010"/>
      <c r="I405" s="1010"/>
      <c r="J405" s="1010"/>
      <c r="K405" s="1010"/>
      <c r="L405" s="1010"/>
      <c r="M405" s="1010"/>
      <c r="N405" s="1010"/>
      <c r="O405" s="1010"/>
      <c r="P405" s="1010"/>
      <c r="Q405" s="1010"/>
      <c r="R405" s="1010"/>
      <c r="S405" s="1010"/>
      <c r="T405" s="1010"/>
      <c r="U405" s="1010"/>
      <c r="V405" s="1010"/>
      <c r="W405" s="1010"/>
      <c r="X405" s="1010"/>
      <c r="Y405" s="1010"/>
      <c r="Z405" s="1010"/>
      <c r="AA405" s="1010"/>
      <c r="AB405" s="1010"/>
      <c r="AC405" s="1010"/>
      <c r="AD405" s="1010"/>
      <c r="AE405" s="1010"/>
      <c r="AF405" s="1010"/>
      <c r="AG405" s="1010"/>
      <c r="AH405" s="1010"/>
      <c r="AI405" s="1010"/>
    </row>
    <row r="406" spans="1:35" ht="15.75" customHeight="1" x14ac:dyDescent="0.15">
      <c r="A406" s="1010"/>
      <c r="B406" s="1010"/>
      <c r="C406" s="1010"/>
      <c r="D406" s="1010"/>
      <c r="E406" s="1010"/>
      <c r="F406" s="1010"/>
      <c r="G406" s="1010"/>
      <c r="H406" s="1010"/>
      <c r="I406" s="1010"/>
      <c r="J406" s="1010"/>
      <c r="K406" s="1010"/>
      <c r="L406" s="1010"/>
      <c r="M406" s="1010"/>
      <c r="N406" s="1010"/>
      <c r="O406" s="1010"/>
      <c r="P406" s="1010"/>
      <c r="Q406" s="1010"/>
      <c r="R406" s="1010"/>
      <c r="S406" s="1010"/>
      <c r="T406" s="1010"/>
      <c r="U406" s="1010"/>
      <c r="V406" s="1010"/>
      <c r="W406" s="1010"/>
      <c r="X406" s="1010"/>
      <c r="Y406" s="1010"/>
      <c r="Z406" s="1010"/>
      <c r="AA406" s="1010"/>
      <c r="AB406" s="1010"/>
      <c r="AC406" s="1010"/>
      <c r="AD406" s="1010"/>
      <c r="AE406" s="1010"/>
      <c r="AF406" s="1010"/>
      <c r="AG406" s="1010"/>
      <c r="AH406" s="1010"/>
      <c r="AI406" s="1010"/>
    </row>
    <row r="407" spans="1:35" ht="15.75" customHeight="1" x14ac:dyDescent="0.15">
      <c r="A407" s="1010"/>
      <c r="B407" s="1010"/>
      <c r="C407" s="1010"/>
      <c r="D407" s="1010"/>
      <c r="E407" s="1010"/>
      <c r="F407" s="1010"/>
      <c r="G407" s="1010"/>
      <c r="H407" s="1010"/>
      <c r="I407" s="1010"/>
      <c r="J407" s="1010"/>
      <c r="K407" s="1010"/>
      <c r="L407" s="1010"/>
      <c r="M407" s="1010"/>
      <c r="N407" s="1010"/>
      <c r="O407" s="1010"/>
      <c r="P407" s="1010"/>
      <c r="Q407" s="1010"/>
      <c r="R407" s="1010"/>
      <c r="S407" s="1010"/>
      <c r="T407" s="1010"/>
      <c r="U407" s="1010"/>
      <c r="V407" s="1010"/>
      <c r="W407" s="1010"/>
      <c r="X407" s="1010"/>
      <c r="Y407" s="1010"/>
      <c r="Z407" s="1010"/>
      <c r="AA407" s="1010"/>
      <c r="AB407" s="1010"/>
      <c r="AC407" s="1010"/>
      <c r="AD407" s="1010"/>
      <c r="AE407" s="1010"/>
      <c r="AF407" s="1010"/>
      <c r="AG407" s="1010"/>
      <c r="AH407" s="1010"/>
      <c r="AI407" s="1010"/>
    </row>
    <row r="408" spans="1:35" ht="15.75" customHeight="1" x14ac:dyDescent="0.15">
      <c r="A408" s="1010"/>
      <c r="B408" s="1010"/>
      <c r="C408" s="1010"/>
      <c r="D408" s="1010"/>
      <c r="E408" s="1010"/>
      <c r="F408" s="1010"/>
      <c r="G408" s="1010"/>
      <c r="H408" s="1010"/>
      <c r="I408" s="1010"/>
      <c r="J408" s="1010"/>
      <c r="K408" s="1010"/>
      <c r="L408" s="1010"/>
      <c r="M408" s="1010"/>
      <c r="N408" s="1010"/>
      <c r="O408" s="1010"/>
      <c r="P408" s="1010"/>
      <c r="Q408" s="1010"/>
      <c r="R408" s="1010"/>
      <c r="S408" s="1010"/>
      <c r="T408" s="1010"/>
      <c r="U408" s="1010"/>
      <c r="V408" s="1010"/>
      <c r="W408" s="1010"/>
      <c r="X408" s="1010"/>
      <c r="Y408" s="1010"/>
      <c r="Z408" s="1010"/>
      <c r="AA408" s="1010"/>
      <c r="AB408" s="1010"/>
      <c r="AC408" s="1010"/>
      <c r="AD408" s="1010"/>
      <c r="AE408" s="1010"/>
      <c r="AF408" s="1010"/>
      <c r="AG408" s="1010"/>
      <c r="AH408" s="1010"/>
      <c r="AI408" s="1010"/>
    </row>
    <row r="409" spans="1:35" ht="15.75" customHeight="1" x14ac:dyDescent="0.15">
      <c r="A409" s="1010"/>
      <c r="B409" s="1010"/>
      <c r="C409" s="1010"/>
      <c r="D409" s="1010"/>
      <c r="E409" s="1010"/>
      <c r="F409" s="1010"/>
      <c r="G409" s="1010"/>
      <c r="H409" s="1010"/>
      <c r="I409" s="1010"/>
      <c r="J409" s="1010"/>
      <c r="K409" s="1010"/>
      <c r="L409" s="1010"/>
      <c r="M409" s="1010"/>
      <c r="N409" s="1010"/>
      <c r="O409" s="1010"/>
      <c r="P409" s="1010"/>
      <c r="Q409" s="1010"/>
      <c r="R409" s="1010"/>
      <c r="S409" s="1010"/>
      <c r="T409" s="1010"/>
      <c r="U409" s="1010"/>
      <c r="V409" s="1010"/>
      <c r="W409" s="1010"/>
      <c r="X409" s="1010"/>
      <c r="Y409" s="1010"/>
      <c r="Z409" s="1010"/>
      <c r="AA409" s="1010"/>
      <c r="AB409" s="1010"/>
      <c r="AC409" s="1010"/>
      <c r="AD409" s="1010"/>
      <c r="AE409" s="1010"/>
      <c r="AF409" s="1010"/>
      <c r="AG409" s="1010"/>
      <c r="AH409" s="1010"/>
      <c r="AI409" s="1010"/>
    </row>
    <row r="410" spans="1:35" ht="15.75" customHeight="1" x14ac:dyDescent="0.15">
      <c r="A410" s="1010"/>
      <c r="B410" s="1010"/>
      <c r="C410" s="1010"/>
      <c r="D410" s="1010"/>
      <c r="E410" s="1010"/>
      <c r="F410" s="1010"/>
      <c r="G410" s="1010"/>
      <c r="H410" s="1010"/>
      <c r="I410" s="1010"/>
      <c r="J410" s="1010"/>
      <c r="K410" s="1010"/>
      <c r="L410" s="1010"/>
      <c r="M410" s="1010"/>
      <c r="N410" s="1010"/>
      <c r="O410" s="1010"/>
      <c r="P410" s="1010"/>
      <c r="Q410" s="1010"/>
      <c r="R410" s="1010"/>
      <c r="S410" s="1010"/>
      <c r="T410" s="1010"/>
      <c r="U410" s="1010"/>
      <c r="V410" s="1010"/>
      <c r="W410" s="1010"/>
      <c r="X410" s="1010"/>
      <c r="Y410" s="1010"/>
      <c r="Z410" s="1010"/>
      <c r="AA410" s="1010"/>
      <c r="AB410" s="1010"/>
      <c r="AC410" s="1010"/>
      <c r="AD410" s="1010"/>
      <c r="AE410" s="1010"/>
      <c r="AF410" s="1010"/>
      <c r="AG410" s="1010"/>
      <c r="AH410" s="1010"/>
      <c r="AI410" s="1010"/>
    </row>
    <row r="411" spans="1:35" ht="15.75" customHeight="1" x14ac:dyDescent="0.15">
      <c r="A411" s="1010"/>
      <c r="B411" s="1010"/>
      <c r="C411" s="1010"/>
      <c r="D411" s="1010"/>
      <c r="E411" s="1010"/>
      <c r="F411" s="1010"/>
      <c r="G411" s="1010"/>
      <c r="H411" s="1010"/>
      <c r="I411" s="1010"/>
      <c r="J411" s="1010"/>
      <c r="K411" s="1010"/>
      <c r="L411" s="1010"/>
      <c r="M411" s="1010"/>
      <c r="N411" s="1010"/>
      <c r="O411" s="1010"/>
      <c r="P411" s="1010"/>
      <c r="Q411" s="1010"/>
      <c r="R411" s="1010"/>
      <c r="S411" s="1010"/>
      <c r="T411" s="1010"/>
      <c r="U411" s="1010"/>
      <c r="V411" s="1010"/>
      <c r="W411" s="1010"/>
      <c r="X411" s="1010"/>
      <c r="Y411" s="1010"/>
      <c r="Z411" s="1010"/>
      <c r="AA411" s="1010"/>
      <c r="AB411" s="1010"/>
      <c r="AC411" s="1010"/>
      <c r="AD411" s="1010"/>
      <c r="AE411" s="1010"/>
      <c r="AF411" s="1010"/>
      <c r="AG411" s="1010"/>
      <c r="AH411" s="1010"/>
      <c r="AI411" s="1010"/>
    </row>
    <row r="412" spans="1:35" ht="15.75" customHeight="1" x14ac:dyDescent="0.15">
      <c r="A412" s="1010"/>
      <c r="B412" s="1010"/>
      <c r="C412" s="1010"/>
      <c r="D412" s="1010"/>
      <c r="E412" s="1010"/>
      <c r="F412" s="1010"/>
      <c r="G412" s="1010"/>
      <c r="H412" s="1010"/>
      <c r="I412" s="1010"/>
      <c r="J412" s="1010"/>
      <c r="K412" s="1010"/>
      <c r="L412" s="1010"/>
      <c r="M412" s="1010"/>
      <c r="N412" s="1010"/>
      <c r="O412" s="1010"/>
      <c r="P412" s="1010"/>
      <c r="Q412" s="1010"/>
      <c r="R412" s="1010"/>
      <c r="S412" s="1010"/>
      <c r="T412" s="1010"/>
      <c r="U412" s="1010"/>
      <c r="V412" s="1010"/>
      <c r="W412" s="1010"/>
      <c r="X412" s="1010"/>
      <c r="Y412" s="1010"/>
      <c r="Z412" s="1010"/>
      <c r="AA412" s="1010"/>
      <c r="AB412" s="1010"/>
      <c r="AC412" s="1010"/>
      <c r="AD412" s="1010"/>
      <c r="AE412" s="1010"/>
      <c r="AF412" s="1010"/>
      <c r="AG412" s="1010"/>
      <c r="AH412" s="1010"/>
      <c r="AI412" s="1010"/>
    </row>
    <row r="413" spans="1:35" ht="15.75" customHeight="1" x14ac:dyDescent="0.15">
      <c r="A413" s="1010"/>
      <c r="B413" s="1010"/>
      <c r="C413" s="1010"/>
      <c r="D413" s="1010"/>
      <c r="E413" s="1010"/>
      <c r="F413" s="1010"/>
      <c r="G413" s="1010"/>
      <c r="H413" s="1010"/>
      <c r="I413" s="1010"/>
      <c r="J413" s="1010"/>
      <c r="K413" s="1010"/>
      <c r="L413" s="1010"/>
      <c r="M413" s="1010"/>
      <c r="N413" s="1010"/>
      <c r="O413" s="1010"/>
      <c r="P413" s="1010"/>
      <c r="Q413" s="1010"/>
      <c r="R413" s="1010"/>
      <c r="S413" s="1010"/>
      <c r="T413" s="1010"/>
      <c r="U413" s="1010"/>
      <c r="V413" s="1010"/>
      <c r="W413" s="1010"/>
      <c r="X413" s="1010"/>
      <c r="Y413" s="1010"/>
      <c r="Z413" s="1010"/>
      <c r="AA413" s="1010"/>
      <c r="AB413" s="1010"/>
      <c r="AC413" s="1010"/>
      <c r="AD413" s="1010"/>
      <c r="AE413" s="1010"/>
      <c r="AF413" s="1010"/>
      <c r="AG413" s="1010"/>
      <c r="AH413" s="1010"/>
      <c r="AI413" s="1010"/>
    </row>
    <row r="414" spans="1:35" ht="15.75" customHeight="1" x14ac:dyDescent="0.15">
      <c r="A414" s="1010"/>
      <c r="B414" s="1010"/>
      <c r="C414" s="1010"/>
      <c r="D414" s="1010"/>
      <c r="E414" s="1010"/>
      <c r="F414" s="1010"/>
      <c r="G414" s="1010"/>
      <c r="H414" s="1010"/>
      <c r="I414" s="1010"/>
      <c r="J414" s="1010"/>
      <c r="K414" s="1010"/>
      <c r="L414" s="1010"/>
      <c r="M414" s="1010"/>
      <c r="N414" s="1010"/>
      <c r="O414" s="1010"/>
      <c r="P414" s="1010"/>
      <c r="Q414" s="1010"/>
      <c r="R414" s="1010"/>
      <c r="S414" s="1010"/>
      <c r="T414" s="1010"/>
      <c r="U414" s="1010"/>
      <c r="V414" s="1010"/>
      <c r="W414" s="1010"/>
      <c r="X414" s="1010"/>
      <c r="Y414" s="1010"/>
      <c r="Z414" s="1010"/>
      <c r="AA414" s="1010"/>
      <c r="AB414" s="1010"/>
      <c r="AC414" s="1010"/>
      <c r="AD414" s="1010"/>
      <c r="AE414" s="1010"/>
      <c r="AF414" s="1010"/>
      <c r="AG414" s="1010"/>
      <c r="AH414" s="1010"/>
      <c r="AI414" s="1010"/>
    </row>
    <row r="415" spans="1:35" ht="15.75" customHeight="1" x14ac:dyDescent="0.15">
      <c r="A415" s="1010"/>
      <c r="B415" s="1010"/>
      <c r="C415" s="1010"/>
      <c r="D415" s="1010"/>
      <c r="E415" s="1010"/>
      <c r="F415" s="1010"/>
      <c r="G415" s="1010"/>
      <c r="H415" s="1010"/>
      <c r="I415" s="1010"/>
      <c r="J415" s="1010"/>
      <c r="K415" s="1010"/>
      <c r="L415" s="1010"/>
      <c r="M415" s="1010"/>
      <c r="N415" s="1010"/>
      <c r="O415" s="1010"/>
      <c r="P415" s="1010"/>
      <c r="Q415" s="1010"/>
      <c r="R415" s="1010"/>
      <c r="S415" s="1010"/>
      <c r="T415" s="1010"/>
      <c r="U415" s="1010"/>
      <c r="V415" s="1010"/>
      <c r="W415" s="1010"/>
      <c r="X415" s="1010"/>
      <c r="Y415" s="1010"/>
      <c r="Z415" s="1010"/>
      <c r="AA415" s="1010"/>
      <c r="AB415" s="1010"/>
      <c r="AC415" s="1010"/>
      <c r="AD415" s="1010"/>
      <c r="AE415" s="1010"/>
      <c r="AF415" s="1010"/>
      <c r="AG415" s="1010"/>
      <c r="AH415" s="1010"/>
      <c r="AI415" s="1010"/>
    </row>
    <row r="416" spans="1:35" ht="15.75" customHeight="1" x14ac:dyDescent="0.15">
      <c r="A416" s="1010"/>
      <c r="B416" s="1010"/>
      <c r="C416" s="1010"/>
      <c r="D416" s="1010"/>
      <c r="E416" s="1010"/>
      <c r="F416" s="1010"/>
      <c r="G416" s="1010"/>
      <c r="H416" s="1010"/>
      <c r="I416" s="1010"/>
      <c r="J416" s="1010"/>
      <c r="K416" s="1010"/>
      <c r="L416" s="1010"/>
      <c r="M416" s="1010"/>
      <c r="N416" s="1010"/>
      <c r="O416" s="1010"/>
      <c r="P416" s="1010"/>
      <c r="Q416" s="1010"/>
      <c r="R416" s="1010"/>
      <c r="S416" s="1010"/>
      <c r="T416" s="1010"/>
      <c r="U416" s="1010"/>
      <c r="V416" s="1010"/>
      <c r="W416" s="1010"/>
      <c r="X416" s="1010"/>
      <c r="Y416" s="1010"/>
      <c r="Z416" s="1010"/>
      <c r="AA416" s="1010"/>
      <c r="AB416" s="1010"/>
      <c r="AC416" s="1010"/>
      <c r="AD416" s="1010"/>
      <c r="AE416" s="1010"/>
      <c r="AF416" s="1010"/>
      <c r="AG416" s="1010"/>
      <c r="AH416" s="1010"/>
      <c r="AI416" s="1010"/>
    </row>
    <row r="417" spans="1:35" ht="15.75" customHeight="1" x14ac:dyDescent="0.15">
      <c r="A417" s="1010"/>
      <c r="B417" s="1010"/>
      <c r="C417" s="1010"/>
      <c r="D417" s="1010"/>
      <c r="E417" s="1010"/>
      <c r="F417" s="1010"/>
      <c r="G417" s="1010"/>
      <c r="H417" s="1010"/>
      <c r="I417" s="1010"/>
      <c r="J417" s="1010"/>
      <c r="K417" s="1010"/>
      <c r="L417" s="1010"/>
      <c r="M417" s="1010"/>
      <c r="N417" s="1010"/>
      <c r="O417" s="1010"/>
      <c r="P417" s="1010"/>
      <c r="Q417" s="1010"/>
      <c r="R417" s="1010"/>
      <c r="S417" s="1010"/>
      <c r="T417" s="1010"/>
      <c r="U417" s="1010"/>
      <c r="V417" s="1010"/>
      <c r="W417" s="1010"/>
      <c r="X417" s="1010"/>
      <c r="Y417" s="1010"/>
      <c r="Z417" s="1010"/>
      <c r="AA417" s="1010"/>
      <c r="AB417" s="1010"/>
      <c r="AC417" s="1010"/>
      <c r="AD417" s="1010"/>
      <c r="AE417" s="1010"/>
      <c r="AF417" s="1010"/>
      <c r="AG417" s="1010"/>
      <c r="AH417" s="1010"/>
      <c r="AI417" s="1010"/>
    </row>
    <row r="418" spans="1:35" ht="15.75" customHeight="1" x14ac:dyDescent="0.15">
      <c r="A418" s="1010"/>
      <c r="B418" s="1010"/>
      <c r="C418" s="1010"/>
      <c r="D418" s="1010"/>
      <c r="E418" s="1010"/>
      <c r="F418" s="1010"/>
      <c r="G418" s="1010"/>
      <c r="H418" s="1010"/>
      <c r="I418" s="1010"/>
      <c r="J418" s="1010"/>
      <c r="K418" s="1010"/>
      <c r="L418" s="1010"/>
      <c r="M418" s="1010"/>
      <c r="N418" s="1010"/>
      <c r="O418" s="1010"/>
      <c r="P418" s="1010"/>
      <c r="Q418" s="1010"/>
      <c r="R418" s="1010"/>
      <c r="S418" s="1010"/>
      <c r="T418" s="1010"/>
      <c r="U418" s="1010"/>
      <c r="V418" s="1010"/>
      <c r="W418" s="1010"/>
      <c r="X418" s="1010"/>
      <c r="Y418" s="1010"/>
      <c r="Z418" s="1010"/>
      <c r="AA418" s="1010"/>
      <c r="AB418" s="1010"/>
      <c r="AC418" s="1010"/>
      <c r="AD418" s="1010"/>
      <c r="AE418" s="1010"/>
      <c r="AF418" s="1010"/>
      <c r="AG418" s="1010"/>
      <c r="AH418" s="1010"/>
      <c r="AI418" s="1010"/>
    </row>
    <row r="419" spans="1:35" ht="15.75" customHeight="1" x14ac:dyDescent="0.15">
      <c r="A419" s="1010"/>
      <c r="B419" s="1010"/>
      <c r="C419" s="1010"/>
      <c r="D419" s="1010"/>
      <c r="E419" s="1010"/>
      <c r="F419" s="1010"/>
      <c r="G419" s="1010"/>
      <c r="H419" s="1010"/>
      <c r="I419" s="1010"/>
      <c r="J419" s="1010"/>
      <c r="K419" s="1010"/>
      <c r="L419" s="1010"/>
      <c r="M419" s="1010"/>
      <c r="N419" s="1010"/>
      <c r="O419" s="1010"/>
      <c r="P419" s="1010"/>
      <c r="Q419" s="1010"/>
      <c r="R419" s="1010"/>
      <c r="S419" s="1010"/>
      <c r="T419" s="1010"/>
      <c r="U419" s="1010"/>
      <c r="V419" s="1010"/>
      <c r="W419" s="1010"/>
      <c r="X419" s="1010"/>
      <c r="Y419" s="1010"/>
      <c r="Z419" s="1010"/>
      <c r="AA419" s="1010"/>
      <c r="AB419" s="1010"/>
      <c r="AC419" s="1010"/>
      <c r="AD419" s="1010"/>
      <c r="AE419" s="1010"/>
      <c r="AF419" s="1010"/>
      <c r="AG419" s="1010"/>
      <c r="AH419" s="1010"/>
      <c r="AI419" s="1010"/>
    </row>
    <row r="420" spans="1:35" ht="15.75" customHeight="1" x14ac:dyDescent="0.15">
      <c r="A420" s="1010"/>
      <c r="B420" s="1010"/>
      <c r="C420" s="1010"/>
      <c r="D420" s="1010"/>
      <c r="E420" s="1010"/>
      <c r="F420" s="1010"/>
      <c r="G420" s="1010"/>
      <c r="H420" s="1010"/>
      <c r="I420" s="1010"/>
      <c r="J420" s="1010"/>
      <c r="K420" s="1010"/>
      <c r="L420" s="1010"/>
      <c r="M420" s="1010"/>
      <c r="N420" s="1010"/>
      <c r="O420" s="1010"/>
      <c r="P420" s="1010"/>
      <c r="Q420" s="1010"/>
      <c r="R420" s="1010"/>
      <c r="S420" s="1010"/>
      <c r="T420" s="1010"/>
      <c r="U420" s="1010"/>
      <c r="V420" s="1010"/>
      <c r="W420" s="1010"/>
      <c r="X420" s="1010"/>
      <c r="Y420" s="1010"/>
      <c r="Z420" s="1010"/>
      <c r="AA420" s="1010"/>
      <c r="AB420" s="1010"/>
      <c r="AC420" s="1010"/>
      <c r="AD420" s="1010"/>
      <c r="AE420" s="1010"/>
      <c r="AF420" s="1010"/>
      <c r="AG420" s="1010"/>
      <c r="AH420" s="1010"/>
      <c r="AI420" s="1010"/>
    </row>
    <row r="421" spans="1:35" ht="15.75" customHeight="1" x14ac:dyDescent="0.15">
      <c r="A421" s="1010"/>
      <c r="B421" s="1010"/>
      <c r="C421" s="1010"/>
      <c r="D421" s="1010"/>
      <c r="E421" s="1010"/>
      <c r="F421" s="1010"/>
      <c r="G421" s="1010"/>
      <c r="H421" s="1010"/>
      <c r="I421" s="1010"/>
      <c r="J421" s="1010"/>
      <c r="K421" s="1010"/>
      <c r="L421" s="1010"/>
      <c r="M421" s="1010"/>
      <c r="N421" s="1010"/>
      <c r="O421" s="1010"/>
      <c r="P421" s="1010"/>
      <c r="Q421" s="1010"/>
      <c r="R421" s="1010"/>
      <c r="S421" s="1010"/>
      <c r="T421" s="1010"/>
      <c r="U421" s="1010"/>
      <c r="V421" s="1010"/>
      <c r="W421" s="1010"/>
      <c r="X421" s="1010"/>
      <c r="Y421" s="1010"/>
      <c r="Z421" s="1010"/>
      <c r="AA421" s="1010"/>
      <c r="AB421" s="1010"/>
      <c r="AC421" s="1010"/>
      <c r="AD421" s="1010"/>
      <c r="AE421" s="1010"/>
      <c r="AF421" s="1010"/>
      <c r="AG421" s="1010"/>
      <c r="AH421" s="1010"/>
      <c r="AI421" s="1010"/>
    </row>
    <row r="422" spans="1:35" ht="15.75" customHeight="1" x14ac:dyDescent="0.15">
      <c r="A422" s="1010"/>
      <c r="B422" s="1010"/>
      <c r="C422" s="1010"/>
      <c r="D422" s="1010"/>
      <c r="E422" s="1010"/>
      <c r="F422" s="1010"/>
      <c r="G422" s="1010"/>
      <c r="H422" s="1010"/>
      <c r="I422" s="1010"/>
      <c r="J422" s="1010"/>
      <c r="K422" s="1010"/>
      <c r="L422" s="1010"/>
      <c r="M422" s="1010"/>
      <c r="N422" s="1010"/>
      <c r="O422" s="1010"/>
      <c r="P422" s="1010"/>
      <c r="Q422" s="1010"/>
      <c r="R422" s="1010"/>
      <c r="S422" s="1010"/>
      <c r="T422" s="1010"/>
      <c r="U422" s="1010"/>
      <c r="V422" s="1010"/>
      <c r="W422" s="1010"/>
      <c r="X422" s="1010"/>
      <c r="Y422" s="1010"/>
      <c r="Z422" s="1010"/>
      <c r="AA422" s="1010"/>
      <c r="AB422" s="1010"/>
      <c r="AC422" s="1010"/>
      <c r="AD422" s="1010"/>
      <c r="AE422" s="1010"/>
      <c r="AF422" s="1010"/>
      <c r="AG422" s="1010"/>
      <c r="AH422" s="1010"/>
      <c r="AI422" s="1010"/>
    </row>
    <row r="423" spans="1:35" ht="15.75" customHeight="1" x14ac:dyDescent="0.15">
      <c r="A423" s="1010"/>
      <c r="B423" s="1010"/>
      <c r="C423" s="1010"/>
      <c r="D423" s="1010"/>
      <c r="E423" s="1010"/>
      <c r="F423" s="1010"/>
      <c r="G423" s="1010"/>
      <c r="H423" s="1010"/>
      <c r="I423" s="1010"/>
      <c r="J423" s="1010"/>
      <c r="K423" s="1010"/>
      <c r="L423" s="1010"/>
      <c r="M423" s="1010"/>
      <c r="N423" s="1010"/>
      <c r="O423" s="1010"/>
      <c r="P423" s="1010"/>
      <c r="Q423" s="1010"/>
      <c r="R423" s="1010"/>
      <c r="S423" s="1010"/>
      <c r="T423" s="1010"/>
      <c r="U423" s="1010"/>
      <c r="V423" s="1010"/>
      <c r="W423" s="1010"/>
      <c r="X423" s="1010"/>
      <c r="Y423" s="1010"/>
      <c r="Z423" s="1010"/>
      <c r="AA423" s="1010"/>
      <c r="AB423" s="1010"/>
      <c r="AC423" s="1010"/>
      <c r="AD423" s="1010"/>
      <c r="AE423" s="1010"/>
      <c r="AF423" s="1010"/>
      <c r="AG423" s="1010"/>
      <c r="AH423" s="1010"/>
      <c r="AI423" s="1010"/>
    </row>
    <row r="424" spans="1:35" ht="15.75" customHeight="1" x14ac:dyDescent="0.15">
      <c r="A424" s="1010"/>
      <c r="B424" s="1010"/>
      <c r="C424" s="1010"/>
      <c r="D424" s="1010"/>
      <c r="E424" s="1010"/>
      <c r="F424" s="1010"/>
      <c r="G424" s="1010"/>
      <c r="H424" s="1010"/>
      <c r="I424" s="1010"/>
      <c r="J424" s="1010"/>
      <c r="K424" s="1010"/>
      <c r="L424" s="1010"/>
      <c r="M424" s="1010"/>
      <c r="N424" s="1010"/>
      <c r="O424" s="1010"/>
      <c r="P424" s="1010"/>
      <c r="Q424" s="1010"/>
      <c r="R424" s="1010"/>
      <c r="S424" s="1010"/>
      <c r="T424" s="1010"/>
      <c r="U424" s="1010"/>
      <c r="V424" s="1010"/>
      <c r="W424" s="1010"/>
      <c r="X424" s="1010"/>
      <c r="Y424" s="1010"/>
      <c r="Z424" s="1010"/>
      <c r="AA424" s="1010"/>
      <c r="AB424" s="1010"/>
      <c r="AC424" s="1010"/>
      <c r="AD424" s="1010"/>
      <c r="AE424" s="1010"/>
      <c r="AF424" s="1010"/>
      <c r="AG424" s="1010"/>
      <c r="AH424" s="1010"/>
      <c r="AI424" s="1010"/>
    </row>
    <row r="425" spans="1:35" ht="15.75" customHeight="1" x14ac:dyDescent="0.15">
      <c r="A425" s="1010"/>
      <c r="B425" s="1010"/>
      <c r="C425" s="1010"/>
      <c r="D425" s="1010"/>
      <c r="E425" s="1010"/>
      <c r="F425" s="1010"/>
      <c r="G425" s="1010"/>
      <c r="H425" s="1010"/>
      <c r="I425" s="1010"/>
      <c r="J425" s="1010"/>
      <c r="K425" s="1010"/>
      <c r="L425" s="1010"/>
      <c r="M425" s="1010"/>
      <c r="N425" s="1010"/>
      <c r="O425" s="1010"/>
      <c r="P425" s="1010"/>
      <c r="Q425" s="1010"/>
      <c r="R425" s="1010"/>
      <c r="S425" s="1010"/>
      <c r="T425" s="1010"/>
      <c r="U425" s="1010"/>
      <c r="V425" s="1010"/>
      <c r="W425" s="1010"/>
      <c r="X425" s="1010"/>
      <c r="Y425" s="1010"/>
      <c r="Z425" s="1010"/>
      <c r="AA425" s="1010"/>
      <c r="AB425" s="1010"/>
      <c r="AC425" s="1010"/>
      <c r="AD425" s="1010"/>
      <c r="AE425" s="1010"/>
      <c r="AF425" s="1010"/>
      <c r="AG425" s="1010"/>
      <c r="AH425" s="1010"/>
      <c r="AI425" s="1010"/>
    </row>
    <row r="426" spans="1:35" ht="15.75" customHeight="1" x14ac:dyDescent="0.15">
      <c r="A426" s="1010"/>
      <c r="B426" s="1010"/>
      <c r="C426" s="1010"/>
      <c r="D426" s="1010"/>
      <c r="E426" s="1010"/>
      <c r="F426" s="1010"/>
      <c r="G426" s="1010"/>
      <c r="H426" s="1010"/>
      <c r="I426" s="1010"/>
      <c r="J426" s="1010"/>
      <c r="K426" s="1010"/>
      <c r="L426" s="1010"/>
      <c r="M426" s="1010"/>
      <c r="N426" s="1010"/>
      <c r="O426" s="1010"/>
      <c r="P426" s="1010"/>
      <c r="Q426" s="1010"/>
      <c r="R426" s="1010"/>
      <c r="S426" s="1010"/>
      <c r="T426" s="1010"/>
      <c r="U426" s="1010"/>
      <c r="V426" s="1010"/>
      <c r="W426" s="1010"/>
      <c r="X426" s="1010"/>
      <c r="Y426" s="1010"/>
      <c r="Z426" s="1010"/>
      <c r="AA426" s="1010"/>
      <c r="AB426" s="1010"/>
      <c r="AC426" s="1010"/>
      <c r="AD426" s="1010"/>
      <c r="AE426" s="1010"/>
      <c r="AF426" s="1010"/>
      <c r="AG426" s="1010"/>
      <c r="AH426" s="1010"/>
      <c r="AI426" s="1010"/>
    </row>
    <row r="427" spans="1:35" ht="15.75" customHeight="1" x14ac:dyDescent="0.15">
      <c r="A427" s="1010"/>
      <c r="B427" s="1010"/>
      <c r="C427" s="1010"/>
      <c r="D427" s="1010"/>
      <c r="E427" s="1010"/>
      <c r="F427" s="1010"/>
      <c r="G427" s="1010"/>
      <c r="H427" s="1010"/>
      <c r="I427" s="1010"/>
      <c r="J427" s="1010"/>
      <c r="K427" s="1010"/>
      <c r="L427" s="1010"/>
      <c r="M427" s="1010"/>
      <c r="N427" s="1010"/>
      <c r="O427" s="1010"/>
      <c r="P427" s="1010"/>
      <c r="Q427" s="1010"/>
      <c r="R427" s="1010"/>
      <c r="S427" s="1010"/>
      <c r="T427" s="1010"/>
      <c r="U427" s="1010"/>
      <c r="V427" s="1010"/>
      <c r="W427" s="1010"/>
      <c r="X427" s="1010"/>
      <c r="Y427" s="1010"/>
      <c r="Z427" s="1010"/>
      <c r="AA427" s="1010"/>
      <c r="AB427" s="1010"/>
      <c r="AC427" s="1010"/>
      <c r="AD427" s="1010"/>
      <c r="AE427" s="1010"/>
      <c r="AF427" s="1010"/>
      <c r="AG427" s="1010"/>
      <c r="AH427" s="1010"/>
      <c r="AI427" s="1010"/>
    </row>
    <row r="428" spans="1:35" ht="15.75" customHeight="1" x14ac:dyDescent="0.15">
      <c r="A428" s="1010"/>
      <c r="B428" s="1010"/>
      <c r="C428" s="1010"/>
      <c r="D428" s="1010"/>
      <c r="E428" s="1010"/>
      <c r="F428" s="1010"/>
      <c r="G428" s="1010"/>
      <c r="H428" s="1010"/>
      <c r="I428" s="1010"/>
      <c r="J428" s="1010"/>
      <c r="K428" s="1010"/>
      <c r="L428" s="1010"/>
      <c r="M428" s="1010"/>
      <c r="N428" s="1010"/>
      <c r="O428" s="1010"/>
      <c r="P428" s="1010"/>
      <c r="Q428" s="1010"/>
      <c r="R428" s="1010"/>
      <c r="S428" s="1010"/>
      <c r="T428" s="1010"/>
      <c r="U428" s="1010"/>
      <c r="V428" s="1010"/>
      <c r="W428" s="1010"/>
      <c r="X428" s="1010"/>
      <c r="Y428" s="1010"/>
      <c r="Z428" s="1010"/>
      <c r="AA428" s="1010"/>
      <c r="AB428" s="1010"/>
      <c r="AC428" s="1010"/>
      <c r="AD428" s="1010"/>
      <c r="AE428" s="1010"/>
      <c r="AF428" s="1010"/>
      <c r="AG428" s="1010"/>
      <c r="AH428" s="1010"/>
      <c r="AI428" s="1010"/>
    </row>
    <row r="429" spans="1:35" ht="15.75" customHeight="1" x14ac:dyDescent="0.15">
      <c r="A429" s="1010"/>
      <c r="B429" s="1010"/>
      <c r="C429" s="1010"/>
      <c r="D429" s="1010"/>
      <c r="E429" s="1010"/>
      <c r="F429" s="1010"/>
      <c r="G429" s="1010"/>
      <c r="H429" s="1010"/>
      <c r="I429" s="1010"/>
      <c r="J429" s="1010"/>
      <c r="K429" s="1010"/>
      <c r="L429" s="1010"/>
      <c r="M429" s="1010"/>
      <c r="N429" s="1010"/>
      <c r="O429" s="1010"/>
      <c r="P429" s="1010"/>
      <c r="Q429" s="1010"/>
      <c r="R429" s="1010"/>
      <c r="S429" s="1010"/>
      <c r="T429" s="1010"/>
      <c r="U429" s="1010"/>
      <c r="V429" s="1010"/>
      <c r="W429" s="1010"/>
      <c r="X429" s="1010"/>
      <c r="Y429" s="1010"/>
      <c r="Z429" s="1010"/>
      <c r="AA429" s="1010"/>
      <c r="AB429" s="1010"/>
      <c r="AC429" s="1010"/>
      <c r="AD429" s="1010"/>
      <c r="AE429" s="1010"/>
      <c r="AF429" s="1010"/>
      <c r="AG429" s="1010"/>
      <c r="AH429" s="1010"/>
      <c r="AI429" s="1010"/>
    </row>
    <row r="430" spans="1:35" ht="15.75" customHeight="1" x14ac:dyDescent="0.15">
      <c r="A430" s="1010"/>
      <c r="B430" s="1010"/>
      <c r="C430" s="1010"/>
      <c r="D430" s="1010"/>
      <c r="E430" s="1010"/>
      <c r="F430" s="1010"/>
      <c r="G430" s="1010"/>
      <c r="H430" s="1010"/>
      <c r="I430" s="1010"/>
      <c r="J430" s="1010"/>
      <c r="K430" s="1010"/>
      <c r="L430" s="1010"/>
      <c r="M430" s="1010"/>
      <c r="N430" s="1010"/>
      <c r="O430" s="1010"/>
      <c r="P430" s="1010"/>
      <c r="Q430" s="1010"/>
      <c r="R430" s="1010"/>
      <c r="S430" s="1010"/>
      <c r="T430" s="1010"/>
      <c r="U430" s="1010"/>
      <c r="V430" s="1010"/>
      <c r="W430" s="1010"/>
      <c r="X430" s="1010"/>
      <c r="Y430" s="1010"/>
      <c r="Z430" s="1010"/>
      <c r="AA430" s="1010"/>
      <c r="AB430" s="1010"/>
      <c r="AC430" s="1010"/>
      <c r="AD430" s="1010"/>
      <c r="AE430" s="1010"/>
      <c r="AF430" s="1010"/>
      <c r="AG430" s="1010"/>
      <c r="AH430" s="1010"/>
      <c r="AI430" s="1010"/>
    </row>
    <row r="431" spans="1:35" ht="15.75" customHeight="1" x14ac:dyDescent="0.15">
      <c r="A431" s="1010"/>
      <c r="B431" s="1010"/>
      <c r="C431" s="1010"/>
      <c r="D431" s="1010"/>
      <c r="E431" s="1010"/>
      <c r="F431" s="1010"/>
      <c r="G431" s="1010"/>
      <c r="H431" s="1010"/>
      <c r="I431" s="1010"/>
      <c r="J431" s="1010"/>
      <c r="K431" s="1010"/>
      <c r="L431" s="1010"/>
      <c r="M431" s="1010"/>
      <c r="N431" s="1010"/>
      <c r="O431" s="1010"/>
      <c r="P431" s="1010"/>
      <c r="Q431" s="1010"/>
      <c r="R431" s="1010"/>
      <c r="S431" s="1010"/>
      <c r="T431" s="1010"/>
      <c r="U431" s="1010"/>
      <c r="V431" s="1010"/>
      <c r="W431" s="1010"/>
      <c r="X431" s="1010"/>
      <c r="Y431" s="1010"/>
      <c r="Z431" s="1010"/>
      <c r="AA431" s="1010"/>
      <c r="AB431" s="1010"/>
      <c r="AC431" s="1010"/>
      <c r="AD431" s="1010"/>
      <c r="AE431" s="1010"/>
      <c r="AF431" s="1010"/>
      <c r="AG431" s="1010"/>
      <c r="AH431" s="1010"/>
      <c r="AI431" s="1010"/>
    </row>
    <row r="432" spans="1:35" ht="15.75" customHeight="1" x14ac:dyDescent="0.15">
      <c r="A432" s="1010"/>
      <c r="B432" s="1010"/>
      <c r="C432" s="1010"/>
      <c r="D432" s="1010"/>
      <c r="E432" s="1010"/>
      <c r="F432" s="1010"/>
      <c r="G432" s="1010"/>
      <c r="H432" s="1010"/>
      <c r="I432" s="1010"/>
      <c r="J432" s="1010"/>
      <c r="K432" s="1010"/>
      <c r="L432" s="1010"/>
      <c r="M432" s="1010"/>
      <c r="N432" s="1010"/>
      <c r="O432" s="1010"/>
      <c r="P432" s="1010"/>
      <c r="Q432" s="1010"/>
      <c r="R432" s="1010"/>
      <c r="S432" s="1010"/>
      <c r="T432" s="1010"/>
      <c r="U432" s="1010"/>
      <c r="V432" s="1010"/>
      <c r="W432" s="1010"/>
      <c r="X432" s="1010"/>
      <c r="Y432" s="1010"/>
      <c r="Z432" s="1010"/>
      <c r="AA432" s="1010"/>
      <c r="AB432" s="1010"/>
      <c r="AC432" s="1010"/>
      <c r="AD432" s="1010"/>
      <c r="AE432" s="1010"/>
      <c r="AF432" s="1010"/>
      <c r="AG432" s="1010"/>
      <c r="AH432" s="1010"/>
      <c r="AI432" s="1010"/>
    </row>
    <row r="433" spans="1:35" ht="15.75" customHeight="1" x14ac:dyDescent="0.15">
      <c r="A433" s="1010"/>
      <c r="B433" s="1010"/>
      <c r="C433" s="1010"/>
      <c r="D433" s="1010"/>
      <c r="E433" s="1010"/>
      <c r="F433" s="1010"/>
      <c r="G433" s="1010"/>
      <c r="H433" s="1010"/>
      <c r="I433" s="1010"/>
      <c r="J433" s="1010"/>
      <c r="K433" s="1010"/>
      <c r="L433" s="1010"/>
      <c r="M433" s="1010"/>
      <c r="N433" s="1010"/>
      <c r="O433" s="1010"/>
      <c r="P433" s="1010"/>
      <c r="Q433" s="1010"/>
      <c r="R433" s="1010"/>
      <c r="S433" s="1010"/>
      <c r="T433" s="1010"/>
      <c r="U433" s="1010"/>
      <c r="V433" s="1010"/>
      <c r="W433" s="1010"/>
      <c r="X433" s="1010"/>
      <c r="Y433" s="1010"/>
      <c r="Z433" s="1010"/>
      <c r="AA433" s="1010"/>
      <c r="AB433" s="1010"/>
      <c r="AC433" s="1010"/>
      <c r="AD433" s="1010"/>
      <c r="AE433" s="1010"/>
      <c r="AF433" s="1010"/>
      <c r="AG433" s="1010"/>
      <c r="AH433" s="1010"/>
      <c r="AI433" s="1010"/>
    </row>
    <row r="434" spans="1:35" ht="15.75" customHeight="1" x14ac:dyDescent="0.15">
      <c r="A434" s="1010"/>
      <c r="B434" s="1010"/>
      <c r="C434" s="1010"/>
      <c r="D434" s="1010"/>
      <c r="E434" s="1010"/>
      <c r="F434" s="1010"/>
      <c r="G434" s="1010"/>
      <c r="H434" s="1010"/>
      <c r="I434" s="1010"/>
      <c r="J434" s="1010"/>
      <c r="K434" s="1010"/>
      <c r="L434" s="1010"/>
      <c r="M434" s="1010"/>
      <c r="N434" s="1010"/>
      <c r="O434" s="1010"/>
      <c r="P434" s="1010"/>
      <c r="Q434" s="1010"/>
      <c r="R434" s="1010"/>
      <c r="S434" s="1010"/>
      <c r="T434" s="1010"/>
      <c r="U434" s="1010"/>
      <c r="V434" s="1010"/>
      <c r="W434" s="1010"/>
      <c r="X434" s="1010"/>
      <c r="Y434" s="1010"/>
      <c r="Z434" s="1010"/>
      <c r="AA434" s="1010"/>
      <c r="AB434" s="1010"/>
      <c r="AC434" s="1010"/>
      <c r="AD434" s="1010"/>
      <c r="AE434" s="1010"/>
      <c r="AF434" s="1010"/>
      <c r="AG434" s="1010"/>
      <c r="AH434" s="1010"/>
      <c r="AI434" s="1010"/>
    </row>
    <row r="435" spans="1:35" ht="15.75" customHeight="1" x14ac:dyDescent="0.15">
      <c r="A435" s="1010"/>
      <c r="B435" s="1010"/>
      <c r="C435" s="1010"/>
      <c r="D435" s="1010"/>
      <c r="E435" s="1010"/>
      <c r="F435" s="1010"/>
      <c r="G435" s="1010"/>
      <c r="H435" s="1010"/>
      <c r="I435" s="1010"/>
      <c r="J435" s="1010"/>
      <c r="K435" s="1010"/>
      <c r="L435" s="1010"/>
      <c r="M435" s="1010"/>
      <c r="N435" s="1010"/>
      <c r="O435" s="1010"/>
      <c r="P435" s="1010"/>
      <c r="Q435" s="1010"/>
      <c r="R435" s="1010"/>
      <c r="S435" s="1010"/>
      <c r="T435" s="1010"/>
      <c r="U435" s="1010"/>
      <c r="V435" s="1010"/>
      <c r="W435" s="1010"/>
      <c r="X435" s="1010"/>
      <c r="Y435" s="1010"/>
      <c r="Z435" s="1010"/>
      <c r="AA435" s="1010"/>
      <c r="AB435" s="1010"/>
      <c r="AC435" s="1010"/>
      <c r="AD435" s="1010"/>
      <c r="AE435" s="1010"/>
      <c r="AF435" s="1010"/>
      <c r="AG435" s="1010"/>
      <c r="AH435" s="1010"/>
      <c r="AI435" s="1010"/>
    </row>
    <row r="436" spans="1:35" ht="15.75" customHeight="1" x14ac:dyDescent="0.15">
      <c r="A436" s="1010"/>
      <c r="B436" s="1010"/>
      <c r="C436" s="1010"/>
      <c r="D436" s="1010"/>
      <c r="E436" s="1010"/>
      <c r="F436" s="1010"/>
      <c r="G436" s="1010"/>
      <c r="H436" s="1010"/>
      <c r="I436" s="1010"/>
      <c r="J436" s="1010"/>
      <c r="K436" s="1010"/>
      <c r="L436" s="1010"/>
      <c r="M436" s="1010"/>
      <c r="N436" s="1010"/>
      <c r="O436" s="1010"/>
      <c r="P436" s="1010"/>
      <c r="Q436" s="1010"/>
      <c r="R436" s="1010"/>
      <c r="S436" s="1010"/>
      <c r="T436" s="1010"/>
      <c r="U436" s="1010"/>
      <c r="V436" s="1010"/>
      <c r="W436" s="1010"/>
      <c r="X436" s="1010"/>
      <c r="Y436" s="1010"/>
      <c r="Z436" s="1010"/>
      <c r="AA436" s="1010"/>
      <c r="AB436" s="1010"/>
      <c r="AC436" s="1010"/>
      <c r="AD436" s="1010"/>
      <c r="AE436" s="1010"/>
      <c r="AF436" s="1010"/>
      <c r="AG436" s="1010"/>
      <c r="AH436" s="1010"/>
      <c r="AI436" s="1010"/>
    </row>
    <row r="437" spans="1:35" ht="15.75" customHeight="1" x14ac:dyDescent="0.15">
      <c r="A437" s="1010"/>
      <c r="B437" s="1010"/>
      <c r="C437" s="1010"/>
      <c r="D437" s="1010"/>
      <c r="E437" s="1010"/>
      <c r="F437" s="1010"/>
      <c r="G437" s="1010"/>
      <c r="H437" s="1010"/>
      <c r="I437" s="1010"/>
      <c r="J437" s="1010"/>
      <c r="K437" s="1010"/>
      <c r="L437" s="1010"/>
      <c r="M437" s="1010"/>
      <c r="N437" s="1010"/>
      <c r="O437" s="1010"/>
      <c r="P437" s="1010"/>
      <c r="Q437" s="1010"/>
      <c r="R437" s="1010"/>
      <c r="S437" s="1010"/>
      <c r="T437" s="1010"/>
      <c r="U437" s="1010"/>
      <c r="V437" s="1010"/>
      <c r="W437" s="1010"/>
      <c r="X437" s="1010"/>
      <c r="Y437" s="1010"/>
      <c r="Z437" s="1010"/>
      <c r="AA437" s="1010"/>
      <c r="AB437" s="1010"/>
      <c r="AC437" s="1010"/>
      <c r="AD437" s="1010"/>
      <c r="AE437" s="1010"/>
      <c r="AF437" s="1010"/>
      <c r="AG437" s="1010"/>
      <c r="AH437" s="1010"/>
      <c r="AI437" s="1010"/>
    </row>
    <row r="438" spans="1:35" ht="15.75" customHeight="1" x14ac:dyDescent="0.15">
      <c r="A438" s="1010"/>
      <c r="B438" s="1010"/>
      <c r="C438" s="1010"/>
      <c r="D438" s="1010"/>
      <c r="E438" s="1010"/>
      <c r="F438" s="1010"/>
      <c r="G438" s="1010"/>
      <c r="H438" s="1010"/>
      <c r="I438" s="1010"/>
      <c r="J438" s="1010"/>
      <c r="K438" s="1010"/>
      <c r="L438" s="1010"/>
      <c r="M438" s="1010"/>
      <c r="N438" s="1010"/>
      <c r="O438" s="1010"/>
      <c r="P438" s="1010"/>
      <c r="Q438" s="1010"/>
      <c r="R438" s="1010"/>
      <c r="S438" s="1010"/>
      <c r="T438" s="1010"/>
      <c r="U438" s="1010"/>
      <c r="V438" s="1010"/>
      <c r="W438" s="1010"/>
      <c r="X438" s="1010"/>
      <c r="Y438" s="1010"/>
      <c r="Z438" s="1010"/>
      <c r="AA438" s="1010"/>
      <c r="AB438" s="1010"/>
      <c r="AC438" s="1010"/>
      <c r="AD438" s="1010"/>
      <c r="AE438" s="1010"/>
      <c r="AF438" s="1010"/>
      <c r="AG438" s="1010"/>
      <c r="AH438" s="1010"/>
      <c r="AI438" s="1010"/>
    </row>
    <row r="439" spans="1:35" ht="15.75" customHeight="1" x14ac:dyDescent="0.15">
      <c r="A439" s="1010"/>
      <c r="B439" s="1010"/>
      <c r="C439" s="1010"/>
      <c r="D439" s="1010"/>
      <c r="E439" s="1010"/>
      <c r="F439" s="1010"/>
      <c r="G439" s="1010"/>
      <c r="H439" s="1010"/>
      <c r="I439" s="1010"/>
      <c r="J439" s="1010"/>
      <c r="K439" s="1010"/>
      <c r="L439" s="1010"/>
      <c r="M439" s="1010"/>
      <c r="N439" s="1010"/>
      <c r="O439" s="1010"/>
      <c r="P439" s="1010"/>
      <c r="Q439" s="1010"/>
      <c r="R439" s="1010"/>
      <c r="S439" s="1010"/>
      <c r="T439" s="1010"/>
      <c r="U439" s="1010"/>
      <c r="V439" s="1010"/>
      <c r="W439" s="1010"/>
      <c r="X439" s="1010"/>
      <c r="Y439" s="1010"/>
      <c r="Z439" s="1010"/>
      <c r="AA439" s="1010"/>
      <c r="AB439" s="1010"/>
      <c r="AC439" s="1010"/>
      <c r="AD439" s="1010"/>
      <c r="AE439" s="1010"/>
      <c r="AF439" s="1010"/>
      <c r="AG439" s="1010"/>
      <c r="AH439" s="1010"/>
      <c r="AI439" s="1010"/>
    </row>
    <row r="440" spans="1:35" ht="15.75" customHeight="1" x14ac:dyDescent="0.15">
      <c r="A440" s="1010"/>
      <c r="B440" s="1010"/>
      <c r="C440" s="1010"/>
      <c r="D440" s="1010"/>
      <c r="E440" s="1010"/>
      <c r="F440" s="1010"/>
      <c r="G440" s="1010"/>
      <c r="H440" s="1010"/>
      <c r="I440" s="1010"/>
      <c r="J440" s="1010"/>
      <c r="K440" s="1010"/>
      <c r="L440" s="1010"/>
      <c r="M440" s="1010"/>
      <c r="N440" s="1010"/>
      <c r="O440" s="1010"/>
      <c r="P440" s="1010"/>
      <c r="Q440" s="1010"/>
      <c r="R440" s="1010"/>
      <c r="S440" s="1010"/>
      <c r="T440" s="1010"/>
      <c r="U440" s="1010"/>
      <c r="V440" s="1010"/>
      <c r="W440" s="1010"/>
      <c r="X440" s="1010"/>
      <c r="Y440" s="1010"/>
      <c r="Z440" s="1010"/>
      <c r="AA440" s="1010"/>
      <c r="AB440" s="1010"/>
      <c r="AC440" s="1010"/>
      <c r="AD440" s="1010"/>
      <c r="AE440" s="1010"/>
      <c r="AF440" s="1010"/>
      <c r="AG440" s="1010"/>
      <c r="AH440" s="1010"/>
      <c r="AI440" s="1010"/>
    </row>
    <row r="441" spans="1:35" ht="15.75" customHeight="1" x14ac:dyDescent="0.15">
      <c r="A441" s="1010"/>
      <c r="B441" s="1010"/>
      <c r="C441" s="1010"/>
      <c r="D441" s="1010"/>
      <c r="E441" s="1010"/>
      <c r="F441" s="1010"/>
      <c r="G441" s="1010"/>
      <c r="H441" s="1010"/>
      <c r="I441" s="1010"/>
      <c r="J441" s="1010"/>
      <c r="K441" s="1010"/>
      <c r="L441" s="1010"/>
      <c r="M441" s="1010"/>
      <c r="N441" s="1010"/>
      <c r="O441" s="1010"/>
      <c r="P441" s="1010"/>
      <c r="Q441" s="1010"/>
      <c r="R441" s="1010"/>
      <c r="S441" s="1010"/>
      <c r="T441" s="1010"/>
      <c r="U441" s="1010"/>
      <c r="V441" s="1010"/>
      <c r="W441" s="1010"/>
      <c r="X441" s="1010"/>
      <c r="Y441" s="1010"/>
      <c r="Z441" s="1010"/>
      <c r="AA441" s="1010"/>
      <c r="AB441" s="1010"/>
      <c r="AC441" s="1010"/>
      <c r="AD441" s="1010"/>
      <c r="AE441" s="1010"/>
      <c r="AF441" s="1010"/>
      <c r="AG441" s="1010"/>
      <c r="AH441" s="1010"/>
      <c r="AI441" s="1010"/>
    </row>
    <row r="442" spans="1:35" ht="15.75" customHeight="1" x14ac:dyDescent="0.15">
      <c r="A442" s="1010"/>
      <c r="B442" s="1010"/>
      <c r="C442" s="1010"/>
      <c r="D442" s="1010"/>
      <c r="E442" s="1010"/>
      <c r="F442" s="1010"/>
      <c r="G442" s="1010"/>
      <c r="H442" s="1010"/>
      <c r="I442" s="1010"/>
      <c r="J442" s="1010"/>
      <c r="K442" s="1010"/>
      <c r="L442" s="1010"/>
      <c r="M442" s="1010"/>
      <c r="N442" s="1010"/>
      <c r="O442" s="1010"/>
      <c r="P442" s="1010"/>
      <c r="Q442" s="1010"/>
      <c r="R442" s="1010"/>
      <c r="S442" s="1010"/>
      <c r="T442" s="1010"/>
      <c r="U442" s="1010"/>
      <c r="V442" s="1010"/>
      <c r="W442" s="1010"/>
      <c r="X442" s="1010"/>
      <c r="Y442" s="1010"/>
      <c r="Z442" s="1010"/>
      <c r="AA442" s="1010"/>
      <c r="AB442" s="1010"/>
      <c r="AC442" s="1010"/>
      <c r="AD442" s="1010"/>
      <c r="AE442" s="1010"/>
      <c r="AF442" s="1010"/>
      <c r="AG442" s="1010"/>
      <c r="AH442" s="1010"/>
      <c r="AI442" s="1010"/>
    </row>
    <row r="443" spans="1:35" ht="15.75" customHeight="1" x14ac:dyDescent="0.15">
      <c r="A443" s="1010"/>
      <c r="B443" s="1010"/>
      <c r="C443" s="1010"/>
      <c r="D443" s="1010"/>
      <c r="E443" s="1010"/>
      <c r="F443" s="1010"/>
      <c r="G443" s="1010"/>
      <c r="H443" s="1010"/>
      <c r="I443" s="1010"/>
      <c r="J443" s="1010"/>
      <c r="K443" s="1010"/>
      <c r="L443" s="1010"/>
      <c r="M443" s="1010"/>
      <c r="N443" s="1010"/>
      <c r="O443" s="1010"/>
      <c r="P443" s="1010"/>
      <c r="Q443" s="1010"/>
      <c r="R443" s="1010"/>
      <c r="S443" s="1010"/>
      <c r="T443" s="1010"/>
      <c r="U443" s="1010"/>
      <c r="V443" s="1010"/>
      <c r="W443" s="1010"/>
      <c r="X443" s="1010"/>
      <c r="Y443" s="1010"/>
      <c r="Z443" s="1010"/>
      <c r="AA443" s="1010"/>
      <c r="AB443" s="1010"/>
      <c r="AC443" s="1010"/>
      <c r="AD443" s="1010"/>
      <c r="AE443" s="1010"/>
      <c r="AF443" s="1010"/>
      <c r="AG443" s="1010"/>
      <c r="AH443" s="1010"/>
      <c r="AI443" s="1010"/>
    </row>
    <row r="444" spans="1:35" ht="15.75" customHeight="1" x14ac:dyDescent="0.15">
      <c r="A444" s="1010"/>
      <c r="B444" s="1010"/>
      <c r="C444" s="1010"/>
      <c r="D444" s="1010"/>
      <c r="E444" s="1010"/>
      <c r="F444" s="1010"/>
      <c r="G444" s="1010"/>
      <c r="H444" s="1010"/>
      <c r="I444" s="1010"/>
      <c r="J444" s="1010"/>
      <c r="K444" s="1010"/>
      <c r="L444" s="1010"/>
      <c r="M444" s="1010"/>
      <c r="N444" s="1010"/>
      <c r="O444" s="1010"/>
      <c r="P444" s="1010"/>
      <c r="Q444" s="1010"/>
      <c r="R444" s="1010"/>
      <c r="S444" s="1010"/>
      <c r="T444" s="1010"/>
      <c r="U444" s="1010"/>
      <c r="V444" s="1010"/>
      <c r="W444" s="1010"/>
      <c r="X444" s="1010"/>
      <c r="Y444" s="1010"/>
      <c r="Z444" s="1010"/>
      <c r="AA444" s="1010"/>
      <c r="AB444" s="1010"/>
      <c r="AC444" s="1010"/>
      <c r="AD444" s="1010"/>
      <c r="AE444" s="1010"/>
      <c r="AF444" s="1010"/>
      <c r="AG444" s="1010"/>
      <c r="AH444" s="1010"/>
      <c r="AI444" s="1010"/>
    </row>
    <row r="445" spans="1:35" ht="15.75" customHeight="1" x14ac:dyDescent="0.15">
      <c r="A445" s="1010"/>
      <c r="B445" s="1010"/>
      <c r="C445" s="1010"/>
      <c r="D445" s="1010"/>
      <c r="E445" s="1010"/>
      <c r="F445" s="1010"/>
      <c r="G445" s="1010"/>
      <c r="H445" s="1010"/>
      <c r="I445" s="1010"/>
      <c r="J445" s="1010"/>
      <c r="K445" s="1010"/>
      <c r="L445" s="1010"/>
      <c r="M445" s="1010"/>
      <c r="N445" s="1010"/>
      <c r="O445" s="1010"/>
      <c r="P445" s="1010"/>
      <c r="Q445" s="1010"/>
      <c r="R445" s="1010"/>
      <c r="S445" s="1010"/>
      <c r="T445" s="1010"/>
      <c r="U445" s="1010"/>
      <c r="V445" s="1010"/>
      <c r="W445" s="1010"/>
      <c r="X445" s="1010"/>
      <c r="Y445" s="1010"/>
      <c r="Z445" s="1010"/>
      <c r="AA445" s="1010"/>
      <c r="AB445" s="1010"/>
      <c r="AC445" s="1010"/>
      <c r="AD445" s="1010"/>
      <c r="AE445" s="1010"/>
      <c r="AF445" s="1010"/>
      <c r="AG445" s="1010"/>
      <c r="AH445" s="1010"/>
      <c r="AI445" s="1010"/>
    </row>
    <row r="446" spans="1:35" ht="15.75" customHeight="1" x14ac:dyDescent="0.15">
      <c r="A446" s="1010"/>
      <c r="B446" s="1010"/>
      <c r="C446" s="1010"/>
      <c r="D446" s="1010"/>
      <c r="E446" s="1010"/>
      <c r="F446" s="1010"/>
      <c r="G446" s="1010"/>
      <c r="H446" s="1010"/>
      <c r="I446" s="1010"/>
      <c r="J446" s="1010"/>
      <c r="K446" s="1010"/>
      <c r="L446" s="1010"/>
      <c r="M446" s="1010"/>
      <c r="N446" s="1010"/>
      <c r="O446" s="1010"/>
      <c r="P446" s="1010"/>
      <c r="Q446" s="1010"/>
      <c r="R446" s="1010"/>
      <c r="S446" s="1010"/>
      <c r="T446" s="1010"/>
      <c r="U446" s="1010"/>
      <c r="V446" s="1010"/>
      <c r="W446" s="1010"/>
      <c r="X446" s="1010"/>
      <c r="Y446" s="1010"/>
      <c r="Z446" s="1010"/>
      <c r="AA446" s="1010"/>
      <c r="AB446" s="1010"/>
      <c r="AC446" s="1010"/>
      <c r="AD446" s="1010"/>
      <c r="AE446" s="1010"/>
      <c r="AF446" s="1010"/>
      <c r="AG446" s="1010"/>
      <c r="AH446" s="1010"/>
      <c r="AI446" s="1010"/>
    </row>
    <row r="447" spans="1:35" ht="15.75" customHeight="1" x14ac:dyDescent="0.15">
      <c r="A447" s="1010"/>
      <c r="B447" s="1010"/>
      <c r="C447" s="1010"/>
      <c r="D447" s="1010"/>
      <c r="E447" s="1010"/>
      <c r="F447" s="1010"/>
      <c r="G447" s="1010"/>
      <c r="H447" s="1010"/>
      <c r="I447" s="1010"/>
      <c r="J447" s="1010"/>
      <c r="K447" s="1010"/>
      <c r="L447" s="1010"/>
      <c r="M447" s="1010"/>
      <c r="N447" s="1010"/>
      <c r="O447" s="1010"/>
      <c r="P447" s="1010"/>
      <c r="Q447" s="1010"/>
      <c r="R447" s="1010"/>
      <c r="S447" s="1010"/>
      <c r="T447" s="1010"/>
      <c r="U447" s="1010"/>
      <c r="V447" s="1010"/>
      <c r="W447" s="1010"/>
      <c r="X447" s="1010"/>
      <c r="Y447" s="1010"/>
      <c r="Z447" s="1010"/>
      <c r="AA447" s="1010"/>
      <c r="AB447" s="1010"/>
      <c r="AC447" s="1010"/>
      <c r="AD447" s="1010"/>
      <c r="AE447" s="1010"/>
      <c r="AF447" s="1010"/>
      <c r="AG447" s="1010"/>
      <c r="AH447" s="1010"/>
      <c r="AI447" s="1010"/>
    </row>
    <row r="448" spans="1:35" ht="15.75" customHeight="1" x14ac:dyDescent="0.15">
      <c r="A448" s="1010"/>
      <c r="B448" s="1010"/>
      <c r="C448" s="1010"/>
      <c r="D448" s="1010"/>
      <c r="E448" s="1010"/>
      <c r="F448" s="1010"/>
      <c r="G448" s="1010"/>
      <c r="H448" s="1010"/>
      <c r="I448" s="1010"/>
      <c r="J448" s="1010"/>
      <c r="K448" s="1010"/>
      <c r="L448" s="1010"/>
      <c r="M448" s="1010"/>
      <c r="N448" s="1010"/>
      <c r="O448" s="1010"/>
      <c r="P448" s="1010"/>
      <c r="Q448" s="1010"/>
      <c r="R448" s="1010"/>
      <c r="S448" s="1010"/>
      <c r="T448" s="1010"/>
      <c r="U448" s="1010"/>
      <c r="V448" s="1010"/>
      <c r="W448" s="1010"/>
      <c r="X448" s="1010"/>
      <c r="Y448" s="1010"/>
      <c r="Z448" s="1010"/>
      <c r="AA448" s="1010"/>
      <c r="AB448" s="1010"/>
      <c r="AC448" s="1010"/>
      <c r="AD448" s="1010"/>
      <c r="AE448" s="1010"/>
      <c r="AF448" s="1010"/>
      <c r="AG448" s="1010"/>
      <c r="AH448" s="1010"/>
      <c r="AI448" s="1010"/>
    </row>
    <row r="449" spans="1:35" ht="15.75" customHeight="1" x14ac:dyDescent="0.15">
      <c r="A449" s="1010"/>
      <c r="B449" s="1010"/>
      <c r="C449" s="1010"/>
      <c r="D449" s="1010"/>
      <c r="E449" s="1010"/>
      <c r="F449" s="1010"/>
      <c r="G449" s="1010"/>
      <c r="H449" s="1010"/>
      <c r="I449" s="1010"/>
      <c r="J449" s="1010"/>
      <c r="K449" s="1010"/>
      <c r="L449" s="1010"/>
      <c r="M449" s="1010"/>
      <c r="N449" s="1010"/>
      <c r="O449" s="1010"/>
      <c r="P449" s="1010"/>
      <c r="Q449" s="1010"/>
      <c r="R449" s="1010"/>
      <c r="S449" s="1010"/>
      <c r="T449" s="1010"/>
      <c r="U449" s="1010"/>
      <c r="V449" s="1010"/>
      <c r="W449" s="1010"/>
      <c r="X449" s="1010"/>
      <c r="Y449" s="1010"/>
      <c r="Z449" s="1010"/>
      <c r="AA449" s="1010"/>
      <c r="AB449" s="1010"/>
      <c r="AC449" s="1010"/>
      <c r="AD449" s="1010"/>
      <c r="AE449" s="1010"/>
      <c r="AF449" s="1010"/>
      <c r="AG449" s="1010"/>
      <c r="AH449" s="1010"/>
      <c r="AI449" s="1010"/>
    </row>
    <row r="450" spans="1:35" ht="15.75" customHeight="1" x14ac:dyDescent="0.15">
      <c r="A450" s="1010"/>
      <c r="B450" s="1010"/>
      <c r="C450" s="1010"/>
      <c r="D450" s="1010"/>
      <c r="E450" s="1010"/>
      <c r="F450" s="1010"/>
      <c r="G450" s="1010"/>
      <c r="H450" s="1010"/>
      <c r="I450" s="1010"/>
      <c r="J450" s="1010"/>
      <c r="K450" s="1010"/>
      <c r="L450" s="1010"/>
      <c r="M450" s="1010"/>
      <c r="N450" s="1010"/>
      <c r="O450" s="1010"/>
      <c r="P450" s="1010"/>
      <c r="Q450" s="1010"/>
      <c r="R450" s="1010"/>
      <c r="S450" s="1010"/>
      <c r="T450" s="1010"/>
      <c r="U450" s="1010"/>
      <c r="V450" s="1010"/>
      <c r="W450" s="1010"/>
      <c r="X450" s="1010"/>
      <c r="Y450" s="1010"/>
      <c r="Z450" s="1010"/>
      <c r="AA450" s="1010"/>
      <c r="AB450" s="1010"/>
      <c r="AC450" s="1010"/>
      <c r="AD450" s="1010"/>
      <c r="AE450" s="1010"/>
      <c r="AF450" s="1010"/>
      <c r="AG450" s="1010"/>
      <c r="AH450" s="1010"/>
      <c r="AI450" s="1010"/>
    </row>
    <row r="451" spans="1:35" ht="15.75" customHeight="1" x14ac:dyDescent="0.15">
      <c r="A451" s="1010"/>
      <c r="B451" s="1010"/>
      <c r="C451" s="1010"/>
      <c r="D451" s="1010"/>
      <c r="E451" s="1010"/>
      <c r="F451" s="1010"/>
      <c r="G451" s="1010"/>
      <c r="H451" s="1010"/>
      <c r="I451" s="1010"/>
      <c r="J451" s="1010"/>
      <c r="K451" s="1010"/>
      <c r="L451" s="1010"/>
      <c r="M451" s="1010"/>
      <c r="N451" s="1010"/>
      <c r="O451" s="1010"/>
      <c r="P451" s="1010"/>
      <c r="Q451" s="1010"/>
      <c r="R451" s="1010"/>
      <c r="S451" s="1010"/>
      <c r="T451" s="1010"/>
      <c r="U451" s="1010"/>
      <c r="V451" s="1010"/>
      <c r="W451" s="1010"/>
      <c r="X451" s="1010"/>
      <c r="Y451" s="1010"/>
      <c r="Z451" s="1010"/>
      <c r="AA451" s="1010"/>
      <c r="AB451" s="1010"/>
      <c r="AC451" s="1010"/>
      <c r="AD451" s="1010"/>
      <c r="AE451" s="1010"/>
      <c r="AF451" s="1010"/>
      <c r="AG451" s="1010"/>
      <c r="AH451" s="1010"/>
      <c r="AI451" s="1010"/>
    </row>
    <row r="452" spans="1:35" ht="15.75" customHeight="1" x14ac:dyDescent="0.15">
      <c r="A452" s="1010"/>
      <c r="B452" s="1010"/>
      <c r="C452" s="1010"/>
      <c r="D452" s="1010"/>
      <c r="E452" s="1010"/>
      <c r="F452" s="1010"/>
      <c r="G452" s="1010"/>
      <c r="H452" s="1010"/>
      <c r="I452" s="1010"/>
      <c r="J452" s="1010"/>
      <c r="K452" s="1010"/>
      <c r="L452" s="1010"/>
      <c r="M452" s="1010"/>
      <c r="N452" s="1010"/>
      <c r="O452" s="1010"/>
      <c r="P452" s="1010"/>
      <c r="Q452" s="1010"/>
      <c r="R452" s="1010"/>
      <c r="S452" s="1010"/>
      <c r="T452" s="1010"/>
      <c r="U452" s="1010"/>
      <c r="V452" s="1010"/>
      <c r="W452" s="1010"/>
      <c r="X452" s="1010"/>
      <c r="Y452" s="1010"/>
      <c r="Z452" s="1010"/>
      <c r="AA452" s="1010"/>
      <c r="AB452" s="1010"/>
      <c r="AC452" s="1010"/>
      <c r="AD452" s="1010"/>
      <c r="AE452" s="1010"/>
      <c r="AF452" s="1010"/>
      <c r="AG452" s="1010"/>
      <c r="AH452" s="1010"/>
      <c r="AI452" s="1010"/>
    </row>
    <row r="453" spans="1:35" ht="15.75" customHeight="1" x14ac:dyDescent="0.15">
      <c r="A453" s="1010"/>
      <c r="B453" s="1010"/>
      <c r="C453" s="1010"/>
      <c r="D453" s="1010"/>
      <c r="E453" s="1010"/>
      <c r="F453" s="1010"/>
      <c r="G453" s="1010"/>
      <c r="H453" s="1010"/>
      <c r="I453" s="1010"/>
      <c r="J453" s="1010"/>
      <c r="K453" s="1010"/>
      <c r="L453" s="1010"/>
      <c r="M453" s="1010"/>
      <c r="N453" s="1010"/>
      <c r="O453" s="1010"/>
      <c r="P453" s="1010"/>
      <c r="Q453" s="1010"/>
      <c r="R453" s="1010"/>
      <c r="S453" s="1010"/>
      <c r="T453" s="1010"/>
      <c r="U453" s="1010"/>
      <c r="V453" s="1010"/>
      <c r="W453" s="1010"/>
      <c r="X453" s="1010"/>
      <c r="Y453" s="1010"/>
      <c r="Z453" s="1010"/>
      <c r="AA453" s="1010"/>
      <c r="AB453" s="1010"/>
      <c r="AC453" s="1010"/>
      <c r="AD453" s="1010"/>
      <c r="AE453" s="1010"/>
      <c r="AF453" s="1010"/>
      <c r="AG453" s="1010"/>
      <c r="AH453" s="1010"/>
      <c r="AI453" s="1010"/>
    </row>
    <row r="454" spans="1:35" ht="15.75" customHeight="1" x14ac:dyDescent="0.15">
      <c r="A454" s="1010"/>
      <c r="B454" s="1010"/>
      <c r="C454" s="1010"/>
      <c r="D454" s="1010"/>
      <c r="E454" s="1010"/>
      <c r="F454" s="1010"/>
      <c r="G454" s="1010"/>
      <c r="H454" s="1010"/>
      <c r="I454" s="1010"/>
      <c r="J454" s="1010"/>
      <c r="K454" s="1010"/>
      <c r="L454" s="1010"/>
      <c r="M454" s="1010"/>
      <c r="N454" s="1010"/>
      <c r="O454" s="1010"/>
      <c r="P454" s="1010"/>
      <c r="Q454" s="1010"/>
      <c r="R454" s="1010"/>
      <c r="S454" s="1010"/>
      <c r="T454" s="1010"/>
      <c r="U454" s="1010"/>
      <c r="V454" s="1010"/>
      <c r="W454" s="1010"/>
      <c r="X454" s="1010"/>
      <c r="Y454" s="1010"/>
      <c r="Z454" s="1010"/>
      <c r="AA454" s="1010"/>
      <c r="AB454" s="1010"/>
      <c r="AC454" s="1010"/>
      <c r="AD454" s="1010"/>
      <c r="AE454" s="1010"/>
      <c r="AF454" s="1010"/>
      <c r="AG454" s="1010"/>
      <c r="AH454" s="1010"/>
      <c r="AI454" s="1010"/>
    </row>
    <row r="455" spans="1:35" ht="15.75" customHeight="1" x14ac:dyDescent="0.15">
      <c r="A455" s="1010"/>
      <c r="B455" s="1010"/>
      <c r="C455" s="1010"/>
      <c r="D455" s="1010"/>
      <c r="E455" s="1010"/>
      <c r="F455" s="1010"/>
      <c r="G455" s="1010"/>
      <c r="H455" s="1010"/>
      <c r="I455" s="1010"/>
      <c r="J455" s="1010"/>
      <c r="K455" s="1010"/>
      <c r="L455" s="1010"/>
      <c r="M455" s="1010"/>
      <c r="N455" s="1010"/>
      <c r="O455" s="1010"/>
      <c r="P455" s="1010"/>
      <c r="Q455" s="1010"/>
      <c r="R455" s="1010"/>
      <c r="S455" s="1010"/>
      <c r="T455" s="1010"/>
      <c r="U455" s="1010"/>
      <c r="V455" s="1010"/>
      <c r="W455" s="1010"/>
      <c r="X455" s="1010"/>
      <c r="Y455" s="1010"/>
      <c r="Z455" s="1010"/>
      <c r="AA455" s="1010"/>
      <c r="AB455" s="1010"/>
      <c r="AC455" s="1010"/>
      <c r="AD455" s="1010"/>
      <c r="AE455" s="1010"/>
      <c r="AF455" s="1010"/>
      <c r="AG455" s="1010"/>
      <c r="AH455" s="1010"/>
      <c r="AI455" s="1010"/>
    </row>
    <row r="456" spans="1:35" ht="15.75" customHeight="1" x14ac:dyDescent="0.15">
      <c r="A456" s="1010"/>
      <c r="B456" s="1010"/>
      <c r="C456" s="1010"/>
      <c r="D456" s="1010"/>
      <c r="E456" s="1010"/>
      <c r="F456" s="1010"/>
      <c r="G456" s="1010"/>
      <c r="H456" s="1010"/>
      <c r="I456" s="1010"/>
      <c r="J456" s="1010"/>
      <c r="K456" s="1010"/>
      <c r="L456" s="1010"/>
      <c r="M456" s="1010"/>
      <c r="N456" s="1010"/>
      <c r="O456" s="1010"/>
      <c r="P456" s="1010"/>
      <c r="Q456" s="1010"/>
      <c r="R456" s="1010"/>
      <c r="S456" s="1010"/>
      <c r="T456" s="1010"/>
      <c r="U456" s="1010"/>
      <c r="V456" s="1010"/>
      <c r="W456" s="1010"/>
      <c r="X456" s="1010"/>
      <c r="Y456" s="1010"/>
      <c r="Z456" s="1010"/>
      <c r="AA456" s="1010"/>
      <c r="AB456" s="1010"/>
      <c r="AC456" s="1010"/>
      <c r="AD456" s="1010"/>
      <c r="AE456" s="1010"/>
      <c r="AF456" s="1010"/>
      <c r="AG456" s="1010"/>
      <c r="AH456" s="1010"/>
      <c r="AI456" s="1010"/>
    </row>
    <row r="457" spans="1:35" ht="15.75" customHeight="1" x14ac:dyDescent="0.15">
      <c r="A457" s="1010"/>
      <c r="B457" s="1010"/>
      <c r="C457" s="1010"/>
      <c r="D457" s="1010"/>
      <c r="E457" s="1010"/>
      <c r="F457" s="1010"/>
      <c r="G457" s="1010"/>
      <c r="H457" s="1010"/>
      <c r="I457" s="1010"/>
      <c r="J457" s="1010"/>
      <c r="K457" s="1010"/>
      <c r="L457" s="1010"/>
      <c r="M457" s="1010"/>
      <c r="N457" s="1010"/>
      <c r="O457" s="1010"/>
      <c r="P457" s="1010"/>
      <c r="Q457" s="1010"/>
      <c r="R457" s="1010"/>
      <c r="S457" s="1010"/>
      <c r="T457" s="1010"/>
      <c r="U457" s="1010"/>
      <c r="V457" s="1010"/>
      <c r="W457" s="1010"/>
      <c r="X457" s="1010"/>
      <c r="Y457" s="1010"/>
      <c r="Z457" s="1010"/>
      <c r="AA457" s="1010"/>
      <c r="AB457" s="1010"/>
      <c r="AC457" s="1010"/>
      <c r="AD457" s="1010"/>
      <c r="AE457" s="1010"/>
      <c r="AF457" s="1010"/>
      <c r="AG457" s="1010"/>
      <c r="AH457" s="1010"/>
      <c r="AI457" s="1010"/>
    </row>
    <row r="458" spans="1:35" ht="15.75" customHeight="1" x14ac:dyDescent="0.15">
      <c r="A458" s="1010"/>
      <c r="B458" s="1010"/>
      <c r="C458" s="1010"/>
      <c r="D458" s="1010"/>
      <c r="E458" s="1010"/>
      <c r="F458" s="1010"/>
      <c r="G458" s="1010"/>
      <c r="H458" s="1010"/>
      <c r="I458" s="1010"/>
      <c r="J458" s="1010"/>
      <c r="K458" s="1010"/>
      <c r="L458" s="1010"/>
      <c r="M458" s="1010"/>
      <c r="N458" s="1010"/>
      <c r="O458" s="1010"/>
      <c r="P458" s="1010"/>
      <c r="Q458" s="1010"/>
      <c r="R458" s="1010"/>
      <c r="S458" s="1010"/>
      <c r="T458" s="1010"/>
      <c r="U458" s="1010"/>
      <c r="V458" s="1010"/>
      <c r="W458" s="1010"/>
      <c r="X458" s="1010"/>
      <c r="Y458" s="1010"/>
      <c r="Z458" s="1010"/>
      <c r="AA458" s="1010"/>
      <c r="AB458" s="1010"/>
      <c r="AC458" s="1010"/>
      <c r="AD458" s="1010"/>
      <c r="AE458" s="1010"/>
      <c r="AF458" s="1010"/>
      <c r="AG458" s="1010"/>
      <c r="AH458" s="1010"/>
      <c r="AI458" s="1010"/>
    </row>
    <row r="459" spans="1:35" ht="15.75" customHeight="1" x14ac:dyDescent="0.15">
      <c r="A459" s="1010"/>
      <c r="B459" s="1010"/>
      <c r="C459" s="1010"/>
      <c r="D459" s="1010"/>
      <c r="E459" s="1010"/>
      <c r="F459" s="1010"/>
      <c r="G459" s="1010"/>
      <c r="H459" s="1010"/>
      <c r="I459" s="1010"/>
      <c r="J459" s="1010"/>
      <c r="K459" s="1010"/>
      <c r="L459" s="1010"/>
      <c r="M459" s="1010"/>
      <c r="N459" s="1010"/>
      <c r="O459" s="1010"/>
      <c r="P459" s="1010"/>
      <c r="Q459" s="1010"/>
      <c r="R459" s="1010"/>
      <c r="S459" s="1010"/>
      <c r="T459" s="1010"/>
      <c r="U459" s="1010"/>
      <c r="V459" s="1010"/>
      <c r="W459" s="1010"/>
      <c r="X459" s="1010"/>
      <c r="Y459" s="1010"/>
      <c r="Z459" s="1010"/>
      <c r="AA459" s="1010"/>
      <c r="AB459" s="1010"/>
      <c r="AC459" s="1010"/>
      <c r="AD459" s="1010"/>
      <c r="AE459" s="1010"/>
      <c r="AF459" s="1010"/>
      <c r="AG459" s="1010"/>
      <c r="AH459" s="1010"/>
      <c r="AI459" s="1010"/>
    </row>
    <row r="460" spans="1:35" ht="15.75" customHeight="1" x14ac:dyDescent="0.15">
      <c r="A460" s="1010"/>
      <c r="B460" s="1010"/>
      <c r="C460" s="1010"/>
      <c r="D460" s="1010"/>
      <c r="E460" s="1010"/>
      <c r="F460" s="1010"/>
      <c r="G460" s="1010"/>
      <c r="H460" s="1010"/>
      <c r="I460" s="1010"/>
      <c r="J460" s="1010"/>
      <c r="K460" s="1010"/>
      <c r="L460" s="1010"/>
      <c r="M460" s="1010"/>
      <c r="N460" s="1010"/>
      <c r="O460" s="1010"/>
      <c r="P460" s="1010"/>
      <c r="Q460" s="1010"/>
      <c r="R460" s="1010"/>
      <c r="S460" s="1010"/>
      <c r="T460" s="1010"/>
      <c r="U460" s="1010"/>
      <c r="V460" s="1010"/>
      <c r="W460" s="1010"/>
      <c r="X460" s="1010"/>
      <c r="Y460" s="1010"/>
      <c r="Z460" s="1010"/>
      <c r="AA460" s="1010"/>
      <c r="AB460" s="1010"/>
      <c r="AC460" s="1010"/>
      <c r="AD460" s="1010"/>
      <c r="AE460" s="1010"/>
      <c r="AF460" s="1010"/>
      <c r="AG460" s="1010"/>
      <c r="AH460" s="1010"/>
      <c r="AI460" s="1010"/>
    </row>
    <row r="461" spans="1:35" ht="15.75" customHeight="1" x14ac:dyDescent="0.15">
      <c r="A461" s="1010"/>
      <c r="B461" s="1010"/>
      <c r="C461" s="1010"/>
      <c r="D461" s="1010"/>
      <c r="E461" s="1010"/>
      <c r="F461" s="1010"/>
      <c r="G461" s="1010"/>
      <c r="H461" s="1010"/>
      <c r="I461" s="1010"/>
      <c r="J461" s="1010"/>
      <c r="K461" s="1010"/>
      <c r="L461" s="1010"/>
      <c r="M461" s="1010"/>
      <c r="N461" s="1010"/>
      <c r="O461" s="1010"/>
      <c r="P461" s="1010"/>
      <c r="Q461" s="1010"/>
      <c r="R461" s="1010"/>
      <c r="S461" s="1010"/>
      <c r="T461" s="1010"/>
      <c r="U461" s="1010"/>
      <c r="V461" s="1010"/>
      <c r="W461" s="1010"/>
      <c r="X461" s="1010"/>
      <c r="Y461" s="1010"/>
      <c r="Z461" s="1010"/>
      <c r="AA461" s="1010"/>
      <c r="AB461" s="1010"/>
      <c r="AC461" s="1010"/>
      <c r="AD461" s="1010"/>
      <c r="AE461" s="1010"/>
      <c r="AF461" s="1010"/>
      <c r="AG461" s="1010"/>
      <c r="AH461" s="1010"/>
      <c r="AI461" s="1010"/>
    </row>
    <row r="462" spans="1:35" ht="15.75" customHeight="1" x14ac:dyDescent="0.15">
      <c r="A462" s="1010"/>
      <c r="B462" s="1010"/>
      <c r="C462" s="1010"/>
      <c r="D462" s="1010"/>
      <c r="E462" s="1010"/>
      <c r="F462" s="1010"/>
      <c r="G462" s="1010"/>
      <c r="H462" s="1010"/>
      <c r="I462" s="1010"/>
      <c r="J462" s="1010"/>
      <c r="K462" s="1010"/>
      <c r="L462" s="1010"/>
      <c r="M462" s="1010"/>
      <c r="N462" s="1010"/>
      <c r="O462" s="1010"/>
      <c r="P462" s="1010"/>
      <c r="Q462" s="1010"/>
      <c r="R462" s="1010"/>
      <c r="S462" s="1010"/>
      <c r="T462" s="1010"/>
      <c r="U462" s="1010"/>
      <c r="V462" s="1010"/>
      <c r="W462" s="1010"/>
      <c r="X462" s="1010"/>
      <c r="Y462" s="1010"/>
      <c r="Z462" s="1010"/>
      <c r="AA462" s="1010"/>
      <c r="AB462" s="1010"/>
      <c r="AC462" s="1010"/>
      <c r="AD462" s="1010"/>
      <c r="AE462" s="1010"/>
      <c r="AF462" s="1010"/>
      <c r="AG462" s="1010"/>
      <c r="AH462" s="1010"/>
      <c r="AI462" s="1010"/>
    </row>
    <row r="463" spans="1:35" ht="15.75" customHeight="1" x14ac:dyDescent="0.15">
      <c r="A463" s="1010"/>
      <c r="B463" s="1010"/>
      <c r="C463" s="1010"/>
      <c r="D463" s="1010"/>
      <c r="E463" s="1010"/>
      <c r="F463" s="1010"/>
      <c r="G463" s="1010"/>
      <c r="H463" s="1010"/>
      <c r="I463" s="1010"/>
      <c r="J463" s="1010"/>
      <c r="K463" s="1010"/>
      <c r="L463" s="1010"/>
      <c r="M463" s="1010"/>
      <c r="N463" s="1010"/>
      <c r="O463" s="1010"/>
      <c r="P463" s="1010"/>
      <c r="Q463" s="1010"/>
      <c r="R463" s="1010"/>
      <c r="S463" s="1010"/>
      <c r="T463" s="1010"/>
      <c r="U463" s="1010"/>
      <c r="V463" s="1010"/>
      <c r="W463" s="1010"/>
      <c r="X463" s="1010"/>
      <c r="Y463" s="1010"/>
      <c r="Z463" s="1010"/>
      <c r="AA463" s="1010"/>
      <c r="AB463" s="1010"/>
      <c r="AC463" s="1010"/>
      <c r="AD463" s="1010"/>
      <c r="AE463" s="1010"/>
      <c r="AF463" s="1010"/>
      <c r="AG463" s="1010"/>
      <c r="AH463" s="1010"/>
      <c r="AI463" s="1010"/>
    </row>
    <row r="464" spans="1:35" ht="15.75" customHeight="1" x14ac:dyDescent="0.15">
      <c r="A464" s="1010"/>
      <c r="B464" s="1010"/>
      <c r="C464" s="1010"/>
      <c r="D464" s="1010"/>
      <c r="E464" s="1010"/>
      <c r="F464" s="1010"/>
      <c r="G464" s="1010"/>
      <c r="H464" s="1010"/>
      <c r="I464" s="1010"/>
      <c r="J464" s="1010"/>
      <c r="K464" s="1010"/>
      <c r="L464" s="1010"/>
      <c r="M464" s="1010"/>
      <c r="N464" s="1010"/>
      <c r="O464" s="1010"/>
      <c r="P464" s="1010"/>
      <c r="Q464" s="1010"/>
      <c r="R464" s="1010"/>
      <c r="S464" s="1010"/>
      <c r="T464" s="1010"/>
      <c r="U464" s="1010"/>
      <c r="V464" s="1010"/>
      <c r="W464" s="1010"/>
      <c r="X464" s="1010"/>
      <c r="Y464" s="1010"/>
      <c r="Z464" s="1010"/>
      <c r="AA464" s="1010"/>
      <c r="AB464" s="1010"/>
      <c r="AC464" s="1010"/>
      <c r="AD464" s="1010"/>
      <c r="AE464" s="1010"/>
      <c r="AF464" s="1010"/>
      <c r="AG464" s="1010"/>
      <c r="AH464" s="1010"/>
      <c r="AI464" s="1010"/>
    </row>
    <row r="465" spans="1:35" ht="15.75" customHeight="1" x14ac:dyDescent="0.15">
      <c r="A465" s="1010"/>
      <c r="B465" s="1010"/>
      <c r="C465" s="1010"/>
      <c r="D465" s="1010"/>
      <c r="E465" s="1010"/>
      <c r="F465" s="1010"/>
      <c r="G465" s="1010"/>
      <c r="H465" s="1010"/>
      <c r="I465" s="1010"/>
      <c r="J465" s="1010"/>
      <c r="K465" s="1010"/>
      <c r="L465" s="1010"/>
      <c r="M465" s="1010"/>
      <c r="N465" s="1010"/>
      <c r="O465" s="1010"/>
      <c r="P465" s="1010"/>
      <c r="Q465" s="1010"/>
      <c r="R465" s="1010"/>
      <c r="S465" s="1010"/>
      <c r="T465" s="1010"/>
      <c r="U465" s="1010"/>
      <c r="V465" s="1010"/>
      <c r="W465" s="1010"/>
      <c r="X465" s="1010"/>
      <c r="Y465" s="1010"/>
      <c r="Z465" s="1010"/>
      <c r="AA465" s="1010"/>
      <c r="AB465" s="1010"/>
      <c r="AC465" s="1010"/>
      <c r="AD465" s="1010"/>
      <c r="AE465" s="1010"/>
      <c r="AF465" s="1010"/>
      <c r="AG465" s="1010"/>
      <c r="AH465" s="1010"/>
      <c r="AI465" s="1010"/>
    </row>
    <row r="466" spans="1:35" ht="15.75" customHeight="1" x14ac:dyDescent="0.15">
      <c r="A466" s="1010"/>
      <c r="B466" s="1010"/>
      <c r="C466" s="1010"/>
      <c r="D466" s="1010"/>
      <c r="E466" s="1010"/>
      <c r="F466" s="1010"/>
      <c r="G466" s="1010"/>
      <c r="H466" s="1010"/>
      <c r="I466" s="1010"/>
      <c r="J466" s="1010"/>
      <c r="K466" s="1010"/>
      <c r="L466" s="1010"/>
      <c r="M466" s="1010"/>
      <c r="N466" s="1010"/>
      <c r="O466" s="1010"/>
      <c r="P466" s="1010"/>
      <c r="Q466" s="1010"/>
      <c r="R466" s="1010"/>
      <c r="S466" s="1010"/>
      <c r="T466" s="1010"/>
      <c r="U466" s="1010"/>
      <c r="V466" s="1010"/>
      <c r="W466" s="1010"/>
      <c r="X466" s="1010"/>
      <c r="Y466" s="1010"/>
      <c r="Z466" s="1010"/>
      <c r="AA466" s="1010"/>
      <c r="AB466" s="1010"/>
      <c r="AC466" s="1010"/>
      <c r="AD466" s="1010"/>
      <c r="AE466" s="1010"/>
      <c r="AF466" s="1010"/>
      <c r="AG466" s="1010"/>
      <c r="AH466" s="1010"/>
      <c r="AI466" s="1010"/>
    </row>
    <row r="467" spans="1:35" ht="15.75" customHeight="1" x14ac:dyDescent="0.15">
      <c r="A467" s="1010"/>
      <c r="B467" s="1010"/>
      <c r="C467" s="1010"/>
      <c r="D467" s="1010"/>
      <c r="E467" s="1010"/>
      <c r="F467" s="1010"/>
      <c r="G467" s="1010"/>
      <c r="H467" s="1010"/>
      <c r="I467" s="1010"/>
      <c r="J467" s="1010"/>
      <c r="K467" s="1010"/>
      <c r="L467" s="1010"/>
      <c r="M467" s="1010"/>
      <c r="N467" s="1010"/>
      <c r="O467" s="1010"/>
      <c r="P467" s="1010"/>
      <c r="Q467" s="1010"/>
      <c r="R467" s="1010"/>
      <c r="S467" s="1010"/>
      <c r="T467" s="1010"/>
      <c r="U467" s="1010"/>
      <c r="V467" s="1010"/>
      <c r="W467" s="1010"/>
      <c r="X467" s="1010"/>
      <c r="Y467" s="1010"/>
      <c r="Z467" s="1010"/>
      <c r="AA467" s="1010"/>
      <c r="AB467" s="1010"/>
      <c r="AC467" s="1010"/>
      <c r="AD467" s="1010"/>
      <c r="AE467" s="1010"/>
      <c r="AF467" s="1010"/>
      <c r="AG467" s="1010"/>
      <c r="AH467" s="1010"/>
      <c r="AI467" s="1010"/>
    </row>
    <row r="468" spans="1:35" ht="15.75" customHeight="1" x14ac:dyDescent="0.15">
      <c r="A468" s="1010"/>
      <c r="B468" s="1010"/>
      <c r="C468" s="1010"/>
      <c r="D468" s="1010"/>
      <c r="E468" s="1010"/>
      <c r="F468" s="1010"/>
      <c r="G468" s="1010"/>
      <c r="H468" s="1010"/>
      <c r="I468" s="1010"/>
      <c r="J468" s="1010"/>
      <c r="K468" s="1010"/>
      <c r="L468" s="1010"/>
      <c r="M468" s="1010"/>
      <c r="N468" s="1010"/>
      <c r="O468" s="1010"/>
      <c r="P468" s="1010"/>
      <c r="Q468" s="1010"/>
      <c r="R468" s="1010"/>
      <c r="S468" s="1010"/>
      <c r="T468" s="1010"/>
      <c r="U468" s="1010"/>
      <c r="V468" s="1010"/>
      <c r="W468" s="1010"/>
      <c r="X468" s="1010"/>
      <c r="Y468" s="1010"/>
      <c r="Z468" s="1010"/>
      <c r="AA468" s="1010"/>
      <c r="AB468" s="1010"/>
      <c r="AC468" s="1010"/>
      <c r="AD468" s="1010"/>
      <c r="AE468" s="1010"/>
      <c r="AF468" s="1010"/>
      <c r="AG468" s="1010"/>
      <c r="AH468" s="1010"/>
      <c r="AI468" s="1010"/>
    </row>
    <row r="469" spans="1:35" ht="15.75" customHeight="1" x14ac:dyDescent="0.15">
      <c r="A469" s="1010"/>
      <c r="B469" s="1010"/>
      <c r="C469" s="1010"/>
      <c r="D469" s="1010"/>
      <c r="E469" s="1010"/>
      <c r="F469" s="1010"/>
      <c r="G469" s="1010"/>
      <c r="H469" s="1010"/>
      <c r="I469" s="1010"/>
      <c r="J469" s="1010"/>
      <c r="K469" s="1010"/>
      <c r="L469" s="1010"/>
      <c r="M469" s="1010"/>
      <c r="N469" s="1010"/>
      <c r="O469" s="1010"/>
      <c r="P469" s="1010"/>
      <c r="Q469" s="1010"/>
      <c r="R469" s="1010"/>
      <c r="S469" s="1010"/>
      <c r="T469" s="1010"/>
      <c r="U469" s="1010"/>
      <c r="V469" s="1010"/>
      <c r="W469" s="1010"/>
      <c r="X469" s="1010"/>
      <c r="Y469" s="1010"/>
      <c r="Z469" s="1010"/>
      <c r="AA469" s="1010"/>
      <c r="AB469" s="1010"/>
      <c r="AC469" s="1010"/>
      <c r="AD469" s="1010"/>
      <c r="AE469" s="1010"/>
      <c r="AF469" s="1010"/>
      <c r="AG469" s="1010"/>
      <c r="AH469" s="1010"/>
      <c r="AI469" s="1010"/>
    </row>
    <row r="470" spans="1:35" ht="15.75" customHeight="1" x14ac:dyDescent="0.15">
      <c r="A470" s="1010"/>
      <c r="B470" s="1010"/>
      <c r="C470" s="1010"/>
      <c r="D470" s="1010"/>
      <c r="E470" s="1010"/>
      <c r="F470" s="1010"/>
      <c r="G470" s="1010"/>
      <c r="H470" s="1010"/>
      <c r="I470" s="1010"/>
      <c r="J470" s="1010"/>
      <c r="K470" s="1010"/>
      <c r="L470" s="1010"/>
      <c r="M470" s="1010"/>
      <c r="N470" s="1010"/>
      <c r="O470" s="1010"/>
      <c r="P470" s="1010"/>
      <c r="Q470" s="1010"/>
      <c r="R470" s="1010"/>
      <c r="S470" s="1010"/>
      <c r="T470" s="1010"/>
      <c r="U470" s="1010"/>
      <c r="V470" s="1010"/>
      <c r="W470" s="1010"/>
      <c r="X470" s="1010"/>
      <c r="Y470" s="1010"/>
      <c r="Z470" s="1010"/>
      <c r="AA470" s="1010"/>
      <c r="AB470" s="1010"/>
      <c r="AC470" s="1010"/>
      <c r="AD470" s="1010"/>
      <c r="AE470" s="1010"/>
      <c r="AF470" s="1010"/>
      <c r="AG470" s="1010"/>
      <c r="AH470" s="1010"/>
      <c r="AI470" s="1010"/>
    </row>
    <row r="471" spans="1:35" ht="15.75" customHeight="1" x14ac:dyDescent="0.15">
      <c r="A471" s="1010"/>
      <c r="B471" s="1010"/>
      <c r="C471" s="1010"/>
      <c r="D471" s="1010"/>
      <c r="E471" s="1010"/>
      <c r="F471" s="1010"/>
      <c r="G471" s="1010"/>
      <c r="H471" s="1010"/>
      <c r="I471" s="1010"/>
      <c r="J471" s="1010"/>
      <c r="K471" s="1010"/>
      <c r="L471" s="1010"/>
      <c r="M471" s="1010"/>
      <c r="N471" s="1010"/>
      <c r="O471" s="1010"/>
      <c r="P471" s="1010"/>
      <c r="Q471" s="1010"/>
      <c r="R471" s="1010"/>
      <c r="S471" s="1010"/>
      <c r="T471" s="1010"/>
      <c r="U471" s="1010"/>
      <c r="V471" s="1010"/>
      <c r="W471" s="1010"/>
      <c r="X471" s="1010"/>
      <c r="Y471" s="1010"/>
      <c r="Z471" s="1010"/>
      <c r="AA471" s="1010"/>
      <c r="AB471" s="1010"/>
      <c r="AC471" s="1010"/>
      <c r="AD471" s="1010"/>
      <c r="AE471" s="1010"/>
      <c r="AF471" s="1010"/>
      <c r="AG471" s="1010"/>
      <c r="AH471" s="1010"/>
      <c r="AI471" s="1010"/>
    </row>
    <row r="472" spans="1:35" ht="15.75" customHeight="1" x14ac:dyDescent="0.15">
      <c r="A472" s="1010"/>
      <c r="B472" s="1010"/>
      <c r="C472" s="1010"/>
      <c r="D472" s="1010"/>
      <c r="E472" s="1010"/>
      <c r="F472" s="1010"/>
      <c r="G472" s="1010"/>
      <c r="H472" s="1010"/>
      <c r="I472" s="1010"/>
      <c r="J472" s="1010"/>
      <c r="K472" s="1010"/>
      <c r="L472" s="1010"/>
      <c r="M472" s="1010"/>
      <c r="N472" s="1010"/>
      <c r="O472" s="1010"/>
      <c r="P472" s="1010"/>
      <c r="Q472" s="1010"/>
      <c r="R472" s="1010"/>
      <c r="S472" s="1010"/>
      <c r="T472" s="1010"/>
      <c r="U472" s="1010"/>
      <c r="V472" s="1010"/>
      <c r="W472" s="1010"/>
      <c r="X472" s="1010"/>
      <c r="Y472" s="1010"/>
      <c r="Z472" s="1010"/>
      <c r="AA472" s="1010"/>
      <c r="AB472" s="1010"/>
      <c r="AC472" s="1010"/>
      <c r="AD472" s="1010"/>
      <c r="AE472" s="1010"/>
      <c r="AF472" s="1010"/>
      <c r="AG472" s="1010"/>
      <c r="AH472" s="1010"/>
      <c r="AI472" s="1010"/>
    </row>
    <row r="473" spans="1:35" ht="15.75" customHeight="1" x14ac:dyDescent="0.15">
      <c r="A473" s="1010"/>
      <c r="B473" s="1010"/>
      <c r="C473" s="1010"/>
      <c r="D473" s="1010"/>
      <c r="E473" s="1010"/>
      <c r="F473" s="1010"/>
      <c r="G473" s="1010"/>
      <c r="H473" s="1010"/>
      <c r="I473" s="1010"/>
      <c r="J473" s="1010"/>
      <c r="K473" s="1010"/>
      <c r="L473" s="1010"/>
      <c r="M473" s="1010"/>
      <c r="N473" s="1010"/>
      <c r="O473" s="1010"/>
      <c r="P473" s="1010"/>
      <c r="Q473" s="1010"/>
      <c r="R473" s="1010"/>
      <c r="S473" s="1010"/>
      <c r="T473" s="1010"/>
      <c r="U473" s="1010"/>
      <c r="V473" s="1010"/>
      <c r="W473" s="1010"/>
      <c r="X473" s="1010"/>
      <c r="Y473" s="1010"/>
      <c r="Z473" s="1010"/>
      <c r="AA473" s="1010"/>
      <c r="AB473" s="1010"/>
      <c r="AC473" s="1010"/>
      <c r="AD473" s="1010"/>
      <c r="AE473" s="1010"/>
      <c r="AF473" s="1010"/>
      <c r="AG473" s="1010"/>
      <c r="AH473" s="1010"/>
      <c r="AI473" s="1010"/>
    </row>
    <row r="474" spans="1:35" ht="15.75" customHeight="1" x14ac:dyDescent="0.15">
      <c r="A474" s="1010"/>
      <c r="B474" s="1010"/>
      <c r="C474" s="1010"/>
      <c r="D474" s="1010"/>
      <c r="E474" s="1010"/>
      <c r="F474" s="1010"/>
      <c r="G474" s="1010"/>
      <c r="H474" s="1010"/>
      <c r="I474" s="1010"/>
      <c r="J474" s="1010"/>
      <c r="K474" s="1010"/>
      <c r="L474" s="1010"/>
      <c r="M474" s="1010"/>
      <c r="N474" s="1010"/>
      <c r="O474" s="1010"/>
      <c r="P474" s="1010"/>
      <c r="Q474" s="1010"/>
      <c r="R474" s="1010"/>
      <c r="S474" s="1010"/>
      <c r="T474" s="1010"/>
      <c r="U474" s="1010"/>
      <c r="V474" s="1010"/>
      <c r="W474" s="1010"/>
      <c r="X474" s="1010"/>
      <c r="Y474" s="1010"/>
      <c r="Z474" s="1010"/>
      <c r="AA474" s="1010"/>
      <c r="AB474" s="1010"/>
      <c r="AC474" s="1010"/>
      <c r="AD474" s="1010"/>
      <c r="AE474" s="1010"/>
      <c r="AF474" s="1010"/>
      <c r="AG474" s="1010"/>
      <c r="AH474" s="1010"/>
      <c r="AI474" s="1010"/>
    </row>
    <row r="475" spans="1:35" ht="15.75" customHeight="1" x14ac:dyDescent="0.15">
      <c r="A475" s="1010"/>
      <c r="B475" s="1010"/>
      <c r="C475" s="1010"/>
      <c r="D475" s="1010"/>
      <c r="E475" s="1010"/>
      <c r="F475" s="1010"/>
      <c r="G475" s="1010"/>
      <c r="H475" s="1010"/>
      <c r="I475" s="1010"/>
      <c r="J475" s="1010"/>
      <c r="K475" s="1010"/>
      <c r="L475" s="1010"/>
      <c r="M475" s="1010"/>
      <c r="N475" s="1010"/>
      <c r="O475" s="1010"/>
      <c r="P475" s="1010"/>
      <c r="Q475" s="1010"/>
      <c r="R475" s="1010"/>
      <c r="S475" s="1010"/>
      <c r="T475" s="1010"/>
      <c r="U475" s="1010"/>
      <c r="V475" s="1010"/>
      <c r="W475" s="1010"/>
      <c r="X475" s="1010"/>
      <c r="Y475" s="1010"/>
      <c r="Z475" s="1010"/>
      <c r="AA475" s="1010"/>
      <c r="AB475" s="1010"/>
      <c r="AC475" s="1010"/>
      <c r="AD475" s="1010"/>
      <c r="AE475" s="1010"/>
      <c r="AF475" s="1010"/>
      <c r="AG475" s="1010"/>
      <c r="AH475" s="1010"/>
      <c r="AI475" s="1010"/>
    </row>
    <row r="476" spans="1:35" ht="15.75" customHeight="1" x14ac:dyDescent="0.15">
      <c r="A476" s="1010"/>
      <c r="B476" s="1010"/>
      <c r="C476" s="1010"/>
      <c r="D476" s="1010"/>
      <c r="E476" s="1010"/>
      <c r="F476" s="1010"/>
      <c r="G476" s="1010"/>
      <c r="H476" s="1010"/>
      <c r="I476" s="1010"/>
      <c r="J476" s="1010"/>
      <c r="K476" s="1010"/>
      <c r="L476" s="1010"/>
      <c r="M476" s="1010"/>
      <c r="N476" s="1010"/>
      <c r="O476" s="1010"/>
      <c r="P476" s="1010"/>
      <c r="Q476" s="1010"/>
      <c r="R476" s="1010"/>
      <c r="S476" s="1010"/>
      <c r="T476" s="1010"/>
      <c r="U476" s="1010"/>
      <c r="V476" s="1010"/>
      <c r="W476" s="1010"/>
      <c r="X476" s="1010"/>
      <c r="Y476" s="1010"/>
      <c r="Z476" s="1010"/>
      <c r="AA476" s="1010"/>
      <c r="AB476" s="1010"/>
      <c r="AC476" s="1010"/>
      <c r="AD476" s="1010"/>
      <c r="AE476" s="1010"/>
      <c r="AF476" s="1010"/>
      <c r="AG476" s="1010"/>
      <c r="AH476" s="1010"/>
      <c r="AI476" s="1010"/>
    </row>
    <row r="477" spans="1:35" ht="15.75" customHeight="1" x14ac:dyDescent="0.15">
      <c r="A477" s="1010"/>
      <c r="B477" s="1010"/>
      <c r="C477" s="1010"/>
      <c r="D477" s="1010"/>
      <c r="E477" s="1010"/>
      <c r="F477" s="1010"/>
      <c r="G477" s="1010"/>
      <c r="H477" s="1010"/>
      <c r="I477" s="1010"/>
      <c r="J477" s="1010"/>
      <c r="K477" s="1010"/>
      <c r="L477" s="1010"/>
      <c r="M477" s="1010"/>
      <c r="N477" s="1010"/>
      <c r="O477" s="1010"/>
      <c r="P477" s="1010"/>
      <c r="Q477" s="1010"/>
      <c r="R477" s="1010"/>
      <c r="S477" s="1010"/>
      <c r="T477" s="1010"/>
      <c r="U477" s="1010"/>
      <c r="V477" s="1010"/>
      <c r="W477" s="1010"/>
      <c r="X477" s="1010"/>
      <c r="Y477" s="1010"/>
      <c r="Z477" s="1010"/>
      <c r="AA477" s="1010"/>
      <c r="AB477" s="1010"/>
      <c r="AC477" s="1010"/>
      <c r="AD477" s="1010"/>
      <c r="AE477" s="1010"/>
      <c r="AF477" s="1010"/>
      <c r="AG477" s="1010"/>
      <c r="AH477" s="1010"/>
      <c r="AI477" s="1010"/>
    </row>
    <row r="478" spans="1:35" ht="15.75" customHeight="1" x14ac:dyDescent="0.15">
      <c r="A478" s="1010"/>
      <c r="B478" s="1010"/>
      <c r="C478" s="1010"/>
      <c r="D478" s="1010"/>
      <c r="E478" s="1010"/>
      <c r="F478" s="1010"/>
      <c r="G478" s="1010"/>
      <c r="H478" s="1010"/>
      <c r="I478" s="1010"/>
      <c r="J478" s="1010"/>
      <c r="K478" s="1010"/>
      <c r="L478" s="1010"/>
      <c r="M478" s="1010"/>
      <c r="N478" s="1010"/>
      <c r="O478" s="1010"/>
      <c r="P478" s="1010"/>
      <c r="Q478" s="1010"/>
      <c r="R478" s="1010"/>
      <c r="S478" s="1010"/>
      <c r="T478" s="1010"/>
      <c r="U478" s="1010"/>
      <c r="V478" s="1010"/>
      <c r="W478" s="1010"/>
      <c r="X478" s="1010"/>
      <c r="Y478" s="1010"/>
      <c r="Z478" s="1010"/>
      <c r="AA478" s="1010"/>
      <c r="AB478" s="1010"/>
      <c r="AC478" s="1010"/>
      <c r="AD478" s="1010"/>
      <c r="AE478" s="1010"/>
      <c r="AF478" s="1010"/>
      <c r="AG478" s="1010"/>
      <c r="AH478" s="1010"/>
      <c r="AI478" s="1010"/>
    </row>
    <row r="479" spans="1:35" ht="15.75" customHeight="1" x14ac:dyDescent="0.15">
      <c r="A479" s="1010"/>
      <c r="B479" s="1010"/>
      <c r="C479" s="1010"/>
      <c r="D479" s="1010"/>
      <c r="E479" s="1010"/>
      <c r="F479" s="1010"/>
      <c r="G479" s="1010"/>
      <c r="H479" s="1010"/>
      <c r="I479" s="1010"/>
      <c r="J479" s="1010"/>
      <c r="K479" s="1010"/>
      <c r="L479" s="1010"/>
      <c r="M479" s="1010"/>
      <c r="N479" s="1010"/>
      <c r="O479" s="1010"/>
      <c r="P479" s="1010"/>
      <c r="Q479" s="1010"/>
      <c r="R479" s="1010"/>
      <c r="S479" s="1010"/>
      <c r="T479" s="1010"/>
      <c r="U479" s="1010"/>
      <c r="V479" s="1010"/>
      <c r="W479" s="1010"/>
      <c r="X479" s="1010"/>
      <c r="Y479" s="1010"/>
      <c r="Z479" s="1010"/>
      <c r="AA479" s="1010"/>
      <c r="AB479" s="1010"/>
      <c r="AC479" s="1010"/>
      <c r="AD479" s="1010"/>
      <c r="AE479" s="1010"/>
      <c r="AF479" s="1010"/>
      <c r="AG479" s="1010"/>
      <c r="AH479" s="1010"/>
      <c r="AI479" s="1010"/>
    </row>
    <row r="480" spans="1:35" ht="15.75" customHeight="1" x14ac:dyDescent="0.15">
      <c r="A480" s="1010"/>
      <c r="B480" s="1010"/>
      <c r="C480" s="1010"/>
      <c r="D480" s="1010"/>
      <c r="E480" s="1010"/>
      <c r="F480" s="1010"/>
      <c r="G480" s="1010"/>
      <c r="H480" s="1010"/>
      <c r="I480" s="1010"/>
      <c r="J480" s="1010"/>
      <c r="K480" s="1010"/>
      <c r="L480" s="1010"/>
      <c r="M480" s="1010"/>
      <c r="N480" s="1010"/>
      <c r="O480" s="1010"/>
      <c r="P480" s="1010"/>
      <c r="Q480" s="1010"/>
      <c r="R480" s="1010"/>
      <c r="S480" s="1010"/>
      <c r="T480" s="1010"/>
      <c r="U480" s="1010"/>
      <c r="V480" s="1010"/>
      <c r="W480" s="1010"/>
      <c r="X480" s="1010"/>
      <c r="Y480" s="1010"/>
      <c r="Z480" s="1010"/>
      <c r="AA480" s="1010"/>
      <c r="AB480" s="1010"/>
      <c r="AC480" s="1010"/>
      <c r="AD480" s="1010"/>
      <c r="AE480" s="1010"/>
      <c r="AF480" s="1010"/>
      <c r="AG480" s="1010"/>
      <c r="AH480" s="1010"/>
      <c r="AI480" s="1010"/>
    </row>
    <row r="481" spans="1:35" ht="15.75" customHeight="1" x14ac:dyDescent="0.15">
      <c r="A481" s="1010"/>
      <c r="B481" s="1010"/>
      <c r="C481" s="1010"/>
      <c r="D481" s="1010"/>
      <c r="E481" s="1010"/>
      <c r="F481" s="1010"/>
      <c r="G481" s="1010"/>
      <c r="H481" s="1010"/>
      <c r="I481" s="1010"/>
      <c r="J481" s="1010"/>
      <c r="K481" s="1010"/>
      <c r="L481" s="1010"/>
      <c r="M481" s="1010"/>
      <c r="N481" s="1010"/>
      <c r="O481" s="1010"/>
      <c r="P481" s="1010"/>
      <c r="Q481" s="1010"/>
      <c r="R481" s="1010"/>
      <c r="S481" s="1010"/>
      <c r="T481" s="1010"/>
      <c r="U481" s="1010"/>
      <c r="V481" s="1010"/>
      <c r="W481" s="1010"/>
      <c r="X481" s="1010"/>
      <c r="Y481" s="1010"/>
      <c r="Z481" s="1010"/>
      <c r="AA481" s="1010"/>
      <c r="AB481" s="1010"/>
      <c r="AC481" s="1010"/>
      <c r="AD481" s="1010"/>
      <c r="AE481" s="1010"/>
      <c r="AF481" s="1010"/>
      <c r="AG481" s="1010"/>
      <c r="AH481" s="1010"/>
      <c r="AI481" s="1010"/>
    </row>
    <row r="482" spans="1:35" ht="15.75" customHeight="1" x14ac:dyDescent="0.15">
      <c r="A482" s="1010"/>
      <c r="B482" s="1010"/>
      <c r="C482" s="1010"/>
      <c r="D482" s="1010"/>
      <c r="E482" s="1010"/>
      <c r="F482" s="1010"/>
      <c r="G482" s="1010"/>
      <c r="H482" s="1010"/>
      <c r="I482" s="1010"/>
      <c r="J482" s="1010"/>
      <c r="K482" s="1010"/>
      <c r="L482" s="1010"/>
      <c r="M482" s="1010"/>
      <c r="N482" s="1010"/>
      <c r="O482" s="1010"/>
      <c r="P482" s="1010"/>
      <c r="Q482" s="1010"/>
      <c r="R482" s="1010"/>
      <c r="S482" s="1010"/>
      <c r="T482" s="1010"/>
      <c r="U482" s="1010"/>
      <c r="V482" s="1010"/>
      <c r="W482" s="1010"/>
      <c r="X482" s="1010"/>
      <c r="Y482" s="1010"/>
      <c r="Z482" s="1010"/>
      <c r="AA482" s="1010"/>
      <c r="AB482" s="1010"/>
      <c r="AC482" s="1010"/>
      <c r="AD482" s="1010"/>
      <c r="AE482" s="1010"/>
      <c r="AF482" s="1010"/>
      <c r="AG482" s="1010"/>
      <c r="AH482" s="1010"/>
      <c r="AI482" s="1010"/>
    </row>
    <row r="483" spans="1:35" ht="15.75" customHeight="1" x14ac:dyDescent="0.15">
      <c r="A483" s="1010"/>
      <c r="B483" s="1010"/>
      <c r="C483" s="1010"/>
      <c r="D483" s="1010"/>
      <c r="E483" s="1010"/>
      <c r="F483" s="1010"/>
      <c r="G483" s="1010"/>
      <c r="H483" s="1010"/>
      <c r="I483" s="1010"/>
      <c r="J483" s="1010"/>
      <c r="K483" s="1010"/>
      <c r="L483" s="1010"/>
      <c r="M483" s="1010"/>
      <c r="N483" s="1010"/>
      <c r="O483" s="1010"/>
      <c r="P483" s="1010"/>
      <c r="Q483" s="1010"/>
      <c r="R483" s="1010"/>
      <c r="S483" s="1010"/>
      <c r="T483" s="1010"/>
      <c r="U483" s="1010"/>
      <c r="V483" s="1010"/>
      <c r="W483" s="1010"/>
      <c r="X483" s="1010"/>
      <c r="Y483" s="1010"/>
      <c r="Z483" s="1010"/>
      <c r="AA483" s="1010"/>
      <c r="AB483" s="1010"/>
      <c r="AC483" s="1010"/>
      <c r="AD483" s="1010"/>
      <c r="AE483" s="1010"/>
      <c r="AF483" s="1010"/>
      <c r="AG483" s="1010"/>
      <c r="AH483" s="1010"/>
      <c r="AI483" s="1010"/>
    </row>
    <row r="484" spans="1:35" ht="15.75" customHeight="1" x14ac:dyDescent="0.15">
      <c r="A484" s="1010"/>
      <c r="B484" s="1010"/>
      <c r="C484" s="1010"/>
      <c r="D484" s="1010"/>
      <c r="E484" s="1010"/>
      <c r="F484" s="1010"/>
      <c r="G484" s="1010"/>
      <c r="H484" s="1010"/>
      <c r="I484" s="1010"/>
      <c r="J484" s="1010"/>
      <c r="K484" s="1010"/>
      <c r="L484" s="1010"/>
      <c r="M484" s="1010"/>
      <c r="N484" s="1010"/>
      <c r="O484" s="1010"/>
      <c r="P484" s="1010"/>
      <c r="Q484" s="1010"/>
      <c r="R484" s="1010"/>
      <c r="S484" s="1010"/>
      <c r="T484" s="1010"/>
      <c r="U484" s="1010"/>
      <c r="V484" s="1010"/>
      <c r="W484" s="1010"/>
      <c r="X484" s="1010"/>
      <c r="Y484" s="1010"/>
      <c r="Z484" s="1010"/>
      <c r="AA484" s="1010"/>
      <c r="AB484" s="1010"/>
      <c r="AC484" s="1010"/>
      <c r="AD484" s="1010"/>
      <c r="AE484" s="1010"/>
      <c r="AF484" s="1010"/>
      <c r="AG484" s="1010"/>
      <c r="AH484" s="1010"/>
      <c r="AI484" s="1010"/>
    </row>
    <row r="485" spans="1:35" ht="15.75" customHeight="1" x14ac:dyDescent="0.15">
      <c r="A485" s="1010"/>
      <c r="B485" s="1010"/>
      <c r="C485" s="1010"/>
      <c r="D485" s="1010"/>
      <c r="E485" s="1010"/>
      <c r="F485" s="1010"/>
      <c r="G485" s="1010"/>
      <c r="H485" s="1010"/>
      <c r="I485" s="1010"/>
      <c r="J485" s="1010"/>
      <c r="K485" s="1010"/>
      <c r="L485" s="1010"/>
      <c r="M485" s="1010"/>
      <c r="N485" s="1010"/>
      <c r="O485" s="1010"/>
      <c r="P485" s="1010"/>
      <c r="Q485" s="1010"/>
      <c r="R485" s="1010"/>
      <c r="S485" s="1010"/>
      <c r="T485" s="1010"/>
      <c r="U485" s="1010"/>
      <c r="V485" s="1010"/>
      <c r="W485" s="1010"/>
      <c r="X485" s="1010"/>
      <c r="Y485" s="1010"/>
      <c r="Z485" s="1010"/>
      <c r="AA485" s="1010"/>
      <c r="AB485" s="1010"/>
      <c r="AC485" s="1010"/>
      <c r="AD485" s="1010"/>
      <c r="AE485" s="1010"/>
      <c r="AF485" s="1010"/>
      <c r="AG485" s="1010"/>
      <c r="AH485" s="1010"/>
      <c r="AI485" s="1010"/>
    </row>
    <row r="486" spans="1:35" ht="15.75" customHeight="1" x14ac:dyDescent="0.15">
      <c r="A486" s="1010"/>
      <c r="B486" s="1010"/>
      <c r="C486" s="1010"/>
      <c r="D486" s="1010"/>
      <c r="E486" s="1010"/>
      <c r="F486" s="1010"/>
      <c r="G486" s="1010"/>
      <c r="H486" s="1010"/>
      <c r="I486" s="1010"/>
      <c r="J486" s="1010"/>
      <c r="K486" s="1010"/>
      <c r="L486" s="1010"/>
      <c r="M486" s="1010"/>
      <c r="N486" s="1010"/>
      <c r="O486" s="1010"/>
      <c r="P486" s="1010"/>
      <c r="Q486" s="1010"/>
      <c r="R486" s="1010"/>
      <c r="S486" s="1010"/>
      <c r="T486" s="1010"/>
      <c r="U486" s="1010"/>
      <c r="V486" s="1010"/>
      <c r="W486" s="1010"/>
      <c r="X486" s="1010"/>
      <c r="Y486" s="1010"/>
      <c r="Z486" s="1010"/>
      <c r="AA486" s="1010"/>
      <c r="AB486" s="1010"/>
      <c r="AC486" s="1010"/>
      <c r="AD486" s="1010"/>
      <c r="AE486" s="1010"/>
      <c r="AF486" s="1010"/>
      <c r="AG486" s="1010"/>
      <c r="AH486" s="1010"/>
      <c r="AI486" s="1010"/>
    </row>
    <row r="487" spans="1:35" ht="15.75" customHeight="1" x14ac:dyDescent="0.15">
      <c r="A487" s="1010"/>
      <c r="B487" s="1010"/>
      <c r="C487" s="1010"/>
      <c r="D487" s="1010"/>
      <c r="E487" s="1010"/>
      <c r="F487" s="1010"/>
      <c r="G487" s="1010"/>
      <c r="H487" s="1010"/>
      <c r="I487" s="1010"/>
      <c r="J487" s="1010"/>
      <c r="K487" s="1010"/>
      <c r="L487" s="1010"/>
      <c r="M487" s="1010"/>
      <c r="N487" s="1010"/>
      <c r="O487" s="1010"/>
      <c r="P487" s="1010"/>
      <c r="Q487" s="1010"/>
      <c r="R487" s="1010"/>
      <c r="S487" s="1010"/>
      <c r="T487" s="1010"/>
      <c r="U487" s="1010"/>
      <c r="V487" s="1010"/>
      <c r="W487" s="1010"/>
      <c r="X487" s="1010"/>
      <c r="Y487" s="1010"/>
      <c r="Z487" s="1010"/>
      <c r="AA487" s="1010"/>
      <c r="AB487" s="1010"/>
      <c r="AC487" s="1010"/>
      <c r="AD487" s="1010"/>
      <c r="AE487" s="1010"/>
      <c r="AF487" s="1010"/>
      <c r="AG487" s="1010"/>
      <c r="AH487" s="1010"/>
      <c r="AI487" s="1010"/>
    </row>
    <row r="488" spans="1:35" ht="15.75" customHeight="1" x14ac:dyDescent="0.15">
      <c r="A488" s="1010"/>
      <c r="B488" s="1010"/>
      <c r="C488" s="1010"/>
      <c r="D488" s="1010"/>
      <c r="E488" s="1010"/>
      <c r="F488" s="1010"/>
      <c r="G488" s="1010"/>
      <c r="H488" s="1010"/>
      <c r="I488" s="1010"/>
      <c r="J488" s="1010"/>
      <c r="K488" s="1010"/>
      <c r="L488" s="1010"/>
      <c r="M488" s="1010"/>
      <c r="N488" s="1010"/>
      <c r="O488" s="1010"/>
      <c r="P488" s="1010"/>
      <c r="Q488" s="1010"/>
      <c r="R488" s="1010"/>
      <c r="S488" s="1010"/>
      <c r="T488" s="1010"/>
      <c r="U488" s="1010"/>
      <c r="V488" s="1010"/>
      <c r="W488" s="1010"/>
      <c r="X488" s="1010"/>
      <c r="Y488" s="1010"/>
      <c r="Z488" s="1010"/>
      <c r="AA488" s="1010"/>
      <c r="AB488" s="1010"/>
      <c r="AC488" s="1010"/>
      <c r="AD488" s="1010"/>
      <c r="AE488" s="1010"/>
      <c r="AF488" s="1010"/>
      <c r="AG488" s="1010"/>
      <c r="AH488" s="1010"/>
      <c r="AI488" s="1010"/>
    </row>
    <row r="489" spans="1:35" ht="15.75" customHeight="1" x14ac:dyDescent="0.15">
      <c r="A489" s="1010"/>
      <c r="B489" s="1010"/>
      <c r="C489" s="1010"/>
      <c r="D489" s="1010"/>
      <c r="E489" s="1010"/>
      <c r="F489" s="1010"/>
      <c r="G489" s="1010"/>
      <c r="H489" s="1010"/>
      <c r="I489" s="1010"/>
      <c r="J489" s="1010"/>
      <c r="K489" s="1010"/>
      <c r="L489" s="1010"/>
      <c r="M489" s="1010"/>
      <c r="N489" s="1010"/>
      <c r="O489" s="1010"/>
      <c r="P489" s="1010"/>
      <c r="Q489" s="1010"/>
      <c r="R489" s="1010"/>
      <c r="S489" s="1010"/>
      <c r="T489" s="1010"/>
      <c r="U489" s="1010"/>
      <c r="V489" s="1010"/>
      <c r="W489" s="1010"/>
      <c r="X489" s="1010"/>
      <c r="Y489" s="1010"/>
      <c r="Z489" s="1010"/>
      <c r="AA489" s="1010"/>
      <c r="AB489" s="1010"/>
      <c r="AC489" s="1010"/>
      <c r="AD489" s="1010"/>
      <c r="AE489" s="1010"/>
      <c r="AF489" s="1010"/>
      <c r="AG489" s="1010"/>
      <c r="AH489" s="1010"/>
      <c r="AI489" s="1010"/>
    </row>
    <row r="490" spans="1:35" ht="15.75" customHeight="1" x14ac:dyDescent="0.15">
      <c r="A490" s="1010"/>
      <c r="B490" s="1010"/>
      <c r="C490" s="1010"/>
      <c r="D490" s="1010"/>
      <c r="E490" s="1010"/>
      <c r="F490" s="1010"/>
      <c r="G490" s="1010"/>
      <c r="H490" s="1010"/>
      <c r="I490" s="1010"/>
      <c r="J490" s="1010"/>
      <c r="K490" s="1010"/>
      <c r="L490" s="1010"/>
      <c r="M490" s="1010"/>
      <c r="N490" s="1010"/>
      <c r="O490" s="1010"/>
      <c r="P490" s="1010"/>
      <c r="Q490" s="1010"/>
      <c r="R490" s="1010"/>
      <c r="S490" s="1010"/>
      <c r="T490" s="1010"/>
      <c r="U490" s="1010"/>
      <c r="V490" s="1010"/>
      <c r="W490" s="1010"/>
      <c r="X490" s="1010"/>
      <c r="Y490" s="1010"/>
      <c r="Z490" s="1010"/>
      <c r="AA490" s="1010"/>
      <c r="AB490" s="1010"/>
      <c r="AC490" s="1010"/>
      <c r="AD490" s="1010"/>
      <c r="AE490" s="1010"/>
      <c r="AF490" s="1010"/>
      <c r="AG490" s="1010"/>
      <c r="AH490" s="1010"/>
      <c r="AI490" s="1010"/>
    </row>
    <row r="491" spans="1:35" ht="15.75" customHeight="1" x14ac:dyDescent="0.15">
      <c r="A491" s="1010"/>
      <c r="B491" s="1010"/>
      <c r="C491" s="1010"/>
      <c r="D491" s="1010"/>
      <c r="E491" s="1010"/>
      <c r="F491" s="1010"/>
      <c r="G491" s="1010"/>
      <c r="H491" s="1010"/>
      <c r="I491" s="1010"/>
      <c r="J491" s="1010"/>
      <c r="K491" s="1010"/>
      <c r="L491" s="1010"/>
      <c r="M491" s="1010"/>
      <c r="N491" s="1010"/>
      <c r="O491" s="1010"/>
      <c r="P491" s="1010"/>
      <c r="Q491" s="1010"/>
      <c r="R491" s="1010"/>
      <c r="S491" s="1010"/>
      <c r="T491" s="1010"/>
      <c r="U491" s="1010"/>
      <c r="V491" s="1010"/>
      <c r="W491" s="1010"/>
      <c r="X491" s="1010"/>
      <c r="Y491" s="1010"/>
      <c r="Z491" s="1010"/>
      <c r="AA491" s="1010"/>
      <c r="AB491" s="1010"/>
      <c r="AC491" s="1010"/>
      <c r="AD491" s="1010"/>
      <c r="AE491" s="1010"/>
      <c r="AF491" s="1010"/>
      <c r="AG491" s="1010"/>
      <c r="AH491" s="1010"/>
      <c r="AI491" s="1010"/>
    </row>
    <row r="492" spans="1:35" ht="15.75" customHeight="1" x14ac:dyDescent="0.15">
      <c r="A492" s="1010"/>
      <c r="B492" s="1010"/>
      <c r="C492" s="1010"/>
      <c r="D492" s="1010"/>
      <c r="E492" s="1010"/>
      <c r="F492" s="1010"/>
      <c r="G492" s="1010"/>
      <c r="H492" s="1010"/>
      <c r="I492" s="1010"/>
      <c r="J492" s="1010"/>
      <c r="K492" s="1010"/>
      <c r="L492" s="1010"/>
      <c r="M492" s="1010"/>
      <c r="N492" s="1010"/>
      <c r="O492" s="1010"/>
      <c r="P492" s="1010"/>
      <c r="Q492" s="1010"/>
      <c r="R492" s="1010"/>
      <c r="S492" s="1010"/>
      <c r="T492" s="1010"/>
      <c r="U492" s="1010"/>
      <c r="V492" s="1010"/>
      <c r="W492" s="1010"/>
      <c r="X492" s="1010"/>
      <c r="Y492" s="1010"/>
      <c r="Z492" s="1010"/>
      <c r="AA492" s="1010"/>
      <c r="AB492" s="1010"/>
      <c r="AC492" s="1010"/>
      <c r="AD492" s="1010"/>
      <c r="AE492" s="1010"/>
      <c r="AF492" s="1010"/>
      <c r="AG492" s="1010"/>
      <c r="AH492" s="1010"/>
      <c r="AI492" s="1010"/>
    </row>
    <row r="493" spans="1:35" ht="15.75" customHeight="1" x14ac:dyDescent="0.15">
      <c r="A493" s="1010"/>
      <c r="B493" s="1010"/>
      <c r="C493" s="1010"/>
      <c r="D493" s="1010"/>
      <c r="E493" s="1010"/>
      <c r="F493" s="1010"/>
      <c r="G493" s="1010"/>
      <c r="H493" s="1010"/>
      <c r="I493" s="1010"/>
      <c r="J493" s="1010"/>
      <c r="K493" s="1010"/>
      <c r="L493" s="1010"/>
      <c r="M493" s="1010"/>
      <c r="N493" s="1010"/>
      <c r="O493" s="1010"/>
      <c r="P493" s="1010"/>
      <c r="Q493" s="1010"/>
      <c r="R493" s="1010"/>
      <c r="S493" s="1010"/>
      <c r="T493" s="1010"/>
      <c r="U493" s="1010"/>
      <c r="V493" s="1010"/>
      <c r="W493" s="1010"/>
      <c r="X493" s="1010"/>
      <c r="Y493" s="1010"/>
      <c r="Z493" s="1010"/>
      <c r="AA493" s="1010"/>
      <c r="AB493" s="1010"/>
      <c r="AC493" s="1010"/>
      <c r="AD493" s="1010"/>
      <c r="AE493" s="1010"/>
      <c r="AF493" s="1010"/>
      <c r="AG493" s="1010"/>
      <c r="AH493" s="1010"/>
      <c r="AI493" s="1010"/>
    </row>
    <row r="494" spans="1:35" ht="15.75" customHeight="1" x14ac:dyDescent="0.15">
      <c r="A494" s="1010"/>
      <c r="B494" s="1010"/>
      <c r="C494" s="1010"/>
      <c r="D494" s="1010"/>
      <c r="E494" s="1010"/>
      <c r="F494" s="1010"/>
      <c r="G494" s="1010"/>
      <c r="H494" s="1010"/>
      <c r="I494" s="1010"/>
      <c r="J494" s="1010"/>
      <c r="K494" s="1010"/>
      <c r="L494" s="1010"/>
      <c r="M494" s="1010"/>
      <c r="N494" s="1010"/>
      <c r="O494" s="1010"/>
      <c r="P494" s="1010"/>
      <c r="Q494" s="1010"/>
      <c r="R494" s="1010"/>
      <c r="S494" s="1010"/>
      <c r="T494" s="1010"/>
      <c r="U494" s="1010"/>
      <c r="V494" s="1010"/>
      <c r="W494" s="1010"/>
      <c r="X494" s="1010"/>
      <c r="Y494" s="1010"/>
      <c r="Z494" s="1010"/>
      <c r="AA494" s="1010"/>
      <c r="AB494" s="1010"/>
      <c r="AC494" s="1010"/>
      <c r="AD494" s="1010"/>
      <c r="AE494" s="1010"/>
      <c r="AF494" s="1010"/>
      <c r="AG494" s="1010"/>
      <c r="AH494" s="1010"/>
      <c r="AI494" s="1010"/>
    </row>
    <row r="495" spans="1:35" ht="15.75" customHeight="1" x14ac:dyDescent="0.15">
      <c r="A495" s="1010"/>
      <c r="B495" s="1010"/>
      <c r="C495" s="1010"/>
      <c r="D495" s="1010"/>
      <c r="E495" s="1010"/>
      <c r="F495" s="1010"/>
      <c r="G495" s="1010"/>
      <c r="H495" s="1010"/>
      <c r="I495" s="1010"/>
      <c r="J495" s="1010"/>
      <c r="K495" s="1010"/>
      <c r="L495" s="1010"/>
      <c r="M495" s="1010"/>
      <c r="N495" s="1010"/>
      <c r="O495" s="1010"/>
      <c r="P495" s="1010"/>
      <c r="Q495" s="1010"/>
      <c r="R495" s="1010"/>
      <c r="S495" s="1010"/>
      <c r="T495" s="1010"/>
      <c r="U495" s="1010"/>
      <c r="V495" s="1010"/>
      <c r="W495" s="1010"/>
      <c r="X495" s="1010"/>
      <c r="Y495" s="1010"/>
      <c r="Z495" s="1010"/>
      <c r="AA495" s="1010"/>
      <c r="AB495" s="1010"/>
      <c r="AC495" s="1010"/>
      <c r="AD495" s="1010"/>
      <c r="AE495" s="1010"/>
      <c r="AF495" s="1010"/>
      <c r="AG495" s="1010"/>
      <c r="AH495" s="1010"/>
      <c r="AI495" s="1010"/>
    </row>
    <row r="496" spans="1:35" ht="15.75" customHeight="1" x14ac:dyDescent="0.15">
      <c r="A496" s="1010"/>
      <c r="B496" s="1010"/>
      <c r="C496" s="1010"/>
      <c r="D496" s="1010"/>
      <c r="E496" s="1010"/>
      <c r="F496" s="1010"/>
      <c r="G496" s="1010"/>
      <c r="H496" s="1010"/>
      <c r="I496" s="1010"/>
      <c r="J496" s="1010"/>
      <c r="K496" s="1010"/>
      <c r="L496" s="1010"/>
      <c r="M496" s="1010"/>
      <c r="N496" s="1010"/>
      <c r="O496" s="1010"/>
      <c r="P496" s="1010"/>
      <c r="Q496" s="1010"/>
      <c r="R496" s="1010"/>
      <c r="S496" s="1010"/>
      <c r="T496" s="1010"/>
      <c r="U496" s="1010"/>
      <c r="V496" s="1010"/>
      <c r="W496" s="1010"/>
      <c r="X496" s="1010"/>
      <c r="Y496" s="1010"/>
      <c r="Z496" s="1010"/>
      <c r="AA496" s="1010"/>
      <c r="AB496" s="1010"/>
      <c r="AC496" s="1010"/>
      <c r="AD496" s="1010"/>
      <c r="AE496" s="1010"/>
      <c r="AF496" s="1010"/>
      <c r="AG496" s="1010"/>
      <c r="AH496" s="1010"/>
      <c r="AI496" s="1010"/>
    </row>
    <row r="497" spans="1:35" ht="15.75" customHeight="1" x14ac:dyDescent="0.15">
      <c r="A497" s="1010"/>
      <c r="B497" s="1010"/>
      <c r="C497" s="1010"/>
      <c r="D497" s="1010"/>
      <c r="E497" s="1010"/>
      <c r="F497" s="1010"/>
      <c r="G497" s="1010"/>
      <c r="H497" s="1010"/>
      <c r="I497" s="1010"/>
      <c r="J497" s="1010"/>
      <c r="K497" s="1010"/>
      <c r="L497" s="1010"/>
      <c r="M497" s="1010"/>
      <c r="N497" s="1010"/>
      <c r="O497" s="1010"/>
      <c r="P497" s="1010"/>
      <c r="Q497" s="1010"/>
      <c r="R497" s="1010"/>
      <c r="S497" s="1010"/>
      <c r="T497" s="1010"/>
      <c r="U497" s="1010"/>
      <c r="V497" s="1010"/>
      <c r="W497" s="1010"/>
      <c r="X497" s="1010"/>
      <c r="Y497" s="1010"/>
      <c r="Z497" s="1010"/>
      <c r="AA497" s="1010"/>
      <c r="AB497" s="1010"/>
      <c r="AC497" s="1010"/>
      <c r="AD497" s="1010"/>
      <c r="AE497" s="1010"/>
      <c r="AF497" s="1010"/>
      <c r="AG497" s="1010"/>
      <c r="AH497" s="1010"/>
      <c r="AI497" s="1010"/>
    </row>
    <row r="498" spans="1:35" ht="15.75" customHeight="1" x14ac:dyDescent="0.15">
      <c r="A498" s="1010"/>
      <c r="B498" s="1010"/>
      <c r="C498" s="1010"/>
      <c r="D498" s="1010"/>
      <c r="E498" s="1010"/>
      <c r="F498" s="1010"/>
      <c r="G498" s="1010"/>
      <c r="H498" s="1010"/>
      <c r="I498" s="1010"/>
      <c r="J498" s="1010"/>
      <c r="K498" s="1010"/>
      <c r="L498" s="1010"/>
      <c r="M498" s="1010"/>
      <c r="N498" s="1010"/>
      <c r="O498" s="1010"/>
      <c r="P498" s="1010"/>
      <c r="Q498" s="1010"/>
      <c r="R498" s="1010"/>
      <c r="S498" s="1010"/>
      <c r="T498" s="1010"/>
      <c r="U498" s="1010"/>
      <c r="V498" s="1010"/>
      <c r="W498" s="1010"/>
      <c r="X498" s="1010"/>
      <c r="Y498" s="1010"/>
      <c r="Z498" s="1010"/>
      <c r="AA498" s="1010"/>
      <c r="AB498" s="1010"/>
      <c r="AC498" s="1010"/>
      <c r="AD498" s="1010"/>
      <c r="AE498" s="1010"/>
      <c r="AF498" s="1010"/>
      <c r="AG498" s="1010"/>
      <c r="AH498" s="1010"/>
      <c r="AI498" s="1010"/>
    </row>
    <row r="499" spans="1:35" ht="15.75" customHeight="1" x14ac:dyDescent="0.15">
      <c r="A499" s="1010"/>
      <c r="B499" s="1010"/>
      <c r="C499" s="1010"/>
      <c r="D499" s="1010"/>
      <c r="E499" s="1010"/>
      <c r="F499" s="1010"/>
      <c r="G499" s="1010"/>
      <c r="H499" s="1010"/>
      <c r="I499" s="1010"/>
      <c r="J499" s="1010"/>
      <c r="K499" s="1010"/>
      <c r="L499" s="1010"/>
      <c r="M499" s="1010"/>
      <c r="N499" s="1010"/>
      <c r="O499" s="1010"/>
      <c r="P499" s="1010"/>
      <c r="Q499" s="1010"/>
      <c r="R499" s="1010"/>
      <c r="S499" s="1010"/>
      <c r="T499" s="1010"/>
      <c r="U499" s="1010"/>
      <c r="V499" s="1010"/>
      <c r="W499" s="1010"/>
      <c r="X499" s="1010"/>
      <c r="Y499" s="1010"/>
      <c r="Z499" s="1010"/>
      <c r="AA499" s="1010"/>
      <c r="AB499" s="1010"/>
      <c r="AC499" s="1010"/>
      <c r="AD499" s="1010"/>
      <c r="AE499" s="1010"/>
      <c r="AF499" s="1010"/>
      <c r="AG499" s="1010"/>
      <c r="AH499" s="1010"/>
      <c r="AI499" s="1010"/>
    </row>
    <row r="500" spans="1:35" ht="15.75" customHeight="1" x14ac:dyDescent="0.15">
      <c r="A500" s="1010"/>
      <c r="B500" s="1010"/>
      <c r="C500" s="1010"/>
      <c r="D500" s="1010"/>
      <c r="E500" s="1010"/>
      <c r="F500" s="1010"/>
      <c r="G500" s="1010"/>
      <c r="H500" s="1010"/>
      <c r="I500" s="1010"/>
      <c r="J500" s="1010"/>
      <c r="K500" s="1010"/>
      <c r="L500" s="1010"/>
      <c r="M500" s="1010"/>
      <c r="N500" s="1010"/>
      <c r="O500" s="1010"/>
      <c r="P500" s="1010"/>
      <c r="Q500" s="1010"/>
      <c r="R500" s="1010"/>
      <c r="S500" s="1010"/>
      <c r="T500" s="1010"/>
      <c r="U500" s="1010"/>
      <c r="V500" s="1010"/>
      <c r="W500" s="1010"/>
      <c r="X500" s="1010"/>
      <c r="Y500" s="1010"/>
      <c r="Z500" s="1010"/>
      <c r="AA500" s="1010"/>
      <c r="AB500" s="1010"/>
      <c r="AC500" s="1010"/>
      <c r="AD500" s="1010"/>
      <c r="AE500" s="1010"/>
      <c r="AF500" s="1010"/>
      <c r="AG500" s="1010"/>
      <c r="AH500" s="1010"/>
      <c r="AI500" s="1010"/>
    </row>
    <row r="501" spans="1:35" ht="15.75" customHeight="1" x14ac:dyDescent="0.15">
      <c r="A501" s="1010"/>
      <c r="B501" s="1010"/>
      <c r="C501" s="1010"/>
      <c r="D501" s="1010"/>
      <c r="E501" s="1010"/>
      <c r="F501" s="1010"/>
      <c r="G501" s="1010"/>
      <c r="H501" s="1010"/>
      <c r="I501" s="1010"/>
      <c r="J501" s="1010"/>
      <c r="K501" s="1010"/>
      <c r="L501" s="1010"/>
      <c r="M501" s="1010"/>
      <c r="N501" s="1010"/>
      <c r="O501" s="1010"/>
      <c r="P501" s="1010"/>
      <c r="Q501" s="1010"/>
      <c r="R501" s="1010"/>
      <c r="S501" s="1010"/>
      <c r="T501" s="1010"/>
      <c r="U501" s="1010"/>
      <c r="V501" s="1010"/>
      <c r="W501" s="1010"/>
      <c r="X501" s="1010"/>
      <c r="Y501" s="1010"/>
      <c r="Z501" s="1010"/>
      <c r="AA501" s="1010"/>
      <c r="AB501" s="1010"/>
      <c r="AC501" s="1010"/>
      <c r="AD501" s="1010"/>
      <c r="AE501" s="1010"/>
      <c r="AF501" s="1010"/>
      <c r="AG501" s="1010"/>
      <c r="AH501" s="1010"/>
      <c r="AI501" s="1010"/>
    </row>
    <row r="502" spans="1:35" ht="15.75" customHeight="1" x14ac:dyDescent="0.15">
      <c r="A502" s="1010"/>
      <c r="B502" s="1010"/>
      <c r="C502" s="1010"/>
      <c r="D502" s="1010"/>
      <c r="E502" s="1010"/>
      <c r="F502" s="1010"/>
      <c r="G502" s="1010"/>
      <c r="H502" s="1010"/>
      <c r="I502" s="1010"/>
      <c r="J502" s="1010"/>
      <c r="K502" s="1010"/>
      <c r="L502" s="1010"/>
      <c r="M502" s="1010"/>
      <c r="N502" s="1010"/>
      <c r="O502" s="1010"/>
      <c r="P502" s="1010"/>
      <c r="Q502" s="1010"/>
      <c r="R502" s="1010"/>
      <c r="S502" s="1010"/>
      <c r="T502" s="1010"/>
      <c r="U502" s="1010"/>
      <c r="V502" s="1010"/>
      <c r="W502" s="1010"/>
      <c r="X502" s="1010"/>
      <c r="Y502" s="1010"/>
      <c r="Z502" s="1010"/>
      <c r="AA502" s="1010"/>
      <c r="AB502" s="1010"/>
      <c r="AC502" s="1010"/>
      <c r="AD502" s="1010"/>
      <c r="AE502" s="1010"/>
      <c r="AF502" s="1010"/>
      <c r="AG502" s="1010"/>
      <c r="AH502" s="1010"/>
      <c r="AI502" s="1010"/>
    </row>
    <row r="503" spans="1:35" ht="15.75" customHeight="1" x14ac:dyDescent="0.15">
      <c r="A503" s="1010"/>
      <c r="B503" s="1010"/>
      <c r="C503" s="1010"/>
      <c r="D503" s="1010"/>
      <c r="E503" s="1010"/>
      <c r="F503" s="1010"/>
      <c r="G503" s="1010"/>
      <c r="H503" s="1010"/>
      <c r="I503" s="1010"/>
      <c r="J503" s="1010"/>
      <c r="K503" s="1010"/>
      <c r="L503" s="1010"/>
      <c r="M503" s="1010"/>
      <c r="N503" s="1010"/>
      <c r="O503" s="1010"/>
      <c r="P503" s="1010"/>
      <c r="Q503" s="1010"/>
      <c r="R503" s="1010"/>
      <c r="S503" s="1010"/>
      <c r="T503" s="1010"/>
      <c r="U503" s="1010"/>
      <c r="V503" s="1010"/>
      <c r="W503" s="1010"/>
      <c r="X503" s="1010"/>
      <c r="Y503" s="1010"/>
      <c r="Z503" s="1010"/>
      <c r="AA503" s="1010"/>
      <c r="AB503" s="1010"/>
      <c r="AC503" s="1010"/>
      <c r="AD503" s="1010"/>
      <c r="AE503" s="1010"/>
      <c r="AF503" s="1010"/>
      <c r="AG503" s="1010"/>
      <c r="AH503" s="1010"/>
      <c r="AI503" s="1010"/>
    </row>
    <row r="504" spans="1:35" ht="15.75" customHeight="1" x14ac:dyDescent="0.15">
      <c r="A504" s="1010"/>
      <c r="B504" s="1010"/>
      <c r="C504" s="1010"/>
      <c r="D504" s="1010"/>
      <c r="E504" s="1010"/>
      <c r="F504" s="1010"/>
      <c r="G504" s="1010"/>
      <c r="H504" s="1010"/>
      <c r="I504" s="1010"/>
      <c r="J504" s="1010"/>
      <c r="K504" s="1010"/>
      <c r="L504" s="1010"/>
      <c r="M504" s="1010"/>
      <c r="N504" s="1010"/>
      <c r="O504" s="1010"/>
      <c r="P504" s="1010"/>
      <c r="Q504" s="1010"/>
      <c r="R504" s="1010"/>
      <c r="S504" s="1010"/>
      <c r="T504" s="1010"/>
      <c r="U504" s="1010"/>
      <c r="V504" s="1010"/>
      <c r="W504" s="1010"/>
      <c r="X504" s="1010"/>
      <c r="Y504" s="1010"/>
      <c r="Z504" s="1010"/>
      <c r="AA504" s="1010"/>
      <c r="AB504" s="1010"/>
      <c r="AC504" s="1010"/>
      <c r="AD504" s="1010"/>
      <c r="AE504" s="1010"/>
      <c r="AF504" s="1010"/>
      <c r="AG504" s="1010"/>
      <c r="AH504" s="1010"/>
      <c r="AI504" s="1010"/>
    </row>
    <row r="505" spans="1:35" ht="15.75" customHeight="1" x14ac:dyDescent="0.15">
      <c r="A505" s="1010"/>
      <c r="B505" s="1010"/>
      <c r="C505" s="1010"/>
      <c r="D505" s="1010"/>
      <c r="E505" s="1010"/>
      <c r="F505" s="1010"/>
      <c r="G505" s="1010"/>
      <c r="H505" s="1010"/>
      <c r="I505" s="1010"/>
      <c r="J505" s="1010"/>
      <c r="K505" s="1010"/>
      <c r="L505" s="1010"/>
      <c r="M505" s="1010"/>
      <c r="N505" s="1010"/>
      <c r="O505" s="1010"/>
      <c r="P505" s="1010"/>
      <c r="Q505" s="1010"/>
      <c r="R505" s="1010"/>
      <c r="S505" s="1010"/>
      <c r="T505" s="1010"/>
      <c r="U505" s="1010"/>
      <c r="V505" s="1010"/>
      <c r="W505" s="1010"/>
      <c r="X505" s="1010"/>
      <c r="Y505" s="1010"/>
      <c r="Z505" s="1010"/>
      <c r="AA505" s="1010"/>
      <c r="AB505" s="1010"/>
      <c r="AC505" s="1010"/>
      <c r="AD505" s="1010"/>
      <c r="AE505" s="1010"/>
      <c r="AF505" s="1010"/>
      <c r="AG505" s="1010"/>
      <c r="AH505" s="1010"/>
      <c r="AI505" s="1010"/>
    </row>
    <row r="506" spans="1:35" ht="15.75" customHeight="1" x14ac:dyDescent="0.15">
      <c r="A506" s="1010"/>
      <c r="B506" s="1010"/>
      <c r="C506" s="1010"/>
      <c r="D506" s="1010"/>
      <c r="E506" s="1010"/>
      <c r="F506" s="1010"/>
      <c r="G506" s="1010"/>
      <c r="H506" s="1010"/>
      <c r="I506" s="1010"/>
      <c r="J506" s="1010"/>
      <c r="K506" s="1010"/>
      <c r="L506" s="1010"/>
      <c r="M506" s="1010"/>
      <c r="N506" s="1010"/>
      <c r="O506" s="1010"/>
      <c r="P506" s="1010"/>
      <c r="Q506" s="1010"/>
      <c r="R506" s="1010"/>
      <c r="S506" s="1010"/>
      <c r="T506" s="1010"/>
      <c r="U506" s="1010"/>
      <c r="V506" s="1010"/>
      <c r="W506" s="1010"/>
      <c r="X506" s="1010"/>
      <c r="Y506" s="1010"/>
      <c r="Z506" s="1010"/>
      <c r="AA506" s="1010"/>
      <c r="AB506" s="1010"/>
      <c r="AC506" s="1010"/>
      <c r="AD506" s="1010"/>
      <c r="AE506" s="1010"/>
      <c r="AF506" s="1010"/>
      <c r="AG506" s="1010"/>
      <c r="AH506" s="1010"/>
      <c r="AI506" s="1010"/>
    </row>
    <row r="507" spans="1:35" ht="15.75" customHeight="1" x14ac:dyDescent="0.15">
      <c r="A507" s="1010"/>
      <c r="B507" s="1010"/>
      <c r="C507" s="1010"/>
      <c r="D507" s="1010"/>
      <c r="E507" s="1010"/>
      <c r="F507" s="1010"/>
      <c r="G507" s="1010"/>
      <c r="H507" s="1010"/>
      <c r="I507" s="1010"/>
      <c r="J507" s="1010"/>
      <c r="K507" s="1010"/>
      <c r="L507" s="1010"/>
      <c r="M507" s="1010"/>
      <c r="N507" s="1010"/>
      <c r="O507" s="1010"/>
      <c r="P507" s="1010"/>
      <c r="Q507" s="1010"/>
      <c r="R507" s="1010"/>
      <c r="S507" s="1010"/>
      <c r="T507" s="1010"/>
      <c r="U507" s="1010"/>
      <c r="V507" s="1010"/>
      <c r="W507" s="1010"/>
      <c r="X507" s="1010"/>
      <c r="Y507" s="1010"/>
      <c r="Z507" s="1010"/>
      <c r="AA507" s="1010"/>
      <c r="AB507" s="1010"/>
      <c r="AC507" s="1010"/>
      <c r="AD507" s="1010"/>
      <c r="AE507" s="1010"/>
      <c r="AF507" s="1010"/>
      <c r="AG507" s="1010"/>
      <c r="AH507" s="1010"/>
      <c r="AI507" s="1010"/>
    </row>
    <row r="508" spans="1:35" ht="15.75" customHeight="1" x14ac:dyDescent="0.15">
      <c r="A508" s="1010"/>
      <c r="B508" s="1010"/>
      <c r="C508" s="1010"/>
      <c r="D508" s="1010"/>
      <c r="E508" s="1010"/>
      <c r="F508" s="1010"/>
      <c r="G508" s="1010"/>
      <c r="H508" s="1010"/>
      <c r="I508" s="1010"/>
      <c r="J508" s="1010"/>
      <c r="K508" s="1010"/>
      <c r="L508" s="1010"/>
      <c r="M508" s="1010"/>
      <c r="N508" s="1010"/>
      <c r="O508" s="1010"/>
      <c r="P508" s="1010"/>
      <c r="Q508" s="1010"/>
      <c r="R508" s="1010"/>
      <c r="S508" s="1010"/>
      <c r="T508" s="1010"/>
      <c r="U508" s="1010"/>
      <c r="V508" s="1010"/>
      <c r="W508" s="1010"/>
      <c r="X508" s="1010"/>
      <c r="Y508" s="1010"/>
      <c r="Z508" s="1010"/>
      <c r="AA508" s="1010"/>
      <c r="AB508" s="1010"/>
      <c r="AC508" s="1010"/>
      <c r="AD508" s="1010"/>
      <c r="AE508" s="1010"/>
      <c r="AF508" s="1010"/>
      <c r="AG508" s="1010"/>
      <c r="AH508" s="1010"/>
      <c r="AI508" s="1010"/>
    </row>
    <row r="509" spans="1:35" ht="15.75" customHeight="1" x14ac:dyDescent="0.15">
      <c r="A509" s="1010"/>
      <c r="B509" s="1010"/>
      <c r="C509" s="1010"/>
      <c r="D509" s="1010"/>
      <c r="E509" s="1010"/>
      <c r="F509" s="1010"/>
      <c r="G509" s="1010"/>
      <c r="H509" s="1010"/>
      <c r="I509" s="1010"/>
      <c r="J509" s="1010"/>
      <c r="K509" s="1010"/>
      <c r="L509" s="1010"/>
      <c r="M509" s="1010"/>
      <c r="N509" s="1010"/>
      <c r="O509" s="1010"/>
      <c r="P509" s="1010"/>
      <c r="Q509" s="1010"/>
      <c r="R509" s="1010"/>
      <c r="S509" s="1010"/>
      <c r="T509" s="1010"/>
      <c r="U509" s="1010"/>
      <c r="V509" s="1010"/>
      <c r="W509" s="1010"/>
      <c r="X509" s="1010"/>
      <c r="Y509" s="1010"/>
      <c r="Z509" s="1010"/>
      <c r="AA509" s="1010"/>
      <c r="AB509" s="1010"/>
      <c r="AC509" s="1010"/>
      <c r="AD509" s="1010"/>
      <c r="AE509" s="1010"/>
      <c r="AF509" s="1010"/>
      <c r="AG509" s="1010"/>
      <c r="AH509" s="1010"/>
      <c r="AI509" s="1010"/>
    </row>
    <row r="510" spans="1:35" ht="15.75" customHeight="1" x14ac:dyDescent="0.15">
      <c r="A510" s="1010"/>
      <c r="B510" s="1010"/>
      <c r="C510" s="1010"/>
      <c r="D510" s="1010"/>
      <c r="E510" s="1010"/>
      <c r="F510" s="1010"/>
      <c r="G510" s="1010"/>
      <c r="H510" s="1010"/>
      <c r="I510" s="1010"/>
      <c r="J510" s="1010"/>
      <c r="K510" s="1010"/>
      <c r="L510" s="1010"/>
      <c r="M510" s="1010"/>
      <c r="N510" s="1010"/>
      <c r="O510" s="1010"/>
      <c r="P510" s="1010"/>
      <c r="Q510" s="1010"/>
      <c r="R510" s="1010"/>
      <c r="S510" s="1010"/>
      <c r="T510" s="1010"/>
      <c r="U510" s="1010"/>
      <c r="V510" s="1010"/>
      <c r="W510" s="1010"/>
      <c r="X510" s="1010"/>
      <c r="Y510" s="1010"/>
      <c r="Z510" s="1010"/>
      <c r="AA510" s="1010"/>
      <c r="AB510" s="1010"/>
      <c r="AC510" s="1010"/>
      <c r="AD510" s="1010"/>
      <c r="AE510" s="1010"/>
      <c r="AF510" s="1010"/>
      <c r="AG510" s="1010"/>
      <c r="AH510" s="1010"/>
      <c r="AI510" s="1010"/>
    </row>
    <row r="511" spans="1:35" ht="15.75" customHeight="1" x14ac:dyDescent="0.15">
      <c r="A511" s="1010"/>
      <c r="B511" s="1010"/>
      <c r="C511" s="1010"/>
      <c r="D511" s="1010"/>
      <c r="E511" s="1010"/>
      <c r="F511" s="1010"/>
      <c r="G511" s="1010"/>
      <c r="H511" s="1010"/>
      <c r="I511" s="1010"/>
      <c r="J511" s="1010"/>
      <c r="K511" s="1010"/>
      <c r="L511" s="1010"/>
      <c r="M511" s="1010"/>
      <c r="N511" s="1010"/>
      <c r="O511" s="1010"/>
      <c r="P511" s="1010"/>
      <c r="Q511" s="1010"/>
      <c r="R511" s="1010"/>
      <c r="S511" s="1010"/>
      <c r="T511" s="1010"/>
      <c r="U511" s="1010"/>
      <c r="V511" s="1010"/>
      <c r="W511" s="1010"/>
      <c r="X511" s="1010"/>
      <c r="Y511" s="1010"/>
      <c r="Z511" s="1010"/>
      <c r="AA511" s="1010"/>
      <c r="AB511" s="1010"/>
      <c r="AC511" s="1010"/>
      <c r="AD511" s="1010"/>
      <c r="AE511" s="1010"/>
      <c r="AF511" s="1010"/>
      <c r="AG511" s="1010"/>
      <c r="AH511" s="1010"/>
      <c r="AI511" s="1010"/>
    </row>
    <row r="512" spans="1:35" ht="15.75" customHeight="1" x14ac:dyDescent="0.15">
      <c r="A512" s="1010"/>
      <c r="B512" s="1010"/>
      <c r="C512" s="1010"/>
      <c r="D512" s="1010"/>
      <c r="E512" s="1010"/>
      <c r="F512" s="1010"/>
      <c r="G512" s="1010"/>
      <c r="H512" s="1010"/>
      <c r="I512" s="1010"/>
      <c r="J512" s="1010"/>
      <c r="K512" s="1010"/>
      <c r="L512" s="1010"/>
      <c r="M512" s="1010"/>
      <c r="N512" s="1010"/>
      <c r="O512" s="1010"/>
      <c r="P512" s="1010"/>
      <c r="Q512" s="1010"/>
      <c r="R512" s="1010"/>
      <c r="S512" s="1010"/>
      <c r="T512" s="1010"/>
      <c r="U512" s="1010"/>
      <c r="V512" s="1010"/>
      <c r="W512" s="1010"/>
      <c r="X512" s="1010"/>
      <c r="Y512" s="1010"/>
      <c r="Z512" s="1010"/>
      <c r="AA512" s="1010"/>
      <c r="AB512" s="1010"/>
      <c r="AC512" s="1010"/>
      <c r="AD512" s="1010"/>
      <c r="AE512" s="1010"/>
      <c r="AF512" s="1010"/>
      <c r="AG512" s="1010"/>
      <c r="AH512" s="1010"/>
      <c r="AI512" s="1010"/>
    </row>
    <row r="513" spans="1:35" ht="15.75" customHeight="1" x14ac:dyDescent="0.15">
      <c r="A513" s="1010"/>
      <c r="B513" s="1010"/>
      <c r="C513" s="1010"/>
      <c r="D513" s="1010"/>
      <c r="E513" s="1010"/>
      <c r="F513" s="1010"/>
      <c r="G513" s="1010"/>
      <c r="H513" s="1010"/>
      <c r="I513" s="1010"/>
      <c r="J513" s="1010"/>
      <c r="K513" s="1010"/>
      <c r="L513" s="1010"/>
      <c r="M513" s="1010"/>
      <c r="N513" s="1010"/>
      <c r="O513" s="1010"/>
      <c r="P513" s="1010"/>
      <c r="Q513" s="1010"/>
      <c r="R513" s="1010"/>
      <c r="S513" s="1010"/>
      <c r="T513" s="1010"/>
      <c r="U513" s="1010"/>
      <c r="V513" s="1010"/>
      <c r="W513" s="1010"/>
      <c r="X513" s="1010"/>
      <c r="Y513" s="1010"/>
      <c r="Z513" s="1010"/>
      <c r="AA513" s="1010"/>
      <c r="AB513" s="1010"/>
      <c r="AC513" s="1010"/>
      <c r="AD513" s="1010"/>
      <c r="AE513" s="1010"/>
      <c r="AF513" s="1010"/>
      <c r="AG513" s="1010"/>
      <c r="AH513" s="1010"/>
      <c r="AI513" s="1010"/>
    </row>
    <row r="514" spans="1:35" ht="15.75" customHeight="1" x14ac:dyDescent="0.15">
      <c r="A514" s="1010"/>
      <c r="B514" s="1010"/>
      <c r="C514" s="1010"/>
      <c r="D514" s="1010"/>
      <c r="E514" s="1010"/>
      <c r="F514" s="1010"/>
      <c r="G514" s="1010"/>
      <c r="H514" s="1010"/>
      <c r="I514" s="1010"/>
      <c r="J514" s="1010"/>
      <c r="K514" s="1010"/>
      <c r="L514" s="1010"/>
      <c r="M514" s="1010"/>
      <c r="N514" s="1010"/>
      <c r="O514" s="1010"/>
      <c r="P514" s="1010"/>
      <c r="Q514" s="1010"/>
      <c r="R514" s="1010"/>
      <c r="S514" s="1010"/>
      <c r="T514" s="1010"/>
      <c r="U514" s="1010"/>
      <c r="V514" s="1010"/>
      <c r="W514" s="1010"/>
      <c r="X514" s="1010"/>
      <c r="Y514" s="1010"/>
      <c r="Z514" s="1010"/>
      <c r="AA514" s="1010"/>
      <c r="AB514" s="1010"/>
      <c r="AC514" s="1010"/>
      <c r="AD514" s="1010"/>
      <c r="AE514" s="1010"/>
      <c r="AF514" s="1010"/>
      <c r="AG514" s="1010"/>
      <c r="AH514" s="1010"/>
      <c r="AI514" s="1010"/>
    </row>
    <row r="515" spans="1:35" ht="15.75" customHeight="1" x14ac:dyDescent="0.15">
      <c r="A515" s="1010"/>
      <c r="B515" s="1010"/>
      <c r="C515" s="1010"/>
      <c r="D515" s="1010"/>
      <c r="E515" s="1010"/>
      <c r="F515" s="1010"/>
      <c r="G515" s="1010"/>
      <c r="H515" s="1010"/>
      <c r="I515" s="1010"/>
      <c r="J515" s="1010"/>
      <c r="K515" s="1010"/>
      <c r="L515" s="1010"/>
      <c r="M515" s="1010"/>
      <c r="N515" s="1010"/>
      <c r="O515" s="1010"/>
      <c r="P515" s="1010"/>
      <c r="Q515" s="1010"/>
      <c r="R515" s="1010"/>
      <c r="S515" s="1010"/>
      <c r="T515" s="1010"/>
      <c r="U515" s="1010"/>
      <c r="V515" s="1010"/>
      <c r="W515" s="1010"/>
      <c r="X515" s="1010"/>
      <c r="Y515" s="1010"/>
      <c r="Z515" s="1010"/>
      <c r="AA515" s="1010"/>
      <c r="AB515" s="1010"/>
      <c r="AC515" s="1010"/>
      <c r="AD515" s="1010"/>
      <c r="AE515" s="1010"/>
      <c r="AF515" s="1010"/>
      <c r="AG515" s="1010"/>
      <c r="AH515" s="1010"/>
      <c r="AI515" s="1010"/>
    </row>
    <row r="516" spans="1:35" ht="15.75" customHeight="1" x14ac:dyDescent="0.15">
      <c r="A516" s="1010"/>
      <c r="B516" s="1010"/>
      <c r="C516" s="1010"/>
      <c r="D516" s="1010"/>
      <c r="E516" s="1010"/>
      <c r="F516" s="1010"/>
      <c r="G516" s="1010"/>
      <c r="H516" s="1010"/>
      <c r="I516" s="1010"/>
      <c r="J516" s="1010"/>
      <c r="K516" s="1010"/>
      <c r="L516" s="1010"/>
      <c r="M516" s="1010"/>
      <c r="N516" s="1010"/>
      <c r="O516" s="1010"/>
      <c r="P516" s="1010"/>
      <c r="Q516" s="1010"/>
      <c r="R516" s="1010"/>
      <c r="S516" s="1010"/>
      <c r="T516" s="1010"/>
      <c r="U516" s="1010"/>
      <c r="V516" s="1010"/>
      <c r="W516" s="1010"/>
      <c r="X516" s="1010"/>
      <c r="Y516" s="1010"/>
      <c r="Z516" s="1010"/>
      <c r="AA516" s="1010"/>
      <c r="AB516" s="1010"/>
      <c r="AC516" s="1010"/>
      <c r="AD516" s="1010"/>
      <c r="AE516" s="1010"/>
      <c r="AF516" s="1010"/>
      <c r="AG516" s="1010"/>
      <c r="AH516" s="1010"/>
      <c r="AI516" s="1010"/>
    </row>
    <row r="517" spans="1:35" ht="15.75" customHeight="1" x14ac:dyDescent="0.15">
      <c r="A517" s="1010"/>
      <c r="B517" s="1010"/>
      <c r="C517" s="1010"/>
      <c r="D517" s="1010"/>
      <c r="E517" s="1010"/>
      <c r="F517" s="1010"/>
      <c r="G517" s="1010"/>
      <c r="H517" s="1010"/>
      <c r="I517" s="1010"/>
      <c r="J517" s="1010"/>
      <c r="K517" s="1010"/>
      <c r="L517" s="1010"/>
      <c r="M517" s="1010"/>
      <c r="N517" s="1010"/>
      <c r="O517" s="1010"/>
      <c r="P517" s="1010"/>
      <c r="Q517" s="1010"/>
      <c r="R517" s="1010"/>
      <c r="S517" s="1010"/>
      <c r="T517" s="1010"/>
      <c r="U517" s="1010"/>
      <c r="V517" s="1010"/>
      <c r="W517" s="1010"/>
      <c r="X517" s="1010"/>
      <c r="Y517" s="1010"/>
      <c r="Z517" s="1010"/>
      <c r="AA517" s="1010"/>
      <c r="AB517" s="1010"/>
      <c r="AC517" s="1010"/>
      <c r="AD517" s="1010"/>
      <c r="AE517" s="1010"/>
      <c r="AF517" s="1010"/>
      <c r="AG517" s="1010"/>
      <c r="AH517" s="1010"/>
      <c r="AI517" s="1010"/>
    </row>
    <row r="518" spans="1:35" ht="15.75" customHeight="1" x14ac:dyDescent="0.15">
      <c r="A518" s="1010"/>
      <c r="B518" s="1010"/>
      <c r="C518" s="1010"/>
      <c r="D518" s="1010"/>
      <c r="E518" s="1010"/>
      <c r="F518" s="1010"/>
      <c r="G518" s="1010"/>
      <c r="H518" s="1010"/>
      <c r="I518" s="1010"/>
      <c r="J518" s="1010"/>
      <c r="K518" s="1010"/>
      <c r="L518" s="1010"/>
      <c r="M518" s="1010"/>
      <c r="N518" s="1010"/>
      <c r="O518" s="1010"/>
      <c r="P518" s="1010"/>
      <c r="Q518" s="1010"/>
      <c r="R518" s="1010"/>
      <c r="S518" s="1010"/>
      <c r="T518" s="1010"/>
      <c r="U518" s="1010"/>
      <c r="V518" s="1010"/>
      <c r="W518" s="1010"/>
      <c r="X518" s="1010"/>
      <c r="Y518" s="1010"/>
      <c r="Z518" s="1010"/>
      <c r="AA518" s="1010"/>
      <c r="AB518" s="1010"/>
      <c r="AC518" s="1010"/>
      <c r="AD518" s="1010"/>
      <c r="AE518" s="1010"/>
      <c r="AF518" s="1010"/>
      <c r="AG518" s="1010"/>
      <c r="AH518" s="1010"/>
      <c r="AI518" s="1010"/>
    </row>
    <row r="519" spans="1:35" ht="15.75" customHeight="1" x14ac:dyDescent="0.15">
      <c r="A519" s="1010"/>
      <c r="B519" s="1010"/>
      <c r="C519" s="1010"/>
      <c r="D519" s="1010"/>
      <c r="E519" s="1010"/>
      <c r="F519" s="1010"/>
      <c r="G519" s="1010"/>
      <c r="H519" s="1010"/>
      <c r="I519" s="1010"/>
      <c r="J519" s="1010"/>
      <c r="K519" s="1010"/>
      <c r="L519" s="1010"/>
      <c r="M519" s="1010"/>
      <c r="N519" s="1010"/>
      <c r="O519" s="1010"/>
      <c r="P519" s="1010"/>
      <c r="Q519" s="1010"/>
      <c r="R519" s="1010"/>
      <c r="S519" s="1010"/>
      <c r="T519" s="1010"/>
      <c r="U519" s="1010"/>
      <c r="V519" s="1010"/>
      <c r="W519" s="1010"/>
      <c r="X519" s="1010"/>
      <c r="Y519" s="1010"/>
      <c r="Z519" s="1010"/>
      <c r="AA519" s="1010"/>
      <c r="AB519" s="1010"/>
      <c r="AC519" s="1010"/>
      <c r="AD519" s="1010"/>
      <c r="AE519" s="1010"/>
      <c r="AF519" s="1010"/>
      <c r="AG519" s="1010"/>
      <c r="AH519" s="1010"/>
      <c r="AI519" s="1010"/>
    </row>
    <row r="520" spans="1:35" ht="15.75" customHeight="1" x14ac:dyDescent="0.15">
      <c r="A520" s="1010"/>
      <c r="B520" s="1010"/>
      <c r="C520" s="1010"/>
      <c r="D520" s="1010"/>
      <c r="E520" s="1010"/>
      <c r="F520" s="1010"/>
      <c r="G520" s="1010"/>
      <c r="H520" s="1010"/>
      <c r="I520" s="1010"/>
      <c r="J520" s="1010"/>
      <c r="K520" s="1010"/>
      <c r="L520" s="1010"/>
      <c r="M520" s="1010"/>
      <c r="N520" s="1010"/>
      <c r="O520" s="1010"/>
      <c r="P520" s="1010"/>
      <c r="Q520" s="1010"/>
      <c r="R520" s="1010"/>
      <c r="S520" s="1010"/>
      <c r="T520" s="1010"/>
      <c r="U520" s="1010"/>
      <c r="V520" s="1010"/>
      <c r="W520" s="1010"/>
      <c r="X520" s="1010"/>
      <c r="Y520" s="1010"/>
      <c r="Z520" s="1010"/>
      <c r="AA520" s="1010"/>
      <c r="AB520" s="1010"/>
      <c r="AC520" s="1010"/>
      <c r="AD520" s="1010"/>
      <c r="AE520" s="1010"/>
      <c r="AF520" s="1010"/>
      <c r="AG520" s="1010"/>
      <c r="AH520" s="1010"/>
      <c r="AI520" s="1010"/>
    </row>
    <row r="521" spans="1:35" ht="15.75" customHeight="1" x14ac:dyDescent="0.15">
      <c r="A521" s="1010"/>
      <c r="B521" s="1010"/>
      <c r="C521" s="1010"/>
      <c r="D521" s="1010"/>
      <c r="E521" s="1010"/>
      <c r="F521" s="1010"/>
      <c r="G521" s="1010"/>
      <c r="H521" s="1010"/>
      <c r="I521" s="1010"/>
      <c r="J521" s="1010"/>
      <c r="K521" s="1010"/>
      <c r="L521" s="1010"/>
      <c r="M521" s="1010"/>
      <c r="N521" s="1010"/>
      <c r="O521" s="1010"/>
      <c r="P521" s="1010"/>
      <c r="Q521" s="1010"/>
      <c r="R521" s="1010"/>
      <c r="S521" s="1010"/>
      <c r="T521" s="1010"/>
      <c r="U521" s="1010"/>
      <c r="V521" s="1010"/>
      <c r="W521" s="1010"/>
      <c r="X521" s="1010"/>
      <c r="Y521" s="1010"/>
      <c r="Z521" s="1010"/>
      <c r="AA521" s="1010"/>
      <c r="AB521" s="1010"/>
      <c r="AC521" s="1010"/>
      <c r="AD521" s="1010"/>
      <c r="AE521" s="1010"/>
      <c r="AF521" s="1010"/>
      <c r="AG521" s="1010"/>
      <c r="AH521" s="1010"/>
      <c r="AI521" s="1010"/>
    </row>
    <row r="522" spans="1:35" ht="15.75" customHeight="1" x14ac:dyDescent="0.15">
      <c r="A522" s="1010"/>
      <c r="B522" s="1010"/>
      <c r="C522" s="1010"/>
      <c r="D522" s="1010"/>
      <c r="E522" s="1010"/>
      <c r="F522" s="1010"/>
      <c r="G522" s="1010"/>
      <c r="H522" s="1010"/>
      <c r="I522" s="1010"/>
      <c r="J522" s="1010"/>
      <c r="K522" s="1010"/>
      <c r="L522" s="1010"/>
      <c r="M522" s="1010"/>
      <c r="N522" s="1010"/>
      <c r="O522" s="1010"/>
      <c r="P522" s="1010"/>
      <c r="Q522" s="1010"/>
      <c r="R522" s="1010"/>
      <c r="S522" s="1010"/>
      <c r="T522" s="1010"/>
      <c r="U522" s="1010"/>
      <c r="V522" s="1010"/>
      <c r="W522" s="1010"/>
      <c r="X522" s="1010"/>
      <c r="Y522" s="1010"/>
      <c r="Z522" s="1010"/>
      <c r="AA522" s="1010"/>
      <c r="AB522" s="1010"/>
      <c r="AC522" s="1010"/>
      <c r="AD522" s="1010"/>
      <c r="AE522" s="1010"/>
      <c r="AF522" s="1010"/>
      <c r="AG522" s="1010"/>
      <c r="AH522" s="1010"/>
      <c r="AI522" s="1010"/>
    </row>
    <row r="523" spans="1:35" ht="15.75" customHeight="1" x14ac:dyDescent="0.15">
      <c r="A523" s="1010"/>
      <c r="B523" s="1010"/>
      <c r="C523" s="1010"/>
      <c r="D523" s="1010"/>
      <c r="E523" s="1010"/>
      <c r="F523" s="1010"/>
      <c r="G523" s="1010"/>
      <c r="H523" s="1010"/>
      <c r="I523" s="1010"/>
      <c r="J523" s="1010"/>
      <c r="K523" s="1010"/>
      <c r="L523" s="1010"/>
      <c r="M523" s="1010"/>
      <c r="N523" s="1010"/>
      <c r="O523" s="1010"/>
      <c r="P523" s="1010"/>
      <c r="Q523" s="1010"/>
      <c r="R523" s="1010"/>
      <c r="S523" s="1010"/>
      <c r="T523" s="1010"/>
      <c r="U523" s="1010"/>
      <c r="V523" s="1010"/>
      <c r="W523" s="1010"/>
      <c r="X523" s="1010"/>
      <c r="Y523" s="1010"/>
      <c r="Z523" s="1010"/>
      <c r="AA523" s="1010"/>
      <c r="AB523" s="1010"/>
      <c r="AC523" s="1010"/>
      <c r="AD523" s="1010"/>
      <c r="AE523" s="1010"/>
      <c r="AF523" s="1010"/>
      <c r="AG523" s="1010"/>
      <c r="AH523" s="1010"/>
      <c r="AI523" s="1010"/>
    </row>
    <row r="524" spans="1:35" ht="15.75" customHeight="1" x14ac:dyDescent="0.15">
      <c r="A524" s="1010"/>
      <c r="B524" s="1010"/>
      <c r="C524" s="1010"/>
      <c r="D524" s="1010"/>
      <c r="E524" s="1010"/>
      <c r="F524" s="1010"/>
      <c r="G524" s="1010"/>
      <c r="H524" s="1010"/>
      <c r="I524" s="1010"/>
      <c r="J524" s="1010"/>
      <c r="K524" s="1010"/>
      <c r="L524" s="1010"/>
      <c r="M524" s="1010"/>
      <c r="N524" s="1010"/>
      <c r="O524" s="1010"/>
      <c r="P524" s="1010"/>
      <c r="Q524" s="1010"/>
      <c r="R524" s="1010"/>
      <c r="S524" s="1010"/>
      <c r="T524" s="1010"/>
      <c r="U524" s="1010"/>
      <c r="V524" s="1010"/>
      <c r="W524" s="1010"/>
      <c r="X524" s="1010"/>
      <c r="Y524" s="1010"/>
      <c r="Z524" s="1010"/>
      <c r="AA524" s="1010"/>
      <c r="AB524" s="1010"/>
      <c r="AC524" s="1010"/>
      <c r="AD524" s="1010"/>
      <c r="AE524" s="1010"/>
      <c r="AF524" s="1010"/>
      <c r="AG524" s="1010"/>
      <c r="AH524" s="1010"/>
      <c r="AI524" s="1010"/>
    </row>
    <row r="525" spans="1:35" ht="15.75" customHeight="1" x14ac:dyDescent="0.15">
      <c r="A525" s="1010"/>
      <c r="B525" s="1010"/>
      <c r="C525" s="1010"/>
      <c r="D525" s="1010"/>
      <c r="E525" s="1010"/>
      <c r="F525" s="1010"/>
      <c r="G525" s="1010"/>
      <c r="H525" s="1010"/>
      <c r="I525" s="1010"/>
      <c r="J525" s="1010"/>
      <c r="K525" s="1010"/>
      <c r="L525" s="1010"/>
      <c r="M525" s="1010"/>
      <c r="N525" s="1010"/>
      <c r="O525" s="1010"/>
      <c r="P525" s="1010"/>
      <c r="Q525" s="1010"/>
      <c r="R525" s="1010"/>
      <c r="S525" s="1010"/>
      <c r="T525" s="1010"/>
      <c r="U525" s="1010"/>
      <c r="V525" s="1010"/>
      <c r="W525" s="1010"/>
      <c r="X525" s="1010"/>
      <c r="Y525" s="1010"/>
      <c r="Z525" s="1010"/>
      <c r="AA525" s="1010"/>
      <c r="AB525" s="1010"/>
      <c r="AC525" s="1010"/>
      <c r="AD525" s="1010"/>
      <c r="AE525" s="1010"/>
      <c r="AF525" s="1010"/>
      <c r="AG525" s="1010"/>
      <c r="AH525" s="1010"/>
      <c r="AI525" s="1010"/>
    </row>
    <row r="526" spans="1:35" ht="15.75" customHeight="1" x14ac:dyDescent="0.15">
      <c r="A526" s="1010"/>
      <c r="B526" s="1010"/>
      <c r="C526" s="1010"/>
      <c r="D526" s="1010"/>
      <c r="E526" s="1010"/>
      <c r="F526" s="1010"/>
      <c r="G526" s="1010"/>
      <c r="H526" s="1010"/>
      <c r="I526" s="1010"/>
      <c r="J526" s="1010"/>
      <c r="K526" s="1010"/>
      <c r="L526" s="1010"/>
      <c r="M526" s="1010"/>
      <c r="N526" s="1010"/>
      <c r="O526" s="1010"/>
      <c r="P526" s="1010"/>
      <c r="Q526" s="1010"/>
      <c r="R526" s="1010"/>
      <c r="S526" s="1010"/>
      <c r="T526" s="1010"/>
      <c r="U526" s="1010"/>
      <c r="V526" s="1010"/>
      <c r="W526" s="1010"/>
      <c r="X526" s="1010"/>
      <c r="Y526" s="1010"/>
      <c r="Z526" s="1010"/>
      <c r="AA526" s="1010"/>
      <c r="AB526" s="1010"/>
      <c r="AC526" s="1010"/>
      <c r="AD526" s="1010"/>
      <c r="AE526" s="1010"/>
      <c r="AF526" s="1010"/>
      <c r="AG526" s="1010"/>
      <c r="AH526" s="1010"/>
      <c r="AI526" s="1010"/>
    </row>
    <row r="527" spans="1:35" ht="15.75" customHeight="1" x14ac:dyDescent="0.15">
      <c r="A527" s="1010"/>
      <c r="B527" s="1010"/>
      <c r="C527" s="1010"/>
      <c r="D527" s="1010"/>
      <c r="E527" s="1010"/>
      <c r="F527" s="1010"/>
      <c r="G527" s="1010"/>
      <c r="H527" s="1010"/>
      <c r="I527" s="1010"/>
      <c r="J527" s="1010"/>
      <c r="K527" s="1010"/>
      <c r="L527" s="1010"/>
      <c r="M527" s="1010"/>
      <c r="N527" s="1010"/>
      <c r="O527" s="1010"/>
      <c r="P527" s="1010"/>
      <c r="Q527" s="1010"/>
      <c r="R527" s="1010"/>
      <c r="S527" s="1010"/>
      <c r="T527" s="1010"/>
      <c r="U527" s="1010"/>
      <c r="V527" s="1010"/>
      <c r="W527" s="1010"/>
      <c r="X527" s="1010"/>
      <c r="Y527" s="1010"/>
      <c r="Z527" s="1010"/>
      <c r="AA527" s="1010"/>
      <c r="AB527" s="1010"/>
      <c r="AC527" s="1010"/>
      <c r="AD527" s="1010"/>
      <c r="AE527" s="1010"/>
      <c r="AF527" s="1010"/>
      <c r="AG527" s="1010"/>
      <c r="AH527" s="1010"/>
      <c r="AI527" s="1010"/>
    </row>
    <row r="528" spans="1:35" ht="15.75" customHeight="1" x14ac:dyDescent="0.15">
      <c r="A528" s="1010"/>
      <c r="B528" s="1010"/>
      <c r="C528" s="1010"/>
      <c r="D528" s="1010"/>
      <c r="E528" s="1010"/>
      <c r="F528" s="1010"/>
      <c r="G528" s="1010"/>
      <c r="H528" s="1010"/>
      <c r="I528" s="1010"/>
      <c r="J528" s="1010"/>
      <c r="K528" s="1010"/>
      <c r="L528" s="1010"/>
      <c r="M528" s="1010"/>
      <c r="N528" s="1010"/>
      <c r="O528" s="1010"/>
      <c r="P528" s="1010"/>
      <c r="Q528" s="1010"/>
      <c r="R528" s="1010"/>
      <c r="S528" s="1010"/>
      <c r="T528" s="1010"/>
      <c r="U528" s="1010"/>
      <c r="V528" s="1010"/>
      <c r="W528" s="1010"/>
      <c r="X528" s="1010"/>
      <c r="Y528" s="1010"/>
      <c r="Z528" s="1010"/>
      <c r="AA528" s="1010"/>
      <c r="AB528" s="1010"/>
      <c r="AC528" s="1010"/>
      <c r="AD528" s="1010"/>
      <c r="AE528" s="1010"/>
      <c r="AF528" s="1010"/>
      <c r="AG528" s="1010"/>
      <c r="AH528" s="1010"/>
      <c r="AI528" s="1010"/>
    </row>
    <row r="529" spans="1:35" ht="15.75" customHeight="1" x14ac:dyDescent="0.15">
      <c r="A529" s="1010"/>
      <c r="B529" s="1010"/>
      <c r="C529" s="1010"/>
      <c r="D529" s="1010"/>
      <c r="E529" s="1010"/>
      <c r="F529" s="1010"/>
      <c r="G529" s="1010"/>
      <c r="H529" s="1010"/>
      <c r="I529" s="1010"/>
      <c r="J529" s="1010"/>
      <c r="K529" s="1010"/>
      <c r="L529" s="1010"/>
      <c r="M529" s="1010"/>
      <c r="N529" s="1010"/>
      <c r="O529" s="1010"/>
      <c r="P529" s="1010"/>
      <c r="Q529" s="1010"/>
      <c r="R529" s="1010"/>
      <c r="S529" s="1010"/>
      <c r="T529" s="1010"/>
      <c r="U529" s="1010"/>
      <c r="V529" s="1010"/>
      <c r="W529" s="1010"/>
      <c r="X529" s="1010"/>
      <c r="Y529" s="1010"/>
      <c r="Z529" s="1010"/>
      <c r="AA529" s="1010"/>
      <c r="AB529" s="1010"/>
      <c r="AC529" s="1010"/>
      <c r="AD529" s="1010"/>
      <c r="AE529" s="1010"/>
      <c r="AF529" s="1010"/>
      <c r="AG529" s="1010"/>
      <c r="AH529" s="1010"/>
      <c r="AI529" s="1010"/>
    </row>
    <row r="530" spans="1:35" ht="15.75" customHeight="1" x14ac:dyDescent="0.15">
      <c r="A530" s="1010"/>
      <c r="B530" s="1010"/>
      <c r="C530" s="1010"/>
      <c r="D530" s="1010"/>
      <c r="E530" s="1010"/>
      <c r="F530" s="1010"/>
      <c r="G530" s="1010"/>
      <c r="H530" s="1010"/>
      <c r="I530" s="1010"/>
      <c r="J530" s="1010"/>
      <c r="K530" s="1010"/>
      <c r="L530" s="1010"/>
      <c r="M530" s="1010"/>
      <c r="N530" s="1010"/>
      <c r="O530" s="1010"/>
      <c r="P530" s="1010"/>
      <c r="Q530" s="1010"/>
      <c r="R530" s="1010"/>
      <c r="S530" s="1010"/>
      <c r="T530" s="1010"/>
      <c r="U530" s="1010"/>
      <c r="V530" s="1010"/>
      <c r="W530" s="1010"/>
      <c r="X530" s="1010"/>
      <c r="Y530" s="1010"/>
      <c r="Z530" s="1010"/>
      <c r="AA530" s="1010"/>
      <c r="AB530" s="1010"/>
      <c r="AC530" s="1010"/>
      <c r="AD530" s="1010"/>
      <c r="AE530" s="1010"/>
      <c r="AF530" s="1010"/>
      <c r="AG530" s="1010"/>
      <c r="AH530" s="1010"/>
      <c r="AI530" s="1010"/>
    </row>
    <row r="531" spans="1:35" ht="15.75" customHeight="1" x14ac:dyDescent="0.15">
      <c r="A531" s="1010"/>
      <c r="B531" s="1010"/>
      <c r="C531" s="1010"/>
      <c r="D531" s="1010"/>
      <c r="E531" s="1010"/>
      <c r="F531" s="1010"/>
      <c r="G531" s="1010"/>
      <c r="H531" s="1010"/>
      <c r="I531" s="1010"/>
      <c r="J531" s="1010"/>
      <c r="K531" s="1010"/>
      <c r="L531" s="1010"/>
      <c r="M531" s="1010"/>
      <c r="N531" s="1010"/>
      <c r="O531" s="1010"/>
      <c r="P531" s="1010"/>
      <c r="Q531" s="1010"/>
      <c r="R531" s="1010"/>
      <c r="S531" s="1010"/>
      <c r="T531" s="1010"/>
      <c r="U531" s="1010"/>
      <c r="V531" s="1010"/>
      <c r="W531" s="1010"/>
      <c r="X531" s="1010"/>
      <c r="Y531" s="1010"/>
      <c r="Z531" s="1010"/>
      <c r="AA531" s="1010"/>
      <c r="AB531" s="1010"/>
      <c r="AC531" s="1010"/>
      <c r="AD531" s="1010"/>
      <c r="AE531" s="1010"/>
      <c r="AF531" s="1010"/>
      <c r="AG531" s="1010"/>
      <c r="AH531" s="1010"/>
      <c r="AI531" s="1010"/>
    </row>
    <row r="532" spans="1:35" ht="15.75" customHeight="1" x14ac:dyDescent="0.15">
      <c r="A532" s="1010"/>
      <c r="B532" s="1010"/>
      <c r="C532" s="1010"/>
      <c r="D532" s="1010"/>
      <c r="E532" s="1010"/>
      <c r="F532" s="1010"/>
      <c r="G532" s="1010"/>
      <c r="H532" s="1010"/>
      <c r="I532" s="1010"/>
      <c r="J532" s="1010"/>
      <c r="K532" s="1010"/>
      <c r="L532" s="1010"/>
      <c r="M532" s="1010"/>
      <c r="N532" s="1010"/>
      <c r="O532" s="1010"/>
      <c r="P532" s="1010"/>
      <c r="Q532" s="1010"/>
      <c r="R532" s="1010"/>
      <c r="S532" s="1010"/>
      <c r="T532" s="1010"/>
      <c r="U532" s="1010"/>
      <c r="V532" s="1010"/>
      <c r="W532" s="1010"/>
      <c r="X532" s="1010"/>
      <c r="Y532" s="1010"/>
      <c r="Z532" s="1010"/>
      <c r="AA532" s="1010"/>
      <c r="AB532" s="1010"/>
      <c r="AC532" s="1010"/>
      <c r="AD532" s="1010"/>
      <c r="AE532" s="1010"/>
      <c r="AF532" s="1010"/>
      <c r="AG532" s="1010"/>
      <c r="AH532" s="1010"/>
      <c r="AI532" s="1010"/>
    </row>
    <row r="533" spans="1:35" ht="15.75" customHeight="1" x14ac:dyDescent="0.15">
      <c r="A533" s="1010"/>
      <c r="B533" s="1010"/>
      <c r="C533" s="1010"/>
      <c r="D533" s="1010"/>
      <c r="E533" s="1010"/>
      <c r="F533" s="1010"/>
      <c r="G533" s="1010"/>
      <c r="H533" s="1010"/>
      <c r="I533" s="1010"/>
      <c r="J533" s="1010"/>
      <c r="K533" s="1010"/>
      <c r="L533" s="1010"/>
      <c r="M533" s="1010"/>
      <c r="N533" s="1010"/>
      <c r="O533" s="1010"/>
      <c r="P533" s="1010"/>
      <c r="Q533" s="1010"/>
      <c r="R533" s="1010"/>
      <c r="S533" s="1010"/>
      <c r="T533" s="1010"/>
      <c r="U533" s="1010"/>
      <c r="V533" s="1010"/>
      <c r="W533" s="1010"/>
      <c r="X533" s="1010"/>
      <c r="Y533" s="1010"/>
      <c r="Z533" s="1010"/>
      <c r="AA533" s="1010"/>
      <c r="AB533" s="1010"/>
      <c r="AC533" s="1010"/>
      <c r="AD533" s="1010"/>
      <c r="AE533" s="1010"/>
      <c r="AF533" s="1010"/>
      <c r="AG533" s="1010"/>
      <c r="AH533" s="1010"/>
      <c r="AI533" s="1010"/>
    </row>
    <row r="534" spans="1:35" ht="15.75" customHeight="1" x14ac:dyDescent="0.15">
      <c r="A534" s="1010"/>
      <c r="B534" s="1010"/>
      <c r="C534" s="1010"/>
      <c r="D534" s="1010"/>
      <c r="E534" s="1010"/>
      <c r="F534" s="1010"/>
      <c r="G534" s="1010"/>
      <c r="H534" s="1010"/>
      <c r="I534" s="1010"/>
      <c r="J534" s="1010"/>
      <c r="K534" s="1010"/>
      <c r="L534" s="1010"/>
      <c r="M534" s="1010"/>
      <c r="N534" s="1010"/>
      <c r="O534" s="1010"/>
      <c r="P534" s="1010"/>
      <c r="Q534" s="1010"/>
      <c r="R534" s="1010"/>
      <c r="S534" s="1010"/>
      <c r="T534" s="1010"/>
      <c r="U534" s="1010"/>
      <c r="V534" s="1010"/>
      <c r="W534" s="1010"/>
      <c r="X534" s="1010"/>
      <c r="Y534" s="1010"/>
      <c r="Z534" s="1010"/>
      <c r="AA534" s="1010"/>
      <c r="AB534" s="1010"/>
      <c r="AC534" s="1010"/>
      <c r="AD534" s="1010"/>
      <c r="AE534" s="1010"/>
      <c r="AF534" s="1010"/>
      <c r="AG534" s="1010"/>
      <c r="AH534" s="1010"/>
      <c r="AI534" s="1010"/>
    </row>
    <row r="535" spans="1:35" ht="15.75" customHeight="1" x14ac:dyDescent="0.15">
      <c r="A535" s="1010"/>
      <c r="B535" s="1010"/>
      <c r="C535" s="1010"/>
      <c r="D535" s="1010"/>
      <c r="E535" s="1010"/>
      <c r="F535" s="1010"/>
      <c r="G535" s="1010"/>
      <c r="H535" s="1010"/>
      <c r="I535" s="1010"/>
      <c r="J535" s="1010"/>
      <c r="K535" s="1010"/>
      <c r="L535" s="1010"/>
      <c r="M535" s="1010"/>
      <c r="N535" s="1010"/>
      <c r="O535" s="1010"/>
      <c r="P535" s="1010"/>
      <c r="Q535" s="1010"/>
      <c r="R535" s="1010"/>
      <c r="S535" s="1010"/>
      <c r="T535" s="1010"/>
      <c r="U535" s="1010"/>
      <c r="V535" s="1010"/>
      <c r="W535" s="1010"/>
      <c r="X535" s="1010"/>
      <c r="Y535" s="1010"/>
      <c r="Z535" s="1010"/>
      <c r="AA535" s="1010"/>
      <c r="AB535" s="1010"/>
      <c r="AC535" s="1010"/>
      <c r="AD535" s="1010"/>
      <c r="AE535" s="1010"/>
      <c r="AF535" s="1010"/>
      <c r="AG535" s="1010"/>
      <c r="AH535" s="1010"/>
      <c r="AI535" s="1010"/>
    </row>
    <row r="536" spans="1:35" ht="15.75" customHeight="1" x14ac:dyDescent="0.15">
      <c r="A536" s="1010"/>
      <c r="B536" s="1010"/>
      <c r="C536" s="1010"/>
      <c r="D536" s="1010"/>
      <c r="E536" s="1010"/>
      <c r="F536" s="1010"/>
      <c r="G536" s="1010"/>
      <c r="H536" s="1010"/>
      <c r="I536" s="1010"/>
      <c r="J536" s="1010"/>
      <c r="K536" s="1010"/>
      <c r="L536" s="1010"/>
      <c r="M536" s="1010"/>
      <c r="N536" s="1010"/>
      <c r="O536" s="1010"/>
      <c r="P536" s="1010"/>
      <c r="Q536" s="1010"/>
      <c r="R536" s="1010"/>
      <c r="S536" s="1010"/>
      <c r="T536" s="1010"/>
      <c r="U536" s="1010"/>
      <c r="V536" s="1010"/>
      <c r="W536" s="1010"/>
      <c r="X536" s="1010"/>
      <c r="Y536" s="1010"/>
      <c r="Z536" s="1010"/>
      <c r="AA536" s="1010"/>
      <c r="AB536" s="1010"/>
      <c r="AC536" s="1010"/>
      <c r="AD536" s="1010"/>
      <c r="AE536" s="1010"/>
      <c r="AF536" s="1010"/>
      <c r="AG536" s="1010"/>
      <c r="AH536" s="1010"/>
      <c r="AI536" s="1010"/>
    </row>
    <row r="537" spans="1:35" ht="15.75" customHeight="1" x14ac:dyDescent="0.15">
      <c r="A537" s="1010"/>
      <c r="B537" s="1010"/>
      <c r="C537" s="1010"/>
      <c r="D537" s="1010"/>
      <c r="E537" s="1010"/>
      <c r="F537" s="1010"/>
      <c r="G537" s="1010"/>
      <c r="H537" s="1010"/>
      <c r="I537" s="1010"/>
      <c r="J537" s="1010"/>
      <c r="K537" s="1010"/>
      <c r="L537" s="1010"/>
      <c r="M537" s="1010"/>
      <c r="N537" s="1010"/>
      <c r="O537" s="1010"/>
      <c r="P537" s="1010"/>
      <c r="Q537" s="1010"/>
      <c r="R537" s="1010"/>
      <c r="S537" s="1010"/>
      <c r="T537" s="1010"/>
      <c r="U537" s="1010"/>
      <c r="V537" s="1010"/>
      <c r="W537" s="1010"/>
      <c r="X537" s="1010"/>
      <c r="Y537" s="1010"/>
      <c r="Z537" s="1010"/>
      <c r="AA537" s="1010"/>
      <c r="AB537" s="1010"/>
      <c r="AC537" s="1010"/>
      <c r="AD537" s="1010"/>
      <c r="AE537" s="1010"/>
      <c r="AF537" s="1010"/>
      <c r="AG537" s="1010"/>
      <c r="AH537" s="1010"/>
      <c r="AI537" s="1010"/>
    </row>
    <row r="538" spans="1:35" ht="15.75" customHeight="1" x14ac:dyDescent="0.15">
      <c r="A538" s="1010"/>
      <c r="B538" s="1010"/>
      <c r="C538" s="1010"/>
      <c r="D538" s="1010"/>
      <c r="E538" s="1010"/>
      <c r="F538" s="1010"/>
      <c r="G538" s="1010"/>
      <c r="H538" s="1010"/>
      <c r="I538" s="1010"/>
      <c r="J538" s="1010"/>
      <c r="K538" s="1010"/>
      <c r="L538" s="1010"/>
      <c r="M538" s="1010"/>
      <c r="N538" s="1010"/>
      <c r="O538" s="1010"/>
      <c r="P538" s="1010"/>
      <c r="Q538" s="1010"/>
      <c r="R538" s="1010"/>
      <c r="S538" s="1010"/>
      <c r="T538" s="1010"/>
      <c r="U538" s="1010"/>
      <c r="V538" s="1010"/>
      <c r="W538" s="1010"/>
      <c r="X538" s="1010"/>
      <c r="Y538" s="1010"/>
      <c r="Z538" s="1010"/>
      <c r="AA538" s="1010"/>
      <c r="AB538" s="1010"/>
      <c r="AC538" s="1010"/>
      <c r="AD538" s="1010"/>
      <c r="AE538" s="1010"/>
      <c r="AF538" s="1010"/>
      <c r="AG538" s="1010"/>
      <c r="AH538" s="1010"/>
      <c r="AI538" s="1010"/>
    </row>
    <row r="539" spans="1:35" ht="15.75" customHeight="1" x14ac:dyDescent="0.15">
      <c r="A539" s="1010"/>
      <c r="B539" s="1010"/>
      <c r="C539" s="1010"/>
      <c r="D539" s="1010"/>
      <c r="E539" s="1010"/>
      <c r="F539" s="1010"/>
      <c r="G539" s="1010"/>
      <c r="H539" s="1010"/>
      <c r="I539" s="1010"/>
      <c r="J539" s="1010"/>
      <c r="K539" s="1010"/>
      <c r="L539" s="1010"/>
      <c r="M539" s="1010"/>
      <c r="N539" s="1010"/>
      <c r="O539" s="1010"/>
      <c r="P539" s="1010"/>
      <c r="Q539" s="1010"/>
      <c r="R539" s="1010"/>
      <c r="S539" s="1010"/>
      <c r="T539" s="1010"/>
      <c r="U539" s="1010"/>
      <c r="V539" s="1010"/>
      <c r="W539" s="1010"/>
      <c r="X539" s="1010"/>
      <c r="Y539" s="1010"/>
      <c r="Z539" s="1010"/>
      <c r="AA539" s="1010"/>
      <c r="AB539" s="1010"/>
      <c r="AC539" s="1010"/>
      <c r="AD539" s="1010"/>
      <c r="AE539" s="1010"/>
      <c r="AF539" s="1010"/>
      <c r="AG539" s="1010"/>
      <c r="AH539" s="1010"/>
      <c r="AI539" s="1010"/>
    </row>
    <row r="540" spans="1:35" ht="15.75" customHeight="1" x14ac:dyDescent="0.15">
      <c r="A540" s="1010"/>
      <c r="B540" s="1010"/>
      <c r="C540" s="1010"/>
      <c r="D540" s="1010"/>
      <c r="E540" s="1010"/>
      <c r="F540" s="1010"/>
      <c r="G540" s="1010"/>
      <c r="H540" s="1010"/>
      <c r="I540" s="1010"/>
      <c r="J540" s="1010"/>
      <c r="K540" s="1010"/>
      <c r="L540" s="1010"/>
      <c r="M540" s="1010"/>
      <c r="N540" s="1010"/>
      <c r="O540" s="1010"/>
      <c r="P540" s="1010"/>
      <c r="Q540" s="1010"/>
      <c r="R540" s="1010"/>
      <c r="S540" s="1010"/>
      <c r="T540" s="1010"/>
      <c r="U540" s="1010"/>
      <c r="V540" s="1010"/>
      <c r="W540" s="1010"/>
      <c r="X540" s="1010"/>
      <c r="Y540" s="1010"/>
      <c r="Z540" s="1010"/>
      <c r="AA540" s="1010"/>
      <c r="AB540" s="1010"/>
      <c r="AC540" s="1010"/>
      <c r="AD540" s="1010"/>
      <c r="AE540" s="1010"/>
      <c r="AF540" s="1010"/>
      <c r="AG540" s="1010"/>
      <c r="AH540" s="1010"/>
      <c r="AI540" s="1010"/>
    </row>
    <row r="541" spans="1:35" ht="15.75" customHeight="1" x14ac:dyDescent="0.15">
      <c r="A541" s="1010"/>
      <c r="B541" s="1010"/>
      <c r="C541" s="1010"/>
      <c r="D541" s="1010"/>
      <c r="E541" s="1010"/>
      <c r="F541" s="1010"/>
      <c r="G541" s="1010"/>
      <c r="H541" s="1010"/>
      <c r="I541" s="1010"/>
      <c r="J541" s="1010"/>
      <c r="K541" s="1010"/>
      <c r="L541" s="1010"/>
      <c r="M541" s="1010"/>
      <c r="N541" s="1010"/>
      <c r="O541" s="1010"/>
      <c r="P541" s="1010"/>
      <c r="Q541" s="1010"/>
      <c r="R541" s="1010"/>
      <c r="S541" s="1010"/>
      <c r="T541" s="1010"/>
      <c r="U541" s="1010"/>
      <c r="V541" s="1010"/>
      <c r="W541" s="1010"/>
      <c r="X541" s="1010"/>
      <c r="Y541" s="1010"/>
      <c r="Z541" s="1010"/>
      <c r="AA541" s="1010"/>
      <c r="AB541" s="1010"/>
      <c r="AC541" s="1010"/>
      <c r="AD541" s="1010"/>
      <c r="AE541" s="1010"/>
      <c r="AF541" s="1010"/>
      <c r="AG541" s="1010"/>
      <c r="AH541" s="1010"/>
      <c r="AI541" s="1010"/>
    </row>
    <row r="542" spans="1:35" ht="15.75" customHeight="1" x14ac:dyDescent="0.15">
      <c r="A542" s="1010"/>
      <c r="B542" s="1010"/>
      <c r="C542" s="1010"/>
      <c r="D542" s="1010"/>
      <c r="E542" s="1010"/>
      <c r="F542" s="1010"/>
      <c r="G542" s="1010"/>
      <c r="H542" s="1010"/>
      <c r="I542" s="1010"/>
      <c r="J542" s="1010"/>
      <c r="K542" s="1010"/>
      <c r="L542" s="1010"/>
      <c r="M542" s="1010"/>
      <c r="N542" s="1010"/>
      <c r="O542" s="1010"/>
      <c r="P542" s="1010"/>
      <c r="Q542" s="1010"/>
      <c r="R542" s="1010"/>
      <c r="S542" s="1010"/>
      <c r="T542" s="1010"/>
      <c r="U542" s="1010"/>
      <c r="V542" s="1010"/>
      <c r="W542" s="1010"/>
      <c r="X542" s="1010"/>
      <c r="Y542" s="1010"/>
      <c r="Z542" s="1010"/>
      <c r="AA542" s="1010"/>
      <c r="AB542" s="1010"/>
      <c r="AC542" s="1010"/>
      <c r="AD542" s="1010"/>
      <c r="AE542" s="1010"/>
      <c r="AF542" s="1010"/>
      <c r="AG542" s="1010"/>
      <c r="AH542" s="1010"/>
      <c r="AI542" s="1010"/>
    </row>
    <row r="543" spans="1:35" ht="15.75" customHeight="1" x14ac:dyDescent="0.15">
      <c r="A543" s="1010"/>
      <c r="B543" s="1010"/>
      <c r="C543" s="1010"/>
      <c r="D543" s="1010"/>
      <c r="E543" s="1010"/>
      <c r="F543" s="1010"/>
      <c r="G543" s="1010"/>
      <c r="H543" s="1010"/>
      <c r="I543" s="1010"/>
      <c r="J543" s="1010"/>
      <c r="K543" s="1010"/>
      <c r="L543" s="1010"/>
      <c r="M543" s="1010"/>
      <c r="N543" s="1010"/>
      <c r="O543" s="1010"/>
      <c r="P543" s="1010"/>
      <c r="Q543" s="1010"/>
      <c r="R543" s="1010"/>
      <c r="S543" s="1010"/>
      <c r="T543" s="1010"/>
      <c r="U543" s="1010"/>
      <c r="V543" s="1010"/>
      <c r="W543" s="1010"/>
      <c r="X543" s="1010"/>
      <c r="Y543" s="1010"/>
      <c r="Z543" s="1010"/>
      <c r="AA543" s="1010"/>
      <c r="AB543" s="1010"/>
      <c r="AC543" s="1010"/>
      <c r="AD543" s="1010"/>
      <c r="AE543" s="1010"/>
      <c r="AF543" s="1010"/>
      <c r="AG543" s="1010"/>
      <c r="AH543" s="1010"/>
      <c r="AI543" s="1010"/>
    </row>
    <row r="544" spans="1:35" ht="15.75" customHeight="1" x14ac:dyDescent="0.15">
      <c r="A544" s="1010"/>
      <c r="B544" s="1010"/>
      <c r="C544" s="1010"/>
      <c r="D544" s="1010"/>
      <c r="E544" s="1010"/>
      <c r="F544" s="1010"/>
      <c r="G544" s="1010"/>
      <c r="H544" s="1010"/>
      <c r="I544" s="1010"/>
      <c r="J544" s="1010"/>
      <c r="K544" s="1010"/>
      <c r="L544" s="1010"/>
      <c r="M544" s="1010"/>
      <c r="N544" s="1010"/>
      <c r="O544" s="1010"/>
      <c r="P544" s="1010"/>
      <c r="Q544" s="1010"/>
      <c r="R544" s="1010"/>
      <c r="S544" s="1010"/>
      <c r="T544" s="1010"/>
      <c r="U544" s="1010"/>
      <c r="V544" s="1010"/>
      <c r="W544" s="1010"/>
      <c r="X544" s="1010"/>
      <c r="Y544" s="1010"/>
      <c r="Z544" s="1010"/>
      <c r="AA544" s="1010"/>
      <c r="AB544" s="1010"/>
      <c r="AC544" s="1010"/>
      <c r="AD544" s="1010"/>
      <c r="AE544" s="1010"/>
      <c r="AF544" s="1010"/>
      <c r="AG544" s="1010"/>
      <c r="AH544" s="1010"/>
      <c r="AI544" s="1010"/>
    </row>
    <row r="545" spans="1:35" ht="15.75" customHeight="1" x14ac:dyDescent="0.15">
      <c r="A545" s="1010"/>
      <c r="B545" s="1010"/>
      <c r="C545" s="1010"/>
      <c r="D545" s="1010"/>
      <c r="E545" s="1010"/>
      <c r="F545" s="1010"/>
      <c r="G545" s="1010"/>
      <c r="H545" s="1010"/>
      <c r="I545" s="1010"/>
      <c r="J545" s="1010"/>
      <c r="K545" s="1010"/>
      <c r="L545" s="1010"/>
      <c r="M545" s="1010"/>
      <c r="N545" s="1010"/>
      <c r="O545" s="1010"/>
      <c r="P545" s="1010"/>
      <c r="Q545" s="1010"/>
      <c r="R545" s="1010"/>
      <c r="S545" s="1010"/>
      <c r="T545" s="1010"/>
      <c r="U545" s="1010"/>
      <c r="V545" s="1010"/>
      <c r="W545" s="1010"/>
      <c r="X545" s="1010"/>
      <c r="Y545" s="1010"/>
      <c r="Z545" s="1010"/>
      <c r="AA545" s="1010"/>
      <c r="AB545" s="1010"/>
      <c r="AC545" s="1010"/>
      <c r="AD545" s="1010"/>
      <c r="AE545" s="1010"/>
      <c r="AF545" s="1010"/>
      <c r="AG545" s="1010"/>
      <c r="AH545" s="1010"/>
      <c r="AI545" s="1010"/>
    </row>
    <row r="546" spans="1:35" ht="15.75" customHeight="1" x14ac:dyDescent="0.15">
      <c r="A546" s="1010"/>
      <c r="B546" s="1010"/>
      <c r="C546" s="1010"/>
      <c r="D546" s="1010"/>
      <c r="E546" s="1010"/>
      <c r="F546" s="1010"/>
      <c r="G546" s="1010"/>
      <c r="H546" s="1010"/>
      <c r="I546" s="1010"/>
      <c r="J546" s="1010"/>
      <c r="K546" s="1010"/>
      <c r="L546" s="1010"/>
      <c r="M546" s="1010"/>
      <c r="N546" s="1010"/>
      <c r="O546" s="1010"/>
      <c r="P546" s="1010"/>
      <c r="Q546" s="1010"/>
      <c r="R546" s="1010"/>
      <c r="S546" s="1010"/>
      <c r="T546" s="1010"/>
      <c r="U546" s="1010"/>
      <c r="V546" s="1010"/>
      <c r="W546" s="1010"/>
      <c r="X546" s="1010"/>
      <c r="Y546" s="1010"/>
      <c r="Z546" s="1010"/>
      <c r="AA546" s="1010"/>
      <c r="AB546" s="1010"/>
      <c r="AC546" s="1010"/>
      <c r="AD546" s="1010"/>
      <c r="AE546" s="1010"/>
      <c r="AF546" s="1010"/>
      <c r="AG546" s="1010"/>
      <c r="AH546" s="1010"/>
      <c r="AI546" s="1010"/>
    </row>
    <row r="547" spans="1:35" ht="15.75" customHeight="1" x14ac:dyDescent="0.15">
      <c r="A547" s="1010"/>
      <c r="B547" s="1010"/>
      <c r="C547" s="1010"/>
      <c r="D547" s="1010"/>
      <c r="E547" s="1010"/>
      <c r="F547" s="1010"/>
      <c r="G547" s="1010"/>
      <c r="H547" s="1010"/>
      <c r="I547" s="1010"/>
      <c r="J547" s="1010"/>
      <c r="K547" s="1010"/>
      <c r="L547" s="1010"/>
      <c r="M547" s="1010"/>
      <c r="N547" s="1010"/>
      <c r="O547" s="1010"/>
      <c r="P547" s="1010"/>
      <c r="Q547" s="1010"/>
      <c r="R547" s="1010"/>
      <c r="S547" s="1010"/>
      <c r="T547" s="1010"/>
      <c r="U547" s="1010"/>
      <c r="V547" s="1010"/>
      <c r="W547" s="1010"/>
      <c r="X547" s="1010"/>
      <c r="Y547" s="1010"/>
      <c r="Z547" s="1010"/>
      <c r="AA547" s="1010"/>
      <c r="AB547" s="1010"/>
      <c r="AC547" s="1010"/>
      <c r="AD547" s="1010"/>
      <c r="AE547" s="1010"/>
      <c r="AF547" s="1010"/>
      <c r="AG547" s="1010"/>
      <c r="AH547" s="1010"/>
      <c r="AI547" s="1010"/>
    </row>
    <row r="548" spans="1:35" ht="15.75" customHeight="1" x14ac:dyDescent="0.15">
      <c r="A548" s="1010"/>
      <c r="B548" s="1010"/>
      <c r="C548" s="1010"/>
      <c r="D548" s="1010"/>
      <c r="E548" s="1010"/>
      <c r="F548" s="1010"/>
      <c r="G548" s="1010"/>
      <c r="H548" s="1010"/>
      <c r="I548" s="1010"/>
      <c r="J548" s="1010"/>
      <c r="K548" s="1010"/>
      <c r="L548" s="1010"/>
      <c r="M548" s="1010"/>
      <c r="N548" s="1010"/>
      <c r="O548" s="1010"/>
      <c r="P548" s="1010"/>
      <c r="Q548" s="1010"/>
      <c r="R548" s="1010"/>
      <c r="S548" s="1010"/>
      <c r="T548" s="1010"/>
      <c r="U548" s="1010"/>
      <c r="V548" s="1010"/>
      <c r="W548" s="1010"/>
      <c r="X548" s="1010"/>
      <c r="Y548" s="1010"/>
      <c r="Z548" s="1010"/>
      <c r="AA548" s="1010"/>
      <c r="AB548" s="1010"/>
      <c r="AC548" s="1010"/>
      <c r="AD548" s="1010"/>
      <c r="AE548" s="1010"/>
      <c r="AF548" s="1010"/>
      <c r="AG548" s="1010"/>
      <c r="AH548" s="1010"/>
      <c r="AI548" s="1010"/>
    </row>
    <row r="549" spans="1:35" ht="15.75" customHeight="1" x14ac:dyDescent="0.15">
      <c r="A549" s="1010"/>
      <c r="B549" s="1010"/>
      <c r="C549" s="1010"/>
      <c r="D549" s="1010"/>
      <c r="E549" s="1010"/>
      <c r="F549" s="1010"/>
      <c r="G549" s="1010"/>
      <c r="H549" s="1010"/>
      <c r="I549" s="1010"/>
      <c r="J549" s="1010"/>
      <c r="K549" s="1010"/>
      <c r="L549" s="1010"/>
      <c r="M549" s="1010"/>
      <c r="N549" s="1010"/>
      <c r="O549" s="1010"/>
      <c r="P549" s="1010"/>
      <c r="Q549" s="1010"/>
      <c r="R549" s="1010"/>
      <c r="S549" s="1010"/>
      <c r="T549" s="1010"/>
      <c r="U549" s="1010"/>
      <c r="V549" s="1010"/>
      <c r="W549" s="1010"/>
      <c r="X549" s="1010"/>
      <c r="Y549" s="1010"/>
      <c r="Z549" s="1010"/>
      <c r="AA549" s="1010"/>
      <c r="AB549" s="1010"/>
      <c r="AC549" s="1010"/>
      <c r="AD549" s="1010"/>
      <c r="AE549" s="1010"/>
      <c r="AF549" s="1010"/>
      <c r="AG549" s="1010"/>
      <c r="AH549" s="1010"/>
      <c r="AI549" s="1010"/>
    </row>
    <row r="550" spans="1:35" ht="15.75" customHeight="1" x14ac:dyDescent="0.15">
      <c r="A550" s="1010"/>
      <c r="B550" s="1010"/>
      <c r="C550" s="1010"/>
      <c r="D550" s="1010"/>
      <c r="E550" s="1010"/>
      <c r="F550" s="1010"/>
      <c r="G550" s="1010"/>
      <c r="H550" s="1010"/>
      <c r="I550" s="1010"/>
      <c r="J550" s="1010"/>
      <c r="K550" s="1010"/>
      <c r="L550" s="1010"/>
      <c r="M550" s="1010"/>
      <c r="N550" s="1010"/>
      <c r="O550" s="1010"/>
      <c r="P550" s="1010"/>
      <c r="Q550" s="1010"/>
      <c r="R550" s="1010"/>
      <c r="S550" s="1010"/>
      <c r="T550" s="1010"/>
      <c r="U550" s="1010"/>
      <c r="V550" s="1010"/>
      <c r="W550" s="1010"/>
      <c r="X550" s="1010"/>
      <c r="Y550" s="1010"/>
      <c r="Z550" s="1010"/>
      <c r="AA550" s="1010"/>
      <c r="AB550" s="1010"/>
      <c r="AC550" s="1010"/>
      <c r="AD550" s="1010"/>
      <c r="AE550" s="1010"/>
      <c r="AF550" s="1010"/>
      <c r="AG550" s="1010"/>
      <c r="AH550" s="1010"/>
      <c r="AI550" s="1010"/>
    </row>
    <row r="551" spans="1:35" ht="15.75" customHeight="1" x14ac:dyDescent="0.15">
      <c r="A551" s="1010"/>
      <c r="B551" s="1010"/>
      <c r="C551" s="1010"/>
      <c r="D551" s="1010"/>
      <c r="E551" s="1010"/>
      <c r="F551" s="1010"/>
      <c r="G551" s="1010"/>
      <c r="H551" s="1010"/>
      <c r="I551" s="1010"/>
      <c r="J551" s="1010"/>
      <c r="K551" s="1010"/>
      <c r="L551" s="1010"/>
      <c r="M551" s="1010"/>
      <c r="N551" s="1010"/>
      <c r="O551" s="1010"/>
      <c r="P551" s="1010"/>
      <c r="Q551" s="1010"/>
      <c r="R551" s="1010"/>
      <c r="S551" s="1010"/>
      <c r="T551" s="1010"/>
      <c r="U551" s="1010"/>
      <c r="V551" s="1010"/>
      <c r="W551" s="1010"/>
      <c r="X551" s="1010"/>
      <c r="Y551" s="1010"/>
      <c r="Z551" s="1010"/>
      <c r="AA551" s="1010"/>
      <c r="AB551" s="1010"/>
      <c r="AC551" s="1010"/>
      <c r="AD551" s="1010"/>
      <c r="AE551" s="1010"/>
      <c r="AF551" s="1010"/>
      <c r="AG551" s="1010"/>
      <c r="AH551" s="1010"/>
      <c r="AI551" s="1010"/>
    </row>
    <row r="552" spans="1:35" ht="15.75" customHeight="1" x14ac:dyDescent="0.15">
      <c r="A552" s="1010"/>
      <c r="B552" s="1010"/>
      <c r="C552" s="1010"/>
      <c r="D552" s="1010"/>
      <c r="E552" s="1010"/>
      <c r="F552" s="1010"/>
      <c r="G552" s="1010"/>
      <c r="H552" s="1010"/>
      <c r="I552" s="1010"/>
      <c r="J552" s="1010"/>
      <c r="K552" s="1010"/>
      <c r="L552" s="1010"/>
      <c r="M552" s="1010"/>
      <c r="N552" s="1010"/>
      <c r="O552" s="1010"/>
      <c r="P552" s="1010"/>
      <c r="Q552" s="1010"/>
      <c r="R552" s="1010"/>
      <c r="S552" s="1010"/>
      <c r="T552" s="1010"/>
      <c r="U552" s="1010"/>
      <c r="V552" s="1010"/>
      <c r="W552" s="1010"/>
      <c r="X552" s="1010"/>
      <c r="Y552" s="1010"/>
      <c r="Z552" s="1010"/>
      <c r="AA552" s="1010"/>
      <c r="AB552" s="1010"/>
      <c r="AC552" s="1010"/>
      <c r="AD552" s="1010"/>
      <c r="AE552" s="1010"/>
      <c r="AF552" s="1010"/>
      <c r="AG552" s="1010"/>
      <c r="AH552" s="1010"/>
      <c r="AI552" s="1010"/>
    </row>
    <row r="553" spans="1:35" ht="15.75" customHeight="1" x14ac:dyDescent="0.15">
      <c r="A553" s="1010"/>
      <c r="B553" s="1010"/>
      <c r="C553" s="1010"/>
      <c r="D553" s="1010"/>
      <c r="E553" s="1010"/>
      <c r="F553" s="1010"/>
      <c r="G553" s="1010"/>
      <c r="H553" s="1010"/>
      <c r="I553" s="1010"/>
      <c r="J553" s="1010"/>
      <c r="K553" s="1010"/>
      <c r="L553" s="1010"/>
      <c r="M553" s="1010"/>
      <c r="N553" s="1010"/>
      <c r="O553" s="1010"/>
      <c r="P553" s="1010"/>
      <c r="Q553" s="1010"/>
      <c r="R553" s="1010"/>
      <c r="S553" s="1010"/>
      <c r="T553" s="1010"/>
      <c r="U553" s="1010"/>
      <c r="V553" s="1010"/>
      <c r="W553" s="1010"/>
      <c r="X553" s="1010"/>
      <c r="Y553" s="1010"/>
      <c r="Z553" s="1010"/>
      <c r="AA553" s="1010"/>
      <c r="AB553" s="1010"/>
      <c r="AC553" s="1010"/>
      <c r="AD553" s="1010"/>
      <c r="AE553" s="1010"/>
      <c r="AF553" s="1010"/>
      <c r="AG553" s="1010"/>
      <c r="AH553" s="1010"/>
      <c r="AI553" s="1010"/>
    </row>
    <row r="554" spans="1:35" ht="15.75" customHeight="1" x14ac:dyDescent="0.15">
      <c r="A554" s="1010"/>
      <c r="B554" s="1010"/>
      <c r="C554" s="1010"/>
      <c r="D554" s="1010"/>
      <c r="E554" s="1010"/>
      <c r="F554" s="1010"/>
      <c r="G554" s="1010"/>
      <c r="H554" s="1010"/>
      <c r="I554" s="1010"/>
      <c r="J554" s="1010"/>
      <c r="K554" s="1010"/>
      <c r="L554" s="1010"/>
      <c r="M554" s="1010"/>
      <c r="N554" s="1010"/>
      <c r="O554" s="1010"/>
      <c r="P554" s="1010"/>
      <c r="Q554" s="1010"/>
      <c r="R554" s="1010"/>
      <c r="S554" s="1010"/>
      <c r="T554" s="1010"/>
      <c r="U554" s="1010"/>
      <c r="V554" s="1010"/>
      <c r="W554" s="1010"/>
      <c r="X554" s="1010"/>
      <c r="Y554" s="1010"/>
      <c r="Z554" s="1010"/>
      <c r="AA554" s="1010"/>
      <c r="AB554" s="1010"/>
      <c r="AC554" s="1010"/>
      <c r="AD554" s="1010"/>
      <c r="AE554" s="1010"/>
      <c r="AF554" s="1010"/>
      <c r="AG554" s="1010"/>
      <c r="AH554" s="1010"/>
      <c r="AI554" s="1010"/>
    </row>
    <row r="555" spans="1:35" ht="15.75" customHeight="1" x14ac:dyDescent="0.15">
      <c r="A555" s="1010"/>
      <c r="B555" s="1010"/>
      <c r="C555" s="1010"/>
      <c r="D555" s="1010"/>
      <c r="E555" s="1010"/>
      <c r="F555" s="1010"/>
      <c r="G555" s="1010"/>
      <c r="H555" s="1010"/>
      <c r="I555" s="1010"/>
      <c r="J555" s="1010"/>
      <c r="K555" s="1010"/>
      <c r="L555" s="1010"/>
      <c r="M555" s="1010"/>
      <c r="N555" s="1010"/>
      <c r="O555" s="1010"/>
      <c r="P555" s="1010"/>
      <c r="Q555" s="1010"/>
      <c r="R555" s="1010"/>
      <c r="S555" s="1010"/>
      <c r="T555" s="1010"/>
      <c r="U555" s="1010"/>
      <c r="V555" s="1010"/>
      <c r="W555" s="1010"/>
      <c r="X555" s="1010"/>
      <c r="Y555" s="1010"/>
      <c r="Z555" s="1010"/>
      <c r="AA555" s="1010"/>
      <c r="AB555" s="1010"/>
      <c r="AC555" s="1010"/>
      <c r="AD555" s="1010"/>
      <c r="AE555" s="1010"/>
      <c r="AF555" s="1010"/>
      <c r="AG555" s="1010"/>
      <c r="AH555" s="1010"/>
      <c r="AI555" s="1010"/>
    </row>
    <row r="556" spans="1:35" ht="15.75" customHeight="1" x14ac:dyDescent="0.15">
      <c r="A556" s="1010"/>
      <c r="B556" s="1010"/>
      <c r="C556" s="1010"/>
      <c r="D556" s="1010"/>
      <c r="E556" s="1010"/>
      <c r="F556" s="1010"/>
      <c r="G556" s="1010"/>
      <c r="H556" s="1010"/>
      <c r="I556" s="1010"/>
      <c r="J556" s="1010"/>
      <c r="K556" s="1010"/>
      <c r="L556" s="1010"/>
      <c r="M556" s="1010"/>
      <c r="N556" s="1010"/>
      <c r="O556" s="1010"/>
      <c r="P556" s="1010"/>
      <c r="Q556" s="1010"/>
      <c r="R556" s="1010"/>
      <c r="S556" s="1010"/>
      <c r="T556" s="1010"/>
      <c r="U556" s="1010"/>
      <c r="V556" s="1010"/>
      <c r="W556" s="1010"/>
      <c r="X556" s="1010"/>
      <c r="Y556" s="1010"/>
      <c r="Z556" s="1010"/>
      <c r="AA556" s="1010"/>
      <c r="AB556" s="1010"/>
      <c r="AC556" s="1010"/>
      <c r="AD556" s="1010"/>
      <c r="AE556" s="1010"/>
      <c r="AF556" s="1010"/>
      <c r="AG556" s="1010"/>
      <c r="AH556" s="1010"/>
      <c r="AI556" s="1010"/>
    </row>
    <row r="557" spans="1:35" ht="15.75" customHeight="1" x14ac:dyDescent="0.15">
      <c r="A557" s="1010"/>
      <c r="B557" s="1010"/>
      <c r="C557" s="1010"/>
      <c r="D557" s="1010"/>
      <c r="E557" s="1010"/>
      <c r="F557" s="1010"/>
      <c r="G557" s="1010"/>
      <c r="H557" s="1010"/>
      <c r="I557" s="1010"/>
      <c r="J557" s="1010"/>
      <c r="K557" s="1010"/>
      <c r="L557" s="1010"/>
      <c r="M557" s="1010"/>
      <c r="N557" s="1010"/>
      <c r="O557" s="1010"/>
      <c r="P557" s="1010"/>
      <c r="Q557" s="1010"/>
      <c r="R557" s="1010"/>
      <c r="S557" s="1010"/>
      <c r="T557" s="1010"/>
      <c r="U557" s="1010"/>
      <c r="V557" s="1010"/>
      <c r="W557" s="1010"/>
      <c r="X557" s="1010"/>
      <c r="Y557" s="1010"/>
      <c r="Z557" s="1010"/>
      <c r="AA557" s="1010"/>
      <c r="AB557" s="1010"/>
      <c r="AC557" s="1010"/>
      <c r="AD557" s="1010"/>
      <c r="AE557" s="1010"/>
      <c r="AF557" s="1010"/>
      <c r="AG557" s="1010"/>
      <c r="AH557" s="1010"/>
      <c r="AI557" s="1010"/>
    </row>
    <row r="558" spans="1:35" ht="15.75" customHeight="1" x14ac:dyDescent="0.15">
      <c r="A558" s="1010"/>
      <c r="B558" s="1010"/>
      <c r="C558" s="1010"/>
      <c r="D558" s="1010"/>
      <c r="E558" s="1010"/>
      <c r="F558" s="1010"/>
      <c r="G558" s="1010"/>
      <c r="H558" s="1010"/>
      <c r="I558" s="1010"/>
      <c r="J558" s="1010"/>
      <c r="K558" s="1010"/>
      <c r="L558" s="1010"/>
      <c r="M558" s="1010"/>
      <c r="N558" s="1010"/>
      <c r="O558" s="1010"/>
      <c r="P558" s="1010"/>
      <c r="Q558" s="1010"/>
      <c r="R558" s="1010"/>
      <c r="S558" s="1010"/>
      <c r="T558" s="1010"/>
      <c r="U558" s="1010"/>
      <c r="V558" s="1010"/>
      <c r="W558" s="1010"/>
      <c r="X558" s="1010"/>
      <c r="Y558" s="1010"/>
      <c r="Z558" s="1010"/>
      <c r="AA558" s="1010"/>
      <c r="AB558" s="1010"/>
      <c r="AC558" s="1010"/>
      <c r="AD558" s="1010"/>
      <c r="AE558" s="1010"/>
      <c r="AF558" s="1010"/>
      <c r="AG558" s="1010"/>
      <c r="AH558" s="1010"/>
      <c r="AI558" s="1010"/>
    </row>
    <row r="559" spans="1:35" ht="15.75" customHeight="1" x14ac:dyDescent="0.15">
      <c r="A559" s="1010"/>
      <c r="B559" s="1010"/>
      <c r="C559" s="1010"/>
      <c r="D559" s="1010"/>
      <c r="E559" s="1010"/>
      <c r="F559" s="1010"/>
      <c r="G559" s="1010"/>
      <c r="H559" s="1010"/>
      <c r="I559" s="1010"/>
      <c r="J559" s="1010"/>
      <c r="K559" s="1010"/>
      <c r="L559" s="1010"/>
      <c r="M559" s="1010"/>
      <c r="N559" s="1010"/>
      <c r="O559" s="1010"/>
      <c r="P559" s="1010"/>
      <c r="Q559" s="1010"/>
      <c r="R559" s="1010"/>
      <c r="S559" s="1010"/>
      <c r="T559" s="1010"/>
      <c r="U559" s="1010"/>
      <c r="V559" s="1010"/>
      <c r="W559" s="1010"/>
      <c r="X559" s="1010"/>
      <c r="Y559" s="1010"/>
      <c r="Z559" s="1010"/>
      <c r="AA559" s="1010"/>
      <c r="AB559" s="1010"/>
      <c r="AC559" s="1010"/>
      <c r="AD559" s="1010"/>
      <c r="AE559" s="1010"/>
      <c r="AF559" s="1010"/>
      <c r="AG559" s="1010"/>
      <c r="AH559" s="1010"/>
      <c r="AI559" s="1010"/>
    </row>
    <row r="560" spans="1:35" ht="15.75" customHeight="1" x14ac:dyDescent="0.15">
      <c r="A560" s="1010"/>
      <c r="B560" s="1010"/>
      <c r="C560" s="1010"/>
      <c r="D560" s="1010"/>
      <c r="E560" s="1010"/>
      <c r="F560" s="1010"/>
      <c r="G560" s="1010"/>
      <c r="H560" s="1010"/>
      <c r="I560" s="1010"/>
      <c r="J560" s="1010"/>
      <c r="K560" s="1010"/>
      <c r="L560" s="1010"/>
      <c r="M560" s="1010"/>
      <c r="N560" s="1010"/>
      <c r="O560" s="1010"/>
      <c r="P560" s="1010"/>
      <c r="Q560" s="1010"/>
      <c r="R560" s="1010"/>
      <c r="S560" s="1010"/>
      <c r="T560" s="1010"/>
      <c r="U560" s="1010"/>
      <c r="V560" s="1010"/>
      <c r="W560" s="1010"/>
      <c r="X560" s="1010"/>
      <c r="Y560" s="1010"/>
      <c r="Z560" s="1010"/>
      <c r="AA560" s="1010"/>
      <c r="AB560" s="1010"/>
      <c r="AC560" s="1010"/>
      <c r="AD560" s="1010"/>
      <c r="AE560" s="1010"/>
      <c r="AF560" s="1010"/>
      <c r="AG560" s="1010"/>
      <c r="AH560" s="1010"/>
      <c r="AI560" s="1010"/>
    </row>
    <row r="561" spans="1:35" ht="15.75" customHeight="1" x14ac:dyDescent="0.15">
      <c r="A561" s="1010"/>
      <c r="B561" s="1010"/>
      <c r="C561" s="1010"/>
      <c r="D561" s="1010"/>
      <c r="E561" s="1010"/>
      <c r="F561" s="1010"/>
      <c r="G561" s="1010"/>
      <c r="H561" s="1010"/>
      <c r="I561" s="1010"/>
      <c r="J561" s="1010"/>
      <c r="K561" s="1010"/>
      <c r="L561" s="1010"/>
      <c r="M561" s="1010"/>
      <c r="N561" s="1010"/>
      <c r="O561" s="1010"/>
      <c r="P561" s="1010"/>
      <c r="Q561" s="1010"/>
      <c r="R561" s="1010"/>
      <c r="S561" s="1010"/>
      <c r="T561" s="1010"/>
      <c r="U561" s="1010"/>
      <c r="V561" s="1010"/>
      <c r="W561" s="1010"/>
      <c r="X561" s="1010"/>
      <c r="Y561" s="1010"/>
      <c r="Z561" s="1010"/>
      <c r="AA561" s="1010"/>
      <c r="AB561" s="1010"/>
      <c r="AC561" s="1010"/>
      <c r="AD561" s="1010"/>
      <c r="AE561" s="1010"/>
      <c r="AF561" s="1010"/>
      <c r="AG561" s="1010"/>
      <c r="AH561" s="1010"/>
      <c r="AI561" s="1010"/>
    </row>
    <row r="562" spans="1:35" ht="15.75" customHeight="1" x14ac:dyDescent="0.15">
      <c r="A562" s="1010"/>
      <c r="B562" s="1010"/>
      <c r="C562" s="1010"/>
      <c r="D562" s="1010"/>
      <c r="E562" s="1010"/>
      <c r="F562" s="1010"/>
      <c r="G562" s="1010"/>
      <c r="H562" s="1010"/>
      <c r="I562" s="1010"/>
      <c r="J562" s="1010"/>
      <c r="K562" s="1010"/>
      <c r="L562" s="1010"/>
      <c r="M562" s="1010"/>
      <c r="N562" s="1010"/>
      <c r="O562" s="1010"/>
      <c r="P562" s="1010"/>
      <c r="Q562" s="1010"/>
      <c r="R562" s="1010"/>
      <c r="S562" s="1010"/>
      <c r="T562" s="1010"/>
      <c r="U562" s="1010"/>
      <c r="V562" s="1010"/>
      <c r="W562" s="1010"/>
      <c r="X562" s="1010"/>
      <c r="Y562" s="1010"/>
      <c r="Z562" s="1010"/>
      <c r="AA562" s="1010"/>
      <c r="AB562" s="1010"/>
      <c r="AC562" s="1010"/>
      <c r="AD562" s="1010"/>
      <c r="AE562" s="1010"/>
      <c r="AF562" s="1010"/>
      <c r="AG562" s="1010"/>
      <c r="AH562" s="1010"/>
      <c r="AI562" s="1010"/>
    </row>
    <row r="563" spans="1:35" ht="15.75" customHeight="1" x14ac:dyDescent="0.15">
      <c r="A563" s="1010"/>
      <c r="B563" s="1010"/>
      <c r="C563" s="1010"/>
      <c r="D563" s="1010"/>
      <c r="E563" s="1010"/>
      <c r="F563" s="1010"/>
      <c r="G563" s="1010"/>
      <c r="H563" s="1010"/>
      <c r="I563" s="1010"/>
      <c r="J563" s="1010"/>
      <c r="K563" s="1010"/>
      <c r="L563" s="1010"/>
      <c r="M563" s="1010"/>
      <c r="N563" s="1010"/>
      <c r="O563" s="1010"/>
      <c r="P563" s="1010"/>
      <c r="Q563" s="1010"/>
      <c r="R563" s="1010"/>
      <c r="S563" s="1010"/>
      <c r="T563" s="1010"/>
      <c r="U563" s="1010"/>
      <c r="V563" s="1010"/>
      <c r="W563" s="1010"/>
      <c r="X563" s="1010"/>
      <c r="Y563" s="1010"/>
      <c r="Z563" s="1010"/>
      <c r="AA563" s="1010"/>
      <c r="AB563" s="1010"/>
      <c r="AC563" s="1010"/>
      <c r="AD563" s="1010"/>
      <c r="AE563" s="1010"/>
      <c r="AF563" s="1010"/>
      <c r="AG563" s="1010"/>
      <c r="AH563" s="1010"/>
      <c r="AI563" s="1010"/>
    </row>
    <row r="564" spans="1:35" ht="15.75" customHeight="1" x14ac:dyDescent="0.15">
      <c r="A564" s="1010"/>
      <c r="B564" s="1010"/>
      <c r="C564" s="1010"/>
      <c r="D564" s="1010"/>
      <c r="E564" s="1010"/>
      <c r="F564" s="1010"/>
      <c r="G564" s="1010"/>
      <c r="H564" s="1010"/>
      <c r="I564" s="1010"/>
      <c r="J564" s="1010"/>
      <c r="K564" s="1010"/>
      <c r="L564" s="1010"/>
      <c r="M564" s="1010"/>
      <c r="N564" s="1010"/>
      <c r="O564" s="1010"/>
      <c r="P564" s="1010"/>
      <c r="Q564" s="1010"/>
      <c r="R564" s="1010"/>
      <c r="S564" s="1010"/>
      <c r="T564" s="1010"/>
      <c r="U564" s="1010"/>
      <c r="V564" s="1010"/>
      <c r="W564" s="1010"/>
      <c r="X564" s="1010"/>
      <c r="Y564" s="1010"/>
      <c r="Z564" s="1010"/>
      <c r="AA564" s="1010"/>
      <c r="AB564" s="1010"/>
      <c r="AC564" s="1010"/>
      <c r="AD564" s="1010"/>
      <c r="AE564" s="1010"/>
      <c r="AF564" s="1010"/>
      <c r="AG564" s="1010"/>
      <c r="AH564" s="1010"/>
      <c r="AI564" s="1010"/>
    </row>
    <row r="565" spans="1:35" ht="15.75" customHeight="1" x14ac:dyDescent="0.15">
      <c r="A565" s="1010"/>
      <c r="B565" s="1010"/>
      <c r="C565" s="1010"/>
      <c r="D565" s="1010"/>
      <c r="E565" s="1010"/>
      <c r="F565" s="1010"/>
      <c r="G565" s="1010"/>
      <c r="H565" s="1010"/>
      <c r="I565" s="1010"/>
      <c r="J565" s="1010"/>
      <c r="K565" s="1010"/>
      <c r="L565" s="1010"/>
      <c r="M565" s="1010"/>
      <c r="N565" s="1010"/>
      <c r="O565" s="1010"/>
      <c r="P565" s="1010"/>
      <c r="Q565" s="1010"/>
      <c r="R565" s="1010"/>
      <c r="S565" s="1010"/>
      <c r="T565" s="1010"/>
      <c r="U565" s="1010"/>
      <c r="V565" s="1010"/>
      <c r="W565" s="1010"/>
      <c r="X565" s="1010"/>
      <c r="Y565" s="1010"/>
      <c r="Z565" s="1010"/>
      <c r="AA565" s="1010"/>
      <c r="AB565" s="1010"/>
      <c r="AC565" s="1010"/>
      <c r="AD565" s="1010"/>
      <c r="AE565" s="1010"/>
      <c r="AF565" s="1010"/>
      <c r="AG565" s="1010"/>
      <c r="AH565" s="1010"/>
      <c r="AI565" s="1010"/>
    </row>
    <row r="566" spans="1:35" ht="15.75" customHeight="1" x14ac:dyDescent="0.15">
      <c r="A566" s="1010"/>
      <c r="B566" s="1010"/>
      <c r="C566" s="1010"/>
      <c r="D566" s="1010"/>
      <c r="E566" s="1010"/>
      <c r="F566" s="1010"/>
      <c r="G566" s="1010"/>
      <c r="H566" s="1010"/>
      <c r="I566" s="1010"/>
      <c r="J566" s="1010"/>
      <c r="K566" s="1010"/>
      <c r="L566" s="1010"/>
      <c r="M566" s="1010"/>
      <c r="N566" s="1010"/>
      <c r="O566" s="1010"/>
      <c r="P566" s="1010"/>
      <c r="Q566" s="1010"/>
      <c r="R566" s="1010"/>
      <c r="S566" s="1010"/>
      <c r="T566" s="1010"/>
      <c r="U566" s="1010"/>
      <c r="V566" s="1010"/>
      <c r="W566" s="1010"/>
      <c r="X566" s="1010"/>
      <c r="Y566" s="1010"/>
      <c r="Z566" s="1010"/>
      <c r="AA566" s="1010"/>
      <c r="AB566" s="1010"/>
      <c r="AC566" s="1010"/>
      <c r="AD566" s="1010"/>
      <c r="AE566" s="1010"/>
      <c r="AF566" s="1010"/>
      <c r="AG566" s="1010"/>
      <c r="AH566" s="1010"/>
      <c r="AI566" s="1010"/>
    </row>
    <row r="567" spans="1:35" ht="15.75" customHeight="1" x14ac:dyDescent="0.15">
      <c r="A567" s="1010"/>
      <c r="B567" s="1010"/>
      <c r="C567" s="1010"/>
      <c r="D567" s="1010"/>
      <c r="E567" s="1010"/>
      <c r="F567" s="1010"/>
      <c r="G567" s="1010"/>
      <c r="H567" s="1010"/>
      <c r="I567" s="1010"/>
      <c r="J567" s="1010"/>
      <c r="K567" s="1010"/>
      <c r="L567" s="1010"/>
      <c r="M567" s="1010"/>
      <c r="N567" s="1010"/>
      <c r="O567" s="1010"/>
      <c r="P567" s="1010"/>
      <c r="Q567" s="1010"/>
      <c r="R567" s="1010"/>
      <c r="S567" s="1010"/>
      <c r="T567" s="1010"/>
      <c r="U567" s="1010"/>
      <c r="V567" s="1010"/>
      <c r="W567" s="1010"/>
      <c r="X567" s="1010"/>
      <c r="Y567" s="1010"/>
      <c r="Z567" s="1010"/>
      <c r="AA567" s="1010"/>
      <c r="AB567" s="1010"/>
      <c r="AC567" s="1010"/>
      <c r="AD567" s="1010"/>
      <c r="AE567" s="1010"/>
      <c r="AF567" s="1010"/>
      <c r="AG567" s="1010"/>
      <c r="AH567" s="1010"/>
      <c r="AI567" s="1010"/>
    </row>
    <row r="568" spans="1:35" ht="15.75" customHeight="1" x14ac:dyDescent="0.15">
      <c r="A568" s="1010"/>
      <c r="B568" s="1010"/>
      <c r="C568" s="1010"/>
      <c r="D568" s="1010"/>
      <c r="E568" s="1010"/>
      <c r="F568" s="1010"/>
      <c r="G568" s="1010"/>
      <c r="H568" s="1010"/>
      <c r="I568" s="1010"/>
      <c r="J568" s="1010"/>
      <c r="K568" s="1010"/>
      <c r="L568" s="1010"/>
      <c r="M568" s="1010"/>
      <c r="N568" s="1010"/>
      <c r="O568" s="1010"/>
      <c r="P568" s="1010"/>
      <c r="Q568" s="1010"/>
      <c r="R568" s="1010"/>
      <c r="S568" s="1010"/>
      <c r="T568" s="1010"/>
      <c r="U568" s="1010"/>
      <c r="V568" s="1010"/>
      <c r="W568" s="1010"/>
      <c r="X568" s="1010"/>
      <c r="Y568" s="1010"/>
      <c r="Z568" s="1010"/>
      <c r="AA568" s="1010"/>
      <c r="AB568" s="1010"/>
      <c r="AC568" s="1010"/>
      <c r="AD568" s="1010"/>
      <c r="AE568" s="1010"/>
      <c r="AF568" s="1010"/>
      <c r="AG568" s="1010"/>
      <c r="AH568" s="1010"/>
      <c r="AI568" s="1010"/>
    </row>
    <row r="569" spans="1:35" ht="15.75" customHeight="1" x14ac:dyDescent="0.15">
      <c r="A569" s="1010"/>
      <c r="B569" s="1010"/>
      <c r="C569" s="1010"/>
      <c r="D569" s="1010"/>
      <c r="E569" s="1010"/>
      <c r="F569" s="1010"/>
      <c r="G569" s="1010"/>
      <c r="H569" s="1010"/>
      <c r="I569" s="1010"/>
      <c r="J569" s="1010"/>
      <c r="K569" s="1010"/>
      <c r="L569" s="1010"/>
      <c r="M569" s="1010"/>
      <c r="N569" s="1010"/>
      <c r="O569" s="1010"/>
      <c r="P569" s="1010"/>
      <c r="Q569" s="1010"/>
      <c r="R569" s="1010"/>
      <c r="S569" s="1010"/>
      <c r="T569" s="1010"/>
      <c r="U569" s="1010"/>
      <c r="V569" s="1010"/>
      <c r="W569" s="1010"/>
      <c r="X569" s="1010"/>
      <c r="Y569" s="1010"/>
      <c r="Z569" s="1010"/>
      <c r="AA569" s="1010"/>
      <c r="AB569" s="1010"/>
      <c r="AC569" s="1010"/>
      <c r="AD569" s="1010"/>
      <c r="AE569" s="1010"/>
      <c r="AF569" s="1010"/>
      <c r="AG569" s="1010"/>
      <c r="AH569" s="1010"/>
      <c r="AI569" s="1010"/>
    </row>
    <row r="570" spans="1:35" ht="15.75" customHeight="1" x14ac:dyDescent="0.15">
      <c r="A570" s="1010"/>
      <c r="B570" s="1010"/>
      <c r="C570" s="1010"/>
      <c r="D570" s="1010"/>
      <c r="E570" s="1010"/>
      <c r="F570" s="1010"/>
      <c r="G570" s="1010"/>
      <c r="H570" s="1010"/>
      <c r="I570" s="1010"/>
      <c r="J570" s="1010"/>
      <c r="K570" s="1010"/>
      <c r="L570" s="1010"/>
      <c r="M570" s="1010"/>
      <c r="N570" s="1010"/>
      <c r="O570" s="1010"/>
      <c r="P570" s="1010"/>
      <c r="Q570" s="1010"/>
      <c r="R570" s="1010"/>
      <c r="S570" s="1010"/>
      <c r="T570" s="1010"/>
      <c r="U570" s="1010"/>
      <c r="V570" s="1010"/>
      <c r="W570" s="1010"/>
      <c r="X570" s="1010"/>
      <c r="Y570" s="1010"/>
      <c r="Z570" s="1010"/>
      <c r="AA570" s="1010"/>
      <c r="AB570" s="1010"/>
      <c r="AC570" s="1010"/>
      <c r="AD570" s="1010"/>
      <c r="AE570" s="1010"/>
      <c r="AF570" s="1010"/>
      <c r="AG570" s="1010"/>
      <c r="AH570" s="1010"/>
      <c r="AI570" s="1010"/>
    </row>
    <row r="571" spans="1:35" ht="15.75" customHeight="1" x14ac:dyDescent="0.15">
      <c r="A571" s="1010"/>
      <c r="B571" s="1010"/>
      <c r="C571" s="1010"/>
      <c r="D571" s="1010"/>
      <c r="E571" s="1010"/>
      <c r="F571" s="1010"/>
      <c r="G571" s="1010"/>
      <c r="H571" s="1010"/>
      <c r="I571" s="1010"/>
      <c r="J571" s="1010"/>
      <c r="K571" s="1010"/>
      <c r="L571" s="1010"/>
      <c r="M571" s="1010"/>
      <c r="N571" s="1010"/>
      <c r="O571" s="1010"/>
      <c r="P571" s="1010"/>
      <c r="Q571" s="1010"/>
      <c r="R571" s="1010"/>
      <c r="S571" s="1010"/>
      <c r="T571" s="1010"/>
      <c r="U571" s="1010"/>
      <c r="V571" s="1010"/>
      <c r="W571" s="1010"/>
      <c r="X571" s="1010"/>
      <c r="Y571" s="1010"/>
      <c r="Z571" s="1010"/>
      <c r="AA571" s="1010"/>
      <c r="AB571" s="1010"/>
      <c r="AC571" s="1010"/>
      <c r="AD571" s="1010"/>
      <c r="AE571" s="1010"/>
      <c r="AF571" s="1010"/>
      <c r="AG571" s="1010"/>
      <c r="AH571" s="1010"/>
      <c r="AI571" s="1010"/>
    </row>
    <row r="572" spans="1:35" ht="15.75" customHeight="1" x14ac:dyDescent="0.15">
      <c r="A572" s="1010"/>
      <c r="B572" s="1010"/>
      <c r="C572" s="1010"/>
      <c r="D572" s="1010"/>
      <c r="E572" s="1010"/>
      <c r="F572" s="1010"/>
      <c r="G572" s="1010"/>
      <c r="H572" s="1010"/>
      <c r="I572" s="1010"/>
      <c r="J572" s="1010"/>
      <c r="K572" s="1010"/>
      <c r="L572" s="1010"/>
      <c r="M572" s="1010"/>
      <c r="N572" s="1010"/>
      <c r="O572" s="1010"/>
      <c r="P572" s="1010"/>
      <c r="Q572" s="1010"/>
      <c r="R572" s="1010"/>
      <c r="S572" s="1010"/>
      <c r="T572" s="1010"/>
      <c r="U572" s="1010"/>
      <c r="V572" s="1010"/>
      <c r="W572" s="1010"/>
      <c r="X572" s="1010"/>
      <c r="Y572" s="1010"/>
      <c r="Z572" s="1010"/>
      <c r="AA572" s="1010"/>
      <c r="AB572" s="1010"/>
      <c r="AC572" s="1010"/>
      <c r="AD572" s="1010"/>
      <c r="AE572" s="1010"/>
      <c r="AF572" s="1010"/>
      <c r="AG572" s="1010"/>
      <c r="AH572" s="1010"/>
      <c r="AI572" s="1010"/>
    </row>
    <row r="573" spans="1:35" ht="15.75" customHeight="1" x14ac:dyDescent="0.15">
      <c r="A573" s="1010"/>
      <c r="B573" s="1010"/>
      <c r="C573" s="1010"/>
      <c r="D573" s="1010"/>
      <c r="E573" s="1010"/>
      <c r="F573" s="1010"/>
      <c r="G573" s="1010"/>
      <c r="H573" s="1010"/>
      <c r="I573" s="1010"/>
      <c r="J573" s="1010"/>
      <c r="K573" s="1010"/>
      <c r="L573" s="1010"/>
      <c r="M573" s="1010"/>
      <c r="N573" s="1010"/>
      <c r="O573" s="1010"/>
      <c r="P573" s="1010"/>
      <c r="Q573" s="1010"/>
      <c r="R573" s="1010"/>
      <c r="S573" s="1010"/>
      <c r="T573" s="1010"/>
      <c r="U573" s="1010"/>
      <c r="V573" s="1010"/>
      <c r="W573" s="1010"/>
      <c r="X573" s="1010"/>
      <c r="Y573" s="1010"/>
      <c r="Z573" s="1010"/>
      <c r="AA573" s="1010"/>
      <c r="AB573" s="1010"/>
      <c r="AC573" s="1010"/>
      <c r="AD573" s="1010"/>
      <c r="AE573" s="1010"/>
      <c r="AF573" s="1010"/>
      <c r="AG573" s="1010"/>
      <c r="AH573" s="1010"/>
      <c r="AI573" s="1010"/>
    </row>
    <row r="574" spans="1:35" ht="15.75" customHeight="1" x14ac:dyDescent="0.15">
      <c r="A574" s="1010"/>
      <c r="B574" s="1010"/>
      <c r="C574" s="1010"/>
      <c r="D574" s="1010"/>
      <c r="E574" s="1010"/>
      <c r="F574" s="1010"/>
      <c r="G574" s="1010"/>
      <c r="H574" s="1010"/>
      <c r="I574" s="1010"/>
      <c r="J574" s="1010"/>
      <c r="K574" s="1010"/>
      <c r="L574" s="1010"/>
      <c r="M574" s="1010"/>
      <c r="N574" s="1010"/>
      <c r="O574" s="1010"/>
      <c r="P574" s="1010"/>
      <c r="Q574" s="1010"/>
      <c r="R574" s="1010"/>
      <c r="S574" s="1010"/>
      <c r="T574" s="1010"/>
      <c r="U574" s="1010"/>
      <c r="V574" s="1010"/>
      <c r="W574" s="1010"/>
      <c r="X574" s="1010"/>
      <c r="Y574" s="1010"/>
      <c r="Z574" s="1010"/>
      <c r="AA574" s="1010"/>
      <c r="AB574" s="1010"/>
      <c r="AC574" s="1010"/>
      <c r="AD574" s="1010"/>
      <c r="AE574" s="1010"/>
      <c r="AF574" s="1010"/>
      <c r="AG574" s="1010"/>
      <c r="AH574" s="1010"/>
      <c r="AI574" s="1010"/>
    </row>
    <row r="575" spans="1:35" ht="15.75" customHeight="1" x14ac:dyDescent="0.15">
      <c r="A575" s="1010"/>
      <c r="B575" s="1010"/>
      <c r="C575" s="1010"/>
      <c r="D575" s="1010"/>
      <c r="E575" s="1010"/>
      <c r="F575" s="1010"/>
      <c r="G575" s="1010"/>
      <c r="H575" s="1010"/>
      <c r="I575" s="1010"/>
      <c r="J575" s="1010"/>
      <c r="K575" s="1010"/>
      <c r="L575" s="1010"/>
      <c r="M575" s="1010"/>
      <c r="N575" s="1010"/>
      <c r="O575" s="1010"/>
      <c r="P575" s="1010"/>
      <c r="Q575" s="1010"/>
      <c r="R575" s="1010"/>
      <c r="S575" s="1010"/>
      <c r="T575" s="1010"/>
      <c r="U575" s="1010"/>
      <c r="V575" s="1010"/>
      <c r="W575" s="1010"/>
      <c r="X575" s="1010"/>
      <c r="Y575" s="1010"/>
      <c r="Z575" s="1010"/>
      <c r="AA575" s="1010"/>
      <c r="AB575" s="1010"/>
      <c r="AC575" s="1010"/>
      <c r="AD575" s="1010"/>
      <c r="AE575" s="1010"/>
      <c r="AF575" s="1010"/>
      <c r="AG575" s="1010"/>
      <c r="AH575" s="1010"/>
      <c r="AI575" s="1010"/>
    </row>
    <row r="576" spans="1:35" ht="15.75" customHeight="1" x14ac:dyDescent="0.15">
      <c r="A576" s="1010"/>
      <c r="B576" s="1010"/>
      <c r="C576" s="1010"/>
      <c r="D576" s="1010"/>
      <c r="E576" s="1010"/>
      <c r="F576" s="1010"/>
      <c r="G576" s="1010"/>
      <c r="H576" s="1010"/>
      <c r="I576" s="1010"/>
      <c r="J576" s="1010"/>
      <c r="K576" s="1010"/>
      <c r="L576" s="1010"/>
      <c r="M576" s="1010"/>
      <c r="N576" s="1010"/>
      <c r="O576" s="1010"/>
      <c r="P576" s="1010"/>
      <c r="Q576" s="1010"/>
      <c r="R576" s="1010"/>
      <c r="S576" s="1010"/>
      <c r="T576" s="1010"/>
      <c r="U576" s="1010"/>
      <c r="V576" s="1010"/>
      <c r="W576" s="1010"/>
      <c r="X576" s="1010"/>
      <c r="Y576" s="1010"/>
      <c r="Z576" s="1010"/>
      <c r="AA576" s="1010"/>
      <c r="AB576" s="1010"/>
      <c r="AC576" s="1010"/>
      <c r="AD576" s="1010"/>
      <c r="AE576" s="1010"/>
      <c r="AF576" s="1010"/>
      <c r="AG576" s="1010"/>
      <c r="AH576" s="1010"/>
      <c r="AI576" s="1010"/>
    </row>
    <row r="577" spans="1:35" ht="15.75" customHeight="1" x14ac:dyDescent="0.15">
      <c r="A577" s="1010"/>
      <c r="B577" s="1010"/>
      <c r="C577" s="1010"/>
      <c r="D577" s="1010"/>
      <c r="E577" s="1010"/>
      <c r="F577" s="1010"/>
      <c r="G577" s="1010"/>
      <c r="H577" s="1010"/>
      <c r="I577" s="1010"/>
      <c r="J577" s="1010"/>
      <c r="K577" s="1010"/>
      <c r="L577" s="1010"/>
      <c r="M577" s="1010"/>
      <c r="N577" s="1010"/>
      <c r="O577" s="1010"/>
      <c r="P577" s="1010"/>
      <c r="Q577" s="1010"/>
      <c r="R577" s="1010"/>
      <c r="S577" s="1010"/>
      <c r="T577" s="1010"/>
      <c r="U577" s="1010"/>
      <c r="V577" s="1010"/>
      <c r="W577" s="1010"/>
      <c r="X577" s="1010"/>
      <c r="Y577" s="1010"/>
      <c r="Z577" s="1010"/>
      <c r="AA577" s="1010"/>
      <c r="AB577" s="1010"/>
      <c r="AC577" s="1010"/>
      <c r="AD577" s="1010"/>
      <c r="AE577" s="1010"/>
      <c r="AF577" s="1010"/>
      <c r="AG577" s="1010"/>
      <c r="AH577" s="1010"/>
      <c r="AI577" s="1010"/>
    </row>
    <row r="578" spans="1:35" ht="15.75" customHeight="1" x14ac:dyDescent="0.15">
      <c r="A578" s="1010"/>
      <c r="B578" s="1010"/>
      <c r="C578" s="1010"/>
      <c r="D578" s="1010"/>
      <c r="E578" s="1010"/>
      <c r="F578" s="1010"/>
      <c r="G578" s="1010"/>
      <c r="H578" s="1010"/>
      <c r="I578" s="1010"/>
      <c r="J578" s="1010"/>
      <c r="K578" s="1010"/>
      <c r="L578" s="1010"/>
      <c r="M578" s="1010"/>
      <c r="N578" s="1010"/>
      <c r="O578" s="1010"/>
      <c r="P578" s="1010"/>
      <c r="Q578" s="1010"/>
      <c r="R578" s="1010"/>
      <c r="S578" s="1010"/>
      <c r="T578" s="1010"/>
      <c r="U578" s="1010"/>
      <c r="V578" s="1010"/>
      <c r="W578" s="1010"/>
      <c r="X578" s="1010"/>
      <c r="Y578" s="1010"/>
      <c r="Z578" s="1010"/>
      <c r="AA578" s="1010"/>
      <c r="AB578" s="1010"/>
      <c r="AC578" s="1010"/>
      <c r="AD578" s="1010"/>
      <c r="AE578" s="1010"/>
      <c r="AF578" s="1010"/>
      <c r="AG578" s="1010"/>
      <c r="AH578" s="1010"/>
      <c r="AI578" s="1010"/>
    </row>
    <row r="579" spans="1:35" ht="15.75" customHeight="1" x14ac:dyDescent="0.15">
      <c r="A579" s="1010"/>
      <c r="B579" s="1010"/>
      <c r="C579" s="1010"/>
      <c r="D579" s="1010"/>
      <c r="E579" s="1010"/>
      <c r="F579" s="1010"/>
      <c r="G579" s="1010"/>
      <c r="H579" s="1010"/>
      <c r="I579" s="1010"/>
      <c r="J579" s="1010"/>
      <c r="K579" s="1010"/>
      <c r="L579" s="1010"/>
      <c r="M579" s="1010"/>
      <c r="N579" s="1010"/>
      <c r="O579" s="1010"/>
      <c r="P579" s="1010"/>
      <c r="Q579" s="1010"/>
      <c r="R579" s="1010"/>
      <c r="S579" s="1010"/>
      <c r="T579" s="1010"/>
      <c r="U579" s="1010"/>
      <c r="V579" s="1010"/>
      <c r="W579" s="1010"/>
      <c r="X579" s="1010"/>
      <c r="Y579" s="1010"/>
      <c r="Z579" s="1010"/>
      <c r="AA579" s="1010"/>
      <c r="AB579" s="1010"/>
      <c r="AC579" s="1010"/>
      <c r="AD579" s="1010"/>
      <c r="AE579" s="1010"/>
      <c r="AF579" s="1010"/>
      <c r="AG579" s="1010"/>
      <c r="AH579" s="1010"/>
      <c r="AI579" s="1010"/>
    </row>
    <row r="580" spans="1:35" ht="15.75" customHeight="1" x14ac:dyDescent="0.15">
      <c r="A580" s="1010"/>
      <c r="B580" s="1010"/>
      <c r="C580" s="1010"/>
      <c r="D580" s="1010"/>
      <c r="E580" s="1010"/>
      <c r="F580" s="1010"/>
      <c r="G580" s="1010"/>
      <c r="H580" s="1010"/>
      <c r="I580" s="1010"/>
      <c r="J580" s="1010"/>
      <c r="K580" s="1010"/>
      <c r="L580" s="1010"/>
      <c r="M580" s="1010"/>
      <c r="N580" s="1010"/>
      <c r="O580" s="1010"/>
      <c r="P580" s="1010"/>
      <c r="Q580" s="1010"/>
      <c r="R580" s="1010"/>
      <c r="S580" s="1010"/>
      <c r="T580" s="1010"/>
      <c r="U580" s="1010"/>
      <c r="V580" s="1010"/>
      <c r="W580" s="1010"/>
      <c r="X580" s="1010"/>
      <c r="Y580" s="1010"/>
      <c r="Z580" s="1010"/>
      <c r="AA580" s="1010"/>
      <c r="AB580" s="1010"/>
      <c r="AC580" s="1010"/>
      <c r="AD580" s="1010"/>
      <c r="AE580" s="1010"/>
      <c r="AF580" s="1010"/>
      <c r="AG580" s="1010"/>
      <c r="AH580" s="1010"/>
      <c r="AI580" s="1010"/>
    </row>
    <row r="581" spans="1:35" ht="15.75" customHeight="1" x14ac:dyDescent="0.15">
      <c r="A581" s="1010"/>
      <c r="B581" s="1010"/>
      <c r="C581" s="1010"/>
      <c r="D581" s="1010"/>
      <c r="E581" s="1010"/>
      <c r="F581" s="1010"/>
      <c r="G581" s="1010"/>
      <c r="H581" s="1010"/>
      <c r="I581" s="1010"/>
      <c r="J581" s="1010"/>
      <c r="K581" s="1010"/>
      <c r="L581" s="1010"/>
      <c r="M581" s="1010"/>
      <c r="N581" s="1010"/>
      <c r="O581" s="1010"/>
      <c r="P581" s="1010"/>
      <c r="Q581" s="1010"/>
      <c r="R581" s="1010"/>
      <c r="S581" s="1010"/>
      <c r="T581" s="1010"/>
      <c r="U581" s="1010"/>
      <c r="V581" s="1010"/>
      <c r="W581" s="1010"/>
      <c r="X581" s="1010"/>
      <c r="Y581" s="1010"/>
      <c r="Z581" s="1010"/>
      <c r="AA581" s="1010"/>
      <c r="AB581" s="1010"/>
      <c r="AC581" s="1010"/>
      <c r="AD581" s="1010"/>
      <c r="AE581" s="1010"/>
      <c r="AF581" s="1010"/>
      <c r="AG581" s="1010"/>
      <c r="AH581" s="1010"/>
      <c r="AI581" s="1010"/>
    </row>
    <row r="582" spans="1:35" ht="15.75" customHeight="1" x14ac:dyDescent="0.15">
      <c r="A582" s="1010"/>
      <c r="B582" s="1010"/>
      <c r="C582" s="1010"/>
      <c r="D582" s="1010"/>
      <c r="E582" s="1010"/>
      <c r="F582" s="1010"/>
      <c r="G582" s="1010"/>
      <c r="H582" s="1010"/>
      <c r="I582" s="1010"/>
      <c r="J582" s="1010"/>
      <c r="K582" s="1010"/>
      <c r="L582" s="1010"/>
      <c r="M582" s="1010"/>
      <c r="N582" s="1010"/>
      <c r="O582" s="1010"/>
      <c r="P582" s="1010"/>
      <c r="Q582" s="1010"/>
      <c r="R582" s="1010"/>
      <c r="S582" s="1010"/>
      <c r="T582" s="1010"/>
      <c r="U582" s="1010"/>
      <c r="V582" s="1010"/>
      <c r="W582" s="1010"/>
      <c r="X582" s="1010"/>
      <c r="Y582" s="1010"/>
      <c r="Z582" s="1010"/>
      <c r="AA582" s="1010"/>
      <c r="AB582" s="1010"/>
      <c r="AC582" s="1010"/>
      <c r="AD582" s="1010"/>
      <c r="AE582" s="1010"/>
      <c r="AF582" s="1010"/>
      <c r="AG582" s="1010"/>
      <c r="AH582" s="1010"/>
      <c r="AI582" s="1010"/>
    </row>
    <row r="583" spans="1:35" ht="15.75" customHeight="1" x14ac:dyDescent="0.15">
      <c r="A583" s="1010"/>
      <c r="B583" s="1010"/>
      <c r="C583" s="1010"/>
      <c r="D583" s="1010"/>
      <c r="E583" s="1010"/>
      <c r="F583" s="1010"/>
      <c r="G583" s="1010"/>
      <c r="H583" s="1010"/>
      <c r="I583" s="1010"/>
      <c r="J583" s="1010"/>
      <c r="K583" s="1010"/>
      <c r="L583" s="1010"/>
      <c r="M583" s="1010"/>
      <c r="N583" s="1010"/>
      <c r="O583" s="1010"/>
      <c r="P583" s="1010"/>
      <c r="Q583" s="1010"/>
      <c r="R583" s="1010"/>
      <c r="S583" s="1010"/>
      <c r="T583" s="1010"/>
      <c r="U583" s="1010"/>
      <c r="V583" s="1010"/>
      <c r="W583" s="1010"/>
      <c r="X583" s="1010"/>
      <c r="Y583" s="1010"/>
      <c r="Z583" s="1010"/>
      <c r="AA583" s="1010"/>
      <c r="AB583" s="1010"/>
      <c r="AC583" s="1010"/>
      <c r="AD583" s="1010"/>
      <c r="AE583" s="1010"/>
      <c r="AF583" s="1010"/>
      <c r="AG583" s="1010"/>
      <c r="AH583" s="1010"/>
      <c r="AI583" s="1010"/>
    </row>
    <row r="584" spans="1:35" ht="15.75" customHeight="1" x14ac:dyDescent="0.15">
      <c r="A584" s="1010"/>
      <c r="B584" s="1010"/>
      <c r="C584" s="1010"/>
      <c r="D584" s="1010"/>
      <c r="E584" s="1010"/>
      <c r="F584" s="1010"/>
      <c r="G584" s="1010"/>
      <c r="H584" s="1010"/>
      <c r="I584" s="1010"/>
      <c r="J584" s="1010"/>
      <c r="K584" s="1010"/>
      <c r="L584" s="1010"/>
      <c r="M584" s="1010"/>
      <c r="N584" s="1010"/>
      <c r="O584" s="1010"/>
      <c r="P584" s="1010"/>
      <c r="Q584" s="1010"/>
      <c r="R584" s="1010"/>
      <c r="S584" s="1010"/>
      <c r="T584" s="1010"/>
      <c r="U584" s="1010"/>
      <c r="V584" s="1010"/>
      <c r="W584" s="1010"/>
      <c r="X584" s="1010"/>
      <c r="Y584" s="1010"/>
      <c r="Z584" s="1010"/>
      <c r="AA584" s="1010"/>
      <c r="AB584" s="1010"/>
      <c r="AC584" s="1010"/>
      <c r="AD584" s="1010"/>
      <c r="AE584" s="1010"/>
      <c r="AF584" s="1010"/>
      <c r="AG584" s="1010"/>
      <c r="AH584" s="1010"/>
      <c r="AI584" s="1010"/>
    </row>
    <row r="585" spans="1:35" ht="15.75" customHeight="1" x14ac:dyDescent="0.15">
      <c r="A585" s="1010"/>
      <c r="B585" s="1010"/>
      <c r="C585" s="1010"/>
      <c r="D585" s="1010"/>
      <c r="E585" s="1010"/>
      <c r="F585" s="1010"/>
      <c r="G585" s="1010"/>
      <c r="H585" s="1010"/>
      <c r="I585" s="1010"/>
      <c r="J585" s="1010"/>
      <c r="K585" s="1010"/>
      <c r="L585" s="1010"/>
      <c r="M585" s="1010"/>
      <c r="N585" s="1010"/>
      <c r="O585" s="1010"/>
      <c r="P585" s="1010"/>
      <c r="Q585" s="1010"/>
      <c r="R585" s="1010"/>
      <c r="S585" s="1010"/>
      <c r="T585" s="1010"/>
      <c r="U585" s="1010"/>
      <c r="V585" s="1010"/>
      <c r="W585" s="1010"/>
      <c r="X585" s="1010"/>
      <c r="Y585" s="1010"/>
      <c r="Z585" s="1010"/>
      <c r="AA585" s="1010"/>
      <c r="AB585" s="1010"/>
      <c r="AC585" s="1010"/>
      <c r="AD585" s="1010"/>
      <c r="AE585" s="1010"/>
      <c r="AF585" s="1010"/>
      <c r="AG585" s="1010"/>
      <c r="AH585" s="1010"/>
      <c r="AI585" s="1010"/>
    </row>
    <row r="586" spans="1:35" ht="15.75" customHeight="1" x14ac:dyDescent="0.15">
      <c r="A586" s="1010"/>
      <c r="B586" s="1010"/>
      <c r="C586" s="1010"/>
      <c r="D586" s="1010"/>
      <c r="E586" s="1010"/>
      <c r="F586" s="1010"/>
      <c r="G586" s="1010"/>
      <c r="H586" s="1010"/>
      <c r="I586" s="1010"/>
      <c r="J586" s="1010"/>
      <c r="K586" s="1010"/>
      <c r="L586" s="1010"/>
      <c r="M586" s="1010"/>
      <c r="N586" s="1010"/>
      <c r="O586" s="1010"/>
      <c r="P586" s="1010"/>
      <c r="Q586" s="1010"/>
      <c r="R586" s="1010"/>
      <c r="S586" s="1010"/>
      <c r="T586" s="1010"/>
      <c r="U586" s="1010"/>
      <c r="V586" s="1010"/>
      <c r="W586" s="1010"/>
      <c r="X586" s="1010"/>
      <c r="Y586" s="1010"/>
      <c r="Z586" s="1010"/>
      <c r="AA586" s="1010"/>
      <c r="AB586" s="1010"/>
      <c r="AC586" s="1010"/>
      <c r="AD586" s="1010"/>
      <c r="AE586" s="1010"/>
      <c r="AF586" s="1010"/>
      <c r="AG586" s="1010"/>
      <c r="AH586" s="1010"/>
      <c r="AI586" s="1010"/>
    </row>
    <row r="587" spans="1:35" ht="15.75" customHeight="1" x14ac:dyDescent="0.15">
      <c r="A587" s="1010"/>
      <c r="B587" s="1010"/>
      <c r="C587" s="1010"/>
      <c r="D587" s="1010"/>
      <c r="E587" s="1010"/>
      <c r="F587" s="1010"/>
      <c r="G587" s="1010"/>
      <c r="H587" s="1010"/>
      <c r="I587" s="1010"/>
      <c r="J587" s="1010"/>
      <c r="K587" s="1010"/>
      <c r="L587" s="1010"/>
      <c r="M587" s="1010"/>
      <c r="N587" s="1010"/>
      <c r="O587" s="1010"/>
      <c r="P587" s="1010"/>
      <c r="Q587" s="1010"/>
      <c r="R587" s="1010"/>
      <c r="S587" s="1010"/>
      <c r="T587" s="1010"/>
      <c r="U587" s="1010"/>
      <c r="V587" s="1010"/>
      <c r="W587" s="1010"/>
      <c r="X587" s="1010"/>
      <c r="Y587" s="1010"/>
      <c r="Z587" s="1010"/>
      <c r="AA587" s="1010"/>
      <c r="AB587" s="1010"/>
      <c r="AC587" s="1010"/>
      <c r="AD587" s="1010"/>
      <c r="AE587" s="1010"/>
      <c r="AF587" s="1010"/>
      <c r="AG587" s="1010"/>
      <c r="AH587" s="1010"/>
      <c r="AI587" s="1010"/>
    </row>
    <row r="588" spans="1:35" ht="15.75" customHeight="1" x14ac:dyDescent="0.15">
      <c r="A588" s="1010"/>
      <c r="B588" s="1010"/>
      <c r="C588" s="1010"/>
      <c r="D588" s="1010"/>
      <c r="E588" s="1010"/>
      <c r="F588" s="1010"/>
      <c r="G588" s="1010"/>
      <c r="H588" s="1010"/>
      <c r="I588" s="1010"/>
      <c r="J588" s="1010"/>
      <c r="K588" s="1010"/>
      <c r="L588" s="1010"/>
      <c r="M588" s="1010"/>
      <c r="N588" s="1010"/>
      <c r="O588" s="1010"/>
      <c r="P588" s="1010"/>
      <c r="Q588" s="1010"/>
      <c r="R588" s="1010"/>
      <c r="S588" s="1010"/>
      <c r="T588" s="1010"/>
      <c r="U588" s="1010"/>
      <c r="V588" s="1010"/>
      <c r="W588" s="1010"/>
      <c r="X588" s="1010"/>
      <c r="Y588" s="1010"/>
      <c r="Z588" s="1010"/>
      <c r="AA588" s="1010"/>
      <c r="AB588" s="1010"/>
      <c r="AC588" s="1010"/>
      <c r="AD588" s="1010"/>
      <c r="AE588" s="1010"/>
      <c r="AF588" s="1010"/>
      <c r="AG588" s="1010"/>
      <c r="AH588" s="1010"/>
      <c r="AI588" s="1010"/>
    </row>
    <row r="589" spans="1:35" ht="15.75" customHeight="1" x14ac:dyDescent="0.15">
      <c r="A589" s="1010"/>
      <c r="B589" s="1010"/>
      <c r="C589" s="1010"/>
      <c r="D589" s="1010"/>
      <c r="E589" s="1010"/>
      <c r="F589" s="1010"/>
      <c r="G589" s="1010"/>
      <c r="H589" s="1010"/>
      <c r="I589" s="1010"/>
      <c r="J589" s="1010"/>
      <c r="K589" s="1010"/>
      <c r="L589" s="1010"/>
      <c r="M589" s="1010"/>
      <c r="N589" s="1010"/>
      <c r="O589" s="1010"/>
      <c r="P589" s="1010"/>
      <c r="Q589" s="1010"/>
      <c r="R589" s="1010"/>
      <c r="S589" s="1010"/>
      <c r="T589" s="1010"/>
      <c r="U589" s="1010"/>
      <c r="V589" s="1010"/>
      <c r="W589" s="1010"/>
      <c r="X589" s="1010"/>
      <c r="Y589" s="1010"/>
      <c r="Z589" s="1010"/>
      <c r="AA589" s="1010"/>
      <c r="AB589" s="1010"/>
      <c r="AC589" s="1010"/>
      <c r="AD589" s="1010"/>
      <c r="AE589" s="1010"/>
      <c r="AF589" s="1010"/>
      <c r="AG589" s="1010"/>
      <c r="AH589" s="1010"/>
      <c r="AI589" s="1010"/>
    </row>
    <row r="590" spans="1:35" ht="15.75" customHeight="1" x14ac:dyDescent="0.15">
      <c r="A590" s="1010"/>
      <c r="B590" s="1010"/>
      <c r="C590" s="1010"/>
      <c r="D590" s="1010"/>
      <c r="E590" s="1010"/>
      <c r="F590" s="1010"/>
      <c r="G590" s="1010"/>
      <c r="H590" s="1010"/>
      <c r="I590" s="1010"/>
      <c r="J590" s="1010"/>
      <c r="K590" s="1010"/>
      <c r="L590" s="1010"/>
      <c r="M590" s="1010"/>
      <c r="N590" s="1010"/>
      <c r="O590" s="1010"/>
      <c r="P590" s="1010"/>
      <c r="Q590" s="1010"/>
      <c r="R590" s="1010"/>
      <c r="S590" s="1010"/>
      <c r="T590" s="1010"/>
      <c r="U590" s="1010"/>
      <c r="V590" s="1010"/>
      <c r="W590" s="1010"/>
      <c r="X590" s="1010"/>
      <c r="Y590" s="1010"/>
      <c r="Z590" s="1010"/>
      <c r="AA590" s="1010"/>
      <c r="AB590" s="1010"/>
      <c r="AC590" s="1010"/>
      <c r="AD590" s="1010"/>
      <c r="AE590" s="1010"/>
      <c r="AF590" s="1010"/>
      <c r="AG590" s="1010"/>
      <c r="AH590" s="1010"/>
      <c r="AI590" s="1010"/>
    </row>
    <row r="591" spans="1:35" ht="15.75" customHeight="1" x14ac:dyDescent="0.15">
      <c r="A591" s="1010"/>
      <c r="B591" s="1010"/>
      <c r="C591" s="1010"/>
      <c r="D591" s="1010"/>
      <c r="E591" s="1010"/>
      <c r="F591" s="1010"/>
      <c r="G591" s="1010"/>
      <c r="H591" s="1010"/>
      <c r="I591" s="1010"/>
      <c r="J591" s="1010"/>
      <c r="K591" s="1010"/>
      <c r="L591" s="1010"/>
      <c r="M591" s="1010"/>
      <c r="N591" s="1010"/>
      <c r="O591" s="1010"/>
      <c r="P591" s="1010"/>
      <c r="Q591" s="1010"/>
      <c r="R591" s="1010"/>
      <c r="S591" s="1010"/>
      <c r="T591" s="1010"/>
      <c r="U591" s="1010"/>
      <c r="V591" s="1010"/>
      <c r="W591" s="1010"/>
      <c r="X591" s="1010"/>
      <c r="Y591" s="1010"/>
      <c r="Z591" s="1010"/>
      <c r="AA591" s="1010"/>
      <c r="AB591" s="1010"/>
      <c r="AC591" s="1010"/>
      <c r="AD591" s="1010"/>
      <c r="AE591" s="1010"/>
      <c r="AF591" s="1010"/>
      <c r="AG591" s="1010"/>
      <c r="AH591" s="1010"/>
      <c r="AI591" s="1010"/>
    </row>
    <row r="592" spans="1:35" ht="15.75" customHeight="1" x14ac:dyDescent="0.15">
      <c r="A592" s="1010"/>
      <c r="B592" s="1010"/>
      <c r="C592" s="1010"/>
      <c r="D592" s="1010"/>
      <c r="E592" s="1010"/>
      <c r="F592" s="1010"/>
      <c r="G592" s="1010"/>
      <c r="H592" s="1010"/>
      <c r="I592" s="1010"/>
      <c r="J592" s="1010"/>
      <c r="K592" s="1010"/>
      <c r="L592" s="1010"/>
      <c r="M592" s="1010"/>
      <c r="N592" s="1010"/>
      <c r="O592" s="1010"/>
      <c r="P592" s="1010"/>
      <c r="Q592" s="1010"/>
      <c r="R592" s="1010"/>
      <c r="S592" s="1010"/>
      <c r="T592" s="1010"/>
      <c r="U592" s="1010"/>
      <c r="V592" s="1010"/>
      <c r="W592" s="1010"/>
      <c r="X592" s="1010"/>
      <c r="Y592" s="1010"/>
      <c r="Z592" s="1010"/>
      <c r="AA592" s="1010"/>
      <c r="AB592" s="1010"/>
      <c r="AC592" s="1010"/>
      <c r="AD592" s="1010"/>
      <c r="AE592" s="1010"/>
      <c r="AF592" s="1010"/>
      <c r="AG592" s="1010"/>
      <c r="AH592" s="1010"/>
      <c r="AI592" s="1010"/>
    </row>
    <row r="593" spans="1:35" ht="15.75" customHeight="1" x14ac:dyDescent="0.15">
      <c r="A593" s="1010"/>
      <c r="B593" s="1010"/>
      <c r="C593" s="1010"/>
      <c r="D593" s="1010"/>
      <c r="E593" s="1010"/>
      <c r="F593" s="1010"/>
      <c r="G593" s="1010"/>
      <c r="H593" s="1010"/>
      <c r="I593" s="1010"/>
      <c r="J593" s="1010"/>
      <c r="K593" s="1010"/>
      <c r="L593" s="1010"/>
      <c r="M593" s="1010"/>
      <c r="N593" s="1010"/>
      <c r="O593" s="1010"/>
      <c r="P593" s="1010"/>
      <c r="Q593" s="1010"/>
      <c r="R593" s="1010"/>
      <c r="S593" s="1010"/>
      <c r="T593" s="1010"/>
      <c r="U593" s="1010"/>
      <c r="V593" s="1010"/>
      <c r="W593" s="1010"/>
      <c r="X593" s="1010"/>
      <c r="Y593" s="1010"/>
      <c r="Z593" s="1010"/>
      <c r="AA593" s="1010"/>
      <c r="AB593" s="1010"/>
      <c r="AC593" s="1010"/>
      <c r="AD593" s="1010"/>
      <c r="AE593" s="1010"/>
      <c r="AF593" s="1010"/>
      <c r="AG593" s="1010"/>
      <c r="AH593" s="1010"/>
      <c r="AI593" s="1010"/>
    </row>
    <row r="594" spans="1:35" ht="15.75" customHeight="1" x14ac:dyDescent="0.15">
      <c r="A594" s="1010"/>
      <c r="B594" s="1010"/>
      <c r="C594" s="1010"/>
      <c r="D594" s="1010"/>
      <c r="E594" s="1010"/>
      <c r="F594" s="1010"/>
      <c r="G594" s="1010"/>
      <c r="H594" s="1010"/>
      <c r="I594" s="1010"/>
      <c r="J594" s="1010"/>
      <c r="K594" s="1010"/>
      <c r="L594" s="1010"/>
      <c r="M594" s="1010"/>
      <c r="N594" s="1010"/>
      <c r="O594" s="1010"/>
      <c r="P594" s="1010"/>
      <c r="Q594" s="1010"/>
      <c r="R594" s="1010"/>
      <c r="S594" s="1010"/>
      <c r="T594" s="1010"/>
      <c r="U594" s="1010"/>
      <c r="V594" s="1010"/>
      <c r="W594" s="1010"/>
      <c r="X594" s="1010"/>
      <c r="Y594" s="1010"/>
      <c r="Z594" s="1010"/>
      <c r="AA594" s="1010"/>
      <c r="AB594" s="1010"/>
      <c r="AC594" s="1010"/>
      <c r="AD594" s="1010"/>
      <c r="AE594" s="1010"/>
      <c r="AF594" s="1010"/>
      <c r="AG594" s="1010"/>
      <c r="AH594" s="1010"/>
      <c r="AI594" s="1010"/>
    </row>
    <row r="595" spans="1:35" ht="15.75" customHeight="1" x14ac:dyDescent="0.15">
      <c r="A595" s="1010"/>
      <c r="B595" s="1010"/>
      <c r="C595" s="1010"/>
      <c r="D595" s="1010"/>
      <c r="E595" s="1010"/>
      <c r="F595" s="1010"/>
      <c r="G595" s="1010"/>
      <c r="H595" s="1010"/>
      <c r="I595" s="1010"/>
      <c r="J595" s="1010"/>
      <c r="K595" s="1010"/>
      <c r="L595" s="1010"/>
      <c r="M595" s="1010"/>
      <c r="N595" s="1010"/>
      <c r="O595" s="1010"/>
      <c r="P595" s="1010"/>
      <c r="Q595" s="1010"/>
      <c r="R595" s="1010"/>
      <c r="S595" s="1010"/>
      <c r="T595" s="1010"/>
      <c r="U595" s="1010"/>
      <c r="V595" s="1010"/>
      <c r="W595" s="1010"/>
      <c r="X595" s="1010"/>
      <c r="Y595" s="1010"/>
      <c r="Z595" s="1010"/>
      <c r="AA595" s="1010"/>
      <c r="AB595" s="1010"/>
      <c r="AC595" s="1010"/>
      <c r="AD595" s="1010"/>
      <c r="AE595" s="1010"/>
      <c r="AF595" s="1010"/>
      <c r="AG595" s="1010"/>
      <c r="AH595" s="1010"/>
      <c r="AI595" s="1010"/>
    </row>
    <row r="596" spans="1:35" ht="15.75" customHeight="1" x14ac:dyDescent="0.15">
      <c r="A596" s="1010"/>
      <c r="B596" s="1010"/>
      <c r="C596" s="1010"/>
      <c r="D596" s="1010"/>
      <c r="E596" s="1010"/>
      <c r="F596" s="1010"/>
      <c r="G596" s="1010"/>
      <c r="H596" s="1010"/>
      <c r="I596" s="1010"/>
      <c r="J596" s="1010"/>
      <c r="K596" s="1010"/>
      <c r="L596" s="1010"/>
      <c r="M596" s="1010"/>
      <c r="N596" s="1010"/>
      <c r="O596" s="1010"/>
      <c r="P596" s="1010"/>
      <c r="Q596" s="1010"/>
      <c r="R596" s="1010"/>
      <c r="S596" s="1010"/>
      <c r="T596" s="1010"/>
      <c r="U596" s="1010"/>
      <c r="V596" s="1010"/>
      <c r="W596" s="1010"/>
      <c r="X596" s="1010"/>
      <c r="Y596" s="1010"/>
      <c r="Z596" s="1010"/>
      <c r="AA596" s="1010"/>
      <c r="AB596" s="1010"/>
      <c r="AC596" s="1010"/>
      <c r="AD596" s="1010"/>
      <c r="AE596" s="1010"/>
      <c r="AF596" s="1010"/>
      <c r="AG596" s="1010"/>
      <c r="AH596" s="1010"/>
      <c r="AI596" s="1010"/>
    </row>
    <row r="597" spans="1:35" ht="15.75" customHeight="1" x14ac:dyDescent="0.15">
      <c r="A597" s="1010"/>
      <c r="B597" s="1010"/>
      <c r="C597" s="1010"/>
      <c r="D597" s="1010"/>
      <c r="E597" s="1010"/>
      <c r="F597" s="1010"/>
      <c r="G597" s="1010"/>
      <c r="H597" s="1010"/>
      <c r="I597" s="1010"/>
      <c r="J597" s="1010"/>
      <c r="K597" s="1010"/>
      <c r="L597" s="1010"/>
      <c r="M597" s="1010"/>
      <c r="N597" s="1010"/>
      <c r="O597" s="1010"/>
      <c r="P597" s="1010"/>
      <c r="Q597" s="1010"/>
      <c r="R597" s="1010"/>
      <c r="S597" s="1010"/>
      <c r="T597" s="1010"/>
      <c r="U597" s="1010"/>
      <c r="V597" s="1010"/>
      <c r="W597" s="1010"/>
      <c r="X597" s="1010"/>
      <c r="Y597" s="1010"/>
      <c r="Z597" s="1010"/>
      <c r="AA597" s="1010"/>
      <c r="AB597" s="1010"/>
      <c r="AC597" s="1010"/>
      <c r="AD597" s="1010"/>
      <c r="AE597" s="1010"/>
      <c r="AF597" s="1010"/>
      <c r="AG597" s="1010"/>
      <c r="AH597" s="1010"/>
      <c r="AI597" s="1010"/>
    </row>
    <row r="598" spans="1:35" ht="15.75" customHeight="1" x14ac:dyDescent="0.15">
      <c r="A598" s="1010"/>
      <c r="B598" s="1010"/>
      <c r="C598" s="1010"/>
      <c r="D598" s="1010"/>
      <c r="E598" s="1010"/>
      <c r="F598" s="1010"/>
      <c r="G598" s="1010"/>
      <c r="H598" s="1010"/>
      <c r="I598" s="1010"/>
      <c r="J598" s="1010"/>
      <c r="K598" s="1010"/>
      <c r="L598" s="1010"/>
      <c r="M598" s="1010"/>
      <c r="N598" s="1010"/>
      <c r="O598" s="1010"/>
      <c r="P598" s="1010"/>
      <c r="Q598" s="1010"/>
      <c r="R598" s="1010"/>
      <c r="S598" s="1010"/>
      <c r="T598" s="1010"/>
      <c r="U598" s="1010"/>
      <c r="V598" s="1010"/>
      <c r="W598" s="1010"/>
      <c r="X598" s="1010"/>
      <c r="Y598" s="1010"/>
      <c r="Z598" s="1010"/>
      <c r="AA598" s="1010"/>
      <c r="AB598" s="1010"/>
      <c r="AC598" s="1010"/>
      <c r="AD598" s="1010"/>
      <c r="AE598" s="1010"/>
      <c r="AF598" s="1010"/>
      <c r="AG598" s="1010"/>
      <c r="AH598" s="1010"/>
      <c r="AI598" s="1010"/>
    </row>
    <row r="599" spans="1:35" ht="15.75" customHeight="1" x14ac:dyDescent="0.15">
      <c r="A599" s="1010"/>
      <c r="B599" s="1010"/>
      <c r="C599" s="1010"/>
      <c r="D599" s="1010"/>
      <c r="E599" s="1010"/>
      <c r="F599" s="1010"/>
      <c r="G599" s="1010"/>
      <c r="H599" s="1010"/>
      <c r="I599" s="1010"/>
      <c r="J599" s="1010"/>
      <c r="K599" s="1010"/>
      <c r="L599" s="1010"/>
      <c r="M599" s="1010"/>
      <c r="N599" s="1010"/>
      <c r="O599" s="1010"/>
      <c r="P599" s="1010"/>
      <c r="Q599" s="1010"/>
      <c r="R599" s="1010"/>
      <c r="S599" s="1010"/>
      <c r="T599" s="1010"/>
      <c r="U599" s="1010"/>
      <c r="V599" s="1010"/>
      <c r="W599" s="1010"/>
      <c r="X599" s="1010"/>
      <c r="Y599" s="1010"/>
      <c r="Z599" s="1010"/>
      <c r="AA599" s="1010"/>
      <c r="AB599" s="1010"/>
      <c r="AC599" s="1010"/>
      <c r="AD599" s="1010"/>
      <c r="AE599" s="1010"/>
      <c r="AF599" s="1010"/>
      <c r="AG599" s="1010"/>
      <c r="AH599" s="1010"/>
      <c r="AI599" s="1010"/>
    </row>
    <row r="600" spans="1:35" ht="15.75" customHeight="1" x14ac:dyDescent="0.15">
      <c r="A600" s="1010"/>
      <c r="B600" s="1010"/>
      <c r="C600" s="1010"/>
      <c r="D600" s="1010"/>
      <c r="E600" s="1010"/>
      <c r="F600" s="1010"/>
      <c r="G600" s="1010"/>
      <c r="H600" s="1010"/>
      <c r="I600" s="1010"/>
      <c r="J600" s="1010"/>
      <c r="K600" s="1010"/>
      <c r="L600" s="1010"/>
      <c r="M600" s="1010"/>
      <c r="N600" s="1010"/>
      <c r="O600" s="1010"/>
      <c r="P600" s="1010"/>
      <c r="Q600" s="1010"/>
      <c r="R600" s="1010"/>
      <c r="S600" s="1010"/>
      <c r="T600" s="1010"/>
      <c r="U600" s="1010"/>
      <c r="V600" s="1010"/>
      <c r="W600" s="1010"/>
      <c r="X600" s="1010"/>
      <c r="Y600" s="1010"/>
      <c r="Z600" s="1010"/>
      <c r="AA600" s="1010"/>
      <c r="AB600" s="1010"/>
      <c r="AC600" s="1010"/>
      <c r="AD600" s="1010"/>
      <c r="AE600" s="1010"/>
      <c r="AF600" s="1010"/>
      <c r="AG600" s="1010"/>
      <c r="AH600" s="1010"/>
      <c r="AI600" s="1010"/>
    </row>
    <row r="601" spans="1:35" ht="15.75" customHeight="1" x14ac:dyDescent="0.15">
      <c r="A601" s="1010"/>
      <c r="B601" s="1010"/>
      <c r="C601" s="1010"/>
      <c r="D601" s="1010"/>
      <c r="E601" s="1010"/>
      <c r="F601" s="1010"/>
      <c r="G601" s="1010"/>
      <c r="H601" s="1010"/>
      <c r="I601" s="1010"/>
      <c r="J601" s="1010"/>
      <c r="K601" s="1010"/>
      <c r="L601" s="1010"/>
      <c r="M601" s="1010"/>
      <c r="N601" s="1010"/>
      <c r="O601" s="1010"/>
      <c r="P601" s="1010"/>
      <c r="Q601" s="1010"/>
      <c r="R601" s="1010"/>
      <c r="S601" s="1010"/>
      <c r="T601" s="1010"/>
      <c r="U601" s="1010"/>
      <c r="V601" s="1010"/>
      <c r="W601" s="1010"/>
      <c r="X601" s="1010"/>
      <c r="Y601" s="1010"/>
      <c r="Z601" s="1010"/>
      <c r="AA601" s="1010"/>
      <c r="AB601" s="1010"/>
      <c r="AC601" s="1010"/>
      <c r="AD601" s="1010"/>
      <c r="AE601" s="1010"/>
      <c r="AF601" s="1010"/>
      <c r="AG601" s="1010"/>
      <c r="AH601" s="1010"/>
      <c r="AI601" s="1010"/>
    </row>
    <row r="602" spans="1:35" ht="15.75" customHeight="1" x14ac:dyDescent="0.15">
      <c r="A602" s="1010"/>
      <c r="B602" s="1010"/>
      <c r="C602" s="1010"/>
      <c r="D602" s="1010"/>
      <c r="E602" s="1010"/>
      <c r="F602" s="1010"/>
      <c r="G602" s="1010"/>
      <c r="H602" s="1010"/>
      <c r="I602" s="1010"/>
      <c r="J602" s="1010"/>
      <c r="K602" s="1010"/>
      <c r="L602" s="1010"/>
      <c r="M602" s="1010"/>
      <c r="N602" s="1010"/>
      <c r="O602" s="1010"/>
      <c r="P602" s="1010"/>
      <c r="Q602" s="1010"/>
      <c r="R602" s="1010"/>
      <c r="S602" s="1010"/>
      <c r="T602" s="1010"/>
      <c r="U602" s="1010"/>
      <c r="V602" s="1010"/>
      <c r="W602" s="1010"/>
      <c r="X602" s="1010"/>
      <c r="Y602" s="1010"/>
      <c r="Z602" s="1010"/>
      <c r="AA602" s="1010"/>
      <c r="AB602" s="1010"/>
      <c r="AC602" s="1010"/>
      <c r="AD602" s="1010"/>
      <c r="AE602" s="1010"/>
      <c r="AF602" s="1010"/>
      <c r="AG602" s="1010"/>
      <c r="AH602" s="1010"/>
      <c r="AI602" s="1010"/>
    </row>
    <row r="603" spans="1:35" ht="15.75" customHeight="1" x14ac:dyDescent="0.15">
      <c r="A603" s="1010"/>
      <c r="B603" s="1010"/>
      <c r="C603" s="1010"/>
      <c r="D603" s="1010"/>
      <c r="E603" s="1010"/>
      <c r="F603" s="1010"/>
      <c r="G603" s="1010"/>
      <c r="H603" s="1010"/>
      <c r="I603" s="1010"/>
      <c r="J603" s="1010"/>
      <c r="K603" s="1010"/>
      <c r="L603" s="1010"/>
      <c r="M603" s="1010"/>
      <c r="N603" s="1010"/>
      <c r="O603" s="1010"/>
      <c r="P603" s="1010"/>
      <c r="Q603" s="1010"/>
      <c r="R603" s="1010"/>
      <c r="S603" s="1010"/>
      <c r="T603" s="1010"/>
      <c r="U603" s="1010"/>
      <c r="V603" s="1010"/>
      <c r="W603" s="1010"/>
      <c r="X603" s="1010"/>
      <c r="Y603" s="1010"/>
      <c r="Z603" s="1010"/>
      <c r="AA603" s="1010"/>
      <c r="AB603" s="1010"/>
      <c r="AC603" s="1010"/>
      <c r="AD603" s="1010"/>
      <c r="AE603" s="1010"/>
      <c r="AF603" s="1010"/>
      <c r="AG603" s="1010"/>
      <c r="AH603" s="1010"/>
      <c r="AI603" s="1010"/>
    </row>
    <row r="604" spans="1:35" ht="15.75" customHeight="1" x14ac:dyDescent="0.15">
      <c r="A604" s="1010"/>
      <c r="B604" s="1010"/>
      <c r="C604" s="1010"/>
      <c r="D604" s="1010"/>
      <c r="E604" s="1010"/>
      <c r="F604" s="1010"/>
      <c r="G604" s="1010"/>
      <c r="H604" s="1010"/>
      <c r="I604" s="1010"/>
      <c r="J604" s="1010"/>
      <c r="K604" s="1010"/>
      <c r="L604" s="1010"/>
      <c r="M604" s="1010"/>
      <c r="N604" s="1010"/>
      <c r="O604" s="1010"/>
      <c r="P604" s="1010"/>
      <c r="Q604" s="1010"/>
      <c r="R604" s="1010"/>
      <c r="S604" s="1010"/>
      <c r="T604" s="1010"/>
      <c r="U604" s="1010"/>
      <c r="V604" s="1010"/>
      <c r="W604" s="1010"/>
      <c r="X604" s="1010"/>
      <c r="Y604" s="1010"/>
      <c r="Z604" s="1010"/>
      <c r="AA604" s="1010"/>
      <c r="AB604" s="1010"/>
      <c r="AC604" s="1010"/>
      <c r="AD604" s="1010"/>
      <c r="AE604" s="1010"/>
      <c r="AF604" s="1010"/>
      <c r="AG604" s="1010"/>
      <c r="AH604" s="1010"/>
      <c r="AI604" s="1010"/>
    </row>
    <row r="605" spans="1:35" ht="15.75" customHeight="1" x14ac:dyDescent="0.15">
      <c r="A605" s="1010"/>
      <c r="B605" s="1010"/>
      <c r="C605" s="1010"/>
      <c r="D605" s="1010"/>
      <c r="E605" s="1010"/>
      <c r="F605" s="1010"/>
      <c r="G605" s="1010"/>
      <c r="H605" s="1010"/>
      <c r="I605" s="1010"/>
      <c r="J605" s="1010"/>
      <c r="K605" s="1010"/>
      <c r="L605" s="1010"/>
      <c r="M605" s="1010"/>
      <c r="N605" s="1010"/>
      <c r="O605" s="1010"/>
      <c r="P605" s="1010"/>
      <c r="Q605" s="1010"/>
      <c r="R605" s="1010"/>
      <c r="S605" s="1010"/>
      <c r="T605" s="1010"/>
      <c r="U605" s="1010"/>
      <c r="V605" s="1010"/>
      <c r="W605" s="1010"/>
      <c r="X605" s="1010"/>
      <c r="Y605" s="1010"/>
      <c r="Z605" s="1010"/>
      <c r="AA605" s="1010"/>
      <c r="AB605" s="1010"/>
      <c r="AC605" s="1010"/>
      <c r="AD605" s="1010"/>
      <c r="AE605" s="1010"/>
      <c r="AF605" s="1010"/>
      <c r="AG605" s="1010"/>
      <c r="AH605" s="1010"/>
      <c r="AI605" s="1010"/>
    </row>
    <row r="606" spans="1:35" ht="15.75" customHeight="1" x14ac:dyDescent="0.15">
      <c r="A606" s="1010"/>
      <c r="B606" s="1010"/>
      <c r="C606" s="1010"/>
      <c r="D606" s="1010"/>
      <c r="E606" s="1010"/>
      <c r="F606" s="1010"/>
      <c r="G606" s="1010"/>
      <c r="H606" s="1010"/>
      <c r="I606" s="1010"/>
      <c r="J606" s="1010"/>
      <c r="K606" s="1010"/>
      <c r="L606" s="1010"/>
      <c r="M606" s="1010"/>
      <c r="N606" s="1010"/>
      <c r="O606" s="1010"/>
      <c r="P606" s="1010"/>
      <c r="Q606" s="1010"/>
      <c r="R606" s="1010"/>
      <c r="S606" s="1010"/>
      <c r="T606" s="1010"/>
      <c r="U606" s="1010"/>
      <c r="V606" s="1010"/>
      <c r="W606" s="1010"/>
      <c r="X606" s="1010"/>
      <c r="Y606" s="1010"/>
      <c r="Z606" s="1010"/>
      <c r="AA606" s="1010"/>
      <c r="AB606" s="1010"/>
      <c r="AC606" s="1010"/>
      <c r="AD606" s="1010"/>
      <c r="AE606" s="1010"/>
      <c r="AF606" s="1010"/>
      <c r="AG606" s="1010"/>
      <c r="AH606" s="1010"/>
      <c r="AI606" s="1010"/>
    </row>
    <row r="607" spans="1:35" ht="15.75" customHeight="1" x14ac:dyDescent="0.15">
      <c r="A607" s="1010"/>
      <c r="B607" s="1010"/>
      <c r="C607" s="1010"/>
      <c r="D607" s="1010"/>
      <c r="E607" s="1010"/>
      <c r="F607" s="1010"/>
      <c r="G607" s="1010"/>
      <c r="H607" s="1010"/>
      <c r="I607" s="1010"/>
      <c r="J607" s="1010"/>
      <c r="K607" s="1010"/>
      <c r="L607" s="1010"/>
      <c r="M607" s="1010"/>
      <c r="N607" s="1010"/>
      <c r="O607" s="1010"/>
      <c r="P607" s="1010"/>
      <c r="Q607" s="1010"/>
      <c r="R607" s="1010"/>
      <c r="S607" s="1010"/>
      <c r="T607" s="1010"/>
      <c r="U607" s="1010"/>
      <c r="V607" s="1010"/>
      <c r="W607" s="1010"/>
      <c r="X607" s="1010"/>
      <c r="Y607" s="1010"/>
      <c r="Z607" s="1010"/>
      <c r="AA607" s="1010"/>
      <c r="AB607" s="1010"/>
      <c r="AC607" s="1010"/>
      <c r="AD607" s="1010"/>
      <c r="AE607" s="1010"/>
      <c r="AF607" s="1010"/>
      <c r="AG607" s="1010"/>
      <c r="AH607" s="1010"/>
      <c r="AI607" s="1010"/>
    </row>
    <row r="608" spans="1:35" ht="15.75" customHeight="1" x14ac:dyDescent="0.15">
      <c r="A608" s="1010"/>
      <c r="B608" s="1010"/>
      <c r="C608" s="1010"/>
      <c r="D608" s="1010"/>
      <c r="E608" s="1010"/>
      <c r="F608" s="1010"/>
      <c r="G608" s="1010"/>
      <c r="H608" s="1010"/>
      <c r="I608" s="1010"/>
      <c r="J608" s="1010"/>
      <c r="K608" s="1010"/>
      <c r="L608" s="1010"/>
      <c r="M608" s="1010"/>
      <c r="N608" s="1010"/>
      <c r="O608" s="1010"/>
      <c r="P608" s="1010"/>
      <c r="Q608" s="1010"/>
      <c r="R608" s="1010"/>
      <c r="S608" s="1010"/>
      <c r="T608" s="1010"/>
      <c r="U608" s="1010"/>
      <c r="V608" s="1010"/>
      <c r="W608" s="1010"/>
      <c r="X608" s="1010"/>
      <c r="Y608" s="1010"/>
      <c r="Z608" s="1010"/>
      <c r="AA608" s="1010"/>
      <c r="AB608" s="1010"/>
      <c r="AC608" s="1010"/>
      <c r="AD608" s="1010"/>
      <c r="AE608" s="1010"/>
      <c r="AF608" s="1010"/>
      <c r="AG608" s="1010"/>
      <c r="AH608" s="1010"/>
      <c r="AI608" s="1010"/>
    </row>
    <row r="609" spans="1:35" ht="15.75" customHeight="1" x14ac:dyDescent="0.15">
      <c r="A609" s="1010"/>
      <c r="B609" s="1010"/>
      <c r="C609" s="1010"/>
      <c r="D609" s="1010"/>
      <c r="E609" s="1010"/>
      <c r="F609" s="1010"/>
      <c r="G609" s="1010"/>
      <c r="H609" s="1010"/>
      <c r="I609" s="1010"/>
      <c r="J609" s="1010"/>
      <c r="K609" s="1010"/>
      <c r="L609" s="1010"/>
      <c r="M609" s="1010"/>
      <c r="N609" s="1010"/>
      <c r="O609" s="1010"/>
      <c r="P609" s="1010"/>
      <c r="Q609" s="1010"/>
      <c r="R609" s="1010"/>
      <c r="S609" s="1010"/>
      <c r="T609" s="1010"/>
      <c r="U609" s="1010"/>
      <c r="V609" s="1010"/>
      <c r="W609" s="1010"/>
      <c r="X609" s="1010"/>
      <c r="Y609" s="1010"/>
      <c r="Z609" s="1010"/>
      <c r="AA609" s="1010"/>
      <c r="AB609" s="1010"/>
      <c r="AC609" s="1010"/>
      <c r="AD609" s="1010"/>
      <c r="AE609" s="1010"/>
      <c r="AF609" s="1010"/>
      <c r="AG609" s="1010"/>
      <c r="AH609" s="1010"/>
      <c r="AI609" s="1010"/>
    </row>
    <row r="610" spans="1:35" ht="15.75" customHeight="1" x14ac:dyDescent="0.15">
      <c r="A610" s="1010"/>
      <c r="B610" s="1010"/>
      <c r="C610" s="1010"/>
      <c r="D610" s="1010"/>
      <c r="E610" s="1010"/>
      <c r="F610" s="1010"/>
      <c r="G610" s="1010"/>
      <c r="H610" s="1010"/>
      <c r="I610" s="1010"/>
      <c r="J610" s="1010"/>
      <c r="K610" s="1010"/>
      <c r="L610" s="1010"/>
      <c r="M610" s="1010"/>
      <c r="N610" s="1010"/>
      <c r="O610" s="1010"/>
      <c r="P610" s="1010"/>
      <c r="Q610" s="1010"/>
      <c r="R610" s="1010"/>
      <c r="S610" s="1010"/>
      <c r="T610" s="1010"/>
      <c r="U610" s="1010"/>
      <c r="V610" s="1010"/>
      <c r="W610" s="1010"/>
      <c r="X610" s="1010"/>
      <c r="Y610" s="1010"/>
      <c r="Z610" s="1010"/>
      <c r="AA610" s="1010"/>
      <c r="AB610" s="1010"/>
      <c r="AC610" s="1010"/>
      <c r="AD610" s="1010"/>
      <c r="AE610" s="1010"/>
      <c r="AF610" s="1010"/>
      <c r="AG610" s="1010"/>
      <c r="AH610" s="1010"/>
      <c r="AI610" s="1010"/>
    </row>
    <row r="611" spans="1:35" ht="15.75" customHeight="1" x14ac:dyDescent="0.15">
      <c r="A611" s="1010"/>
      <c r="B611" s="1010"/>
      <c r="C611" s="1010"/>
      <c r="D611" s="1010"/>
      <c r="E611" s="1010"/>
      <c r="F611" s="1010"/>
      <c r="G611" s="1010"/>
      <c r="H611" s="1010"/>
      <c r="I611" s="1010"/>
      <c r="J611" s="1010"/>
      <c r="K611" s="1010"/>
      <c r="L611" s="1010"/>
      <c r="M611" s="1010"/>
      <c r="N611" s="1010"/>
      <c r="O611" s="1010"/>
      <c r="P611" s="1010"/>
      <c r="Q611" s="1010"/>
      <c r="R611" s="1010"/>
      <c r="S611" s="1010"/>
      <c r="T611" s="1010"/>
      <c r="U611" s="1010"/>
      <c r="V611" s="1010"/>
      <c r="W611" s="1010"/>
      <c r="X611" s="1010"/>
      <c r="Y611" s="1010"/>
      <c r="Z611" s="1010"/>
      <c r="AA611" s="1010"/>
      <c r="AB611" s="1010"/>
      <c r="AC611" s="1010"/>
      <c r="AD611" s="1010"/>
      <c r="AE611" s="1010"/>
      <c r="AF611" s="1010"/>
      <c r="AG611" s="1010"/>
      <c r="AH611" s="1010"/>
      <c r="AI611" s="1010"/>
    </row>
    <row r="612" spans="1:35" ht="15.75" customHeight="1" x14ac:dyDescent="0.15">
      <c r="A612" s="1010"/>
      <c r="B612" s="1010"/>
      <c r="C612" s="1010"/>
      <c r="D612" s="1010"/>
      <c r="E612" s="1010"/>
      <c r="F612" s="1010"/>
      <c r="G612" s="1010"/>
      <c r="H612" s="1010"/>
      <c r="I612" s="1010"/>
      <c r="J612" s="1010"/>
      <c r="K612" s="1010"/>
      <c r="L612" s="1010"/>
      <c r="M612" s="1010"/>
      <c r="N612" s="1010"/>
      <c r="O612" s="1010"/>
      <c r="P612" s="1010"/>
      <c r="Q612" s="1010"/>
      <c r="R612" s="1010"/>
      <c r="S612" s="1010"/>
      <c r="T612" s="1010"/>
      <c r="U612" s="1010"/>
      <c r="V612" s="1010"/>
      <c r="W612" s="1010"/>
      <c r="X612" s="1010"/>
      <c r="Y612" s="1010"/>
      <c r="Z612" s="1010"/>
      <c r="AA612" s="1010"/>
      <c r="AB612" s="1010"/>
      <c r="AC612" s="1010"/>
      <c r="AD612" s="1010"/>
      <c r="AE612" s="1010"/>
      <c r="AF612" s="1010"/>
      <c r="AG612" s="1010"/>
      <c r="AH612" s="1010"/>
      <c r="AI612" s="1010"/>
    </row>
    <row r="613" spans="1:35" ht="15.75" customHeight="1" x14ac:dyDescent="0.15">
      <c r="A613" s="1010"/>
      <c r="B613" s="1010"/>
      <c r="C613" s="1010"/>
      <c r="D613" s="1010"/>
      <c r="E613" s="1010"/>
      <c r="F613" s="1010"/>
      <c r="G613" s="1010"/>
      <c r="H613" s="1010"/>
      <c r="I613" s="1010"/>
      <c r="J613" s="1010"/>
      <c r="K613" s="1010"/>
      <c r="L613" s="1010"/>
      <c r="M613" s="1010"/>
      <c r="N613" s="1010"/>
      <c r="O613" s="1010"/>
      <c r="P613" s="1010"/>
      <c r="Q613" s="1010"/>
      <c r="R613" s="1010"/>
      <c r="S613" s="1010"/>
      <c r="T613" s="1010"/>
      <c r="U613" s="1010"/>
      <c r="V613" s="1010"/>
      <c r="W613" s="1010"/>
      <c r="X613" s="1010"/>
      <c r="Y613" s="1010"/>
      <c r="Z613" s="1010"/>
      <c r="AA613" s="1010"/>
      <c r="AB613" s="1010"/>
      <c r="AC613" s="1010"/>
      <c r="AD613" s="1010"/>
      <c r="AE613" s="1010"/>
      <c r="AF613" s="1010"/>
      <c r="AG613" s="1010"/>
      <c r="AH613" s="1010"/>
      <c r="AI613" s="1010"/>
    </row>
    <row r="614" spans="1:35" ht="15.75" customHeight="1" x14ac:dyDescent="0.15">
      <c r="A614" s="1010"/>
      <c r="B614" s="1010"/>
      <c r="C614" s="1010"/>
      <c r="D614" s="1010"/>
      <c r="E614" s="1010"/>
      <c r="F614" s="1010"/>
      <c r="G614" s="1010"/>
      <c r="H614" s="1010"/>
      <c r="I614" s="1010"/>
      <c r="J614" s="1010"/>
      <c r="K614" s="1010"/>
      <c r="L614" s="1010"/>
      <c r="M614" s="1010"/>
      <c r="N614" s="1010"/>
      <c r="O614" s="1010"/>
      <c r="P614" s="1010"/>
      <c r="Q614" s="1010"/>
      <c r="R614" s="1010"/>
      <c r="S614" s="1010"/>
      <c r="T614" s="1010"/>
      <c r="U614" s="1010"/>
      <c r="V614" s="1010"/>
      <c r="W614" s="1010"/>
      <c r="X614" s="1010"/>
      <c r="Y614" s="1010"/>
      <c r="Z614" s="1010"/>
      <c r="AA614" s="1010"/>
      <c r="AB614" s="1010"/>
      <c r="AC614" s="1010"/>
      <c r="AD614" s="1010"/>
      <c r="AE614" s="1010"/>
      <c r="AF614" s="1010"/>
      <c r="AG614" s="1010"/>
      <c r="AH614" s="1010"/>
      <c r="AI614" s="1010"/>
    </row>
    <row r="615" spans="1:35" ht="15.75" customHeight="1" x14ac:dyDescent="0.15">
      <c r="A615" s="1010"/>
      <c r="B615" s="1010"/>
      <c r="C615" s="1010"/>
      <c r="D615" s="1010"/>
      <c r="E615" s="1010"/>
      <c r="F615" s="1010"/>
      <c r="G615" s="1010"/>
      <c r="H615" s="1010"/>
      <c r="I615" s="1010"/>
      <c r="J615" s="1010"/>
      <c r="K615" s="1010"/>
      <c r="L615" s="1010"/>
      <c r="M615" s="1010"/>
      <c r="N615" s="1010"/>
      <c r="O615" s="1010"/>
      <c r="P615" s="1010"/>
      <c r="Q615" s="1010"/>
      <c r="R615" s="1010"/>
      <c r="S615" s="1010"/>
      <c r="T615" s="1010"/>
      <c r="U615" s="1010"/>
      <c r="V615" s="1010"/>
      <c r="W615" s="1010"/>
      <c r="X615" s="1010"/>
      <c r="Y615" s="1010"/>
      <c r="Z615" s="1010"/>
      <c r="AA615" s="1010"/>
      <c r="AB615" s="1010"/>
      <c r="AC615" s="1010"/>
      <c r="AD615" s="1010"/>
      <c r="AE615" s="1010"/>
      <c r="AF615" s="1010"/>
      <c r="AG615" s="1010"/>
      <c r="AH615" s="1010"/>
      <c r="AI615" s="1010"/>
    </row>
    <row r="616" spans="1:35" ht="15.75" customHeight="1" x14ac:dyDescent="0.15">
      <c r="A616" s="1010"/>
      <c r="B616" s="1010"/>
      <c r="C616" s="1010"/>
      <c r="D616" s="1010"/>
      <c r="E616" s="1010"/>
      <c r="F616" s="1010"/>
      <c r="G616" s="1010"/>
      <c r="H616" s="1010"/>
      <c r="I616" s="1010"/>
      <c r="J616" s="1010"/>
      <c r="K616" s="1010"/>
      <c r="L616" s="1010"/>
      <c r="M616" s="1010"/>
      <c r="N616" s="1010"/>
      <c r="O616" s="1010"/>
      <c r="P616" s="1010"/>
      <c r="Q616" s="1010"/>
      <c r="R616" s="1010"/>
      <c r="S616" s="1010"/>
      <c r="T616" s="1010"/>
      <c r="U616" s="1010"/>
      <c r="V616" s="1010"/>
      <c r="W616" s="1010"/>
      <c r="X616" s="1010"/>
      <c r="Y616" s="1010"/>
      <c r="Z616" s="1010"/>
      <c r="AA616" s="1010"/>
      <c r="AB616" s="1010"/>
      <c r="AC616" s="1010"/>
      <c r="AD616" s="1010"/>
      <c r="AE616" s="1010"/>
      <c r="AF616" s="1010"/>
      <c r="AG616" s="1010"/>
      <c r="AH616" s="1010"/>
      <c r="AI616" s="1010"/>
    </row>
    <row r="617" spans="1:35" ht="15.75" customHeight="1" x14ac:dyDescent="0.15">
      <c r="A617" s="1010"/>
      <c r="B617" s="1010"/>
      <c r="C617" s="1010"/>
      <c r="D617" s="1010"/>
      <c r="E617" s="1010"/>
      <c r="F617" s="1010"/>
      <c r="G617" s="1010"/>
      <c r="H617" s="1010"/>
      <c r="I617" s="1010"/>
      <c r="J617" s="1010"/>
      <c r="K617" s="1010"/>
      <c r="L617" s="1010"/>
      <c r="M617" s="1010"/>
      <c r="N617" s="1010"/>
      <c r="O617" s="1010"/>
      <c r="P617" s="1010"/>
      <c r="Q617" s="1010"/>
      <c r="R617" s="1010"/>
      <c r="S617" s="1010"/>
      <c r="T617" s="1010"/>
      <c r="U617" s="1010"/>
      <c r="V617" s="1010"/>
      <c r="W617" s="1010"/>
      <c r="X617" s="1010"/>
      <c r="Y617" s="1010"/>
      <c r="Z617" s="1010"/>
      <c r="AA617" s="1010"/>
      <c r="AB617" s="1010"/>
      <c r="AC617" s="1010"/>
      <c r="AD617" s="1010"/>
      <c r="AE617" s="1010"/>
      <c r="AF617" s="1010"/>
      <c r="AG617" s="1010"/>
      <c r="AH617" s="1010"/>
      <c r="AI617" s="1010"/>
    </row>
    <row r="618" spans="1:35" ht="15.75" customHeight="1" x14ac:dyDescent="0.15">
      <c r="A618" s="1010"/>
      <c r="B618" s="1010"/>
      <c r="C618" s="1010"/>
      <c r="D618" s="1010"/>
      <c r="E618" s="1010"/>
      <c r="F618" s="1010"/>
      <c r="G618" s="1010"/>
      <c r="H618" s="1010"/>
      <c r="I618" s="1010"/>
      <c r="J618" s="1010"/>
      <c r="K618" s="1010"/>
      <c r="L618" s="1010"/>
      <c r="M618" s="1010"/>
      <c r="N618" s="1010"/>
      <c r="O618" s="1010"/>
      <c r="P618" s="1010"/>
      <c r="Q618" s="1010"/>
      <c r="R618" s="1010"/>
      <c r="S618" s="1010"/>
      <c r="T618" s="1010"/>
      <c r="U618" s="1010"/>
      <c r="V618" s="1010"/>
      <c r="W618" s="1010"/>
      <c r="X618" s="1010"/>
      <c r="Y618" s="1010"/>
      <c r="Z618" s="1010"/>
      <c r="AA618" s="1010"/>
      <c r="AB618" s="1010"/>
      <c r="AC618" s="1010"/>
      <c r="AD618" s="1010"/>
      <c r="AE618" s="1010"/>
      <c r="AF618" s="1010"/>
      <c r="AG618" s="1010"/>
      <c r="AH618" s="1010"/>
      <c r="AI618" s="1010"/>
    </row>
    <row r="619" spans="1:35" ht="15.75" customHeight="1" x14ac:dyDescent="0.15">
      <c r="A619" s="1010"/>
      <c r="B619" s="1010"/>
      <c r="C619" s="1010"/>
      <c r="D619" s="1010"/>
      <c r="E619" s="1010"/>
      <c r="F619" s="1010"/>
      <c r="G619" s="1010"/>
      <c r="H619" s="1010"/>
      <c r="I619" s="1010"/>
      <c r="J619" s="1010"/>
      <c r="K619" s="1010"/>
      <c r="L619" s="1010"/>
      <c r="M619" s="1010"/>
      <c r="N619" s="1010"/>
      <c r="O619" s="1010"/>
      <c r="P619" s="1010"/>
      <c r="Q619" s="1010"/>
      <c r="R619" s="1010"/>
      <c r="S619" s="1010"/>
      <c r="T619" s="1010"/>
      <c r="U619" s="1010"/>
      <c r="V619" s="1010"/>
      <c r="W619" s="1010"/>
      <c r="X619" s="1010"/>
      <c r="Y619" s="1010"/>
      <c r="Z619" s="1010"/>
      <c r="AA619" s="1010"/>
      <c r="AB619" s="1010"/>
      <c r="AC619" s="1010"/>
      <c r="AD619" s="1010"/>
      <c r="AE619" s="1010"/>
      <c r="AF619" s="1010"/>
      <c r="AG619" s="1010"/>
      <c r="AH619" s="1010"/>
      <c r="AI619" s="1010"/>
    </row>
    <row r="620" spans="1:35" ht="15.75" customHeight="1" x14ac:dyDescent="0.15">
      <c r="A620" s="1010"/>
      <c r="B620" s="1010"/>
      <c r="C620" s="1010"/>
      <c r="D620" s="1010"/>
      <c r="E620" s="1010"/>
      <c r="F620" s="1010"/>
      <c r="G620" s="1010"/>
      <c r="H620" s="1010"/>
      <c r="I620" s="1010"/>
      <c r="J620" s="1010"/>
      <c r="K620" s="1010"/>
      <c r="L620" s="1010"/>
      <c r="M620" s="1010"/>
      <c r="N620" s="1010"/>
      <c r="O620" s="1010"/>
      <c r="P620" s="1010"/>
      <c r="Q620" s="1010"/>
      <c r="R620" s="1010"/>
      <c r="S620" s="1010"/>
      <c r="T620" s="1010"/>
      <c r="U620" s="1010"/>
      <c r="V620" s="1010"/>
      <c r="W620" s="1010"/>
      <c r="X620" s="1010"/>
      <c r="Y620" s="1010"/>
      <c r="Z620" s="1010"/>
      <c r="AA620" s="1010"/>
      <c r="AB620" s="1010"/>
      <c r="AC620" s="1010"/>
      <c r="AD620" s="1010"/>
      <c r="AE620" s="1010"/>
      <c r="AF620" s="1010"/>
      <c r="AG620" s="1010"/>
      <c r="AH620" s="1010"/>
      <c r="AI620" s="1010"/>
    </row>
    <row r="621" spans="1:35" ht="15.75" customHeight="1" x14ac:dyDescent="0.15">
      <c r="A621" s="1010"/>
      <c r="B621" s="1010"/>
      <c r="C621" s="1010"/>
      <c r="D621" s="1010"/>
      <c r="E621" s="1010"/>
      <c r="F621" s="1010"/>
      <c r="G621" s="1010"/>
      <c r="H621" s="1010"/>
      <c r="I621" s="1010"/>
      <c r="J621" s="1010"/>
      <c r="K621" s="1010"/>
      <c r="L621" s="1010"/>
      <c r="M621" s="1010"/>
      <c r="N621" s="1010"/>
      <c r="O621" s="1010"/>
      <c r="P621" s="1010"/>
      <c r="Q621" s="1010"/>
      <c r="R621" s="1010"/>
      <c r="S621" s="1010"/>
      <c r="T621" s="1010"/>
      <c r="U621" s="1010"/>
      <c r="V621" s="1010"/>
      <c r="W621" s="1010"/>
      <c r="X621" s="1010"/>
      <c r="Y621" s="1010"/>
      <c r="Z621" s="1010"/>
      <c r="AA621" s="1010"/>
      <c r="AB621" s="1010"/>
      <c r="AC621" s="1010"/>
      <c r="AD621" s="1010"/>
      <c r="AE621" s="1010"/>
      <c r="AF621" s="1010"/>
      <c r="AG621" s="1010"/>
      <c r="AH621" s="1010"/>
      <c r="AI621" s="1010"/>
    </row>
    <row r="622" spans="1:35" ht="15.75" customHeight="1" x14ac:dyDescent="0.15">
      <c r="A622" s="1010"/>
      <c r="B622" s="1010"/>
      <c r="C622" s="1010"/>
      <c r="D622" s="1010"/>
      <c r="E622" s="1010"/>
      <c r="F622" s="1010"/>
      <c r="G622" s="1010"/>
      <c r="H622" s="1010"/>
      <c r="I622" s="1010"/>
      <c r="J622" s="1010"/>
      <c r="K622" s="1010"/>
      <c r="L622" s="1010"/>
      <c r="M622" s="1010"/>
      <c r="N622" s="1010"/>
      <c r="O622" s="1010"/>
      <c r="P622" s="1010"/>
      <c r="Q622" s="1010"/>
      <c r="R622" s="1010"/>
      <c r="S622" s="1010"/>
      <c r="T622" s="1010"/>
      <c r="U622" s="1010"/>
      <c r="V622" s="1010"/>
      <c r="W622" s="1010"/>
      <c r="X622" s="1010"/>
      <c r="Y622" s="1010"/>
      <c r="Z622" s="1010"/>
      <c r="AA622" s="1010"/>
      <c r="AB622" s="1010"/>
      <c r="AC622" s="1010"/>
      <c r="AD622" s="1010"/>
      <c r="AE622" s="1010"/>
      <c r="AF622" s="1010"/>
      <c r="AG622" s="1010"/>
      <c r="AH622" s="1010"/>
      <c r="AI622" s="1010"/>
    </row>
    <row r="623" spans="1:35" ht="15.75" customHeight="1" x14ac:dyDescent="0.15">
      <c r="A623" s="1010"/>
      <c r="B623" s="1010"/>
      <c r="C623" s="1010"/>
      <c r="D623" s="1010"/>
      <c r="E623" s="1010"/>
      <c r="F623" s="1010"/>
      <c r="G623" s="1010"/>
      <c r="H623" s="1010"/>
      <c r="I623" s="1010"/>
      <c r="J623" s="1010"/>
      <c r="K623" s="1010"/>
      <c r="L623" s="1010"/>
      <c r="M623" s="1010"/>
      <c r="N623" s="1010"/>
      <c r="O623" s="1010"/>
      <c r="P623" s="1010"/>
      <c r="Q623" s="1010"/>
      <c r="R623" s="1010"/>
      <c r="S623" s="1010"/>
      <c r="T623" s="1010"/>
      <c r="U623" s="1010"/>
      <c r="V623" s="1010"/>
      <c r="W623" s="1010"/>
      <c r="X623" s="1010"/>
      <c r="Y623" s="1010"/>
      <c r="Z623" s="1010"/>
      <c r="AA623" s="1010"/>
      <c r="AB623" s="1010"/>
      <c r="AC623" s="1010"/>
      <c r="AD623" s="1010"/>
      <c r="AE623" s="1010"/>
      <c r="AF623" s="1010"/>
      <c r="AG623" s="1010"/>
      <c r="AH623" s="1010"/>
      <c r="AI623" s="1010"/>
    </row>
    <row r="624" spans="1:35" ht="15.75" customHeight="1" x14ac:dyDescent="0.15">
      <c r="A624" s="1010"/>
      <c r="B624" s="1010"/>
      <c r="C624" s="1010"/>
      <c r="D624" s="1010"/>
      <c r="E624" s="1010"/>
      <c r="F624" s="1010"/>
      <c r="G624" s="1010"/>
      <c r="H624" s="1010"/>
      <c r="I624" s="1010"/>
      <c r="J624" s="1010"/>
      <c r="K624" s="1010"/>
      <c r="L624" s="1010"/>
      <c r="M624" s="1010"/>
      <c r="N624" s="1010"/>
      <c r="O624" s="1010"/>
      <c r="P624" s="1010"/>
      <c r="Q624" s="1010"/>
      <c r="R624" s="1010"/>
      <c r="S624" s="1010"/>
      <c r="T624" s="1010"/>
      <c r="U624" s="1010"/>
      <c r="V624" s="1010"/>
      <c r="W624" s="1010"/>
      <c r="X624" s="1010"/>
      <c r="Y624" s="1010"/>
      <c r="Z624" s="1010"/>
      <c r="AA624" s="1010"/>
      <c r="AB624" s="1010"/>
      <c r="AC624" s="1010"/>
      <c r="AD624" s="1010"/>
      <c r="AE624" s="1010"/>
      <c r="AF624" s="1010"/>
      <c r="AG624" s="1010"/>
      <c r="AH624" s="1010"/>
      <c r="AI624" s="1010"/>
    </row>
    <row r="625" spans="1:35" ht="15.75" customHeight="1" x14ac:dyDescent="0.15">
      <c r="A625" s="1010"/>
      <c r="B625" s="1010"/>
      <c r="C625" s="1010"/>
      <c r="D625" s="1010"/>
      <c r="E625" s="1010"/>
      <c r="F625" s="1010"/>
      <c r="G625" s="1010"/>
      <c r="H625" s="1010"/>
      <c r="I625" s="1010"/>
      <c r="J625" s="1010"/>
      <c r="K625" s="1010"/>
      <c r="L625" s="1010"/>
      <c r="M625" s="1010"/>
      <c r="N625" s="1010"/>
      <c r="O625" s="1010"/>
      <c r="P625" s="1010"/>
      <c r="Q625" s="1010"/>
      <c r="R625" s="1010"/>
      <c r="S625" s="1010"/>
      <c r="T625" s="1010"/>
      <c r="U625" s="1010"/>
      <c r="V625" s="1010"/>
      <c r="W625" s="1010"/>
      <c r="X625" s="1010"/>
      <c r="Y625" s="1010"/>
      <c r="Z625" s="1010"/>
      <c r="AA625" s="1010"/>
      <c r="AB625" s="1010"/>
      <c r="AC625" s="1010"/>
      <c r="AD625" s="1010"/>
      <c r="AE625" s="1010"/>
      <c r="AF625" s="1010"/>
      <c r="AG625" s="1010"/>
      <c r="AH625" s="1010"/>
      <c r="AI625" s="1010"/>
    </row>
    <row r="626" spans="1:35" ht="15.75" customHeight="1" x14ac:dyDescent="0.15">
      <c r="A626" s="1010"/>
      <c r="B626" s="1010"/>
      <c r="C626" s="1010"/>
      <c r="D626" s="1010"/>
      <c r="E626" s="1010"/>
      <c r="F626" s="1010"/>
      <c r="G626" s="1010"/>
      <c r="H626" s="1010"/>
      <c r="I626" s="1010"/>
      <c r="J626" s="1010"/>
      <c r="K626" s="1010"/>
      <c r="L626" s="1010"/>
      <c r="M626" s="1010"/>
      <c r="N626" s="1010"/>
      <c r="O626" s="1010"/>
      <c r="P626" s="1010"/>
      <c r="Q626" s="1010"/>
      <c r="R626" s="1010"/>
      <c r="S626" s="1010"/>
      <c r="T626" s="1010"/>
      <c r="U626" s="1010"/>
      <c r="V626" s="1010"/>
      <c r="W626" s="1010"/>
      <c r="X626" s="1010"/>
      <c r="Y626" s="1010"/>
      <c r="Z626" s="1010"/>
      <c r="AA626" s="1010"/>
      <c r="AB626" s="1010"/>
      <c r="AC626" s="1010"/>
      <c r="AD626" s="1010"/>
      <c r="AE626" s="1010"/>
      <c r="AF626" s="1010"/>
      <c r="AG626" s="1010"/>
      <c r="AH626" s="1010"/>
      <c r="AI626" s="1010"/>
    </row>
    <row r="627" spans="1:35" ht="15.75" customHeight="1" x14ac:dyDescent="0.15">
      <c r="A627" s="1010"/>
      <c r="B627" s="1010"/>
      <c r="C627" s="1010"/>
      <c r="D627" s="1010"/>
      <c r="E627" s="1010"/>
      <c r="F627" s="1010"/>
      <c r="G627" s="1010"/>
      <c r="H627" s="1010"/>
      <c r="I627" s="1010"/>
      <c r="J627" s="1010"/>
      <c r="K627" s="1010"/>
      <c r="L627" s="1010"/>
      <c r="M627" s="1010"/>
      <c r="N627" s="1010"/>
      <c r="O627" s="1010"/>
      <c r="P627" s="1010"/>
      <c r="Q627" s="1010"/>
      <c r="R627" s="1010"/>
      <c r="S627" s="1010"/>
      <c r="T627" s="1010"/>
      <c r="U627" s="1010"/>
      <c r="V627" s="1010"/>
      <c r="W627" s="1010"/>
      <c r="X627" s="1010"/>
      <c r="Y627" s="1010"/>
      <c r="Z627" s="1010"/>
      <c r="AA627" s="1010"/>
      <c r="AB627" s="1010"/>
      <c r="AC627" s="1010"/>
      <c r="AD627" s="1010"/>
      <c r="AE627" s="1010"/>
      <c r="AF627" s="1010"/>
      <c r="AG627" s="1010"/>
      <c r="AH627" s="1010"/>
      <c r="AI627" s="1010"/>
    </row>
    <row r="628" spans="1:35" ht="15.75" customHeight="1" x14ac:dyDescent="0.15">
      <c r="A628" s="1010"/>
      <c r="B628" s="1010"/>
      <c r="C628" s="1010"/>
      <c r="D628" s="1010"/>
      <c r="E628" s="1010"/>
      <c r="F628" s="1010"/>
      <c r="G628" s="1010"/>
      <c r="H628" s="1010"/>
      <c r="I628" s="1010"/>
      <c r="J628" s="1010"/>
      <c r="K628" s="1010"/>
      <c r="L628" s="1010"/>
      <c r="M628" s="1010"/>
      <c r="N628" s="1010"/>
      <c r="O628" s="1010"/>
      <c r="P628" s="1010"/>
      <c r="Q628" s="1010"/>
      <c r="R628" s="1010"/>
      <c r="S628" s="1010"/>
      <c r="T628" s="1010"/>
      <c r="U628" s="1010"/>
      <c r="V628" s="1010"/>
      <c r="W628" s="1010"/>
      <c r="X628" s="1010"/>
      <c r="Y628" s="1010"/>
      <c r="Z628" s="1010"/>
      <c r="AA628" s="1010"/>
      <c r="AB628" s="1010"/>
      <c r="AC628" s="1010"/>
      <c r="AD628" s="1010"/>
      <c r="AE628" s="1010"/>
      <c r="AF628" s="1010"/>
      <c r="AG628" s="1010"/>
      <c r="AH628" s="1010"/>
      <c r="AI628" s="1010"/>
    </row>
    <row r="629" spans="1:35" ht="15.75" customHeight="1" x14ac:dyDescent="0.15">
      <c r="A629" s="1010"/>
      <c r="B629" s="1010"/>
      <c r="C629" s="1010"/>
      <c r="D629" s="1010"/>
      <c r="E629" s="1010"/>
      <c r="F629" s="1010"/>
      <c r="G629" s="1010"/>
      <c r="H629" s="1010"/>
      <c r="I629" s="1010"/>
      <c r="J629" s="1010"/>
      <c r="K629" s="1010"/>
      <c r="L629" s="1010"/>
      <c r="M629" s="1010"/>
      <c r="N629" s="1010"/>
      <c r="O629" s="1010"/>
      <c r="P629" s="1010"/>
      <c r="Q629" s="1010"/>
      <c r="R629" s="1010"/>
      <c r="S629" s="1010"/>
      <c r="T629" s="1010"/>
      <c r="U629" s="1010"/>
      <c r="V629" s="1010"/>
      <c r="W629" s="1010"/>
      <c r="X629" s="1010"/>
      <c r="Y629" s="1010"/>
      <c r="Z629" s="1010"/>
      <c r="AA629" s="1010"/>
      <c r="AB629" s="1010"/>
      <c r="AC629" s="1010"/>
      <c r="AD629" s="1010"/>
      <c r="AE629" s="1010"/>
      <c r="AF629" s="1010"/>
      <c r="AG629" s="1010"/>
      <c r="AH629" s="1010"/>
      <c r="AI629" s="1010"/>
    </row>
    <row r="630" spans="1:35" ht="15.75" customHeight="1" x14ac:dyDescent="0.15">
      <c r="A630" s="1010"/>
      <c r="B630" s="1010"/>
      <c r="C630" s="1010"/>
      <c r="D630" s="1010"/>
      <c r="E630" s="1010"/>
      <c r="F630" s="1010"/>
      <c r="G630" s="1010"/>
      <c r="H630" s="1010"/>
      <c r="I630" s="1010"/>
      <c r="J630" s="1010"/>
      <c r="K630" s="1010"/>
      <c r="L630" s="1010"/>
      <c r="M630" s="1010"/>
      <c r="N630" s="1010"/>
      <c r="O630" s="1010"/>
      <c r="P630" s="1010"/>
      <c r="Q630" s="1010"/>
      <c r="R630" s="1010"/>
      <c r="S630" s="1010"/>
      <c r="T630" s="1010"/>
      <c r="U630" s="1010"/>
      <c r="V630" s="1010"/>
      <c r="W630" s="1010"/>
      <c r="X630" s="1010"/>
      <c r="Y630" s="1010"/>
      <c r="Z630" s="1010"/>
      <c r="AA630" s="1010"/>
      <c r="AB630" s="1010"/>
      <c r="AC630" s="1010"/>
      <c r="AD630" s="1010"/>
      <c r="AE630" s="1010"/>
      <c r="AF630" s="1010"/>
      <c r="AG630" s="1010"/>
      <c r="AH630" s="1010"/>
      <c r="AI630" s="1010"/>
    </row>
    <row r="631" spans="1:35" ht="15.75" customHeight="1" x14ac:dyDescent="0.15">
      <c r="A631" s="1010"/>
      <c r="B631" s="1010"/>
      <c r="C631" s="1010"/>
      <c r="D631" s="1010"/>
      <c r="E631" s="1010"/>
      <c r="F631" s="1010"/>
      <c r="G631" s="1010"/>
      <c r="H631" s="1010"/>
      <c r="I631" s="1010"/>
      <c r="J631" s="1010"/>
      <c r="K631" s="1010"/>
      <c r="L631" s="1010"/>
      <c r="M631" s="1010"/>
      <c r="N631" s="1010"/>
      <c r="O631" s="1010"/>
      <c r="P631" s="1010"/>
      <c r="Q631" s="1010"/>
      <c r="R631" s="1010"/>
      <c r="S631" s="1010"/>
      <c r="T631" s="1010"/>
      <c r="U631" s="1010"/>
      <c r="V631" s="1010"/>
      <c r="W631" s="1010"/>
      <c r="X631" s="1010"/>
      <c r="Y631" s="1010"/>
      <c r="Z631" s="1010"/>
      <c r="AA631" s="1010"/>
      <c r="AB631" s="1010"/>
      <c r="AC631" s="1010"/>
      <c r="AD631" s="1010"/>
      <c r="AE631" s="1010"/>
      <c r="AF631" s="1010"/>
      <c r="AG631" s="1010"/>
      <c r="AH631" s="1010"/>
      <c r="AI631" s="1010"/>
    </row>
    <row r="632" spans="1:35" ht="15.75" customHeight="1" x14ac:dyDescent="0.15">
      <c r="A632" s="1010"/>
      <c r="B632" s="1010"/>
      <c r="C632" s="1010"/>
      <c r="D632" s="1010"/>
      <c r="E632" s="1010"/>
      <c r="F632" s="1010"/>
      <c r="G632" s="1010"/>
      <c r="H632" s="1010"/>
      <c r="I632" s="1010"/>
      <c r="J632" s="1010"/>
      <c r="K632" s="1010"/>
      <c r="L632" s="1010"/>
      <c r="M632" s="1010"/>
      <c r="N632" s="1010"/>
      <c r="O632" s="1010"/>
      <c r="P632" s="1010"/>
      <c r="Q632" s="1010"/>
      <c r="R632" s="1010"/>
      <c r="S632" s="1010"/>
      <c r="T632" s="1010"/>
      <c r="U632" s="1010"/>
      <c r="V632" s="1010"/>
      <c r="W632" s="1010"/>
      <c r="X632" s="1010"/>
      <c r="Y632" s="1010"/>
      <c r="Z632" s="1010"/>
      <c r="AA632" s="1010"/>
      <c r="AB632" s="1010"/>
      <c r="AC632" s="1010"/>
      <c r="AD632" s="1010"/>
      <c r="AE632" s="1010"/>
      <c r="AF632" s="1010"/>
      <c r="AG632" s="1010"/>
      <c r="AH632" s="1010"/>
      <c r="AI632" s="1010"/>
    </row>
    <row r="633" spans="1:35" ht="15.75" customHeight="1" x14ac:dyDescent="0.15">
      <c r="A633" s="1010"/>
      <c r="B633" s="1010"/>
      <c r="C633" s="1010"/>
      <c r="D633" s="1010"/>
      <c r="E633" s="1010"/>
      <c r="F633" s="1010"/>
      <c r="G633" s="1010"/>
      <c r="H633" s="1010"/>
      <c r="I633" s="1010"/>
      <c r="J633" s="1010"/>
      <c r="K633" s="1010"/>
      <c r="L633" s="1010"/>
      <c r="M633" s="1010"/>
      <c r="N633" s="1010"/>
      <c r="O633" s="1010"/>
      <c r="P633" s="1010"/>
      <c r="Q633" s="1010"/>
      <c r="R633" s="1010"/>
      <c r="S633" s="1010"/>
      <c r="T633" s="1010"/>
      <c r="U633" s="1010"/>
      <c r="V633" s="1010"/>
      <c r="W633" s="1010"/>
      <c r="X633" s="1010"/>
      <c r="Y633" s="1010"/>
      <c r="Z633" s="1010"/>
      <c r="AA633" s="1010"/>
      <c r="AB633" s="1010"/>
      <c r="AC633" s="1010"/>
      <c r="AD633" s="1010"/>
      <c r="AE633" s="1010"/>
      <c r="AF633" s="1010"/>
      <c r="AG633" s="1010"/>
      <c r="AH633" s="1010"/>
      <c r="AI633" s="1010"/>
    </row>
    <row r="634" spans="1:35" ht="15.75" customHeight="1" x14ac:dyDescent="0.15">
      <c r="A634" s="1010"/>
      <c r="B634" s="1010"/>
      <c r="C634" s="1010"/>
      <c r="D634" s="1010"/>
      <c r="E634" s="1010"/>
      <c r="F634" s="1010"/>
      <c r="G634" s="1010"/>
      <c r="H634" s="1010"/>
      <c r="I634" s="1010"/>
      <c r="J634" s="1010"/>
      <c r="K634" s="1010"/>
      <c r="L634" s="1010"/>
      <c r="M634" s="1010"/>
      <c r="N634" s="1010"/>
      <c r="O634" s="1010"/>
      <c r="P634" s="1010"/>
      <c r="Q634" s="1010"/>
      <c r="R634" s="1010"/>
      <c r="S634" s="1010"/>
      <c r="T634" s="1010"/>
      <c r="U634" s="1010"/>
      <c r="V634" s="1010"/>
      <c r="W634" s="1010"/>
      <c r="X634" s="1010"/>
      <c r="Y634" s="1010"/>
      <c r="Z634" s="1010"/>
      <c r="AA634" s="1010"/>
      <c r="AB634" s="1010"/>
      <c r="AC634" s="1010"/>
      <c r="AD634" s="1010"/>
      <c r="AE634" s="1010"/>
      <c r="AF634" s="1010"/>
      <c r="AG634" s="1010"/>
      <c r="AH634" s="1010"/>
      <c r="AI634" s="1010"/>
    </row>
    <row r="635" spans="1:35" ht="15.75" customHeight="1" x14ac:dyDescent="0.15">
      <c r="A635" s="1010"/>
      <c r="B635" s="1010"/>
      <c r="C635" s="1010"/>
      <c r="D635" s="1010"/>
      <c r="E635" s="1010"/>
      <c r="F635" s="1010"/>
      <c r="G635" s="1010"/>
      <c r="H635" s="1010"/>
      <c r="I635" s="1010"/>
      <c r="J635" s="1010"/>
      <c r="K635" s="1010"/>
      <c r="L635" s="1010"/>
      <c r="M635" s="1010"/>
      <c r="N635" s="1010"/>
      <c r="O635" s="1010"/>
      <c r="P635" s="1010"/>
      <c r="Q635" s="1010"/>
      <c r="R635" s="1010"/>
      <c r="S635" s="1010"/>
      <c r="T635" s="1010"/>
      <c r="U635" s="1010"/>
      <c r="V635" s="1010"/>
      <c r="W635" s="1010"/>
      <c r="X635" s="1010"/>
      <c r="Y635" s="1010"/>
      <c r="Z635" s="1010"/>
      <c r="AA635" s="1010"/>
      <c r="AB635" s="1010"/>
      <c r="AC635" s="1010"/>
      <c r="AD635" s="1010"/>
      <c r="AE635" s="1010"/>
      <c r="AF635" s="1010"/>
      <c r="AG635" s="1010"/>
      <c r="AH635" s="1010"/>
      <c r="AI635" s="1010"/>
    </row>
    <row r="636" spans="1:35" ht="15.75" customHeight="1" x14ac:dyDescent="0.15">
      <c r="A636" s="1010"/>
      <c r="B636" s="1010"/>
      <c r="C636" s="1010"/>
      <c r="D636" s="1010"/>
      <c r="E636" s="1010"/>
      <c r="F636" s="1010"/>
      <c r="G636" s="1010"/>
      <c r="H636" s="1010"/>
      <c r="I636" s="1010"/>
      <c r="J636" s="1010"/>
      <c r="K636" s="1010"/>
      <c r="L636" s="1010"/>
      <c r="M636" s="1010"/>
      <c r="N636" s="1010"/>
      <c r="O636" s="1010"/>
      <c r="P636" s="1010"/>
      <c r="Q636" s="1010"/>
      <c r="R636" s="1010"/>
      <c r="S636" s="1010"/>
      <c r="T636" s="1010"/>
      <c r="U636" s="1010"/>
      <c r="V636" s="1010"/>
      <c r="W636" s="1010"/>
      <c r="X636" s="1010"/>
      <c r="Y636" s="1010"/>
      <c r="Z636" s="1010"/>
      <c r="AA636" s="1010"/>
      <c r="AB636" s="1010"/>
      <c r="AC636" s="1010"/>
      <c r="AD636" s="1010"/>
      <c r="AE636" s="1010"/>
      <c r="AF636" s="1010"/>
      <c r="AG636" s="1010"/>
      <c r="AH636" s="1010"/>
      <c r="AI636" s="1010"/>
    </row>
    <row r="637" spans="1:35" ht="15.75" customHeight="1" x14ac:dyDescent="0.15">
      <c r="A637" s="1010"/>
      <c r="B637" s="1010"/>
      <c r="C637" s="1010"/>
      <c r="D637" s="1010"/>
      <c r="E637" s="1010"/>
      <c r="F637" s="1010"/>
      <c r="G637" s="1010"/>
      <c r="H637" s="1010"/>
      <c r="I637" s="1010"/>
      <c r="J637" s="1010"/>
      <c r="K637" s="1010"/>
      <c r="L637" s="1010"/>
      <c r="M637" s="1010"/>
      <c r="N637" s="1010"/>
      <c r="O637" s="1010"/>
      <c r="P637" s="1010"/>
      <c r="Q637" s="1010"/>
      <c r="R637" s="1010"/>
      <c r="S637" s="1010"/>
      <c r="T637" s="1010"/>
      <c r="U637" s="1010"/>
      <c r="V637" s="1010"/>
      <c r="W637" s="1010"/>
      <c r="X637" s="1010"/>
      <c r="Y637" s="1010"/>
      <c r="Z637" s="1010"/>
      <c r="AA637" s="1010"/>
      <c r="AB637" s="1010"/>
      <c r="AC637" s="1010"/>
      <c r="AD637" s="1010"/>
      <c r="AE637" s="1010"/>
      <c r="AF637" s="1010"/>
      <c r="AG637" s="1010"/>
      <c r="AH637" s="1010"/>
      <c r="AI637" s="1010"/>
    </row>
    <row r="638" spans="1:35" ht="15.75" customHeight="1" x14ac:dyDescent="0.15">
      <c r="A638" s="1010"/>
      <c r="B638" s="1010"/>
      <c r="C638" s="1010"/>
      <c r="D638" s="1010"/>
      <c r="E638" s="1010"/>
      <c r="F638" s="1010"/>
      <c r="G638" s="1010"/>
      <c r="H638" s="1010"/>
      <c r="I638" s="1010"/>
      <c r="J638" s="1010"/>
      <c r="K638" s="1010"/>
      <c r="L638" s="1010"/>
      <c r="M638" s="1010"/>
      <c r="N638" s="1010"/>
      <c r="O638" s="1010"/>
      <c r="P638" s="1010"/>
      <c r="Q638" s="1010"/>
      <c r="R638" s="1010"/>
      <c r="S638" s="1010"/>
      <c r="T638" s="1010"/>
      <c r="U638" s="1010"/>
      <c r="V638" s="1010"/>
      <c r="W638" s="1010"/>
      <c r="X638" s="1010"/>
      <c r="Y638" s="1010"/>
      <c r="Z638" s="1010"/>
      <c r="AA638" s="1010"/>
      <c r="AB638" s="1010"/>
      <c r="AC638" s="1010"/>
      <c r="AD638" s="1010"/>
      <c r="AE638" s="1010"/>
      <c r="AF638" s="1010"/>
      <c r="AG638" s="1010"/>
      <c r="AH638" s="1010"/>
      <c r="AI638" s="1010"/>
    </row>
    <row r="639" spans="1:35" ht="15.75" customHeight="1" x14ac:dyDescent="0.15">
      <c r="A639" s="1010"/>
      <c r="B639" s="1010"/>
      <c r="C639" s="1010"/>
      <c r="D639" s="1010"/>
      <c r="E639" s="1010"/>
      <c r="F639" s="1010"/>
      <c r="G639" s="1010"/>
      <c r="H639" s="1010"/>
      <c r="I639" s="1010"/>
      <c r="J639" s="1010"/>
      <c r="K639" s="1010"/>
      <c r="L639" s="1010"/>
      <c r="M639" s="1010"/>
      <c r="N639" s="1010"/>
      <c r="O639" s="1010"/>
      <c r="P639" s="1010"/>
      <c r="Q639" s="1010"/>
      <c r="R639" s="1010"/>
      <c r="S639" s="1010"/>
      <c r="T639" s="1010"/>
      <c r="U639" s="1010"/>
      <c r="V639" s="1010"/>
      <c r="W639" s="1010"/>
      <c r="X639" s="1010"/>
      <c r="Y639" s="1010"/>
      <c r="Z639" s="1010"/>
      <c r="AA639" s="1010"/>
      <c r="AB639" s="1010"/>
      <c r="AC639" s="1010"/>
      <c r="AD639" s="1010"/>
      <c r="AE639" s="1010"/>
      <c r="AF639" s="1010"/>
      <c r="AG639" s="1010"/>
      <c r="AH639" s="1010"/>
      <c r="AI639" s="1010"/>
    </row>
    <row r="640" spans="1:35" ht="15.75" customHeight="1" x14ac:dyDescent="0.15">
      <c r="A640" s="1010"/>
      <c r="B640" s="1010"/>
      <c r="C640" s="1010"/>
      <c r="D640" s="1010"/>
      <c r="E640" s="1010"/>
      <c r="F640" s="1010"/>
      <c r="G640" s="1010"/>
      <c r="H640" s="1010"/>
      <c r="I640" s="1010"/>
      <c r="J640" s="1010"/>
      <c r="K640" s="1010"/>
      <c r="L640" s="1010"/>
      <c r="M640" s="1010"/>
      <c r="N640" s="1010"/>
      <c r="O640" s="1010"/>
      <c r="P640" s="1010"/>
      <c r="Q640" s="1010"/>
      <c r="R640" s="1010"/>
      <c r="S640" s="1010"/>
      <c r="T640" s="1010"/>
      <c r="U640" s="1010"/>
      <c r="V640" s="1010"/>
      <c r="W640" s="1010"/>
      <c r="X640" s="1010"/>
      <c r="Y640" s="1010"/>
      <c r="Z640" s="1010"/>
      <c r="AA640" s="1010"/>
      <c r="AB640" s="1010"/>
      <c r="AC640" s="1010"/>
      <c r="AD640" s="1010"/>
      <c r="AE640" s="1010"/>
      <c r="AF640" s="1010"/>
      <c r="AG640" s="1010"/>
      <c r="AH640" s="1010"/>
      <c r="AI640" s="1010"/>
    </row>
    <row r="641" spans="1:35" ht="15.75" customHeight="1" x14ac:dyDescent="0.15">
      <c r="A641" s="1010"/>
      <c r="B641" s="1010"/>
      <c r="C641" s="1010"/>
      <c r="D641" s="1010"/>
      <c r="E641" s="1010"/>
      <c r="F641" s="1010"/>
      <c r="G641" s="1010"/>
      <c r="H641" s="1010"/>
      <c r="I641" s="1010"/>
      <c r="J641" s="1010"/>
      <c r="K641" s="1010"/>
      <c r="L641" s="1010"/>
      <c r="M641" s="1010"/>
      <c r="N641" s="1010"/>
      <c r="O641" s="1010"/>
      <c r="P641" s="1010"/>
      <c r="Q641" s="1010"/>
      <c r="R641" s="1010"/>
      <c r="S641" s="1010"/>
      <c r="T641" s="1010"/>
      <c r="U641" s="1010"/>
      <c r="V641" s="1010"/>
      <c r="W641" s="1010"/>
      <c r="X641" s="1010"/>
      <c r="Y641" s="1010"/>
      <c r="Z641" s="1010"/>
      <c r="AA641" s="1010"/>
      <c r="AB641" s="1010"/>
      <c r="AC641" s="1010"/>
      <c r="AD641" s="1010"/>
      <c r="AE641" s="1010"/>
      <c r="AF641" s="1010"/>
      <c r="AG641" s="1010"/>
      <c r="AH641" s="1010"/>
      <c r="AI641" s="1010"/>
    </row>
    <row r="642" spans="1:35" ht="15.75" customHeight="1" x14ac:dyDescent="0.15">
      <c r="A642" s="1010"/>
      <c r="B642" s="1010"/>
      <c r="C642" s="1010"/>
      <c r="D642" s="1010"/>
      <c r="E642" s="1010"/>
      <c r="F642" s="1010"/>
      <c r="G642" s="1010"/>
      <c r="H642" s="1010"/>
      <c r="I642" s="1010"/>
      <c r="J642" s="1010"/>
      <c r="K642" s="1010"/>
      <c r="L642" s="1010"/>
      <c r="M642" s="1010"/>
      <c r="N642" s="1010"/>
      <c r="O642" s="1010"/>
      <c r="P642" s="1010"/>
      <c r="Q642" s="1010"/>
      <c r="R642" s="1010"/>
      <c r="S642" s="1010"/>
      <c r="T642" s="1010"/>
      <c r="U642" s="1010"/>
      <c r="V642" s="1010"/>
      <c r="W642" s="1010"/>
      <c r="X642" s="1010"/>
      <c r="Y642" s="1010"/>
      <c r="Z642" s="1010"/>
      <c r="AA642" s="1010"/>
      <c r="AB642" s="1010"/>
      <c r="AC642" s="1010"/>
      <c r="AD642" s="1010"/>
      <c r="AE642" s="1010"/>
      <c r="AF642" s="1010"/>
      <c r="AG642" s="1010"/>
      <c r="AH642" s="1010"/>
      <c r="AI642" s="1010"/>
    </row>
    <row r="643" spans="1:35" ht="15.75" customHeight="1" x14ac:dyDescent="0.15">
      <c r="A643" s="1010"/>
      <c r="B643" s="1010"/>
      <c r="C643" s="1010"/>
      <c r="D643" s="1010"/>
      <c r="E643" s="1010"/>
      <c r="F643" s="1010"/>
      <c r="G643" s="1010"/>
      <c r="H643" s="1010"/>
      <c r="I643" s="1010"/>
      <c r="J643" s="1010"/>
      <c r="K643" s="1010"/>
      <c r="L643" s="1010"/>
      <c r="M643" s="1010"/>
      <c r="N643" s="1010"/>
      <c r="O643" s="1010"/>
      <c r="P643" s="1010"/>
      <c r="Q643" s="1010"/>
      <c r="R643" s="1010"/>
      <c r="S643" s="1010"/>
      <c r="T643" s="1010"/>
      <c r="U643" s="1010"/>
      <c r="V643" s="1010"/>
      <c r="W643" s="1010"/>
      <c r="X643" s="1010"/>
      <c r="Y643" s="1010"/>
      <c r="Z643" s="1010"/>
      <c r="AA643" s="1010"/>
      <c r="AB643" s="1010"/>
      <c r="AC643" s="1010"/>
      <c r="AD643" s="1010"/>
      <c r="AE643" s="1010"/>
      <c r="AF643" s="1010"/>
      <c r="AG643" s="1010"/>
      <c r="AH643" s="1010"/>
      <c r="AI643" s="1010"/>
    </row>
    <row r="644" spans="1:35" ht="15.75" customHeight="1" x14ac:dyDescent="0.15">
      <c r="A644" s="1010"/>
      <c r="B644" s="1010"/>
      <c r="C644" s="1010"/>
      <c r="D644" s="1010"/>
      <c r="E644" s="1010"/>
      <c r="F644" s="1010"/>
      <c r="G644" s="1010"/>
      <c r="H644" s="1010"/>
      <c r="I644" s="1010"/>
      <c r="J644" s="1010"/>
      <c r="K644" s="1010"/>
      <c r="L644" s="1010"/>
      <c r="M644" s="1010"/>
      <c r="N644" s="1010"/>
      <c r="O644" s="1010"/>
      <c r="P644" s="1010"/>
      <c r="Q644" s="1010"/>
      <c r="R644" s="1010"/>
      <c r="S644" s="1010"/>
      <c r="T644" s="1010"/>
      <c r="U644" s="1010"/>
      <c r="V644" s="1010"/>
      <c r="W644" s="1010"/>
      <c r="X644" s="1010"/>
      <c r="Y644" s="1010"/>
      <c r="Z644" s="1010"/>
      <c r="AA644" s="1010"/>
      <c r="AB644" s="1010"/>
      <c r="AC644" s="1010"/>
      <c r="AD644" s="1010"/>
      <c r="AE644" s="1010"/>
      <c r="AF644" s="1010"/>
      <c r="AG644" s="1010"/>
      <c r="AH644" s="1010"/>
      <c r="AI644" s="1010"/>
    </row>
    <row r="645" spans="1:35" ht="15.75" customHeight="1" x14ac:dyDescent="0.15">
      <c r="A645" s="1010"/>
      <c r="B645" s="1010"/>
      <c r="C645" s="1010"/>
      <c r="D645" s="1010"/>
      <c r="E645" s="1010"/>
      <c r="F645" s="1010"/>
      <c r="G645" s="1010"/>
      <c r="H645" s="1010"/>
      <c r="I645" s="1010"/>
      <c r="J645" s="1010"/>
      <c r="K645" s="1010"/>
      <c r="L645" s="1010"/>
      <c r="M645" s="1010"/>
      <c r="N645" s="1010"/>
      <c r="O645" s="1010"/>
      <c r="P645" s="1010"/>
      <c r="Q645" s="1010"/>
      <c r="R645" s="1010"/>
      <c r="S645" s="1010"/>
      <c r="T645" s="1010"/>
      <c r="U645" s="1010"/>
      <c r="V645" s="1010"/>
      <c r="W645" s="1010"/>
      <c r="X645" s="1010"/>
      <c r="Y645" s="1010"/>
      <c r="Z645" s="1010"/>
      <c r="AA645" s="1010"/>
      <c r="AB645" s="1010"/>
      <c r="AC645" s="1010"/>
      <c r="AD645" s="1010"/>
      <c r="AE645" s="1010"/>
      <c r="AF645" s="1010"/>
      <c r="AG645" s="1010"/>
      <c r="AH645" s="1010"/>
      <c r="AI645" s="1010"/>
    </row>
    <row r="646" spans="1:35" ht="15.75" customHeight="1" x14ac:dyDescent="0.15">
      <c r="A646" s="1010"/>
      <c r="B646" s="1010"/>
      <c r="C646" s="1010"/>
      <c r="D646" s="1010"/>
      <c r="E646" s="1010"/>
      <c r="F646" s="1010"/>
      <c r="G646" s="1010"/>
      <c r="H646" s="1010"/>
      <c r="I646" s="1010"/>
      <c r="J646" s="1010"/>
      <c r="K646" s="1010"/>
      <c r="L646" s="1010"/>
      <c r="M646" s="1010"/>
      <c r="N646" s="1010"/>
      <c r="O646" s="1010"/>
      <c r="P646" s="1010"/>
      <c r="Q646" s="1010"/>
      <c r="R646" s="1010"/>
      <c r="S646" s="1010"/>
      <c r="T646" s="1010"/>
      <c r="U646" s="1010"/>
      <c r="V646" s="1010"/>
      <c r="W646" s="1010"/>
      <c r="X646" s="1010"/>
      <c r="Y646" s="1010"/>
      <c r="Z646" s="1010"/>
      <c r="AA646" s="1010"/>
      <c r="AB646" s="1010"/>
      <c r="AC646" s="1010"/>
      <c r="AD646" s="1010"/>
      <c r="AE646" s="1010"/>
      <c r="AF646" s="1010"/>
      <c r="AG646" s="1010"/>
      <c r="AH646" s="1010"/>
      <c r="AI646" s="1010"/>
    </row>
    <row r="647" spans="1:35" ht="15.75" customHeight="1" x14ac:dyDescent="0.15">
      <c r="A647" s="1010"/>
      <c r="B647" s="1010"/>
      <c r="C647" s="1010"/>
      <c r="D647" s="1010"/>
      <c r="E647" s="1010"/>
      <c r="F647" s="1010"/>
      <c r="G647" s="1010"/>
      <c r="H647" s="1010"/>
      <c r="I647" s="1010"/>
      <c r="J647" s="1010"/>
      <c r="K647" s="1010"/>
      <c r="L647" s="1010"/>
      <c r="M647" s="1010"/>
      <c r="N647" s="1010"/>
      <c r="O647" s="1010"/>
      <c r="P647" s="1010"/>
      <c r="Q647" s="1010"/>
      <c r="R647" s="1010"/>
      <c r="S647" s="1010"/>
      <c r="T647" s="1010"/>
      <c r="U647" s="1010"/>
      <c r="V647" s="1010"/>
      <c r="W647" s="1010"/>
      <c r="X647" s="1010"/>
      <c r="Y647" s="1010"/>
      <c r="Z647" s="1010"/>
      <c r="AA647" s="1010"/>
      <c r="AB647" s="1010"/>
      <c r="AC647" s="1010"/>
      <c r="AD647" s="1010"/>
      <c r="AE647" s="1010"/>
      <c r="AF647" s="1010"/>
      <c r="AG647" s="1010"/>
      <c r="AH647" s="1010"/>
      <c r="AI647" s="1010"/>
    </row>
    <row r="648" spans="1:35" ht="15.75" customHeight="1" x14ac:dyDescent="0.15">
      <c r="A648" s="1010"/>
      <c r="B648" s="1010"/>
      <c r="C648" s="1010"/>
      <c r="D648" s="1010"/>
      <c r="E648" s="1010"/>
      <c r="F648" s="1010"/>
      <c r="G648" s="1010"/>
      <c r="H648" s="1010"/>
      <c r="I648" s="1010"/>
      <c r="J648" s="1010"/>
      <c r="K648" s="1010"/>
      <c r="L648" s="1010"/>
      <c r="M648" s="1010"/>
      <c r="N648" s="1010"/>
      <c r="O648" s="1010"/>
      <c r="P648" s="1010"/>
      <c r="Q648" s="1010"/>
      <c r="R648" s="1010"/>
      <c r="S648" s="1010"/>
      <c r="T648" s="1010"/>
      <c r="U648" s="1010"/>
      <c r="V648" s="1010"/>
      <c r="W648" s="1010"/>
      <c r="X648" s="1010"/>
      <c r="Y648" s="1010"/>
      <c r="Z648" s="1010"/>
      <c r="AA648" s="1010"/>
      <c r="AB648" s="1010"/>
      <c r="AC648" s="1010"/>
      <c r="AD648" s="1010"/>
      <c r="AE648" s="1010"/>
      <c r="AF648" s="1010"/>
      <c r="AG648" s="1010"/>
      <c r="AH648" s="1010"/>
      <c r="AI648" s="1010"/>
    </row>
    <row r="649" spans="1:35" ht="15.75" customHeight="1" x14ac:dyDescent="0.15">
      <c r="A649" s="1010"/>
      <c r="B649" s="1010"/>
      <c r="C649" s="1010"/>
      <c r="D649" s="1010"/>
      <c r="E649" s="1010"/>
      <c r="F649" s="1010"/>
      <c r="G649" s="1010"/>
      <c r="H649" s="1010"/>
      <c r="I649" s="1010"/>
      <c r="J649" s="1010"/>
      <c r="K649" s="1010"/>
      <c r="L649" s="1010"/>
      <c r="M649" s="1010"/>
      <c r="N649" s="1010"/>
      <c r="O649" s="1010"/>
      <c r="P649" s="1010"/>
      <c r="Q649" s="1010"/>
      <c r="R649" s="1010"/>
      <c r="S649" s="1010"/>
      <c r="T649" s="1010"/>
      <c r="U649" s="1010"/>
      <c r="V649" s="1010"/>
      <c r="W649" s="1010"/>
      <c r="X649" s="1010"/>
      <c r="Y649" s="1010"/>
      <c r="Z649" s="1010"/>
      <c r="AA649" s="1010"/>
      <c r="AB649" s="1010"/>
      <c r="AC649" s="1010"/>
      <c r="AD649" s="1010"/>
      <c r="AE649" s="1010"/>
      <c r="AF649" s="1010"/>
      <c r="AG649" s="1010"/>
      <c r="AH649" s="1010"/>
      <c r="AI649" s="1010"/>
    </row>
    <row r="650" spans="1:35" ht="15.75" customHeight="1" x14ac:dyDescent="0.15">
      <c r="A650" s="1010"/>
      <c r="B650" s="1010"/>
      <c r="C650" s="1010"/>
      <c r="D650" s="1010"/>
      <c r="E650" s="1010"/>
      <c r="F650" s="1010"/>
      <c r="G650" s="1010"/>
      <c r="H650" s="1010"/>
      <c r="I650" s="1010"/>
      <c r="J650" s="1010"/>
      <c r="K650" s="1010"/>
      <c r="L650" s="1010"/>
      <c r="M650" s="1010"/>
      <c r="N650" s="1010"/>
      <c r="O650" s="1010"/>
      <c r="P650" s="1010"/>
      <c r="Q650" s="1010"/>
      <c r="R650" s="1010"/>
      <c r="S650" s="1010"/>
      <c r="T650" s="1010"/>
      <c r="U650" s="1010"/>
      <c r="V650" s="1010"/>
      <c r="W650" s="1010"/>
      <c r="X650" s="1010"/>
      <c r="Y650" s="1010"/>
      <c r="Z650" s="1010"/>
      <c r="AA650" s="1010"/>
      <c r="AB650" s="1010"/>
      <c r="AC650" s="1010"/>
      <c r="AD650" s="1010"/>
      <c r="AE650" s="1010"/>
      <c r="AF650" s="1010"/>
      <c r="AG650" s="1010"/>
      <c r="AH650" s="1010"/>
      <c r="AI650" s="1010"/>
    </row>
    <row r="651" spans="1:35" ht="15.75" customHeight="1" x14ac:dyDescent="0.15">
      <c r="A651" s="1010"/>
      <c r="B651" s="1010"/>
      <c r="C651" s="1010"/>
      <c r="D651" s="1010"/>
      <c r="E651" s="1010"/>
      <c r="F651" s="1010"/>
      <c r="G651" s="1010"/>
      <c r="H651" s="1010"/>
      <c r="I651" s="1010"/>
      <c r="J651" s="1010"/>
      <c r="K651" s="1010"/>
      <c r="L651" s="1010"/>
      <c r="M651" s="1010"/>
      <c r="N651" s="1010"/>
      <c r="O651" s="1010"/>
      <c r="P651" s="1010"/>
      <c r="Q651" s="1010"/>
      <c r="R651" s="1010"/>
      <c r="S651" s="1010"/>
      <c r="T651" s="1010"/>
      <c r="U651" s="1010"/>
      <c r="V651" s="1010"/>
      <c r="W651" s="1010"/>
      <c r="X651" s="1010"/>
      <c r="Y651" s="1010"/>
      <c r="Z651" s="1010"/>
      <c r="AA651" s="1010"/>
      <c r="AB651" s="1010"/>
      <c r="AC651" s="1010"/>
      <c r="AD651" s="1010"/>
      <c r="AE651" s="1010"/>
      <c r="AF651" s="1010"/>
      <c r="AG651" s="1010"/>
      <c r="AH651" s="1010"/>
      <c r="AI651" s="1010"/>
    </row>
    <row r="652" spans="1:35" ht="15.75" customHeight="1" x14ac:dyDescent="0.15">
      <c r="A652" s="1010"/>
      <c r="B652" s="1010"/>
      <c r="C652" s="1010"/>
      <c r="D652" s="1010"/>
      <c r="E652" s="1010"/>
      <c r="F652" s="1010"/>
      <c r="G652" s="1010"/>
      <c r="H652" s="1010"/>
      <c r="I652" s="1010"/>
      <c r="J652" s="1010"/>
      <c r="K652" s="1010"/>
      <c r="L652" s="1010"/>
      <c r="M652" s="1010"/>
      <c r="N652" s="1010"/>
      <c r="O652" s="1010"/>
      <c r="P652" s="1010"/>
      <c r="Q652" s="1010"/>
      <c r="R652" s="1010"/>
      <c r="S652" s="1010"/>
      <c r="T652" s="1010"/>
      <c r="U652" s="1010"/>
      <c r="V652" s="1010"/>
      <c r="W652" s="1010"/>
      <c r="X652" s="1010"/>
      <c r="Y652" s="1010"/>
      <c r="Z652" s="1010"/>
      <c r="AA652" s="1010"/>
      <c r="AB652" s="1010"/>
      <c r="AC652" s="1010"/>
      <c r="AD652" s="1010"/>
      <c r="AE652" s="1010"/>
      <c r="AF652" s="1010"/>
      <c r="AG652" s="1010"/>
      <c r="AH652" s="1010"/>
      <c r="AI652" s="1010"/>
    </row>
    <row r="653" spans="1:35" ht="15.75" customHeight="1" x14ac:dyDescent="0.15">
      <c r="A653" s="1010"/>
      <c r="B653" s="1010"/>
      <c r="C653" s="1010"/>
      <c r="D653" s="1010"/>
      <c r="E653" s="1010"/>
      <c r="F653" s="1010"/>
      <c r="G653" s="1010"/>
      <c r="H653" s="1010"/>
      <c r="I653" s="1010"/>
      <c r="J653" s="1010"/>
      <c r="K653" s="1010"/>
      <c r="L653" s="1010"/>
      <c r="M653" s="1010"/>
      <c r="N653" s="1010"/>
      <c r="O653" s="1010"/>
      <c r="P653" s="1010"/>
      <c r="Q653" s="1010"/>
      <c r="R653" s="1010"/>
      <c r="S653" s="1010"/>
      <c r="T653" s="1010"/>
      <c r="U653" s="1010"/>
      <c r="V653" s="1010"/>
      <c r="W653" s="1010"/>
      <c r="X653" s="1010"/>
      <c r="Y653" s="1010"/>
      <c r="Z653" s="1010"/>
      <c r="AA653" s="1010"/>
      <c r="AB653" s="1010"/>
      <c r="AC653" s="1010"/>
      <c r="AD653" s="1010"/>
      <c r="AE653" s="1010"/>
      <c r="AF653" s="1010"/>
      <c r="AG653" s="1010"/>
      <c r="AH653" s="1010"/>
      <c r="AI653" s="1010"/>
    </row>
    <row r="654" spans="1:35" ht="15.75" customHeight="1" x14ac:dyDescent="0.15">
      <c r="A654" s="1010"/>
      <c r="B654" s="1010"/>
      <c r="C654" s="1010"/>
      <c r="D654" s="1010"/>
      <c r="E654" s="1010"/>
      <c r="F654" s="1010"/>
      <c r="G654" s="1010"/>
      <c r="H654" s="1010"/>
      <c r="I654" s="1010"/>
      <c r="J654" s="1010"/>
      <c r="K654" s="1010"/>
      <c r="L654" s="1010"/>
      <c r="M654" s="1010"/>
      <c r="N654" s="1010"/>
      <c r="O654" s="1010"/>
      <c r="P654" s="1010"/>
      <c r="Q654" s="1010"/>
      <c r="R654" s="1010"/>
      <c r="S654" s="1010"/>
      <c r="T654" s="1010"/>
      <c r="U654" s="1010"/>
      <c r="V654" s="1010"/>
      <c r="W654" s="1010"/>
      <c r="X654" s="1010"/>
      <c r="Y654" s="1010"/>
      <c r="Z654" s="1010"/>
      <c r="AA654" s="1010"/>
      <c r="AB654" s="1010"/>
      <c r="AC654" s="1010"/>
      <c r="AD654" s="1010"/>
      <c r="AE654" s="1010"/>
      <c r="AF654" s="1010"/>
      <c r="AG654" s="1010"/>
      <c r="AH654" s="1010"/>
      <c r="AI654" s="1010"/>
    </row>
    <row r="655" spans="1:35" ht="15.75" customHeight="1" x14ac:dyDescent="0.15">
      <c r="A655" s="1010"/>
      <c r="B655" s="1010"/>
      <c r="C655" s="1010"/>
      <c r="D655" s="1010"/>
      <c r="E655" s="1010"/>
      <c r="F655" s="1010"/>
      <c r="G655" s="1010"/>
      <c r="H655" s="1010"/>
      <c r="I655" s="1010"/>
      <c r="J655" s="1010"/>
      <c r="K655" s="1010"/>
      <c r="L655" s="1010"/>
      <c r="M655" s="1010"/>
      <c r="N655" s="1010"/>
      <c r="O655" s="1010"/>
      <c r="P655" s="1010"/>
      <c r="Q655" s="1010"/>
      <c r="R655" s="1010"/>
      <c r="S655" s="1010"/>
      <c r="T655" s="1010"/>
      <c r="U655" s="1010"/>
      <c r="V655" s="1010"/>
      <c r="W655" s="1010"/>
      <c r="X655" s="1010"/>
      <c r="Y655" s="1010"/>
      <c r="Z655" s="1010"/>
      <c r="AA655" s="1010"/>
      <c r="AB655" s="1010"/>
      <c r="AC655" s="1010"/>
      <c r="AD655" s="1010"/>
      <c r="AE655" s="1010"/>
      <c r="AF655" s="1010"/>
      <c r="AG655" s="1010"/>
      <c r="AH655" s="1010"/>
      <c r="AI655" s="1010"/>
    </row>
    <row r="656" spans="1:35" ht="15.75" customHeight="1" x14ac:dyDescent="0.15">
      <c r="A656" s="1010"/>
      <c r="B656" s="1010"/>
      <c r="C656" s="1010"/>
      <c r="D656" s="1010"/>
      <c r="E656" s="1010"/>
      <c r="F656" s="1010"/>
      <c r="G656" s="1010"/>
      <c r="H656" s="1010"/>
      <c r="I656" s="1010"/>
      <c r="J656" s="1010"/>
      <c r="K656" s="1010"/>
      <c r="L656" s="1010"/>
      <c r="M656" s="1010"/>
      <c r="N656" s="1010"/>
      <c r="O656" s="1010"/>
      <c r="P656" s="1010"/>
      <c r="Q656" s="1010"/>
      <c r="R656" s="1010"/>
      <c r="S656" s="1010"/>
      <c r="T656" s="1010"/>
      <c r="U656" s="1010"/>
      <c r="V656" s="1010"/>
      <c r="W656" s="1010"/>
      <c r="X656" s="1010"/>
      <c r="Y656" s="1010"/>
      <c r="Z656" s="1010"/>
      <c r="AA656" s="1010"/>
      <c r="AB656" s="1010"/>
      <c r="AC656" s="1010"/>
      <c r="AD656" s="1010"/>
      <c r="AE656" s="1010"/>
      <c r="AF656" s="1010"/>
      <c r="AG656" s="1010"/>
      <c r="AH656" s="1010"/>
      <c r="AI656" s="1010"/>
    </row>
    <row r="657" spans="1:35" ht="15.75" customHeight="1" x14ac:dyDescent="0.15">
      <c r="A657" s="1010"/>
      <c r="B657" s="1010"/>
      <c r="C657" s="1010"/>
      <c r="D657" s="1010"/>
      <c r="E657" s="1010"/>
      <c r="F657" s="1010"/>
      <c r="G657" s="1010"/>
      <c r="H657" s="1010"/>
      <c r="I657" s="1010"/>
      <c r="J657" s="1010"/>
      <c r="K657" s="1010"/>
      <c r="L657" s="1010"/>
      <c r="M657" s="1010"/>
      <c r="N657" s="1010"/>
      <c r="O657" s="1010"/>
      <c r="P657" s="1010"/>
      <c r="Q657" s="1010"/>
      <c r="R657" s="1010"/>
      <c r="S657" s="1010"/>
      <c r="T657" s="1010"/>
      <c r="U657" s="1010"/>
      <c r="V657" s="1010"/>
      <c r="W657" s="1010"/>
      <c r="X657" s="1010"/>
      <c r="Y657" s="1010"/>
      <c r="Z657" s="1010"/>
      <c r="AA657" s="1010"/>
      <c r="AB657" s="1010"/>
      <c r="AC657" s="1010"/>
      <c r="AD657" s="1010"/>
      <c r="AE657" s="1010"/>
      <c r="AF657" s="1010"/>
      <c r="AG657" s="1010"/>
      <c r="AH657" s="1010"/>
      <c r="AI657" s="1010"/>
    </row>
    <row r="658" spans="1:35" ht="15.75" customHeight="1" x14ac:dyDescent="0.15">
      <c r="A658" s="1010"/>
      <c r="B658" s="1010"/>
      <c r="C658" s="1010"/>
      <c r="D658" s="1010"/>
      <c r="E658" s="1010"/>
      <c r="F658" s="1010"/>
      <c r="G658" s="1010"/>
      <c r="H658" s="1010"/>
      <c r="I658" s="1010"/>
      <c r="J658" s="1010"/>
      <c r="K658" s="1010"/>
      <c r="L658" s="1010"/>
      <c r="M658" s="1010"/>
      <c r="N658" s="1010"/>
      <c r="O658" s="1010"/>
      <c r="P658" s="1010"/>
      <c r="Q658" s="1010"/>
      <c r="R658" s="1010"/>
      <c r="S658" s="1010"/>
      <c r="T658" s="1010"/>
      <c r="U658" s="1010"/>
      <c r="V658" s="1010"/>
      <c r="W658" s="1010"/>
      <c r="X658" s="1010"/>
      <c r="Y658" s="1010"/>
      <c r="Z658" s="1010"/>
      <c r="AA658" s="1010"/>
      <c r="AB658" s="1010"/>
      <c r="AC658" s="1010"/>
      <c r="AD658" s="1010"/>
      <c r="AE658" s="1010"/>
      <c r="AF658" s="1010"/>
      <c r="AG658" s="1010"/>
      <c r="AH658" s="1010"/>
      <c r="AI658" s="1010"/>
    </row>
    <row r="659" spans="1:35" ht="15.75" customHeight="1" x14ac:dyDescent="0.15">
      <c r="A659" s="1010"/>
      <c r="B659" s="1010"/>
      <c r="C659" s="1010"/>
      <c r="D659" s="1010"/>
      <c r="E659" s="1010"/>
      <c r="F659" s="1010"/>
      <c r="G659" s="1010"/>
      <c r="H659" s="1010"/>
      <c r="I659" s="1010"/>
      <c r="J659" s="1010"/>
      <c r="K659" s="1010"/>
      <c r="L659" s="1010"/>
      <c r="M659" s="1010"/>
      <c r="N659" s="1010"/>
      <c r="O659" s="1010"/>
      <c r="P659" s="1010"/>
      <c r="Q659" s="1010"/>
      <c r="R659" s="1010"/>
      <c r="S659" s="1010"/>
      <c r="T659" s="1010"/>
      <c r="U659" s="1010"/>
      <c r="V659" s="1010"/>
      <c r="W659" s="1010"/>
      <c r="X659" s="1010"/>
      <c r="Y659" s="1010"/>
      <c r="Z659" s="1010"/>
      <c r="AA659" s="1010"/>
      <c r="AB659" s="1010"/>
      <c r="AC659" s="1010"/>
      <c r="AD659" s="1010"/>
      <c r="AE659" s="1010"/>
      <c r="AF659" s="1010"/>
      <c r="AG659" s="1010"/>
      <c r="AH659" s="1010"/>
      <c r="AI659" s="1010"/>
    </row>
    <row r="660" spans="1:35" ht="15.75" customHeight="1" x14ac:dyDescent="0.15">
      <c r="A660" s="1010"/>
      <c r="B660" s="1010"/>
      <c r="C660" s="1010"/>
      <c r="D660" s="1010"/>
      <c r="E660" s="1010"/>
      <c r="F660" s="1010"/>
      <c r="G660" s="1010"/>
      <c r="H660" s="1010"/>
      <c r="I660" s="1010"/>
      <c r="J660" s="1010"/>
      <c r="K660" s="1010"/>
      <c r="L660" s="1010"/>
      <c r="M660" s="1010"/>
      <c r="N660" s="1010"/>
      <c r="O660" s="1010"/>
      <c r="P660" s="1010"/>
      <c r="Q660" s="1010"/>
      <c r="R660" s="1010"/>
      <c r="S660" s="1010"/>
      <c r="T660" s="1010"/>
      <c r="U660" s="1010"/>
      <c r="V660" s="1010"/>
      <c r="W660" s="1010"/>
      <c r="X660" s="1010"/>
      <c r="Y660" s="1010"/>
      <c r="Z660" s="1010"/>
      <c r="AA660" s="1010"/>
      <c r="AB660" s="1010"/>
      <c r="AC660" s="1010"/>
      <c r="AD660" s="1010"/>
      <c r="AE660" s="1010"/>
      <c r="AF660" s="1010"/>
      <c r="AG660" s="1010"/>
      <c r="AH660" s="1010"/>
      <c r="AI660" s="1010"/>
    </row>
    <row r="661" spans="1:35" ht="15.75" customHeight="1" x14ac:dyDescent="0.15">
      <c r="A661" s="1010"/>
      <c r="B661" s="1010"/>
      <c r="C661" s="1010"/>
      <c r="D661" s="1010"/>
      <c r="E661" s="1010"/>
      <c r="F661" s="1010"/>
      <c r="G661" s="1010"/>
      <c r="H661" s="1010"/>
      <c r="I661" s="1010"/>
      <c r="J661" s="1010"/>
      <c r="K661" s="1010"/>
      <c r="L661" s="1010"/>
      <c r="M661" s="1010"/>
      <c r="N661" s="1010"/>
      <c r="O661" s="1010"/>
      <c r="P661" s="1010"/>
      <c r="Q661" s="1010"/>
      <c r="R661" s="1010"/>
      <c r="S661" s="1010"/>
      <c r="T661" s="1010"/>
      <c r="U661" s="1010"/>
      <c r="V661" s="1010"/>
      <c r="W661" s="1010"/>
      <c r="X661" s="1010"/>
      <c r="Y661" s="1010"/>
      <c r="Z661" s="1010"/>
      <c r="AA661" s="1010"/>
      <c r="AB661" s="1010"/>
      <c r="AC661" s="1010"/>
      <c r="AD661" s="1010"/>
      <c r="AE661" s="1010"/>
      <c r="AF661" s="1010"/>
      <c r="AG661" s="1010"/>
      <c r="AH661" s="1010"/>
      <c r="AI661" s="1010"/>
    </row>
    <row r="662" spans="1:35" ht="15.75" customHeight="1" x14ac:dyDescent="0.15">
      <c r="A662" s="1010"/>
      <c r="B662" s="1010"/>
      <c r="C662" s="1010"/>
      <c r="D662" s="1010"/>
      <c r="E662" s="1010"/>
      <c r="F662" s="1010"/>
      <c r="G662" s="1010"/>
      <c r="H662" s="1010"/>
      <c r="I662" s="1010"/>
      <c r="J662" s="1010"/>
      <c r="K662" s="1010"/>
      <c r="L662" s="1010"/>
      <c r="M662" s="1010"/>
      <c r="N662" s="1010"/>
      <c r="O662" s="1010"/>
      <c r="P662" s="1010"/>
      <c r="Q662" s="1010"/>
      <c r="R662" s="1010"/>
      <c r="S662" s="1010"/>
      <c r="T662" s="1010"/>
      <c r="U662" s="1010"/>
      <c r="V662" s="1010"/>
      <c r="W662" s="1010"/>
      <c r="X662" s="1010"/>
      <c r="Y662" s="1010"/>
      <c r="Z662" s="1010"/>
      <c r="AA662" s="1010"/>
      <c r="AB662" s="1010"/>
      <c r="AC662" s="1010"/>
      <c r="AD662" s="1010"/>
      <c r="AE662" s="1010"/>
      <c r="AF662" s="1010"/>
      <c r="AG662" s="1010"/>
      <c r="AH662" s="1010"/>
      <c r="AI662" s="1010"/>
    </row>
    <row r="663" spans="1:35" ht="15.75" customHeight="1" x14ac:dyDescent="0.15">
      <c r="A663" s="1010"/>
      <c r="B663" s="1010"/>
      <c r="C663" s="1010"/>
      <c r="D663" s="1010"/>
      <c r="E663" s="1010"/>
      <c r="F663" s="1010"/>
      <c r="G663" s="1010"/>
      <c r="H663" s="1010"/>
      <c r="I663" s="1010"/>
      <c r="J663" s="1010"/>
      <c r="K663" s="1010"/>
      <c r="L663" s="1010"/>
      <c r="M663" s="1010"/>
      <c r="N663" s="1010"/>
      <c r="O663" s="1010"/>
      <c r="P663" s="1010"/>
      <c r="Q663" s="1010"/>
      <c r="R663" s="1010"/>
      <c r="S663" s="1010"/>
      <c r="T663" s="1010"/>
      <c r="U663" s="1010"/>
      <c r="V663" s="1010"/>
      <c r="W663" s="1010"/>
      <c r="X663" s="1010"/>
      <c r="Y663" s="1010"/>
      <c r="Z663" s="1010"/>
      <c r="AA663" s="1010"/>
      <c r="AB663" s="1010"/>
      <c r="AC663" s="1010"/>
      <c r="AD663" s="1010"/>
      <c r="AE663" s="1010"/>
      <c r="AF663" s="1010"/>
      <c r="AG663" s="1010"/>
      <c r="AH663" s="1010"/>
      <c r="AI663" s="1010"/>
    </row>
    <row r="664" spans="1:35" ht="15.75" customHeight="1" x14ac:dyDescent="0.15">
      <c r="A664" s="1010"/>
      <c r="B664" s="1010"/>
      <c r="C664" s="1010"/>
      <c r="D664" s="1010"/>
      <c r="E664" s="1010"/>
      <c r="F664" s="1010"/>
      <c r="G664" s="1010"/>
      <c r="H664" s="1010"/>
      <c r="I664" s="1010"/>
      <c r="J664" s="1010"/>
      <c r="K664" s="1010"/>
      <c r="L664" s="1010"/>
      <c r="M664" s="1010"/>
      <c r="N664" s="1010"/>
      <c r="O664" s="1010"/>
      <c r="P664" s="1010"/>
      <c r="Q664" s="1010"/>
      <c r="R664" s="1010"/>
      <c r="S664" s="1010"/>
      <c r="T664" s="1010"/>
      <c r="U664" s="1010"/>
      <c r="V664" s="1010"/>
      <c r="W664" s="1010"/>
      <c r="X664" s="1010"/>
      <c r="Y664" s="1010"/>
      <c r="Z664" s="1010"/>
      <c r="AA664" s="1010"/>
      <c r="AB664" s="1010"/>
      <c r="AC664" s="1010"/>
      <c r="AD664" s="1010"/>
      <c r="AE664" s="1010"/>
      <c r="AF664" s="1010"/>
      <c r="AG664" s="1010"/>
      <c r="AH664" s="1010"/>
      <c r="AI664" s="1010"/>
    </row>
    <row r="665" spans="1:35" ht="15.75" customHeight="1" x14ac:dyDescent="0.15">
      <c r="A665" s="1010"/>
      <c r="B665" s="1010"/>
      <c r="C665" s="1010"/>
      <c r="D665" s="1010"/>
      <c r="E665" s="1010"/>
      <c r="F665" s="1010"/>
      <c r="G665" s="1010"/>
      <c r="H665" s="1010"/>
      <c r="I665" s="1010"/>
      <c r="J665" s="1010"/>
      <c r="K665" s="1010"/>
      <c r="L665" s="1010"/>
      <c r="M665" s="1010"/>
      <c r="N665" s="1010"/>
      <c r="O665" s="1010"/>
      <c r="P665" s="1010"/>
      <c r="Q665" s="1010"/>
      <c r="R665" s="1010"/>
      <c r="S665" s="1010"/>
      <c r="T665" s="1010"/>
      <c r="U665" s="1010"/>
      <c r="V665" s="1010"/>
      <c r="W665" s="1010"/>
      <c r="X665" s="1010"/>
      <c r="Y665" s="1010"/>
      <c r="Z665" s="1010"/>
      <c r="AA665" s="1010"/>
      <c r="AB665" s="1010"/>
      <c r="AC665" s="1010"/>
      <c r="AD665" s="1010"/>
      <c r="AE665" s="1010"/>
      <c r="AF665" s="1010"/>
      <c r="AG665" s="1010"/>
      <c r="AH665" s="1010"/>
      <c r="AI665" s="1010"/>
    </row>
    <row r="666" spans="1:35" ht="15.75" customHeight="1" x14ac:dyDescent="0.15">
      <c r="A666" s="1010"/>
      <c r="B666" s="1010"/>
      <c r="C666" s="1010"/>
      <c r="D666" s="1010"/>
      <c r="E666" s="1010"/>
      <c r="F666" s="1010"/>
      <c r="G666" s="1010"/>
      <c r="H666" s="1010"/>
      <c r="I666" s="1010"/>
      <c r="J666" s="1010"/>
      <c r="K666" s="1010"/>
      <c r="L666" s="1010"/>
      <c r="M666" s="1010"/>
      <c r="N666" s="1010"/>
      <c r="O666" s="1010"/>
      <c r="P666" s="1010"/>
      <c r="Q666" s="1010"/>
      <c r="R666" s="1010"/>
      <c r="S666" s="1010"/>
      <c r="T666" s="1010"/>
      <c r="U666" s="1010"/>
      <c r="V666" s="1010"/>
      <c r="W666" s="1010"/>
      <c r="X666" s="1010"/>
      <c r="Y666" s="1010"/>
      <c r="Z666" s="1010"/>
      <c r="AA666" s="1010"/>
      <c r="AB666" s="1010"/>
      <c r="AC666" s="1010"/>
      <c r="AD666" s="1010"/>
      <c r="AE666" s="1010"/>
      <c r="AF666" s="1010"/>
      <c r="AG666" s="1010"/>
      <c r="AH666" s="1010"/>
      <c r="AI666" s="1010"/>
    </row>
    <row r="667" spans="1:35" ht="15.75" customHeight="1" x14ac:dyDescent="0.15">
      <c r="A667" s="1010"/>
      <c r="B667" s="1010"/>
      <c r="C667" s="1010"/>
      <c r="D667" s="1010"/>
      <c r="E667" s="1010"/>
      <c r="F667" s="1010"/>
      <c r="G667" s="1010"/>
      <c r="H667" s="1010"/>
      <c r="I667" s="1010"/>
      <c r="J667" s="1010"/>
      <c r="K667" s="1010"/>
      <c r="L667" s="1010"/>
      <c r="M667" s="1010"/>
      <c r="N667" s="1010"/>
      <c r="O667" s="1010"/>
      <c r="P667" s="1010"/>
      <c r="Q667" s="1010"/>
      <c r="R667" s="1010"/>
      <c r="S667" s="1010"/>
      <c r="T667" s="1010"/>
      <c r="U667" s="1010"/>
      <c r="V667" s="1010"/>
      <c r="W667" s="1010"/>
      <c r="X667" s="1010"/>
      <c r="Y667" s="1010"/>
      <c r="Z667" s="1010"/>
      <c r="AA667" s="1010"/>
      <c r="AB667" s="1010"/>
      <c r="AC667" s="1010"/>
      <c r="AD667" s="1010"/>
      <c r="AE667" s="1010"/>
      <c r="AF667" s="1010"/>
      <c r="AG667" s="1010"/>
      <c r="AH667" s="1010"/>
      <c r="AI667" s="1010"/>
    </row>
    <row r="668" spans="1:35" ht="15.75" customHeight="1" x14ac:dyDescent="0.15">
      <c r="A668" s="1010"/>
      <c r="B668" s="1010"/>
      <c r="C668" s="1010"/>
      <c r="D668" s="1010"/>
      <c r="E668" s="1010"/>
      <c r="F668" s="1010"/>
      <c r="G668" s="1010"/>
      <c r="H668" s="1010"/>
      <c r="I668" s="1010"/>
      <c r="J668" s="1010"/>
      <c r="K668" s="1010"/>
      <c r="L668" s="1010"/>
      <c r="M668" s="1010"/>
      <c r="N668" s="1010"/>
      <c r="O668" s="1010"/>
      <c r="P668" s="1010"/>
      <c r="Q668" s="1010"/>
      <c r="R668" s="1010"/>
      <c r="S668" s="1010"/>
      <c r="T668" s="1010"/>
      <c r="U668" s="1010"/>
      <c r="V668" s="1010"/>
      <c r="W668" s="1010"/>
      <c r="X668" s="1010"/>
      <c r="Y668" s="1010"/>
      <c r="Z668" s="1010"/>
      <c r="AA668" s="1010"/>
      <c r="AB668" s="1010"/>
      <c r="AC668" s="1010"/>
      <c r="AD668" s="1010"/>
      <c r="AE668" s="1010"/>
      <c r="AF668" s="1010"/>
      <c r="AG668" s="1010"/>
      <c r="AH668" s="1010"/>
      <c r="AI668" s="1010"/>
    </row>
    <row r="669" spans="1:35" ht="15.75" customHeight="1" x14ac:dyDescent="0.15">
      <c r="A669" s="1010"/>
      <c r="B669" s="1010"/>
      <c r="C669" s="1010"/>
      <c r="D669" s="1010"/>
      <c r="E669" s="1010"/>
      <c r="F669" s="1010"/>
      <c r="G669" s="1010"/>
      <c r="H669" s="1010"/>
      <c r="I669" s="1010"/>
      <c r="J669" s="1010"/>
      <c r="K669" s="1010"/>
      <c r="L669" s="1010"/>
      <c r="M669" s="1010"/>
      <c r="N669" s="1010"/>
      <c r="O669" s="1010"/>
      <c r="P669" s="1010"/>
      <c r="Q669" s="1010"/>
      <c r="R669" s="1010"/>
      <c r="S669" s="1010"/>
      <c r="T669" s="1010"/>
      <c r="U669" s="1010"/>
      <c r="V669" s="1010"/>
      <c r="W669" s="1010"/>
      <c r="X669" s="1010"/>
      <c r="Y669" s="1010"/>
      <c r="Z669" s="1010"/>
      <c r="AA669" s="1010"/>
      <c r="AB669" s="1010"/>
      <c r="AC669" s="1010"/>
      <c r="AD669" s="1010"/>
      <c r="AE669" s="1010"/>
      <c r="AF669" s="1010"/>
      <c r="AG669" s="1010"/>
      <c r="AH669" s="1010"/>
      <c r="AI669" s="1010"/>
    </row>
    <row r="670" spans="1:35" ht="15.75" customHeight="1" x14ac:dyDescent="0.15">
      <c r="A670" s="1010"/>
      <c r="B670" s="1010"/>
      <c r="C670" s="1010"/>
      <c r="D670" s="1010"/>
      <c r="E670" s="1010"/>
      <c r="F670" s="1010"/>
      <c r="G670" s="1010"/>
      <c r="H670" s="1010"/>
      <c r="I670" s="1010"/>
      <c r="J670" s="1010"/>
      <c r="K670" s="1010"/>
      <c r="L670" s="1010"/>
      <c r="M670" s="1010"/>
      <c r="N670" s="1010"/>
      <c r="O670" s="1010"/>
      <c r="P670" s="1010"/>
      <c r="Q670" s="1010"/>
      <c r="R670" s="1010"/>
      <c r="S670" s="1010"/>
      <c r="T670" s="1010"/>
      <c r="U670" s="1010"/>
      <c r="V670" s="1010"/>
      <c r="W670" s="1010"/>
      <c r="X670" s="1010"/>
      <c r="Y670" s="1010"/>
      <c r="Z670" s="1010"/>
      <c r="AA670" s="1010"/>
      <c r="AB670" s="1010"/>
      <c r="AC670" s="1010"/>
      <c r="AD670" s="1010"/>
      <c r="AE670" s="1010"/>
      <c r="AF670" s="1010"/>
      <c r="AG670" s="1010"/>
      <c r="AH670" s="1010"/>
      <c r="AI670" s="1010"/>
    </row>
    <row r="671" spans="1:35" ht="15.75" customHeight="1" x14ac:dyDescent="0.15">
      <c r="A671" s="1010"/>
      <c r="B671" s="1010"/>
      <c r="C671" s="1010"/>
      <c r="D671" s="1010"/>
      <c r="E671" s="1010"/>
      <c r="F671" s="1010"/>
      <c r="G671" s="1010"/>
      <c r="H671" s="1010"/>
      <c r="I671" s="1010"/>
      <c r="J671" s="1010"/>
      <c r="K671" s="1010"/>
      <c r="L671" s="1010"/>
      <c r="M671" s="1010"/>
      <c r="N671" s="1010"/>
      <c r="O671" s="1010"/>
      <c r="P671" s="1010"/>
      <c r="Q671" s="1010"/>
      <c r="R671" s="1010"/>
      <c r="S671" s="1010"/>
      <c r="T671" s="1010"/>
      <c r="U671" s="1010"/>
      <c r="V671" s="1010"/>
      <c r="W671" s="1010"/>
      <c r="X671" s="1010"/>
      <c r="Y671" s="1010"/>
      <c r="Z671" s="1010"/>
      <c r="AA671" s="1010"/>
      <c r="AB671" s="1010"/>
      <c r="AC671" s="1010"/>
      <c r="AD671" s="1010"/>
      <c r="AE671" s="1010"/>
      <c r="AF671" s="1010"/>
      <c r="AG671" s="1010"/>
      <c r="AH671" s="1010"/>
      <c r="AI671" s="1010"/>
    </row>
    <row r="672" spans="1:35" ht="15.75" customHeight="1" x14ac:dyDescent="0.15">
      <c r="A672" s="1010"/>
      <c r="B672" s="1010"/>
      <c r="C672" s="1010"/>
      <c r="D672" s="1010"/>
      <c r="E672" s="1010"/>
      <c r="F672" s="1010"/>
      <c r="G672" s="1010"/>
      <c r="H672" s="1010"/>
      <c r="I672" s="1010"/>
      <c r="J672" s="1010"/>
      <c r="K672" s="1010"/>
      <c r="L672" s="1010"/>
      <c r="M672" s="1010"/>
      <c r="N672" s="1010"/>
      <c r="O672" s="1010"/>
      <c r="P672" s="1010"/>
      <c r="Q672" s="1010"/>
      <c r="R672" s="1010"/>
      <c r="S672" s="1010"/>
      <c r="T672" s="1010"/>
      <c r="U672" s="1010"/>
      <c r="V672" s="1010"/>
      <c r="W672" s="1010"/>
      <c r="X672" s="1010"/>
      <c r="Y672" s="1010"/>
      <c r="Z672" s="1010"/>
      <c r="AA672" s="1010"/>
      <c r="AB672" s="1010"/>
      <c r="AC672" s="1010"/>
      <c r="AD672" s="1010"/>
      <c r="AE672" s="1010"/>
      <c r="AF672" s="1010"/>
      <c r="AG672" s="1010"/>
      <c r="AH672" s="1010"/>
      <c r="AI672" s="1010"/>
    </row>
    <row r="673" spans="1:35" ht="15.75" customHeight="1" x14ac:dyDescent="0.15">
      <c r="A673" s="1010"/>
      <c r="B673" s="1010"/>
      <c r="C673" s="1010"/>
      <c r="D673" s="1010"/>
      <c r="E673" s="1010"/>
      <c r="F673" s="1010"/>
      <c r="G673" s="1010"/>
      <c r="H673" s="1010"/>
      <c r="I673" s="1010"/>
      <c r="J673" s="1010"/>
      <c r="K673" s="1010"/>
      <c r="L673" s="1010"/>
      <c r="M673" s="1010"/>
      <c r="N673" s="1010"/>
      <c r="O673" s="1010"/>
      <c r="P673" s="1010"/>
      <c r="Q673" s="1010"/>
      <c r="R673" s="1010"/>
      <c r="S673" s="1010"/>
      <c r="T673" s="1010"/>
      <c r="U673" s="1010"/>
      <c r="V673" s="1010"/>
      <c r="W673" s="1010"/>
      <c r="X673" s="1010"/>
      <c r="Y673" s="1010"/>
      <c r="Z673" s="1010"/>
      <c r="AA673" s="1010"/>
      <c r="AB673" s="1010"/>
      <c r="AC673" s="1010"/>
      <c r="AD673" s="1010"/>
      <c r="AE673" s="1010"/>
      <c r="AF673" s="1010"/>
      <c r="AG673" s="1010"/>
      <c r="AH673" s="1010"/>
      <c r="AI673" s="1010"/>
    </row>
    <row r="674" spans="1:35" ht="15.75" customHeight="1" x14ac:dyDescent="0.15">
      <c r="A674" s="1010"/>
      <c r="B674" s="1010"/>
      <c r="C674" s="1010"/>
      <c r="D674" s="1010"/>
      <c r="E674" s="1010"/>
      <c r="F674" s="1010"/>
      <c r="G674" s="1010"/>
      <c r="H674" s="1010"/>
      <c r="I674" s="1010"/>
      <c r="J674" s="1010"/>
      <c r="K674" s="1010"/>
      <c r="L674" s="1010"/>
      <c r="M674" s="1010"/>
      <c r="N674" s="1010"/>
      <c r="O674" s="1010"/>
      <c r="P674" s="1010"/>
      <c r="Q674" s="1010"/>
      <c r="R674" s="1010"/>
      <c r="S674" s="1010"/>
      <c r="T674" s="1010"/>
      <c r="U674" s="1010"/>
      <c r="V674" s="1010"/>
      <c r="W674" s="1010"/>
      <c r="X674" s="1010"/>
      <c r="Y674" s="1010"/>
      <c r="Z674" s="1010"/>
      <c r="AA674" s="1010"/>
      <c r="AB674" s="1010"/>
      <c r="AC674" s="1010"/>
      <c r="AD674" s="1010"/>
      <c r="AE674" s="1010"/>
      <c r="AF674" s="1010"/>
      <c r="AG674" s="1010"/>
      <c r="AH674" s="1010"/>
      <c r="AI674" s="1010"/>
    </row>
    <row r="675" spans="1:35" ht="15.75" customHeight="1" x14ac:dyDescent="0.15">
      <c r="A675" s="1010"/>
      <c r="B675" s="1010"/>
      <c r="C675" s="1010"/>
      <c r="D675" s="1010"/>
      <c r="E675" s="1010"/>
      <c r="F675" s="1010"/>
      <c r="G675" s="1010"/>
      <c r="H675" s="1010"/>
      <c r="I675" s="1010"/>
      <c r="J675" s="1010"/>
      <c r="K675" s="1010"/>
      <c r="L675" s="1010"/>
      <c r="M675" s="1010"/>
      <c r="N675" s="1010"/>
      <c r="O675" s="1010"/>
      <c r="P675" s="1010"/>
      <c r="Q675" s="1010"/>
      <c r="R675" s="1010"/>
      <c r="S675" s="1010"/>
      <c r="T675" s="1010"/>
      <c r="U675" s="1010"/>
      <c r="V675" s="1010"/>
      <c r="W675" s="1010"/>
      <c r="X675" s="1010"/>
      <c r="Y675" s="1010"/>
      <c r="Z675" s="1010"/>
      <c r="AA675" s="1010"/>
      <c r="AB675" s="1010"/>
      <c r="AC675" s="1010"/>
      <c r="AD675" s="1010"/>
      <c r="AE675" s="1010"/>
      <c r="AF675" s="1010"/>
      <c r="AG675" s="1010"/>
      <c r="AH675" s="1010"/>
      <c r="AI675" s="1010"/>
    </row>
    <row r="676" spans="1:35" ht="15.75" customHeight="1" x14ac:dyDescent="0.15">
      <c r="A676" s="1010"/>
      <c r="B676" s="1010"/>
      <c r="C676" s="1010"/>
      <c r="D676" s="1010"/>
      <c r="E676" s="1010"/>
      <c r="F676" s="1010"/>
      <c r="G676" s="1010"/>
      <c r="H676" s="1010"/>
      <c r="I676" s="1010"/>
      <c r="J676" s="1010"/>
      <c r="K676" s="1010"/>
      <c r="L676" s="1010"/>
      <c r="M676" s="1010"/>
      <c r="N676" s="1010"/>
      <c r="O676" s="1010"/>
      <c r="P676" s="1010"/>
      <c r="Q676" s="1010"/>
      <c r="R676" s="1010"/>
      <c r="S676" s="1010"/>
      <c r="T676" s="1010"/>
      <c r="U676" s="1010"/>
      <c r="V676" s="1010"/>
      <c r="W676" s="1010"/>
      <c r="X676" s="1010"/>
      <c r="Y676" s="1010"/>
      <c r="Z676" s="1010"/>
      <c r="AA676" s="1010"/>
      <c r="AB676" s="1010"/>
      <c r="AC676" s="1010"/>
      <c r="AD676" s="1010"/>
      <c r="AE676" s="1010"/>
      <c r="AF676" s="1010"/>
      <c r="AG676" s="1010"/>
      <c r="AH676" s="1010"/>
      <c r="AI676" s="1010"/>
    </row>
    <row r="677" spans="1:35" ht="15.75" customHeight="1" x14ac:dyDescent="0.15">
      <c r="A677" s="1010"/>
      <c r="B677" s="1010"/>
      <c r="C677" s="1010"/>
      <c r="D677" s="1010"/>
      <c r="E677" s="1010"/>
      <c r="F677" s="1010"/>
      <c r="G677" s="1010"/>
      <c r="H677" s="1010"/>
      <c r="I677" s="1010"/>
      <c r="J677" s="1010"/>
      <c r="K677" s="1010"/>
      <c r="L677" s="1010"/>
      <c r="M677" s="1010"/>
      <c r="N677" s="1010"/>
      <c r="O677" s="1010"/>
      <c r="P677" s="1010"/>
      <c r="Q677" s="1010"/>
      <c r="R677" s="1010"/>
      <c r="S677" s="1010"/>
      <c r="T677" s="1010"/>
      <c r="U677" s="1010"/>
      <c r="V677" s="1010"/>
      <c r="W677" s="1010"/>
      <c r="X677" s="1010"/>
      <c r="Y677" s="1010"/>
      <c r="Z677" s="1010"/>
      <c r="AA677" s="1010"/>
      <c r="AB677" s="1010"/>
      <c r="AC677" s="1010"/>
      <c r="AD677" s="1010"/>
      <c r="AE677" s="1010"/>
      <c r="AF677" s="1010"/>
      <c r="AG677" s="1010"/>
      <c r="AH677" s="1010"/>
      <c r="AI677" s="1010"/>
    </row>
    <row r="678" spans="1:35" ht="15.75" customHeight="1" x14ac:dyDescent="0.15">
      <c r="A678" s="1010"/>
      <c r="B678" s="1010"/>
      <c r="C678" s="1010"/>
      <c r="D678" s="1010"/>
      <c r="E678" s="1010"/>
      <c r="F678" s="1010"/>
      <c r="G678" s="1010"/>
      <c r="H678" s="1010"/>
      <c r="I678" s="1010"/>
      <c r="J678" s="1010"/>
      <c r="K678" s="1010"/>
      <c r="L678" s="1010"/>
      <c r="M678" s="1010"/>
      <c r="N678" s="1010"/>
      <c r="O678" s="1010"/>
      <c r="P678" s="1010"/>
      <c r="Q678" s="1010"/>
      <c r="R678" s="1010"/>
      <c r="S678" s="1010"/>
      <c r="T678" s="1010"/>
      <c r="U678" s="1010"/>
      <c r="V678" s="1010"/>
      <c r="W678" s="1010"/>
      <c r="X678" s="1010"/>
      <c r="Y678" s="1010"/>
      <c r="Z678" s="1010"/>
      <c r="AA678" s="1010"/>
      <c r="AB678" s="1010"/>
      <c r="AC678" s="1010"/>
      <c r="AD678" s="1010"/>
      <c r="AE678" s="1010"/>
      <c r="AF678" s="1010"/>
      <c r="AG678" s="1010"/>
      <c r="AH678" s="1010"/>
      <c r="AI678" s="1010"/>
    </row>
    <row r="679" spans="1:35" ht="15.75" customHeight="1" x14ac:dyDescent="0.15">
      <c r="A679" s="1010"/>
      <c r="B679" s="1010"/>
      <c r="C679" s="1010"/>
      <c r="D679" s="1010"/>
      <c r="E679" s="1010"/>
      <c r="F679" s="1010"/>
      <c r="G679" s="1010"/>
      <c r="H679" s="1010"/>
      <c r="I679" s="1010"/>
      <c r="J679" s="1010"/>
      <c r="K679" s="1010"/>
      <c r="L679" s="1010"/>
      <c r="M679" s="1010"/>
      <c r="N679" s="1010"/>
      <c r="O679" s="1010"/>
      <c r="P679" s="1010"/>
      <c r="Q679" s="1010"/>
      <c r="R679" s="1010"/>
      <c r="S679" s="1010"/>
      <c r="T679" s="1010"/>
      <c r="U679" s="1010"/>
      <c r="V679" s="1010"/>
      <c r="W679" s="1010"/>
      <c r="X679" s="1010"/>
      <c r="Y679" s="1010"/>
      <c r="Z679" s="1010"/>
      <c r="AA679" s="1010"/>
      <c r="AB679" s="1010"/>
      <c r="AC679" s="1010"/>
      <c r="AD679" s="1010"/>
      <c r="AE679" s="1010"/>
      <c r="AF679" s="1010"/>
      <c r="AG679" s="1010"/>
      <c r="AH679" s="1010"/>
      <c r="AI679" s="1010"/>
    </row>
    <row r="680" spans="1:35" ht="15.75" customHeight="1" x14ac:dyDescent="0.15">
      <c r="A680" s="1010"/>
      <c r="B680" s="1010"/>
      <c r="C680" s="1010"/>
      <c r="D680" s="1010"/>
      <c r="E680" s="1010"/>
      <c r="F680" s="1010"/>
      <c r="G680" s="1010"/>
      <c r="H680" s="1010"/>
      <c r="I680" s="1010"/>
      <c r="J680" s="1010"/>
      <c r="K680" s="1010"/>
      <c r="L680" s="1010"/>
      <c r="M680" s="1010"/>
      <c r="N680" s="1010"/>
      <c r="O680" s="1010"/>
      <c r="P680" s="1010"/>
      <c r="Q680" s="1010"/>
      <c r="R680" s="1010"/>
      <c r="S680" s="1010"/>
      <c r="T680" s="1010"/>
      <c r="U680" s="1010"/>
      <c r="V680" s="1010"/>
      <c r="W680" s="1010"/>
      <c r="X680" s="1010"/>
      <c r="Y680" s="1010"/>
      <c r="Z680" s="1010"/>
      <c r="AA680" s="1010"/>
      <c r="AB680" s="1010"/>
      <c r="AC680" s="1010"/>
      <c r="AD680" s="1010"/>
      <c r="AE680" s="1010"/>
      <c r="AF680" s="1010"/>
      <c r="AG680" s="1010"/>
      <c r="AH680" s="1010"/>
      <c r="AI680" s="1010"/>
    </row>
    <row r="681" spans="1:35" ht="15.75" customHeight="1" x14ac:dyDescent="0.15">
      <c r="A681" s="1010"/>
      <c r="B681" s="1010"/>
      <c r="C681" s="1010"/>
      <c r="D681" s="1010"/>
      <c r="E681" s="1010"/>
      <c r="F681" s="1010"/>
      <c r="G681" s="1010"/>
      <c r="H681" s="1010"/>
      <c r="I681" s="1010"/>
      <c r="J681" s="1010"/>
      <c r="K681" s="1010"/>
      <c r="L681" s="1010"/>
      <c r="M681" s="1010"/>
      <c r="N681" s="1010"/>
      <c r="O681" s="1010"/>
      <c r="P681" s="1010"/>
      <c r="Q681" s="1010"/>
      <c r="R681" s="1010"/>
      <c r="S681" s="1010"/>
      <c r="T681" s="1010"/>
      <c r="U681" s="1010"/>
      <c r="V681" s="1010"/>
      <c r="W681" s="1010"/>
      <c r="X681" s="1010"/>
      <c r="Y681" s="1010"/>
      <c r="Z681" s="1010"/>
      <c r="AA681" s="1010"/>
      <c r="AB681" s="1010"/>
      <c r="AC681" s="1010"/>
      <c r="AD681" s="1010"/>
      <c r="AE681" s="1010"/>
      <c r="AF681" s="1010"/>
      <c r="AG681" s="1010"/>
      <c r="AH681" s="1010"/>
      <c r="AI681" s="1010"/>
    </row>
    <row r="682" spans="1:35" ht="15.75" customHeight="1" x14ac:dyDescent="0.15">
      <c r="A682" s="1010"/>
      <c r="B682" s="1010"/>
      <c r="C682" s="1010"/>
      <c r="D682" s="1010"/>
      <c r="E682" s="1010"/>
      <c r="F682" s="1010"/>
      <c r="G682" s="1010"/>
      <c r="H682" s="1010"/>
      <c r="I682" s="1010"/>
      <c r="J682" s="1010"/>
      <c r="K682" s="1010"/>
      <c r="L682" s="1010"/>
      <c r="M682" s="1010"/>
      <c r="N682" s="1010"/>
      <c r="O682" s="1010"/>
      <c r="P682" s="1010"/>
      <c r="Q682" s="1010"/>
      <c r="R682" s="1010"/>
      <c r="S682" s="1010"/>
      <c r="T682" s="1010"/>
      <c r="U682" s="1010"/>
      <c r="V682" s="1010"/>
      <c r="W682" s="1010"/>
      <c r="X682" s="1010"/>
      <c r="Y682" s="1010"/>
      <c r="Z682" s="1010"/>
      <c r="AA682" s="1010"/>
      <c r="AB682" s="1010"/>
      <c r="AC682" s="1010"/>
      <c r="AD682" s="1010"/>
      <c r="AE682" s="1010"/>
      <c r="AF682" s="1010"/>
      <c r="AG682" s="1010"/>
      <c r="AH682" s="1010"/>
      <c r="AI682" s="1010"/>
    </row>
    <row r="683" spans="1:35" ht="15.75" customHeight="1" x14ac:dyDescent="0.15">
      <c r="A683" s="1010"/>
      <c r="B683" s="1010"/>
      <c r="C683" s="1010"/>
      <c r="D683" s="1010"/>
      <c r="E683" s="1010"/>
      <c r="F683" s="1010"/>
      <c r="G683" s="1010"/>
      <c r="H683" s="1010"/>
      <c r="I683" s="1010"/>
      <c r="J683" s="1010"/>
      <c r="K683" s="1010"/>
      <c r="L683" s="1010"/>
      <c r="M683" s="1010"/>
      <c r="N683" s="1010"/>
      <c r="O683" s="1010"/>
      <c r="P683" s="1010"/>
      <c r="Q683" s="1010"/>
      <c r="R683" s="1010"/>
      <c r="S683" s="1010"/>
      <c r="T683" s="1010"/>
      <c r="U683" s="1010"/>
      <c r="V683" s="1010"/>
      <c r="W683" s="1010"/>
      <c r="X683" s="1010"/>
      <c r="Y683" s="1010"/>
      <c r="Z683" s="1010"/>
      <c r="AA683" s="1010"/>
      <c r="AB683" s="1010"/>
      <c r="AC683" s="1010"/>
      <c r="AD683" s="1010"/>
      <c r="AE683" s="1010"/>
      <c r="AF683" s="1010"/>
      <c r="AG683" s="1010"/>
      <c r="AH683" s="1010"/>
      <c r="AI683" s="1010"/>
    </row>
    <row r="684" spans="1:35" ht="15.75" customHeight="1" x14ac:dyDescent="0.15">
      <c r="A684" s="1010"/>
      <c r="B684" s="1010"/>
      <c r="C684" s="1010"/>
      <c r="D684" s="1010"/>
      <c r="E684" s="1010"/>
      <c r="F684" s="1010"/>
      <c r="G684" s="1010"/>
      <c r="H684" s="1010"/>
      <c r="I684" s="1010"/>
      <c r="J684" s="1010"/>
      <c r="K684" s="1010"/>
      <c r="L684" s="1010"/>
      <c r="M684" s="1010"/>
      <c r="N684" s="1010"/>
      <c r="O684" s="1010"/>
      <c r="P684" s="1010"/>
      <c r="Q684" s="1010"/>
      <c r="R684" s="1010"/>
      <c r="S684" s="1010"/>
      <c r="T684" s="1010"/>
      <c r="U684" s="1010"/>
      <c r="V684" s="1010"/>
      <c r="W684" s="1010"/>
      <c r="X684" s="1010"/>
      <c r="Y684" s="1010"/>
      <c r="Z684" s="1010"/>
      <c r="AA684" s="1010"/>
      <c r="AB684" s="1010"/>
      <c r="AC684" s="1010"/>
      <c r="AD684" s="1010"/>
      <c r="AE684" s="1010"/>
      <c r="AF684" s="1010"/>
      <c r="AG684" s="1010"/>
      <c r="AH684" s="1010"/>
      <c r="AI684" s="1010"/>
    </row>
    <row r="685" spans="1:35" ht="15.75" customHeight="1" x14ac:dyDescent="0.15">
      <c r="A685" s="1010"/>
      <c r="B685" s="1010"/>
      <c r="C685" s="1010"/>
      <c r="D685" s="1010"/>
      <c r="E685" s="1010"/>
      <c r="F685" s="1010"/>
      <c r="G685" s="1010"/>
      <c r="H685" s="1010"/>
      <c r="I685" s="1010"/>
      <c r="J685" s="1010"/>
      <c r="K685" s="1010"/>
      <c r="L685" s="1010"/>
      <c r="M685" s="1010"/>
      <c r="N685" s="1010"/>
      <c r="O685" s="1010"/>
      <c r="P685" s="1010"/>
      <c r="Q685" s="1010"/>
      <c r="R685" s="1010"/>
      <c r="S685" s="1010"/>
      <c r="T685" s="1010"/>
      <c r="U685" s="1010"/>
      <c r="V685" s="1010"/>
      <c r="W685" s="1010"/>
      <c r="X685" s="1010"/>
      <c r="Y685" s="1010"/>
      <c r="Z685" s="1010"/>
      <c r="AA685" s="1010"/>
      <c r="AB685" s="1010"/>
      <c r="AC685" s="1010"/>
      <c r="AD685" s="1010"/>
      <c r="AE685" s="1010"/>
      <c r="AF685" s="1010"/>
      <c r="AG685" s="1010"/>
      <c r="AH685" s="1010"/>
      <c r="AI685" s="1010"/>
    </row>
    <row r="686" spans="1:35" ht="15.75" customHeight="1" x14ac:dyDescent="0.15">
      <c r="A686" s="1010"/>
      <c r="B686" s="1010"/>
      <c r="C686" s="1010"/>
      <c r="D686" s="1010"/>
      <c r="E686" s="1010"/>
      <c r="F686" s="1010"/>
      <c r="G686" s="1010"/>
      <c r="H686" s="1010"/>
      <c r="I686" s="1010"/>
      <c r="J686" s="1010"/>
      <c r="K686" s="1010"/>
      <c r="L686" s="1010"/>
      <c r="M686" s="1010"/>
      <c r="N686" s="1010"/>
      <c r="O686" s="1010"/>
      <c r="P686" s="1010"/>
      <c r="Q686" s="1010"/>
      <c r="R686" s="1010"/>
      <c r="S686" s="1010"/>
      <c r="T686" s="1010"/>
      <c r="U686" s="1010"/>
      <c r="V686" s="1010"/>
      <c r="W686" s="1010"/>
      <c r="X686" s="1010"/>
      <c r="Y686" s="1010"/>
      <c r="Z686" s="1010"/>
      <c r="AA686" s="1010"/>
      <c r="AB686" s="1010"/>
      <c r="AC686" s="1010"/>
      <c r="AD686" s="1010"/>
      <c r="AE686" s="1010"/>
      <c r="AF686" s="1010"/>
      <c r="AG686" s="1010"/>
      <c r="AH686" s="1010"/>
      <c r="AI686" s="1010"/>
    </row>
    <row r="687" spans="1:35" ht="15.75" customHeight="1" x14ac:dyDescent="0.15">
      <c r="A687" s="1010"/>
      <c r="B687" s="1010"/>
      <c r="C687" s="1010"/>
      <c r="D687" s="1010"/>
      <c r="E687" s="1010"/>
      <c r="F687" s="1010"/>
      <c r="G687" s="1010"/>
      <c r="H687" s="1010"/>
      <c r="I687" s="1010"/>
      <c r="J687" s="1010"/>
      <c r="K687" s="1010"/>
      <c r="L687" s="1010"/>
      <c r="M687" s="1010"/>
      <c r="N687" s="1010"/>
      <c r="O687" s="1010"/>
      <c r="P687" s="1010"/>
      <c r="Q687" s="1010"/>
      <c r="R687" s="1010"/>
      <c r="S687" s="1010"/>
      <c r="T687" s="1010"/>
      <c r="U687" s="1010"/>
      <c r="V687" s="1010"/>
      <c r="W687" s="1010"/>
      <c r="X687" s="1010"/>
      <c r="Y687" s="1010"/>
      <c r="Z687" s="1010"/>
      <c r="AA687" s="1010"/>
      <c r="AB687" s="1010"/>
      <c r="AC687" s="1010"/>
      <c r="AD687" s="1010"/>
      <c r="AE687" s="1010"/>
      <c r="AF687" s="1010"/>
      <c r="AG687" s="1010"/>
      <c r="AH687" s="1010"/>
      <c r="AI687" s="1010"/>
    </row>
    <row r="688" spans="1:35" ht="15.75" customHeight="1" x14ac:dyDescent="0.15">
      <c r="A688" s="1010"/>
      <c r="B688" s="1010"/>
      <c r="C688" s="1010"/>
      <c r="D688" s="1010"/>
      <c r="E688" s="1010"/>
      <c r="F688" s="1010"/>
      <c r="G688" s="1010"/>
      <c r="H688" s="1010"/>
      <c r="I688" s="1010"/>
      <c r="J688" s="1010"/>
      <c r="K688" s="1010"/>
      <c r="L688" s="1010"/>
      <c r="M688" s="1010"/>
      <c r="N688" s="1010"/>
      <c r="O688" s="1010"/>
      <c r="P688" s="1010"/>
      <c r="Q688" s="1010"/>
      <c r="R688" s="1010"/>
      <c r="S688" s="1010"/>
      <c r="T688" s="1010"/>
      <c r="U688" s="1010"/>
      <c r="V688" s="1010"/>
      <c r="W688" s="1010"/>
      <c r="X688" s="1010"/>
      <c r="Y688" s="1010"/>
      <c r="Z688" s="1010"/>
      <c r="AA688" s="1010"/>
      <c r="AB688" s="1010"/>
      <c r="AC688" s="1010"/>
      <c r="AD688" s="1010"/>
      <c r="AE688" s="1010"/>
      <c r="AF688" s="1010"/>
      <c r="AG688" s="1010"/>
      <c r="AH688" s="1010"/>
      <c r="AI688" s="1010"/>
    </row>
    <row r="689" spans="1:35" ht="15.75" customHeight="1" x14ac:dyDescent="0.15">
      <c r="A689" s="1010"/>
      <c r="B689" s="1010"/>
      <c r="C689" s="1010"/>
      <c r="D689" s="1010"/>
      <c r="E689" s="1010"/>
      <c r="F689" s="1010"/>
      <c r="G689" s="1010"/>
      <c r="H689" s="1010"/>
      <c r="I689" s="1010"/>
      <c r="J689" s="1010"/>
      <c r="K689" s="1010"/>
      <c r="L689" s="1010"/>
      <c r="M689" s="1010"/>
      <c r="N689" s="1010"/>
      <c r="O689" s="1010"/>
      <c r="P689" s="1010"/>
      <c r="Q689" s="1010"/>
      <c r="R689" s="1010"/>
      <c r="S689" s="1010"/>
      <c r="T689" s="1010"/>
      <c r="U689" s="1010"/>
      <c r="V689" s="1010"/>
      <c r="W689" s="1010"/>
      <c r="X689" s="1010"/>
      <c r="Y689" s="1010"/>
      <c r="Z689" s="1010"/>
      <c r="AA689" s="1010"/>
      <c r="AB689" s="1010"/>
      <c r="AC689" s="1010"/>
      <c r="AD689" s="1010"/>
      <c r="AE689" s="1010"/>
      <c r="AF689" s="1010"/>
      <c r="AG689" s="1010"/>
      <c r="AH689" s="1010"/>
      <c r="AI689" s="1010"/>
    </row>
    <row r="690" spans="1:35" ht="15.75" customHeight="1" x14ac:dyDescent="0.15">
      <c r="A690" s="1010"/>
      <c r="B690" s="1010"/>
      <c r="C690" s="1010"/>
      <c r="D690" s="1010"/>
      <c r="E690" s="1010"/>
      <c r="F690" s="1010"/>
      <c r="G690" s="1010"/>
      <c r="H690" s="1010"/>
      <c r="I690" s="1010"/>
      <c r="J690" s="1010"/>
      <c r="K690" s="1010"/>
      <c r="L690" s="1010"/>
      <c r="M690" s="1010"/>
      <c r="N690" s="1010"/>
      <c r="O690" s="1010"/>
      <c r="P690" s="1010"/>
      <c r="Q690" s="1010"/>
      <c r="R690" s="1010"/>
      <c r="S690" s="1010"/>
      <c r="T690" s="1010"/>
      <c r="U690" s="1010"/>
      <c r="V690" s="1010"/>
      <c r="W690" s="1010"/>
      <c r="X690" s="1010"/>
      <c r="Y690" s="1010"/>
      <c r="Z690" s="1010"/>
      <c r="AA690" s="1010"/>
      <c r="AB690" s="1010"/>
      <c r="AC690" s="1010"/>
      <c r="AD690" s="1010"/>
      <c r="AE690" s="1010"/>
      <c r="AF690" s="1010"/>
      <c r="AG690" s="1010"/>
      <c r="AH690" s="1010"/>
      <c r="AI690" s="1010"/>
    </row>
    <row r="691" spans="1:35" ht="15.75" customHeight="1" x14ac:dyDescent="0.15">
      <c r="A691" s="1010"/>
      <c r="B691" s="1010"/>
      <c r="C691" s="1010"/>
      <c r="D691" s="1010"/>
      <c r="E691" s="1010"/>
      <c r="F691" s="1010"/>
      <c r="G691" s="1010"/>
      <c r="H691" s="1010"/>
      <c r="I691" s="1010"/>
      <c r="J691" s="1010"/>
      <c r="K691" s="1010"/>
      <c r="L691" s="1010"/>
      <c r="M691" s="1010"/>
      <c r="N691" s="1010"/>
      <c r="O691" s="1010"/>
      <c r="P691" s="1010"/>
      <c r="Q691" s="1010"/>
      <c r="R691" s="1010"/>
      <c r="S691" s="1010"/>
      <c r="T691" s="1010"/>
      <c r="U691" s="1010"/>
      <c r="V691" s="1010"/>
      <c r="W691" s="1010"/>
      <c r="X691" s="1010"/>
      <c r="Y691" s="1010"/>
      <c r="Z691" s="1010"/>
      <c r="AA691" s="1010"/>
      <c r="AB691" s="1010"/>
      <c r="AC691" s="1010"/>
      <c r="AD691" s="1010"/>
      <c r="AE691" s="1010"/>
      <c r="AF691" s="1010"/>
      <c r="AG691" s="1010"/>
      <c r="AH691" s="1010"/>
      <c r="AI691" s="1010"/>
    </row>
    <row r="692" spans="1:35" ht="15.75" customHeight="1" x14ac:dyDescent="0.15">
      <c r="A692" s="1010"/>
      <c r="B692" s="1010"/>
      <c r="C692" s="1010"/>
      <c r="D692" s="1010"/>
      <c r="E692" s="1010"/>
      <c r="F692" s="1010"/>
      <c r="G692" s="1010"/>
      <c r="H692" s="1010"/>
      <c r="I692" s="1010"/>
      <c r="J692" s="1010"/>
      <c r="K692" s="1010"/>
      <c r="L692" s="1010"/>
      <c r="M692" s="1010"/>
      <c r="N692" s="1010"/>
      <c r="O692" s="1010"/>
      <c r="P692" s="1010"/>
      <c r="Q692" s="1010"/>
      <c r="R692" s="1010"/>
      <c r="S692" s="1010"/>
      <c r="T692" s="1010"/>
      <c r="U692" s="1010"/>
      <c r="V692" s="1010"/>
      <c r="W692" s="1010"/>
      <c r="X692" s="1010"/>
      <c r="Y692" s="1010"/>
      <c r="Z692" s="1010"/>
      <c r="AA692" s="1010"/>
      <c r="AB692" s="1010"/>
      <c r="AC692" s="1010"/>
      <c r="AD692" s="1010"/>
      <c r="AE692" s="1010"/>
      <c r="AF692" s="1010"/>
      <c r="AG692" s="1010"/>
      <c r="AH692" s="1010"/>
      <c r="AI692" s="1010"/>
    </row>
    <row r="693" spans="1:35" ht="15.75" customHeight="1" x14ac:dyDescent="0.15">
      <c r="A693" s="1010"/>
      <c r="B693" s="1010"/>
      <c r="C693" s="1010"/>
      <c r="D693" s="1010"/>
      <c r="E693" s="1010"/>
      <c r="F693" s="1010"/>
      <c r="G693" s="1010"/>
      <c r="H693" s="1010"/>
      <c r="I693" s="1010"/>
      <c r="J693" s="1010"/>
      <c r="K693" s="1010"/>
      <c r="L693" s="1010"/>
      <c r="M693" s="1010"/>
      <c r="N693" s="1010"/>
      <c r="O693" s="1010"/>
      <c r="P693" s="1010"/>
      <c r="Q693" s="1010"/>
      <c r="R693" s="1010"/>
      <c r="S693" s="1010"/>
      <c r="T693" s="1010"/>
      <c r="U693" s="1010"/>
      <c r="V693" s="1010"/>
      <c r="W693" s="1010"/>
      <c r="X693" s="1010"/>
      <c r="Y693" s="1010"/>
      <c r="Z693" s="1010"/>
      <c r="AA693" s="1010"/>
      <c r="AB693" s="1010"/>
      <c r="AC693" s="1010"/>
      <c r="AD693" s="1010"/>
      <c r="AE693" s="1010"/>
      <c r="AF693" s="1010"/>
      <c r="AG693" s="1010"/>
      <c r="AH693" s="1010"/>
      <c r="AI693" s="1010"/>
    </row>
    <row r="694" spans="1:35" ht="15.75" customHeight="1" x14ac:dyDescent="0.15">
      <c r="A694" s="1010"/>
      <c r="B694" s="1010"/>
      <c r="C694" s="1010"/>
      <c r="D694" s="1010"/>
      <c r="E694" s="1010"/>
      <c r="F694" s="1010"/>
      <c r="G694" s="1010"/>
      <c r="H694" s="1010"/>
      <c r="I694" s="1010"/>
      <c r="J694" s="1010"/>
      <c r="K694" s="1010"/>
      <c r="L694" s="1010"/>
      <c r="M694" s="1010"/>
      <c r="N694" s="1010"/>
      <c r="O694" s="1010"/>
      <c r="P694" s="1010"/>
      <c r="Q694" s="1010"/>
      <c r="R694" s="1010"/>
      <c r="S694" s="1010"/>
      <c r="T694" s="1010"/>
      <c r="U694" s="1010"/>
      <c r="V694" s="1010"/>
      <c r="W694" s="1010"/>
      <c r="X694" s="1010"/>
      <c r="Y694" s="1010"/>
      <c r="Z694" s="1010"/>
      <c r="AA694" s="1010"/>
      <c r="AB694" s="1010"/>
      <c r="AC694" s="1010"/>
      <c r="AD694" s="1010"/>
      <c r="AE694" s="1010"/>
      <c r="AF694" s="1010"/>
      <c r="AG694" s="1010"/>
      <c r="AH694" s="1010"/>
      <c r="AI694" s="1010"/>
    </row>
    <row r="695" spans="1:35" ht="15.75" customHeight="1" x14ac:dyDescent="0.15">
      <c r="A695" s="1010"/>
      <c r="B695" s="1010"/>
      <c r="C695" s="1010"/>
      <c r="D695" s="1010"/>
      <c r="E695" s="1010"/>
      <c r="F695" s="1010"/>
      <c r="G695" s="1010"/>
      <c r="H695" s="1010"/>
      <c r="I695" s="1010"/>
      <c r="J695" s="1010"/>
      <c r="K695" s="1010"/>
      <c r="L695" s="1010"/>
      <c r="M695" s="1010"/>
      <c r="N695" s="1010"/>
      <c r="O695" s="1010"/>
      <c r="P695" s="1010"/>
      <c r="Q695" s="1010"/>
      <c r="R695" s="1010"/>
      <c r="S695" s="1010"/>
      <c r="T695" s="1010"/>
      <c r="U695" s="1010"/>
      <c r="V695" s="1010"/>
      <c r="W695" s="1010"/>
      <c r="X695" s="1010"/>
      <c r="Y695" s="1010"/>
      <c r="Z695" s="1010"/>
      <c r="AA695" s="1010"/>
      <c r="AB695" s="1010"/>
      <c r="AC695" s="1010"/>
      <c r="AD695" s="1010"/>
      <c r="AE695" s="1010"/>
      <c r="AF695" s="1010"/>
      <c r="AG695" s="1010"/>
      <c r="AH695" s="1010"/>
      <c r="AI695" s="1010"/>
    </row>
    <row r="696" spans="1:35" ht="15.75" customHeight="1" x14ac:dyDescent="0.15">
      <c r="A696" s="1010"/>
      <c r="B696" s="1010"/>
      <c r="C696" s="1010"/>
      <c r="D696" s="1010"/>
      <c r="E696" s="1010"/>
      <c r="F696" s="1010"/>
      <c r="G696" s="1010"/>
      <c r="H696" s="1010"/>
      <c r="I696" s="1010"/>
      <c r="J696" s="1010"/>
      <c r="K696" s="1010"/>
      <c r="L696" s="1010"/>
      <c r="M696" s="1010"/>
      <c r="N696" s="1010"/>
      <c r="O696" s="1010"/>
      <c r="P696" s="1010"/>
      <c r="Q696" s="1010"/>
      <c r="R696" s="1010"/>
      <c r="S696" s="1010"/>
      <c r="T696" s="1010"/>
      <c r="U696" s="1010"/>
      <c r="V696" s="1010"/>
      <c r="W696" s="1010"/>
      <c r="X696" s="1010"/>
      <c r="Y696" s="1010"/>
      <c r="Z696" s="1010"/>
      <c r="AA696" s="1010"/>
      <c r="AB696" s="1010"/>
      <c r="AC696" s="1010"/>
      <c r="AD696" s="1010"/>
      <c r="AE696" s="1010"/>
      <c r="AF696" s="1010"/>
      <c r="AG696" s="1010"/>
      <c r="AH696" s="1010"/>
      <c r="AI696" s="1010"/>
    </row>
    <row r="697" spans="1:35" ht="15.75" customHeight="1" x14ac:dyDescent="0.15">
      <c r="A697" s="1010"/>
      <c r="B697" s="1010"/>
      <c r="C697" s="1010"/>
      <c r="D697" s="1010"/>
      <c r="E697" s="1010"/>
      <c r="F697" s="1010"/>
      <c r="G697" s="1010"/>
      <c r="H697" s="1010"/>
      <c r="I697" s="1010"/>
      <c r="J697" s="1010"/>
      <c r="K697" s="1010"/>
      <c r="L697" s="1010"/>
      <c r="M697" s="1010"/>
      <c r="N697" s="1010"/>
      <c r="O697" s="1010"/>
      <c r="P697" s="1010"/>
      <c r="Q697" s="1010"/>
      <c r="R697" s="1010"/>
      <c r="S697" s="1010"/>
      <c r="T697" s="1010"/>
      <c r="U697" s="1010"/>
      <c r="V697" s="1010"/>
      <c r="W697" s="1010"/>
      <c r="X697" s="1010"/>
      <c r="Y697" s="1010"/>
      <c r="Z697" s="1010"/>
      <c r="AA697" s="1010"/>
      <c r="AB697" s="1010"/>
      <c r="AC697" s="1010"/>
      <c r="AD697" s="1010"/>
      <c r="AE697" s="1010"/>
      <c r="AF697" s="1010"/>
      <c r="AG697" s="1010"/>
      <c r="AH697" s="1010"/>
      <c r="AI697" s="1010"/>
    </row>
    <row r="698" spans="1:35" ht="15.75" customHeight="1" x14ac:dyDescent="0.15">
      <c r="A698" s="1010"/>
      <c r="B698" s="1010"/>
      <c r="C698" s="1010"/>
      <c r="D698" s="1010"/>
      <c r="E698" s="1010"/>
      <c r="F698" s="1010"/>
      <c r="G698" s="1010"/>
      <c r="H698" s="1010"/>
      <c r="I698" s="1010"/>
      <c r="J698" s="1010"/>
      <c r="K698" s="1010"/>
      <c r="L698" s="1010"/>
      <c r="M698" s="1010"/>
      <c r="N698" s="1010"/>
      <c r="O698" s="1010"/>
      <c r="P698" s="1010"/>
      <c r="Q698" s="1010"/>
      <c r="R698" s="1010"/>
      <c r="S698" s="1010"/>
      <c r="T698" s="1010"/>
      <c r="U698" s="1010"/>
      <c r="V698" s="1010"/>
      <c r="W698" s="1010"/>
      <c r="X698" s="1010"/>
      <c r="Y698" s="1010"/>
      <c r="Z698" s="1010"/>
      <c r="AA698" s="1010"/>
      <c r="AB698" s="1010"/>
      <c r="AC698" s="1010"/>
      <c r="AD698" s="1010"/>
      <c r="AE698" s="1010"/>
      <c r="AF698" s="1010"/>
      <c r="AG698" s="1010"/>
      <c r="AH698" s="1010"/>
      <c r="AI698" s="1010"/>
    </row>
    <row r="699" spans="1:35" ht="15.75" customHeight="1" x14ac:dyDescent="0.15">
      <c r="A699" s="1010"/>
      <c r="B699" s="1010"/>
      <c r="C699" s="1010"/>
      <c r="D699" s="1010"/>
      <c r="E699" s="1010"/>
      <c r="F699" s="1010"/>
      <c r="G699" s="1010"/>
      <c r="H699" s="1010"/>
      <c r="I699" s="1010"/>
      <c r="J699" s="1010"/>
      <c r="K699" s="1010"/>
      <c r="L699" s="1010"/>
      <c r="M699" s="1010"/>
      <c r="N699" s="1010"/>
      <c r="O699" s="1010"/>
      <c r="P699" s="1010"/>
      <c r="Q699" s="1010"/>
      <c r="R699" s="1010"/>
      <c r="S699" s="1010"/>
      <c r="T699" s="1010"/>
      <c r="U699" s="1010"/>
      <c r="V699" s="1010"/>
      <c r="W699" s="1010"/>
      <c r="X699" s="1010"/>
      <c r="Y699" s="1010"/>
      <c r="Z699" s="1010"/>
      <c r="AA699" s="1010"/>
      <c r="AB699" s="1010"/>
      <c r="AC699" s="1010"/>
      <c r="AD699" s="1010"/>
      <c r="AE699" s="1010"/>
      <c r="AF699" s="1010"/>
      <c r="AG699" s="1010"/>
      <c r="AH699" s="1010"/>
      <c r="AI699" s="1010"/>
    </row>
    <row r="700" spans="1:35" ht="15.75" customHeight="1" x14ac:dyDescent="0.15">
      <c r="A700" s="1010"/>
      <c r="B700" s="1010"/>
      <c r="C700" s="1010"/>
      <c r="D700" s="1010"/>
      <c r="E700" s="1010"/>
      <c r="F700" s="1010"/>
      <c r="G700" s="1010"/>
      <c r="H700" s="1010"/>
      <c r="I700" s="1010"/>
      <c r="J700" s="1010"/>
      <c r="K700" s="1010"/>
      <c r="L700" s="1010"/>
      <c r="M700" s="1010"/>
      <c r="N700" s="1010"/>
      <c r="O700" s="1010"/>
      <c r="P700" s="1010"/>
      <c r="Q700" s="1010"/>
      <c r="R700" s="1010"/>
      <c r="S700" s="1010"/>
      <c r="T700" s="1010"/>
      <c r="U700" s="1010"/>
      <c r="V700" s="1010"/>
      <c r="W700" s="1010"/>
      <c r="X700" s="1010"/>
      <c r="Y700" s="1010"/>
      <c r="Z700" s="1010"/>
      <c r="AA700" s="1010"/>
      <c r="AB700" s="1010"/>
      <c r="AC700" s="1010"/>
      <c r="AD700" s="1010"/>
      <c r="AE700" s="1010"/>
      <c r="AF700" s="1010"/>
      <c r="AG700" s="1010"/>
      <c r="AH700" s="1010"/>
      <c r="AI700" s="1010"/>
    </row>
    <row r="701" spans="1:35" ht="15.75" customHeight="1" x14ac:dyDescent="0.15">
      <c r="A701" s="1010"/>
      <c r="B701" s="1010"/>
      <c r="C701" s="1010"/>
      <c r="D701" s="1010"/>
      <c r="E701" s="1010"/>
      <c r="F701" s="1010"/>
      <c r="G701" s="1010"/>
      <c r="H701" s="1010"/>
      <c r="I701" s="1010"/>
      <c r="J701" s="1010"/>
      <c r="K701" s="1010"/>
      <c r="L701" s="1010"/>
      <c r="M701" s="1010"/>
      <c r="N701" s="1010"/>
      <c r="O701" s="1010"/>
      <c r="P701" s="1010"/>
      <c r="Q701" s="1010"/>
      <c r="R701" s="1010"/>
      <c r="S701" s="1010"/>
      <c r="T701" s="1010"/>
      <c r="U701" s="1010"/>
      <c r="V701" s="1010"/>
      <c r="W701" s="1010"/>
      <c r="X701" s="1010"/>
      <c r="Y701" s="1010"/>
      <c r="Z701" s="1010"/>
      <c r="AA701" s="1010"/>
      <c r="AB701" s="1010"/>
      <c r="AC701" s="1010"/>
      <c r="AD701" s="1010"/>
      <c r="AE701" s="1010"/>
      <c r="AF701" s="1010"/>
      <c r="AG701" s="1010"/>
      <c r="AH701" s="1010"/>
      <c r="AI701" s="1010"/>
    </row>
    <row r="702" spans="1:35" ht="15.75" customHeight="1" x14ac:dyDescent="0.15">
      <c r="A702" s="1010"/>
      <c r="B702" s="1010"/>
      <c r="C702" s="1010"/>
      <c r="D702" s="1010"/>
      <c r="E702" s="1010"/>
      <c r="F702" s="1010"/>
      <c r="G702" s="1010"/>
      <c r="H702" s="1010"/>
      <c r="I702" s="1010"/>
      <c r="J702" s="1010"/>
      <c r="K702" s="1010"/>
      <c r="L702" s="1010"/>
      <c r="M702" s="1010"/>
      <c r="N702" s="1010"/>
      <c r="O702" s="1010"/>
      <c r="P702" s="1010"/>
      <c r="Q702" s="1010"/>
      <c r="R702" s="1010"/>
      <c r="S702" s="1010"/>
      <c r="T702" s="1010"/>
      <c r="U702" s="1010"/>
      <c r="V702" s="1010"/>
      <c r="W702" s="1010"/>
      <c r="X702" s="1010"/>
      <c r="Y702" s="1010"/>
      <c r="Z702" s="1010"/>
      <c r="AA702" s="1010"/>
      <c r="AB702" s="1010"/>
      <c r="AC702" s="1010"/>
      <c r="AD702" s="1010"/>
      <c r="AE702" s="1010"/>
      <c r="AF702" s="1010"/>
      <c r="AG702" s="1010"/>
      <c r="AH702" s="1010"/>
      <c r="AI702" s="1010"/>
    </row>
    <row r="703" spans="1:35" ht="15.75" customHeight="1" x14ac:dyDescent="0.15">
      <c r="A703" s="1010"/>
      <c r="B703" s="1010"/>
      <c r="C703" s="1010"/>
      <c r="D703" s="1010"/>
      <c r="E703" s="1010"/>
      <c r="F703" s="1010"/>
      <c r="G703" s="1010"/>
      <c r="H703" s="1010"/>
      <c r="I703" s="1010"/>
      <c r="J703" s="1010"/>
      <c r="K703" s="1010"/>
      <c r="L703" s="1010"/>
      <c r="M703" s="1010"/>
      <c r="N703" s="1010"/>
      <c r="O703" s="1010"/>
      <c r="P703" s="1010"/>
      <c r="Q703" s="1010"/>
      <c r="R703" s="1010"/>
      <c r="S703" s="1010"/>
      <c r="T703" s="1010"/>
      <c r="U703" s="1010"/>
      <c r="V703" s="1010"/>
      <c r="W703" s="1010"/>
      <c r="X703" s="1010"/>
      <c r="Y703" s="1010"/>
      <c r="Z703" s="1010"/>
      <c r="AA703" s="1010"/>
      <c r="AB703" s="1010"/>
      <c r="AC703" s="1010"/>
      <c r="AD703" s="1010"/>
      <c r="AE703" s="1010"/>
      <c r="AF703" s="1010"/>
      <c r="AG703" s="1010"/>
      <c r="AH703" s="1010"/>
      <c r="AI703" s="1010"/>
    </row>
    <row r="704" spans="1:35" ht="15.75" customHeight="1" x14ac:dyDescent="0.15">
      <c r="A704" s="1010"/>
      <c r="B704" s="1010"/>
      <c r="C704" s="1010"/>
      <c r="D704" s="1010"/>
      <c r="E704" s="1010"/>
      <c r="F704" s="1010"/>
      <c r="G704" s="1010"/>
      <c r="H704" s="1010"/>
      <c r="I704" s="1010"/>
      <c r="J704" s="1010"/>
      <c r="K704" s="1010"/>
      <c r="L704" s="1010"/>
      <c r="M704" s="1010"/>
      <c r="N704" s="1010"/>
      <c r="O704" s="1010"/>
      <c r="P704" s="1010"/>
      <c r="Q704" s="1010"/>
      <c r="R704" s="1010"/>
      <c r="S704" s="1010"/>
      <c r="T704" s="1010"/>
      <c r="U704" s="1010"/>
      <c r="V704" s="1010"/>
      <c r="W704" s="1010"/>
      <c r="X704" s="1010"/>
      <c r="Y704" s="1010"/>
      <c r="Z704" s="1010"/>
      <c r="AA704" s="1010"/>
      <c r="AB704" s="1010"/>
      <c r="AC704" s="1010"/>
      <c r="AD704" s="1010"/>
      <c r="AE704" s="1010"/>
      <c r="AF704" s="1010"/>
      <c r="AG704" s="1010"/>
      <c r="AH704" s="1010"/>
      <c r="AI704" s="1010"/>
    </row>
    <row r="705" spans="1:35" ht="15.75" customHeight="1" x14ac:dyDescent="0.15">
      <c r="A705" s="1010"/>
      <c r="B705" s="1010"/>
      <c r="C705" s="1010"/>
      <c r="D705" s="1010"/>
      <c r="E705" s="1010"/>
      <c r="F705" s="1010"/>
      <c r="G705" s="1010"/>
      <c r="H705" s="1010"/>
      <c r="I705" s="1010"/>
      <c r="J705" s="1010"/>
      <c r="K705" s="1010"/>
      <c r="L705" s="1010"/>
      <c r="M705" s="1010"/>
      <c r="N705" s="1010"/>
      <c r="O705" s="1010"/>
      <c r="P705" s="1010"/>
      <c r="Q705" s="1010"/>
      <c r="R705" s="1010"/>
      <c r="S705" s="1010"/>
      <c r="T705" s="1010"/>
      <c r="U705" s="1010"/>
      <c r="V705" s="1010"/>
      <c r="W705" s="1010"/>
      <c r="X705" s="1010"/>
      <c r="Y705" s="1010"/>
      <c r="Z705" s="1010"/>
      <c r="AA705" s="1010"/>
      <c r="AB705" s="1010"/>
      <c r="AC705" s="1010"/>
      <c r="AD705" s="1010"/>
      <c r="AE705" s="1010"/>
      <c r="AF705" s="1010"/>
      <c r="AG705" s="1010"/>
      <c r="AH705" s="1010"/>
      <c r="AI705" s="1010"/>
    </row>
    <row r="706" spans="1:35" ht="15.75" customHeight="1" x14ac:dyDescent="0.15">
      <c r="A706" s="1010"/>
      <c r="B706" s="1010"/>
      <c r="C706" s="1010"/>
      <c r="D706" s="1010"/>
      <c r="E706" s="1010"/>
      <c r="F706" s="1010"/>
      <c r="G706" s="1010"/>
      <c r="H706" s="1010"/>
      <c r="I706" s="1010"/>
      <c r="J706" s="1010"/>
      <c r="K706" s="1010"/>
      <c r="L706" s="1010"/>
      <c r="M706" s="1010"/>
      <c r="N706" s="1010"/>
      <c r="O706" s="1010"/>
      <c r="P706" s="1010"/>
      <c r="Q706" s="1010"/>
      <c r="R706" s="1010"/>
      <c r="S706" s="1010"/>
      <c r="T706" s="1010"/>
      <c r="U706" s="1010"/>
      <c r="V706" s="1010"/>
      <c r="W706" s="1010"/>
      <c r="X706" s="1010"/>
      <c r="Y706" s="1010"/>
      <c r="Z706" s="1010"/>
      <c r="AA706" s="1010"/>
      <c r="AB706" s="1010"/>
      <c r="AC706" s="1010"/>
      <c r="AD706" s="1010"/>
      <c r="AE706" s="1010"/>
      <c r="AF706" s="1010"/>
      <c r="AG706" s="1010"/>
      <c r="AH706" s="1010"/>
      <c r="AI706" s="1010"/>
    </row>
    <row r="707" spans="1:35" ht="15.75" customHeight="1" x14ac:dyDescent="0.15">
      <c r="A707" s="1010"/>
      <c r="B707" s="1010"/>
      <c r="C707" s="1010"/>
      <c r="D707" s="1010"/>
      <c r="E707" s="1010"/>
      <c r="F707" s="1010"/>
      <c r="G707" s="1010"/>
      <c r="H707" s="1010"/>
      <c r="I707" s="1010"/>
      <c r="J707" s="1010"/>
      <c r="K707" s="1010"/>
      <c r="L707" s="1010"/>
      <c r="M707" s="1010"/>
      <c r="N707" s="1010"/>
      <c r="O707" s="1010"/>
      <c r="P707" s="1010"/>
      <c r="Q707" s="1010"/>
      <c r="R707" s="1010"/>
      <c r="S707" s="1010"/>
      <c r="T707" s="1010"/>
      <c r="U707" s="1010"/>
      <c r="V707" s="1010"/>
      <c r="W707" s="1010"/>
      <c r="X707" s="1010"/>
      <c r="Y707" s="1010"/>
      <c r="Z707" s="1010"/>
      <c r="AA707" s="1010"/>
      <c r="AB707" s="1010"/>
      <c r="AC707" s="1010"/>
      <c r="AD707" s="1010"/>
      <c r="AE707" s="1010"/>
      <c r="AF707" s="1010"/>
      <c r="AG707" s="1010"/>
      <c r="AH707" s="1010"/>
      <c r="AI707" s="1010"/>
    </row>
    <row r="708" spans="1:35" ht="15.75" customHeight="1" x14ac:dyDescent="0.15">
      <c r="A708" s="1010"/>
      <c r="B708" s="1010"/>
      <c r="C708" s="1010"/>
      <c r="D708" s="1010"/>
      <c r="E708" s="1010"/>
      <c r="F708" s="1010"/>
      <c r="G708" s="1010"/>
      <c r="H708" s="1010"/>
      <c r="I708" s="1010"/>
      <c r="J708" s="1010"/>
      <c r="K708" s="1010"/>
      <c r="L708" s="1010"/>
      <c r="M708" s="1010"/>
      <c r="N708" s="1010"/>
      <c r="O708" s="1010"/>
      <c r="P708" s="1010"/>
      <c r="Q708" s="1010"/>
      <c r="R708" s="1010"/>
      <c r="S708" s="1010"/>
      <c r="T708" s="1010"/>
      <c r="U708" s="1010"/>
      <c r="V708" s="1010"/>
      <c r="W708" s="1010"/>
      <c r="X708" s="1010"/>
      <c r="Y708" s="1010"/>
      <c r="Z708" s="1010"/>
      <c r="AA708" s="1010"/>
      <c r="AB708" s="1010"/>
      <c r="AC708" s="1010"/>
      <c r="AD708" s="1010"/>
      <c r="AE708" s="1010"/>
      <c r="AF708" s="1010"/>
      <c r="AG708" s="1010"/>
      <c r="AH708" s="1010"/>
      <c r="AI708" s="1010"/>
    </row>
    <row r="709" spans="1:35" ht="15.75" customHeight="1" x14ac:dyDescent="0.15">
      <c r="A709" s="1010"/>
      <c r="B709" s="1010"/>
      <c r="C709" s="1010"/>
      <c r="D709" s="1010"/>
      <c r="E709" s="1010"/>
      <c r="F709" s="1010"/>
      <c r="G709" s="1010"/>
      <c r="H709" s="1010"/>
      <c r="I709" s="1010"/>
      <c r="J709" s="1010"/>
      <c r="K709" s="1010"/>
      <c r="L709" s="1010"/>
      <c r="M709" s="1010"/>
      <c r="N709" s="1010"/>
      <c r="O709" s="1010"/>
      <c r="P709" s="1010"/>
      <c r="Q709" s="1010"/>
      <c r="R709" s="1010"/>
      <c r="S709" s="1010"/>
      <c r="T709" s="1010"/>
      <c r="U709" s="1010"/>
      <c r="V709" s="1010"/>
      <c r="W709" s="1010"/>
      <c r="X709" s="1010"/>
      <c r="Y709" s="1010"/>
      <c r="Z709" s="1010"/>
      <c r="AA709" s="1010"/>
      <c r="AB709" s="1010"/>
      <c r="AC709" s="1010"/>
      <c r="AD709" s="1010"/>
      <c r="AE709" s="1010"/>
      <c r="AF709" s="1010"/>
      <c r="AG709" s="1010"/>
      <c r="AH709" s="1010"/>
      <c r="AI709" s="1010"/>
    </row>
    <row r="710" spans="1:35" ht="15.75" customHeight="1" x14ac:dyDescent="0.15">
      <c r="A710" s="1010"/>
      <c r="B710" s="1010"/>
      <c r="C710" s="1010"/>
      <c r="D710" s="1010"/>
      <c r="E710" s="1010"/>
      <c r="F710" s="1010"/>
      <c r="G710" s="1010"/>
      <c r="H710" s="1010"/>
      <c r="I710" s="1010"/>
      <c r="J710" s="1010"/>
      <c r="K710" s="1010"/>
      <c r="L710" s="1010"/>
      <c r="M710" s="1010"/>
      <c r="N710" s="1010"/>
      <c r="O710" s="1010"/>
      <c r="P710" s="1010"/>
      <c r="Q710" s="1010"/>
      <c r="R710" s="1010"/>
      <c r="S710" s="1010"/>
      <c r="T710" s="1010"/>
      <c r="U710" s="1010"/>
      <c r="V710" s="1010"/>
      <c r="W710" s="1010"/>
      <c r="X710" s="1010"/>
      <c r="Y710" s="1010"/>
      <c r="Z710" s="1010"/>
      <c r="AA710" s="1010"/>
      <c r="AB710" s="1010"/>
      <c r="AC710" s="1010"/>
      <c r="AD710" s="1010"/>
      <c r="AE710" s="1010"/>
      <c r="AF710" s="1010"/>
      <c r="AG710" s="1010"/>
      <c r="AH710" s="1010"/>
      <c r="AI710" s="1010"/>
    </row>
    <row r="711" spans="1:35" ht="15.75" customHeight="1" x14ac:dyDescent="0.15">
      <c r="A711" s="1010"/>
      <c r="B711" s="1010"/>
      <c r="C711" s="1010"/>
      <c r="D711" s="1010"/>
      <c r="E711" s="1010"/>
      <c r="F711" s="1010"/>
      <c r="G711" s="1010"/>
      <c r="H711" s="1010"/>
      <c r="I711" s="1010"/>
      <c r="J711" s="1010"/>
      <c r="K711" s="1010"/>
      <c r="L711" s="1010"/>
      <c r="M711" s="1010"/>
      <c r="N711" s="1010"/>
      <c r="O711" s="1010"/>
      <c r="P711" s="1010"/>
      <c r="Q711" s="1010"/>
      <c r="R711" s="1010"/>
      <c r="S711" s="1010"/>
      <c r="T711" s="1010"/>
      <c r="U711" s="1010"/>
      <c r="V711" s="1010"/>
      <c r="W711" s="1010"/>
      <c r="X711" s="1010"/>
      <c r="Y711" s="1010"/>
      <c r="Z711" s="1010"/>
      <c r="AA711" s="1010"/>
      <c r="AB711" s="1010"/>
      <c r="AC711" s="1010"/>
      <c r="AD711" s="1010"/>
      <c r="AE711" s="1010"/>
      <c r="AF711" s="1010"/>
      <c r="AG711" s="1010"/>
      <c r="AH711" s="1010"/>
      <c r="AI711" s="1010"/>
    </row>
    <row r="712" spans="1:35" ht="15.75" customHeight="1" x14ac:dyDescent="0.15">
      <c r="A712" s="1010"/>
      <c r="B712" s="1010"/>
      <c r="C712" s="1010"/>
      <c r="D712" s="1010"/>
      <c r="E712" s="1010"/>
      <c r="F712" s="1010"/>
      <c r="G712" s="1010"/>
      <c r="H712" s="1010"/>
      <c r="I712" s="1010"/>
      <c r="J712" s="1010"/>
      <c r="K712" s="1010"/>
      <c r="L712" s="1010"/>
      <c r="M712" s="1010"/>
      <c r="N712" s="1010"/>
      <c r="O712" s="1010"/>
      <c r="P712" s="1010"/>
      <c r="Q712" s="1010"/>
      <c r="R712" s="1010"/>
      <c r="S712" s="1010"/>
      <c r="T712" s="1010"/>
      <c r="U712" s="1010"/>
      <c r="V712" s="1010"/>
      <c r="W712" s="1010"/>
      <c r="X712" s="1010"/>
      <c r="Y712" s="1010"/>
      <c r="Z712" s="1010"/>
      <c r="AA712" s="1010"/>
      <c r="AB712" s="1010"/>
      <c r="AC712" s="1010"/>
      <c r="AD712" s="1010"/>
      <c r="AE712" s="1010"/>
      <c r="AF712" s="1010"/>
      <c r="AG712" s="1010"/>
      <c r="AH712" s="1010"/>
      <c r="AI712" s="1010"/>
    </row>
    <row r="713" spans="1:35" ht="15.75" customHeight="1" x14ac:dyDescent="0.15">
      <c r="A713" s="1010"/>
      <c r="B713" s="1010"/>
      <c r="C713" s="1010"/>
      <c r="D713" s="1010"/>
      <c r="E713" s="1010"/>
      <c r="F713" s="1010"/>
      <c r="G713" s="1010"/>
      <c r="H713" s="1010"/>
      <c r="I713" s="1010"/>
      <c r="J713" s="1010"/>
      <c r="K713" s="1010"/>
      <c r="L713" s="1010"/>
      <c r="M713" s="1010"/>
      <c r="N713" s="1010"/>
      <c r="O713" s="1010"/>
      <c r="P713" s="1010"/>
      <c r="Q713" s="1010"/>
      <c r="R713" s="1010"/>
      <c r="S713" s="1010"/>
      <c r="T713" s="1010"/>
      <c r="U713" s="1010"/>
      <c r="V713" s="1010"/>
      <c r="W713" s="1010"/>
      <c r="X713" s="1010"/>
      <c r="Y713" s="1010"/>
      <c r="Z713" s="1010"/>
      <c r="AA713" s="1010"/>
      <c r="AB713" s="1010"/>
      <c r="AC713" s="1010"/>
      <c r="AD713" s="1010"/>
      <c r="AE713" s="1010"/>
      <c r="AF713" s="1010"/>
      <c r="AG713" s="1010"/>
      <c r="AH713" s="1010"/>
      <c r="AI713" s="1010"/>
    </row>
    <row r="714" spans="1:35" ht="15.75" customHeight="1" x14ac:dyDescent="0.15">
      <c r="A714" s="1010"/>
      <c r="B714" s="1010"/>
      <c r="C714" s="1010"/>
      <c r="D714" s="1010"/>
      <c r="E714" s="1010"/>
      <c r="F714" s="1010"/>
      <c r="G714" s="1010"/>
      <c r="H714" s="1010"/>
      <c r="I714" s="1010"/>
      <c r="J714" s="1010"/>
      <c r="K714" s="1010"/>
      <c r="L714" s="1010"/>
      <c r="M714" s="1010"/>
      <c r="N714" s="1010"/>
      <c r="O714" s="1010"/>
      <c r="P714" s="1010"/>
      <c r="Q714" s="1010"/>
      <c r="R714" s="1010"/>
      <c r="S714" s="1010"/>
      <c r="T714" s="1010"/>
      <c r="U714" s="1010"/>
      <c r="V714" s="1010"/>
      <c r="W714" s="1010"/>
      <c r="X714" s="1010"/>
      <c r="Y714" s="1010"/>
      <c r="Z714" s="1010"/>
      <c r="AA714" s="1010"/>
      <c r="AB714" s="1010"/>
      <c r="AC714" s="1010"/>
      <c r="AD714" s="1010"/>
      <c r="AE714" s="1010"/>
      <c r="AF714" s="1010"/>
      <c r="AG714" s="1010"/>
      <c r="AH714" s="1010"/>
      <c r="AI714" s="1010"/>
    </row>
    <row r="715" spans="1:35" ht="15.75" customHeight="1" x14ac:dyDescent="0.15">
      <c r="A715" s="1010"/>
      <c r="B715" s="1010"/>
      <c r="C715" s="1010"/>
      <c r="D715" s="1010"/>
      <c r="E715" s="1010"/>
      <c r="F715" s="1010"/>
      <c r="G715" s="1010"/>
      <c r="H715" s="1010"/>
      <c r="I715" s="1010"/>
      <c r="J715" s="1010"/>
      <c r="K715" s="1010"/>
      <c r="L715" s="1010"/>
      <c r="M715" s="1010"/>
      <c r="N715" s="1010"/>
      <c r="O715" s="1010"/>
      <c r="P715" s="1010"/>
      <c r="Q715" s="1010"/>
      <c r="R715" s="1010"/>
      <c r="S715" s="1010"/>
      <c r="T715" s="1010"/>
      <c r="U715" s="1010"/>
      <c r="V715" s="1010"/>
      <c r="W715" s="1010"/>
      <c r="X715" s="1010"/>
      <c r="Y715" s="1010"/>
      <c r="Z715" s="1010"/>
      <c r="AA715" s="1010"/>
      <c r="AB715" s="1010"/>
      <c r="AC715" s="1010"/>
      <c r="AD715" s="1010"/>
      <c r="AE715" s="1010"/>
      <c r="AF715" s="1010"/>
      <c r="AG715" s="1010"/>
      <c r="AH715" s="1010"/>
      <c r="AI715" s="1010"/>
    </row>
    <row r="716" spans="1:35" ht="15.75" customHeight="1" x14ac:dyDescent="0.15">
      <c r="A716" s="1010"/>
      <c r="B716" s="1010"/>
      <c r="C716" s="1010"/>
      <c r="D716" s="1010"/>
      <c r="E716" s="1010"/>
      <c r="F716" s="1010"/>
      <c r="G716" s="1010"/>
      <c r="H716" s="1010"/>
      <c r="I716" s="1010"/>
      <c r="J716" s="1010"/>
      <c r="K716" s="1010"/>
      <c r="L716" s="1010"/>
      <c r="M716" s="1010"/>
      <c r="N716" s="1010"/>
      <c r="O716" s="1010"/>
      <c r="P716" s="1010"/>
      <c r="Q716" s="1010"/>
      <c r="R716" s="1010"/>
      <c r="S716" s="1010"/>
      <c r="T716" s="1010"/>
      <c r="U716" s="1010"/>
      <c r="V716" s="1010"/>
      <c r="W716" s="1010"/>
      <c r="X716" s="1010"/>
      <c r="Y716" s="1010"/>
      <c r="Z716" s="1010"/>
      <c r="AA716" s="1010"/>
      <c r="AB716" s="1010"/>
      <c r="AC716" s="1010"/>
      <c r="AD716" s="1010"/>
      <c r="AE716" s="1010"/>
      <c r="AF716" s="1010"/>
      <c r="AG716" s="1010"/>
      <c r="AH716" s="1010"/>
      <c r="AI716" s="1010"/>
    </row>
    <row r="717" spans="1:35" ht="15.75" customHeight="1" x14ac:dyDescent="0.15">
      <c r="A717" s="1010"/>
      <c r="B717" s="1010"/>
      <c r="C717" s="1010"/>
      <c r="D717" s="1010"/>
      <c r="E717" s="1010"/>
      <c r="F717" s="1010"/>
      <c r="G717" s="1010"/>
      <c r="H717" s="1010"/>
      <c r="I717" s="1010"/>
      <c r="J717" s="1010"/>
      <c r="K717" s="1010"/>
      <c r="L717" s="1010"/>
      <c r="M717" s="1010"/>
      <c r="N717" s="1010"/>
      <c r="O717" s="1010"/>
      <c r="P717" s="1010"/>
      <c r="Q717" s="1010"/>
      <c r="R717" s="1010"/>
      <c r="S717" s="1010"/>
      <c r="T717" s="1010"/>
      <c r="U717" s="1010"/>
      <c r="V717" s="1010"/>
      <c r="W717" s="1010"/>
      <c r="X717" s="1010"/>
      <c r="Y717" s="1010"/>
      <c r="Z717" s="1010"/>
      <c r="AA717" s="1010"/>
      <c r="AB717" s="1010"/>
      <c r="AC717" s="1010"/>
      <c r="AD717" s="1010"/>
      <c r="AE717" s="1010"/>
      <c r="AF717" s="1010"/>
      <c r="AG717" s="1010"/>
      <c r="AH717" s="1010"/>
      <c r="AI717" s="1010"/>
    </row>
    <row r="718" spans="1:35" ht="15.75" customHeight="1" x14ac:dyDescent="0.15">
      <c r="A718" s="1010"/>
      <c r="B718" s="1010"/>
      <c r="C718" s="1010"/>
      <c r="D718" s="1010"/>
      <c r="E718" s="1010"/>
      <c r="F718" s="1010"/>
      <c r="G718" s="1010"/>
      <c r="H718" s="1010"/>
      <c r="I718" s="1010"/>
      <c r="J718" s="1010"/>
      <c r="K718" s="1010"/>
      <c r="L718" s="1010"/>
      <c r="M718" s="1010"/>
      <c r="N718" s="1010"/>
      <c r="O718" s="1010"/>
      <c r="P718" s="1010"/>
      <c r="Q718" s="1010"/>
      <c r="R718" s="1010"/>
      <c r="S718" s="1010"/>
      <c r="T718" s="1010"/>
      <c r="U718" s="1010"/>
      <c r="V718" s="1010"/>
      <c r="W718" s="1010"/>
      <c r="X718" s="1010"/>
      <c r="Y718" s="1010"/>
      <c r="Z718" s="1010"/>
      <c r="AA718" s="1010"/>
      <c r="AB718" s="1010"/>
      <c r="AC718" s="1010"/>
      <c r="AD718" s="1010"/>
      <c r="AE718" s="1010"/>
      <c r="AF718" s="1010"/>
      <c r="AG718" s="1010"/>
      <c r="AH718" s="1010"/>
      <c r="AI718" s="1010"/>
    </row>
  </sheetData>
  <mergeCells count="82">
    <mergeCell ref="Q64:X64"/>
    <mergeCell ref="A1:Y2"/>
    <mergeCell ref="Z1:AI2"/>
    <mergeCell ref="D59:L59"/>
    <mergeCell ref="F60:H60"/>
    <mergeCell ref="M60:O60"/>
    <mergeCell ref="T60:V60"/>
    <mergeCell ref="D62:Y62"/>
    <mergeCell ref="Q63:X63"/>
    <mergeCell ref="C51:R51"/>
    <mergeCell ref="S51:X51"/>
    <mergeCell ref="C53:Y53"/>
    <mergeCell ref="B55:Y55"/>
    <mergeCell ref="Z55:AI57"/>
    <mergeCell ref="D57:P57"/>
    <mergeCell ref="C48:R48"/>
    <mergeCell ref="S48:X48"/>
    <mergeCell ref="C49:R49"/>
    <mergeCell ref="S49:X49"/>
    <mergeCell ref="S50:X50"/>
    <mergeCell ref="G50:Q50"/>
    <mergeCell ref="C41:K41"/>
    <mergeCell ref="D43:Y45"/>
    <mergeCell ref="C46:R46"/>
    <mergeCell ref="S46:X46"/>
    <mergeCell ref="C47:R47"/>
    <mergeCell ref="S47:X47"/>
    <mergeCell ref="B35:H35"/>
    <mergeCell ref="I35:K35"/>
    <mergeCell ref="L35:S35"/>
    <mergeCell ref="T35:AH35"/>
    <mergeCell ref="B36:H36"/>
    <mergeCell ref="I36:K36"/>
    <mergeCell ref="L36:S36"/>
    <mergeCell ref="T36:AH36"/>
    <mergeCell ref="B33:H33"/>
    <mergeCell ref="I33:K33"/>
    <mergeCell ref="L33:S33"/>
    <mergeCell ref="T33:AH33"/>
    <mergeCell ref="B34:H34"/>
    <mergeCell ref="I34:K34"/>
    <mergeCell ref="L34:S34"/>
    <mergeCell ref="T34:AH34"/>
    <mergeCell ref="B31:H31"/>
    <mergeCell ref="I31:K31"/>
    <mergeCell ref="L31:S31"/>
    <mergeCell ref="T31:AH31"/>
    <mergeCell ref="B32:H32"/>
    <mergeCell ref="I32:K32"/>
    <mergeCell ref="L32:S32"/>
    <mergeCell ref="T32:AH32"/>
    <mergeCell ref="B30:H30"/>
    <mergeCell ref="I30:K30"/>
    <mergeCell ref="L30:S30"/>
    <mergeCell ref="T30:AH30"/>
    <mergeCell ref="B27:B29"/>
    <mergeCell ref="C27:H27"/>
    <mergeCell ref="I27:K27"/>
    <mergeCell ref="L27:S27"/>
    <mergeCell ref="T27:AH27"/>
    <mergeCell ref="C28:H28"/>
    <mergeCell ref="I28:K28"/>
    <mergeCell ref="L28:S28"/>
    <mergeCell ref="T28:AH28"/>
    <mergeCell ref="C29:H29"/>
    <mergeCell ref="I29:K29"/>
    <mergeCell ref="L29:S29"/>
    <mergeCell ref="T29:AH29"/>
    <mergeCell ref="C4:H4"/>
    <mergeCell ref="Z5:AI23"/>
    <mergeCell ref="C6:Y6"/>
    <mergeCell ref="B9:Y9"/>
    <mergeCell ref="D13:P13"/>
    <mergeCell ref="D15:Y15"/>
    <mergeCell ref="D18:P18"/>
    <mergeCell ref="D20:P20"/>
    <mergeCell ref="D22:Y22"/>
    <mergeCell ref="D25:Y25"/>
    <mergeCell ref="B26:H26"/>
    <mergeCell ref="I26:K26"/>
    <mergeCell ref="L26:S26"/>
    <mergeCell ref="T26:AH26"/>
  </mergeCells>
  <phoneticPr fontId="2"/>
  <dataValidations count="1">
    <dataValidation type="list" allowBlank="1" showInputMessage="1" showErrorMessage="1" sqref="U18 Q20 U23 Q23 Q39 U39 U41 Q41 Q54 U54 D63:D65 Q57 U57 Q7 U7 Q11 U13 U11 Q16 Q18 U20 U16 Q13">
      <formula1>"□,■"</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J63"/>
  <sheetViews>
    <sheetView view="pageBreakPreview" zoomScaleNormal="80" zoomScaleSheetLayoutView="100" zoomScalePageLayoutView="80" workbookViewId="0">
      <selection activeCell="G6" sqref="G6:AG6"/>
    </sheetView>
  </sheetViews>
  <sheetFormatPr defaultColWidth="2.625" defaultRowHeight="12.75" x14ac:dyDescent="0.15"/>
  <cols>
    <col min="1" max="1" width="2.625" style="140"/>
    <col min="2" max="16384" width="2.625" style="301"/>
  </cols>
  <sheetData>
    <row r="1" spans="1:36" s="1009" customFormat="1" ht="18.75" customHeight="1" x14ac:dyDescent="0.15">
      <c r="A1" s="858" t="s">
        <v>2175</v>
      </c>
      <c r="B1" s="1069" t="s">
        <v>2176</v>
      </c>
      <c r="C1" s="1069"/>
      <c r="D1" s="1069"/>
      <c r="E1" s="1069"/>
      <c r="F1" s="1069"/>
      <c r="G1" s="1069"/>
      <c r="H1" s="1069"/>
      <c r="I1" s="1069"/>
      <c r="J1" s="1069"/>
      <c r="K1" s="1069"/>
      <c r="L1" s="1069"/>
      <c r="M1" s="1069"/>
      <c r="N1" s="1069"/>
      <c r="O1" s="1069"/>
      <c r="P1" s="1069"/>
      <c r="Q1" s="1069"/>
      <c r="R1" s="1069"/>
      <c r="S1" s="1069"/>
      <c r="T1" s="1069"/>
      <c r="U1" s="1069"/>
      <c r="V1" s="1069"/>
      <c r="W1" s="1069"/>
      <c r="X1" s="1069"/>
      <c r="Y1" s="1069"/>
      <c r="Z1" s="1069"/>
      <c r="AA1" s="1069"/>
      <c r="AB1" s="1069"/>
      <c r="AC1" s="1069"/>
      <c r="AD1" s="1069"/>
      <c r="AE1" s="1069"/>
      <c r="AF1" s="1069"/>
      <c r="AG1" s="1069"/>
      <c r="AH1" s="1069"/>
    </row>
    <row r="2" spans="1:36" s="1009" customFormat="1" ht="18.75" customHeight="1" x14ac:dyDescent="0.15">
      <c r="A2" s="896"/>
      <c r="B2" s="300"/>
      <c r="C2" s="896"/>
      <c r="D2" s="896"/>
      <c r="E2" s="896"/>
      <c r="F2" s="896"/>
      <c r="G2" s="896"/>
      <c r="H2" s="896"/>
      <c r="I2" s="896"/>
      <c r="J2" s="896"/>
      <c r="K2" s="896"/>
      <c r="L2" s="896"/>
      <c r="M2" s="896"/>
      <c r="N2" s="896"/>
      <c r="O2" s="896"/>
      <c r="P2" s="896"/>
      <c r="Q2" s="896"/>
      <c r="R2" s="896"/>
      <c r="S2" s="896"/>
      <c r="T2" s="896"/>
      <c r="U2" s="896"/>
      <c r="V2" s="896"/>
      <c r="W2" s="896"/>
      <c r="X2" s="896"/>
      <c r="Y2" s="896"/>
      <c r="Z2" s="896"/>
      <c r="AA2" s="896"/>
      <c r="AB2" s="896"/>
      <c r="AC2" s="896"/>
      <c r="AD2" s="896"/>
      <c r="AE2" s="896"/>
      <c r="AF2" s="896"/>
      <c r="AG2" s="896"/>
      <c r="AH2" s="896"/>
    </row>
    <row r="3" spans="1:36" ht="12.75" customHeight="1" x14ac:dyDescent="0.15">
      <c r="B3" s="1185" t="s">
        <v>2177</v>
      </c>
      <c r="C3" s="1186"/>
      <c r="D3" s="1186"/>
      <c r="E3" s="1186"/>
      <c r="F3" s="1186"/>
      <c r="G3" s="1368" t="s">
        <v>1892</v>
      </c>
      <c r="H3" s="1369"/>
      <c r="I3" s="1369"/>
      <c r="J3" s="1369"/>
      <c r="K3" s="1369"/>
      <c r="L3" s="1369"/>
      <c r="M3" s="1369"/>
      <c r="N3" s="1369"/>
      <c r="O3" s="1193"/>
      <c r="P3" s="1193"/>
      <c r="Q3" s="1374" t="s">
        <v>36</v>
      </c>
      <c r="R3" s="1374"/>
      <c r="S3" s="1193"/>
      <c r="T3" s="1193"/>
      <c r="U3" s="1374" t="s">
        <v>24</v>
      </c>
      <c r="V3" s="1374"/>
      <c r="W3" s="1193"/>
      <c r="X3" s="1193"/>
      <c r="Y3" s="1350" t="s">
        <v>289</v>
      </c>
      <c r="Z3" s="1350"/>
      <c r="AA3" s="1350"/>
      <c r="AB3" s="1350"/>
      <c r="AC3" s="1350"/>
      <c r="AD3" s="1350"/>
      <c r="AE3" s="1350"/>
      <c r="AF3" s="1350"/>
      <c r="AG3" s="1351"/>
      <c r="AH3" s="140"/>
      <c r="AI3" s="140"/>
      <c r="AJ3" s="140"/>
    </row>
    <row r="4" spans="1:36" x14ac:dyDescent="0.15">
      <c r="B4" s="1186"/>
      <c r="C4" s="1186"/>
      <c r="D4" s="1186"/>
      <c r="E4" s="1186"/>
      <c r="F4" s="1186"/>
      <c r="G4" s="1370"/>
      <c r="H4" s="1371"/>
      <c r="I4" s="1371"/>
      <c r="J4" s="1371"/>
      <c r="K4" s="1371"/>
      <c r="L4" s="1371"/>
      <c r="M4" s="1371"/>
      <c r="N4" s="1371"/>
      <c r="O4" s="1320"/>
      <c r="P4" s="1320"/>
      <c r="Q4" s="1375"/>
      <c r="R4" s="1375"/>
      <c r="S4" s="1320"/>
      <c r="T4" s="1320"/>
      <c r="U4" s="1375"/>
      <c r="V4" s="1375"/>
      <c r="W4" s="1320"/>
      <c r="X4" s="1320"/>
      <c r="Y4" s="1352"/>
      <c r="Z4" s="1352"/>
      <c r="AA4" s="1352"/>
      <c r="AB4" s="1352"/>
      <c r="AC4" s="1352"/>
      <c r="AD4" s="1352"/>
      <c r="AE4" s="1352"/>
      <c r="AF4" s="1352"/>
      <c r="AG4" s="1353"/>
      <c r="AH4" s="140"/>
      <c r="AI4" s="140"/>
      <c r="AJ4" s="140"/>
    </row>
    <row r="5" spans="1:36" x14ac:dyDescent="0.15">
      <c r="B5" s="1186"/>
      <c r="C5" s="1186"/>
      <c r="D5" s="1186"/>
      <c r="E5" s="1186"/>
      <c r="F5" s="1186"/>
      <c r="G5" s="1372"/>
      <c r="H5" s="1373"/>
      <c r="I5" s="1373"/>
      <c r="J5" s="1373"/>
      <c r="K5" s="1373"/>
      <c r="L5" s="1373"/>
      <c r="M5" s="1373"/>
      <c r="N5" s="1373"/>
      <c r="O5" s="1321"/>
      <c r="P5" s="1321"/>
      <c r="Q5" s="1376"/>
      <c r="R5" s="1376"/>
      <c r="S5" s="1321"/>
      <c r="T5" s="1321"/>
      <c r="U5" s="1376"/>
      <c r="V5" s="1376"/>
      <c r="W5" s="1321"/>
      <c r="X5" s="1321"/>
      <c r="Y5" s="1354"/>
      <c r="Z5" s="1354"/>
      <c r="AA5" s="1354"/>
      <c r="AB5" s="1354"/>
      <c r="AC5" s="1354"/>
      <c r="AD5" s="1354"/>
      <c r="AE5" s="1354"/>
      <c r="AF5" s="1354"/>
      <c r="AG5" s="1355"/>
      <c r="AH5" s="140"/>
      <c r="AI5" s="140"/>
      <c r="AJ5" s="140"/>
    </row>
    <row r="6" spans="1:36" ht="12.75" customHeight="1" x14ac:dyDescent="0.15">
      <c r="B6" s="1185" t="s">
        <v>222</v>
      </c>
      <c r="C6" s="1186"/>
      <c r="D6" s="1186"/>
      <c r="E6" s="1186"/>
      <c r="F6" s="1186"/>
      <c r="G6" s="1356" t="s">
        <v>2178</v>
      </c>
      <c r="H6" s="1357"/>
      <c r="I6" s="1357"/>
      <c r="J6" s="1357"/>
      <c r="K6" s="1357"/>
      <c r="L6" s="1357"/>
      <c r="M6" s="1357"/>
      <c r="N6" s="1357"/>
      <c r="O6" s="1357"/>
      <c r="P6" s="1357"/>
      <c r="Q6" s="1357"/>
      <c r="R6" s="1357"/>
      <c r="S6" s="1357"/>
      <c r="T6" s="1357"/>
      <c r="U6" s="1357"/>
      <c r="V6" s="1357"/>
      <c r="W6" s="1357"/>
      <c r="X6" s="1357"/>
      <c r="Y6" s="1357"/>
      <c r="Z6" s="1357"/>
      <c r="AA6" s="1357"/>
      <c r="AB6" s="1357"/>
      <c r="AC6" s="1357"/>
      <c r="AD6" s="1357"/>
      <c r="AE6" s="1357"/>
      <c r="AF6" s="1357"/>
      <c r="AG6" s="1358"/>
      <c r="AH6" s="140"/>
      <c r="AI6" s="140"/>
      <c r="AJ6" s="140"/>
    </row>
    <row r="7" spans="1:36" ht="12.75" customHeight="1" x14ac:dyDescent="0.15">
      <c r="B7" s="1185"/>
      <c r="C7" s="1186"/>
      <c r="D7" s="1186"/>
      <c r="E7" s="1186"/>
      <c r="F7" s="1186"/>
      <c r="G7" s="1359"/>
      <c r="H7" s="1360"/>
      <c r="I7" s="1360"/>
      <c r="J7" s="1360"/>
      <c r="K7" s="1360"/>
      <c r="L7" s="1360"/>
      <c r="M7" s="1360"/>
      <c r="N7" s="1360"/>
      <c r="O7" s="1360"/>
      <c r="P7" s="1360"/>
      <c r="Q7" s="1360"/>
      <c r="R7" s="1360"/>
      <c r="S7" s="1360"/>
      <c r="T7" s="1360"/>
      <c r="U7" s="1360"/>
      <c r="V7" s="1360"/>
      <c r="W7" s="1360"/>
      <c r="X7" s="1360"/>
      <c r="Y7" s="1360"/>
      <c r="Z7" s="1360"/>
      <c r="AA7" s="1360"/>
      <c r="AB7" s="1360"/>
      <c r="AC7" s="1360"/>
      <c r="AD7" s="1360"/>
      <c r="AE7" s="1360"/>
      <c r="AF7" s="1360"/>
      <c r="AG7" s="1361"/>
      <c r="AH7" s="140"/>
      <c r="AI7" s="140"/>
      <c r="AJ7" s="140"/>
    </row>
    <row r="8" spans="1:36" ht="12.75" customHeight="1" x14ac:dyDescent="0.15">
      <c r="B8" s="1185"/>
      <c r="C8" s="1186"/>
      <c r="D8" s="1186"/>
      <c r="E8" s="1186"/>
      <c r="F8" s="1186"/>
      <c r="G8" s="1359"/>
      <c r="H8" s="1360"/>
      <c r="I8" s="1360"/>
      <c r="J8" s="1360"/>
      <c r="K8" s="1360"/>
      <c r="L8" s="1360"/>
      <c r="M8" s="1360"/>
      <c r="N8" s="1360"/>
      <c r="O8" s="1360"/>
      <c r="P8" s="1360"/>
      <c r="Q8" s="1360"/>
      <c r="R8" s="1360"/>
      <c r="S8" s="1360"/>
      <c r="T8" s="1360"/>
      <c r="U8" s="1360"/>
      <c r="V8" s="1360"/>
      <c r="W8" s="1360"/>
      <c r="X8" s="1360"/>
      <c r="Y8" s="1360"/>
      <c r="Z8" s="1360"/>
      <c r="AA8" s="1360"/>
      <c r="AB8" s="1360"/>
      <c r="AC8" s="1360"/>
      <c r="AD8" s="1360"/>
      <c r="AE8" s="1360"/>
      <c r="AF8" s="1360"/>
      <c r="AG8" s="1361"/>
      <c r="AH8" s="140"/>
      <c r="AI8" s="140"/>
      <c r="AJ8" s="140"/>
    </row>
    <row r="9" spans="1:36" ht="12.75" customHeight="1" x14ac:dyDescent="0.15">
      <c r="B9" s="1185"/>
      <c r="C9" s="1186"/>
      <c r="D9" s="1186"/>
      <c r="E9" s="1186"/>
      <c r="F9" s="1186"/>
      <c r="G9" s="1359"/>
      <c r="H9" s="1360"/>
      <c r="I9" s="1360"/>
      <c r="J9" s="1360"/>
      <c r="K9" s="1360"/>
      <c r="L9" s="1360"/>
      <c r="M9" s="1360"/>
      <c r="N9" s="1360"/>
      <c r="O9" s="1360"/>
      <c r="P9" s="1360"/>
      <c r="Q9" s="1360"/>
      <c r="R9" s="1360"/>
      <c r="S9" s="1360"/>
      <c r="T9" s="1360"/>
      <c r="U9" s="1360"/>
      <c r="V9" s="1360"/>
      <c r="W9" s="1360"/>
      <c r="X9" s="1360"/>
      <c r="Y9" s="1360"/>
      <c r="Z9" s="1360"/>
      <c r="AA9" s="1360"/>
      <c r="AB9" s="1360"/>
      <c r="AC9" s="1360"/>
      <c r="AD9" s="1360"/>
      <c r="AE9" s="1360"/>
      <c r="AF9" s="1360"/>
      <c r="AG9" s="1361"/>
      <c r="AH9" s="140"/>
      <c r="AI9" s="140"/>
      <c r="AJ9" s="140"/>
    </row>
    <row r="10" spans="1:36" ht="12.75" customHeight="1" x14ac:dyDescent="0.15">
      <c r="B10" s="1185"/>
      <c r="C10" s="1186"/>
      <c r="D10" s="1186"/>
      <c r="E10" s="1186"/>
      <c r="F10" s="1186"/>
      <c r="G10" s="1359"/>
      <c r="H10" s="1360"/>
      <c r="I10" s="1360"/>
      <c r="J10" s="1360"/>
      <c r="K10" s="1360"/>
      <c r="L10" s="1360"/>
      <c r="M10" s="1360"/>
      <c r="N10" s="1360"/>
      <c r="O10" s="1360"/>
      <c r="P10" s="1360"/>
      <c r="Q10" s="1360"/>
      <c r="R10" s="1360"/>
      <c r="S10" s="1360"/>
      <c r="T10" s="1360"/>
      <c r="U10" s="1360"/>
      <c r="V10" s="1360"/>
      <c r="W10" s="1360"/>
      <c r="X10" s="1360"/>
      <c r="Y10" s="1360"/>
      <c r="Z10" s="1360"/>
      <c r="AA10" s="1360"/>
      <c r="AB10" s="1360"/>
      <c r="AC10" s="1360"/>
      <c r="AD10" s="1360"/>
      <c r="AE10" s="1360"/>
      <c r="AF10" s="1360"/>
      <c r="AG10" s="1361"/>
      <c r="AH10" s="140"/>
      <c r="AI10" s="140"/>
      <c r="AJ10" s="140"/>
    </row>
    <row r="11" spans="1:36" ht="12.75" customHeight="1" x14ac:dyDescent="0.15">
      <c r="B11" s="1185"/>
      <c r="C11" s="1186"/>
      <c r="D11" s="1186"/>
      <c r="E11" s="1186"/>
      <c r="F11" s="1186"/>
      <c r="G11" s="1359"/>
      <c r="H11" s="1360"/>
      <c r="I11" s="1360"/>
      <c r="J11" s="1360"/>
      <c r="K11" s="1360"/>
      <c r="L11" s="1360"/>
      <c r="M11" s="1360"/>
      <c r="N11" s="1360"/>
      <c r="O11" s="1360"/>
      <c r="P11" s="1360"/>
      <c r="Q11" s="1360"/>
      <c r="R11" s="1360"/>
      <c r="S11" s="1360"/>
      <c r="T11" s="1360"/>
      <c r="U11" s="1360"/>
      <c r="V11" s="1360"/>
      <c r="W11" s="1360"/>
      <c r="X11" s="1360"/>
      <c r="Y11" s="1360"/>
      <c r="Z11" s="1360"/>
      <c r="AA11" s="1360"/>
      <c r="AB11" s="1360"/>
      <c r="AC11" s="1360"/>
      <c r="AD11" s="1360"/>
      <c r="AE11" s="1360"/>
      <c r="AF11" s="1360"/>
      <c r="AG11" s="1361"/>
      <c r="AH11" s="140"/>
      <c r="AI11" s="140"/>
      <c r="AJ11" s="140"/>
    </row>
    <row r="12" spans="1:36" ht="12.75" customHeight="1" x14ac:dyDescent="0.15">
      <c r="B12" s="1185"/>
      <c r="C12" s="1186"/>
      <c r="D12" s="1186"/>
      <c r="E12" s="1186"/>
      <c r="F12" s="1186"/>
      <c r="G12" s="1362" t="s">
        <v>2179</v>
      </c>
      <c r="H12" s="1363"/>
      <c r="I12" s="1363"/>
      <c r="J12" s="1363"/>
      <c r="K12" s="1363"/>
      <c r="L12" s="1363"/>
      <c r="M12" s="1363"/>
      <c r="N12" s="1363"/>
      <c r="O12" s="1363"/>
      <c r="P12" s="1363"/>
      <c r="Q12" s="1363"/>
      <c r="R12" s="1363"/>
      <c r="S12" s="1363"/>
      <c r="T12" s="1363"/>
      <c r="U12" s="1363"/>
      <c r="V12" s="1363"/>
      <c r="W12" s="1363"/>
      <c r="X12" s="1363"/>
      <c r="Y12" s="1363"/>
      <c r="Z12" s="1363"/>
      <c r="AA12" s="1363"/>
      <c r="AB12" s="1363"/>
      <c r="AC12" s="1363"/>
      <c r="AD12" s="1363"/>
      <c r="AE12" s="1363"/>
      <c r="AF12" s="1363"/>
      <c r="AG12" s="1364"/>
      <c r="AH12" s="140"/>
      <c r="AI12" s="140"/>
      <c r="AJ12" s="140"/>
    </row>
    <row r="13" spans="1:36" ht="12.75" customHeight="1" x14ac:dyDescent="0.15">
      <c r="B13" s="1185"/>
      <c r="C13" s="1186"/>
      <c r="D13" s="1186"/>
      <c r="E13" s="1186"/>
      <c r="F13" s="1186"/>
      <c r="G13" s="1359"/>
      <c r="H13" s="1360"/>
      <c r="I13" s="1360"/>
      <c r="J13" s="1360"/>
      <c r="K13" s="1360"/>
      <c r="L13" s="1360"/>
      <c r="M13" s="1360"/>
      <c r="N13" s="1360"/>
      <c r="O13" s="1360"/>
      <c r="P13" s="1360"/>
      <c r="Q13" s="1360"/>
      <c r="R13" s="1360"/>
      <c r="S13" s="1360"/>
      <c r="T13" s="1360"/>
      <c r="U13" s="1360"/>
      <c r="V13" s="1360"/>
      <c r="W13" s="1360"/>
      <c r="X13" s="1360"/>
      <c r="Y13" s="1360"/>
      <c r="Z13" s="1360"/>
      <c r="AA13" s="1360"/>
      <c r="AB13" s="1360"/>
      <c r="AC13" s="1360"/>
      <c r="AD13" s="1360"/>
      <c r="AE13" s="1360"/>
      <c r="AF13" s="1360"/>
      <c r="AG13" s="1361"/>
      <c r="AH13" s="140"/>
      <c r="AI13" s="140"/>
      <c r="AJ13" s="140"/>
    </row>
    <row r="14" spans="1:36" ht="12.75" customHeight="1" x14ac:dyDescent="0.15">
      <c r="B14" s="1185"/>
      <c r="C14" s="1186"/>
      <c r="D14" s="1186"/>
      <c r="E14" s="1186"/>
      <c r="F14" s="1186"/>
      <c r="G14" s="1359"/>
      <c r="H14" s="1360"/>
      <c r="I14" s="1360"/>
      <c r="J14" s="1360"/>
      <c r="K14" s="1360"/>
      <c r="L14" s="1360"/>
      <c r="M14" s="1360"/>
      <c r="N14" s="1360"/>
      <c r="O14" s="1360"/>
      <c r="P14" s="1360"/>
      <c r="Q14" s="1360"/>
      <c r="R14" s="1360"/>
      <c r="S14" s="1360"/>
      <c r="T14" s="1360"/>
      <c r="U14" s="1360"/>
      <c r="V14" s="1360"/>
      <c r="W14" s="1360"/>
      <c r="X14" s="1360"/>
      <c r="Y14" s="1360"/>
      <c r="Z14" s="1360"/>
      <c r="AA14" s="1360"/>
      <c r="AB14" s="1360"/>
      <c r="AC14" s="1360"/>
      <c r="AD14" s="1360"/>
      <c r="AE14" s="1360"/>
      <c r="AF14" s="1360"/>
      <c r="AG14" s="1361"/>
      <c r="AH14" s="140"/>
      <c r="AI14" s="140"/>
      <c r="AJ14" s="140"/>
    </row>
    <row r="15" spans="1:36" ht="12.75" customHeight="1" x14ac:dyDescent="0.15">
      <c r="B15" s="1186"/>
      <c r="C15" s="1186"/>
      <c r="D15" s="1186"/>
      <c r="E15" s="1186"/>
      <c r="F15" s="1186"/>
      <c r="G15" s="1359"/>
      <c r="H15" s="1360"/>
      <c r="I15" s="1360"/>
      <c r="J15" s="1360"/>
      <c r="K15" s="1360"/>
      <c r="L15" s="1360"/>
      <c r="M15" s="1360"/>
      <c r="N15" s="1360"/>
      <c r="O15" s="1360"/>
      <c r="P15" s="1360"/>
      <c r="Q15" s="1360"/>
      <c r="R15" s="1360"/>
      <c r="S15" s="1360"/>
      <c r="T15" s="1360"/>
      <c r="U15" s="1360"/>
      <c r="V15" s="1360"/>
      <c r="W15" s="1360"/>
      <c r="X15" s="1360"/>
      <c r="Y15" s="1360"/>
      <c r="Z15" s="1360"/>
      <c r="AA15" s="1360"/>
      <c r="AB15" s="1360"/>
      <c r="AC15" s="1360"/>
      <c r="AD15" s="1360"/>
      <c r="AE15" s="1360"/>
      <c r="AF15" s="1360"/>
      <c r="AG15" s="1361"/>
      <c r="AH15" s="140"/>
      <c r="AI15" s="140"/>
      <c r="AJ15" s="140"/>
    </row>
    <row r="16" spans="1:36" ht="12.75" customHeight="1" x14ac:dyDescent="0.15">
      <c r="B16" s="1186"/>
      <c r="C16" s="1186"/>
      <c r="D16" s="1186"/>
      <c r="E16" s="1186"/>
      <c r="F16" s="1186"/>
      <c r="G16" s="1359"/>
      <c r="H16" s="1360"/>
      <c r="I16" s="1360"/>
      <c r="J16" s="1360"/>
      <c r="K16" s="1360"/>
      <c r="L16" s="1360"/>
      <c r="M16" s="1360"/>
      <c r="N16" s="1360"/>
      <c r="O16" s="1360"/>
      <c r="P16" s="1360"/>
      <c r="Q16" s="1360"/>
      <c r="R16" s="1360"/>
      <c r="S16" s="1360"/>
      <c r="T16" s="1360"/>
      <c r="U16" s="1360"/>
      <c r="V16" s="1360"/>
      <c r="W16" s="1360"/>
      <c r="X16" s="1360"/>
      <c r="Y16" s="1360"/>
      <c r="Z16" s="1360"/>
      <c r="AA16" s="1360"/>
      <c r="AB16" s="1360"/>
      <c r="AC16" s="1360"/>
      <c r="AD16" s="1360"/>
      <c r="AE16" s="1360"/>
      <c r="AF16" s="1360"/>
      <c r="AG16" s="1361"/>
      <c r="AH16" s="140"/>
      <c r="AI16" s="140"/>
      <c r="AJ16" s="140"/>
    </row>
    <row r="17" spans="2:36" ht="12.75" customHeight="1" x14ac:dyDescent="0.15">
      <c r="B17" s="1186"/>
      <c r="C17" s="1186"/>
      <c r="D17" s="1186"/>
      <c r="E17" s="1186"/>
      <c r="F17" s="1186"/>
      <c r="G17" s="1365"/>
      <c r="H17" s="1366"/>
      <c r="I17" s="1366"/>
      <c r="J17" s="1366"/>
      <c r="K17" s="1366"/>
      <c r="L17" s="1366"/>
      <c r="M17" s="1366"/>
      <c r="N17" s="1366"/>
      <c r="O17" s="1366"/>
      <c r="P17" s="1366"/>
      <c r="Q17" s="1366"/>
      <c r="R17" s="1366"/>
      <c r="S17" s="1366"/>
      <c r="T17" s="1366"/>
      <c r="U17" s="1366"/>
      <c r="V17" s="1366"/>
      <c r="W17" s="1366"/>
      <c r="X17" s="1366"/>
      <c r="Y17" s="1366"/>
      <c r="Z17" s="1366"/>
      <c r="AA17" s="1366"/>
      <c r="AB17" s="1366"/>
      <c r="AC17" s="1366"/>
      <c r="AD17" s="1366"/>
      <c r="AE17" s="1366"/>
      <c r="AF17" s="1366"/>
      <c r="AG17" s="1367"/>
      <c r="AH17" s="140"/>
      <c r="AI17" s="140"/>
      <c r="AJ17" s="140"/>
    </row>
    <row r="18" spans="2:36" ht="12.75" customHeight="1" x14ac:dyDescent="0.15">
      <c r="B18" s="1185" t="s">
        <v>1</v>
      </c>
      <c r="C18" s="1186"/>
      <c r="D18" s="1186"/>
      <c r="E18" s="1186"/>
      <c r="F18" s="1186"/>
      <c r="G18" s="1356" t="s">
        <v>2178</v>
      </c>
      <c r="H18" s="1357"/>
      <c r="I18" s="1357"/>
      <c r="J18" s="1357"/>
      <c r="K18" s="1357"/>
      <c r="L18" s="1357"/>
      <c r="M18" s="1357"/>
      <c r="N18" s="1357"/>
      <c r="O18" s="1357"/>
      <c r="P18" s="1357"/>
      <c r="Q18" s="1357"/>
      <c r="R18" s="1357"/>
      <c r="S18" s="1357"/>
      <c r="T18" s="1357"/>
      <c r="U18" s="1357"/>
      <c r="V18" s="1357"/>
      <c r="W18" s="1357"/>
      <c r="X18" s="1357"/>
      <c r="Y18" s="1357"/>
      <c r="Z18" s="1357"/>
      <c r="AA18" s="1357"/>
      <c r="AB18" s="1357"/>
      <c r="AC18" s="1357"/>
      <c r="AD18" s="1357"/>
      <c r="AE18" s="1357"/>
      <c r="AF18" s="1357"/>
      <c r="AG18" s="1358"/>
      <c r="AH18" s="140"/>
      <c r="AI18" s="140"/>
      <c r="AJ18" s="140"/>
    </row>
    <row r="19" spans="2:36" ht="12.75" customHeight="1" x14ac:dyDescent="0.15">
      <c r="B19" s="1185"/>
      <c r="C19" s="1186"/>
      <c r="D19" s="1186"/>
      <c r="E19" s="1186"/>
      <c r="F19" s="1186"/>
      <c r="G19" s="1359"/>
      <c r="H19" s="1360"/>
      <c r="I19" s="1360"/>
      <c r="J19" s="1360"/>
      <c r="K19" s="1360"/>
      <c r="L19" s="1360"/>
      <c r="M19" s="1360"/>
      <c r="N19" s="1360"/>
      <c r="O19" s="1360"/>
      <c r="P19" s="1360"/>
      <c r="Q19" s="1360"/>
      <c r="R19" s="1360"/>
      <c r="S19" s="1360"/>
      <c r="T19" s="1360"/>
      <c r="U19" s="1360"/>
      <c r="V19" s="1360"/>
      <c r="W19" s="1360"/>
      <c r="X19" s="1360"/>
      <c r="Y19" s="1360"/>
      <c r="Z19" s="1360"/>
      <c r="AA19" s="1360"/>
      <c r="AB19" s="1360"/>
      <c r="AC19" s="1360"/>
      <c r="AD19" s="1360"/>
      <c r="AE19" s="1360"/>
      <c r="AF19" s="1360"/>
      <c r="AG19" s="1361"/>
      <c r="AH19" s="140"/>
      <c r="AI19" s="140"/>
      <c r="AJ19" s="140"/>
    </row>
    <row r="20" spans="2:36" ht="12.75" customHeight="1" x14ac:dyDescent="0.15">
      <c r="B20" s="1185"/>
      <c r="C20" s="1186"/>
      <c r="D20" s="1186"/>
      <c r="E20" s="1186"/>
      <c r="F20" s="1186"/>
      <c r="G20" s="1359"/>
      <c r="H20" s="1360"/>
      <c r="I20" s="1360"/>
      <c r="J20" s="1360"/>
      <c r="K20" s="1360"/>
      <c r="L20" s="1360"/>
      <c r="M20" s="1360"/>
      <c r="N20" s="1360"/>
      <c r="O20" s="1360"/>
      <c r="P20" s="1360"/>
      <c r="Q20" s="1360"/>
      <c r="R20" s="1360"/>
      <c r="S20" s="1360"/>
      <c r="T20" s="1360"/>
      <c r="U20" s="1360"/>
      <c r="V20" s="1360"/>
      <c r="W20" s="1360"/>
      <c r="X20" s="1360"/>
      <c r="Y20" s="1360"/>
      <c r="Z20" s="1360"/>
      <c r="AA20" s="1360"/>
      <c r="AB20" s="1360"/>
      <c r="AC20" s="1360"/>
      <c r="AD20" s="1360"/>
      <c r="AE20" s="1360"/>
      <c r="AF20" s="1360"/>
      <c r="AG20" s="1361"/>
      <c r="AH20" s="140"/>
      <c r="AI20" s="140"/>
      <c r="AJ20" s="140"/>
    </row>
    <row r="21" spans="2:36" ht="12.75" customHeight="1" x14ac:dyDescent="0.15">
      <c r="B21" s="1185"/>
      <c r="C21" s="1186"/>
      <c r="D21" s="1186"/>
      <c r="E21" s="1186"/>
      <c r="F21" s="1186"/>
      <c r="G21" s="1359"/>
      <c r="H21" s="1360"/>
      <c r="I21" s="1360"/>
      <c r="J21" s="1360"/>
      <c r="K21" s="1360"/>
      <c r="L21" s="1360"/>
      <c r="M21" s="1360"/>
      <c r="N21" s="1360"/>
      <c r="O21" s="1360"/>
      <c r="P21" s="1360"/>
      <c r="Q21" s="1360"/>
      <c r="R21" s="1360"/>
      <c r="S21" s="1360"/>
      <c r="T21" s="1360"/>
      <c r="U21" s="1360"/>
      <c r="V21" s="1360"/>
      <c r="W21" s="1360"/>
      <c r="X21" s="1360"/>
      <c r="Y21" s="1360"/>
      <c r="Z21" s="1360"/>
      <c r="AA21" s="1360"/>
      <c r="AB21" s="1360"/>
      <c r="AC21" s="1360"/>
      <c r="AD21" s="1360"/>
      <c r="AE21" s="1360"/>
      <c r="AF21" s="1360"/>
      <c r="AG21" s="1361"/>
      <c r="AH21" s="140"/>
      <c r="AI21" s="140"/>
      <c r="AJ21" s="140"/>
    </row>
    <row r="22" spans="2:36" ht="12.75" customHeight="1" x14ac:dyDescent="0.15">
      <c r="B22" s="1185"/>
      <c r="C22" s="1186"/>
      <c r="D22" s="1186"/>
      <c r="E22" s="1186"/>
      <c r="F22" s="1186"/>
      <c r="G22" s="1359"/>
      <c r="H22" s="1360"/>
      <c r="I22" s="1360"/>
      <c r="J22" s="1360"/>
      <c r="K22" s="1360"/>
      <c r="L22" s="1360"/>
      <c r="M22" s="1360"/>
      <c r="N22" s="1360"/>
      <c r="O22" s="1360"/>
      <c r="P22" s="1360"/>
      <c r="Q22" s="1360"/>
      <c r="R22" s="1360"/>
      <c r="S22" s="1360"/>
      <c r="T22" s="1360"/>
      <c r="U22" s="1360"/>
      <c r="V22" s="1360"/>
      <c r="W22" s="1360"/>
      <c r="X22" s="1360"/>
      <c r="Y22" s="1360"/>
      <c r="Z22" s="1360"/>
      <c r="AA22" s="1360"/>
      <c r="AB22" s="1360"/>
      <c r="AC22" s="1360"/>
      <c r="AD22" s="1360"/>
      <c r="AE22" s="1360"/>
      <c r="AF22" s="1360"/>
      <c r="AG22" s="1361"/>
      <c r="AH22" s="140"/>
      <c r="AI22" s="140"/>
      <c r="AJ22" s="140"/>
    </row>
    <row r="23" spans="2:36" ht="12.75" customHeight="1" x14ac:dyDescent="0.15">
      <c r="B23" s="1185"/>
      <c r="C23" s="1186"/>
      <c r="D23" s="1186"/>
      <c r="E23" s="1186"/>
      <c r="F23" s="1186"/>
      <c r="G23" s="1359"/>
      <c r="H23" s="1360"/>
      <c r="I23" s="1360"/>
      <c r="J23" s="1360"/>
      <c r="K23" s="1360"/>
      <c r="L23" s="1360"/>
      <c r="M23" s="1360"/>
      <c r="N23" s="1360"/>
      <c r="O23" s="1360"/>
      <c r="P23" s="1360"/>
      <c r="Q23" s="1360"/>
      <c r="R23" s="1360"/>
      <c r="S23" s="1360"/>
      <c r="T23" s="1360"/>
      <c r="U23" s="1360"/>
      <c r="V23" s="1360"/>
      <c r="W23" s="1360"/>
      <c r="X23" s="1360"/>
      <c r="Y23" s="1360"/>
      <c r="Z23" s="1360"/>
      <c r="AA23" s="1360"/>
      <c r="AB23" s="1360"/>
      <c r="AC23" s="1360"/>
      <c r="AD23" s="1360"/>
      <c r="AE23" s="1360"/>
      <c r="AF23" s="1360"/>
      <c r="AG23" s="1361"/>
      <c r="AH23" s="140"/>
      <c r="AI23" s="140"/>
      <c r="AJ23" s="140"/>
    </row>
    <row r="24" spans="2:36" ht="12.75" customHeight="1" x14ac:dyDescent="0.15">
      <c r="B24" s="1185"/>
      <c r="C24" s="1186"/>
      <c r="D24" s="1186"/>
      <c r="E24" s="1186"/>
      <c r="F24" s="1186"/>
      <c r="G24" s="1362" t="s">
        <v>2179</v>
      </c>
      <c r="H24" s="1363"/>
      <c r="I24" s="1363"/>
      <c r="J24" s="1363"/>
      <c r="K24" s="1363"/>
      <c r="L24" s="1363"/>
      <c r="M24" s="1363"/>
      <c r="N24" s="1363"/>
      <c r="O24" s="1363"/>
      <c r="P24" s="1363"/>
      <c r="Q24" s="1363"/>
      <c r="R24" s="1363"/>
      <c r="S24" s="1363"/>
      <c r="T24" s="1363"/>
      <c r="U24" s="1363"/>
      <c r="V24" s="1363"/>
      <c r="W24" s="1363"/>
      <c r="X24" s="1363"/>
      <c r="Y24" s="1363"/>
      <c r="Z24" s="1363"/>
      <c r="AA24" s="1363"/>
      <c r="AB24" s="1363"/>
      <c r="AC24" s="1363"/>
      <c r="AD24" s="1363"/>
      <c r="AE24" s="1363"/>
      <c r="AF24" s="1363"/>
      <c r="AG24" s="1364"/>
      <c r="AH24" s="140"/>
      <c r="AI24" s="140"/>
      <c r="AJ24" s="140"/>
    </row>
    <row r="25" spans="2:36" ht="12.75" customHeight="1" x14ac:dyDescent="0.15">
      <c r="B25" s="1185"/>
      <c r="C25" s="1186"/>
      <c r="D25" s="1186"/>
      <c r="E25" s="1186"/>
      <c r="F25" s="1186"/>
      <c r="G25" s="1359"/>
      <c r="H25" s="1360"/>
      <c r="I25" s="1360"/>
      <c r="J25" s="1360"/>
      <c r="K25" s="1360"/>
      <c r="L25" s="1360"/>
      <c r="M25" s="1360"/>
      <c r="N25" s="1360"/>
      <c r="O25" s="1360"/>
      <c r="P25" s="1360"/>
      <c r="Q25" s="1360"/>
      <c r="R25" s="1360"/>
      <c r="S25" s="1360"/>
      <c r="T25" s="1360"/>
      <c r="U25" s="1360"/>
      <c r="V25" s="1360"/>
      <c r="W25" s="1360"/>
      <c r="X25" s="1360"/>
      <c r="Y25" s="1360"/>
      <c r="Z25" s="1360"/>
      <c r="AA25" s="1360"/>
      <c r="AB25" s="1360"/>
      <c r="AC25" s="1360"/>
      <c r="AD25" s="1360"/>
      <c r="AE25" s="1360"/>
      <c r="AF25" s="1360"/>
      <c r="AG25" s="1361"/>
      <c r="AH25" s="140"/>
      <c r="AI25" s="140"/>
      <c r="AJ25" s="140"/>
    </row>
    <row r="26" spans="2:36" ht="12.75" customHeight="1" x14ac:dyDescent="0.15">
      <c r="B26" s="1185"/>
      <c r="C26" s="1186"/>
      <c r="D26" s="1186"/>
      <c r="E26" s="1186"/>
      <c r="F26" s="1186"/>
      <c r="G26" s="1359"/>
      <c r="H26" s="1360"/>
      <c r="I26" s="1360"/>
      <c r="J26" s="1360"/>
      <c r="K26" s="1360"/>
      <c r="L26" s="1360"/>
      <c r="M26" s="1360"/>
      <c r="N26" s="1360"/>
      <c r="O26" s="1360"/>
      <c r="P26" s="1360"/>
      <c r="Q26" s="1360"/>
      <c r="R26" s="1360"/>
      <c r="S26" s="1360"/>
      <c r="T26" s="1360"/>
      <c r="U26" s="1360"/>
      <c r="V26" s="1360"/>
      <c r="W26" s="1360"/>
      <c r="X26" s="1360"/>
      <c r="Y26" s="1360"/>
      <c r="Z26" s="1360"/>
      <c r="AA26" s="1360"/>
      <c r="AB26" s="1360"/>
      <c r="AC26" s="1360"/>
      <c r="AD26" s="1360"/>
      <c r="AE26" s="1360"/>
      <c r="AF26" s="1360"/>
      <c r="AG26" s="1361"/>
      <c r="AH26" s="140"/>
      <c r="AI26" s="140"/>
      <c r="AJ26" s="140"/>
    </row>
    <row r="27" spans="2:36" ht="12.75" customHeight="1" x14ac:dyDescent="0.15">
      <c r="B27" s="1185"/>
      <c r="C27" s="1186"/>
      <c r="D27" s="1186"/>
      <c r="E27" s="1186"/>
      <c r="F27" s="1186"/>
      <c r="G27" s="1359"/>
      <c r="H27" s="1360"/>
      <c r="I27" s="1360"/>
      <c r="J27" s="1360"/>
      <c r="K27" s="1360"/>
      <c r="L27" s="1360"/>
      <c r="M27" s="1360"/>
      <c r="N27" s="1360"/>
      <c r="O27" s="1360"/>
      <c r="P27" s="1360"/>
      <c r="Q27" s="1360"/>
      <c r="R27" s="1360"/>
      <c r="S27" s="1360"/>
      <c r="T27" s="1360"/>
      <c r="U27" s="1360"/>
      <c r="V27" s="1360"/>
      <c r="W27" s="1360"/>
      <c r="X27" s="1360"/>
      <c r="Y27" s="1360"/>
      <c r="Z27" s="1360"/>
      <c r="AA27" s="1360"/>
      <c r="AB27" s="1360"/>
      <c r="AC27" s="1360"/>
      <c r="AD27" s="1360"/>
      <c r="AE27" s="1360"/>
      <c r="AF27" s="1360"/>
      <c r="AG27" s="1361"/>
      <c r="AH27" s="140"/>
      <c r="AI27" s="140"/>
      <c r="AJ27" s="140"/>
    </row>
    <row r="28" spans="2:36" ht="12.75" customHeight="1" x14ac:dyDescent="0.15">
      <c r="B28" s="1185"/>
      <c r="C28" s="1186"/>
      <c r="D28" s="1186"/>
      <c r="E28" s="1186"/>
      <c r="F28" s="1186"/>
      <c r="G28" s="1359"/>
      <c r="H28" s="1360"/>
      <c r="I28" s="1360"/>
      <c r="J28" s="1360"/>
      <c r="K28" s="1360"/>
      <c r="L28" s="1360"/>
      <c r="M28" s="1360"/>
      <c r="N28" s="1360"/>
      <c r="O28" s="1360"/>
      <c r="P28" s="1360"/>
      <c r="Q28" s="1360"/>
      <c r="R28" s="1360"/>
      <c r="S28" s="1360"/>
      <c r="T28" s="1360"/>
      <c r="U28" s="1360"/>
      <c r="V28" s="1360"/>
      <c r="W28" s="1360"/>
      <c r="X28" s="1360"/>
      <c r="Y28" s="1360"/>
      <c r="Z28" s="1360"/>
      <c r="AA28" s="1360"/>
      <c r="AB28" s="1360"/>
      <c r="AC28" s="1360"/>
      <c r="AD28" s="1360"/>
      <c r="AE28" s="1360"/>
      <c r="AF28" s="1360"/>
      <c r="AG28" s="1361"/>
      <c r="AH28" s="140"/>
      <c r="AI28" s="140"/>
      <c r="AJ28" s="140"/>
    </row>
    <row r="29" spans="2:36" ht="12.75" customHeight="1" x14ac:dyDescent="0.15">
      <c r="B29" s="1186"/>
      <c r="C29" s="1186"/>
      <c r="D29" s="1186"/>
      <c r="E29" s="1186"/>
      <c r="F29" s="1186"/>
      <c r="G29" s="1365"/>
      <c r="H29" s="1366"/>
      <c r="I29" s="1366"/>
      <c r="J29" s="1366"/>
      <c r="K29" s="1366"/>
      <c r="L29" s="1366"/>
      <c r="M29" s="1366"/>
      <c r="N29" s="1366"/>
      <c r="O29" s="1366"/>
      <c r="P29" s="1366"/>
      <c r="Q29" s="1366"/>
      <c r="R29" s="1366"/>
      <c r="S29" s="1366"/>
      <c r="T29" s="1366"/>
      <c r="U29" s="1366"/>
      <c r="V29" s="1366"/>
      <c r="W29" s="1366"/>
      <c r="X29" s="1366"/>
      <c r="Y29" s="1366"/>
      <c r="Z29" s="1366"/>
      <c r="AA29" s="1366"/>
      <c r="AB29" s="1366"/>
      <c r="AC29" s="1366"/>
      <c r="AD29" s="1366"/>
      <c r="AE29" s="1366"/>
      <c r="AF29" s="1366"/>
      <c r="AG29" s="1367"/>
      <c r="AH29" s="140"/>
      <c r="AI29" s="140"/>
      <c r="AJ29" s="140"/>
    </row>
    <row r="30" spans="2:36" x14ac:dyDescent="0.15">
      <c r="B30" s="1185" t="s">
        <v>2</v>
      </c>
      <c r="C30" s="1186"/>
      <c r="D30" s="1186"/>
      <c r="E30" s="1186"/>
      <c r="F30" s="1186"/>
      <c r="G30" s="1383"/>
      <c r="H30" s="1384"/>
      <c r="I30" s="1384"/>
      <c r="J30" s="1384"/>
      <c r="K30" s="1384"/>
      <c r="L30" s="1384"/>
      <c r="M30" s="1384"/>
      <c r="N30" s="1384"/>
      <c r="O30" s="1384"/>
      <c r="P30" s="1384"/>
      <c r="Q30" s="1384"/>
      <c r="R30" s="1384"/>
      <c r="S30" s="1384"/>
      <c r="T30" s="1384"/>
      <c r="U30" s="1384"/>
      <c r="V30" s="1384"/>
      <c r="W30" s="1384"/>
      <c r="X30" s="1384"/>
      <c r="Y30" s="1384"/>
      <c r="Z30" s="1384"/>
      <c r="AA30" s="1384"/>
      <c r="AB30" s="1384"/>
      <c r="AC30" s="1384"/>
      <c r="AD30" s="1384"/>
      <c r="AE30" s="1384"/>
      <c r="AF30" s="1384"/>
      <c r="AG30" s="1385"/>
      <c r="AH30" s="140"/>
      <c r="AI30" s="140"/>
      <c r="AJ30" s="140"/>
    </row>
    <row r="31" spans="2:36" x14ac:dyDescent="0.15">
      <c r="B31" s="1185"/>
      <c r="C31" s="1186"/>
      <c r="D31" s="1186"/>
      <c r="E31" s="1186"/>
      <c r="F31" s="1186"/>
      <c r="G31" s="1359"/>
      <c r="H31" s="1360"/>
      <c r="I31" s="1360"/>
      <c r="J31" s="1360"/>
      <c r="K31" s="1360"/>
      <c r="L31" s="1360"/>
      <c r="M31" s="1360"/>
      <c r="N31" s="1360"/>
      <c r="O31" s="1360"/>
      <c r="P31" s="1360"/>
      <c r="Q31" s="1360"/>
      <c r="R31" s="1360"/>
      <c r="S31" s="1360"/>
      <c r="T31" s="1360"/>
      <c r="U31" s="1360"/>
      <c r="V31" s="1360"/>
      <c r="W31" s="1360"/>
      <c r="X31" s="1360"/>
      <c r="Y31" s="1360"/>
      <c r="Z31" s="1360"/>
      <c r="AA31" s="1360"/>
      <c r="AB31" s="1360"/>
      <c r="AC31" s="1360"/>
      <c r="AD31" s="1360"/>
      <c r="AE31" s="1360"/>
      <c r="AF31" s="1360"/>
      <c r="AG31" s="1361"/>
      <c r="AH31" s="140"/>
      <c r="AI31" s="140"/>
      <c r="AJ31" s="140"/>
    </row>
    <row r="32" spans="2:36" x14ac:dyDescent="0.15">
      <c r="B32" s="1185"/>
      <c r="C32" s="1186"/>
      <c r="D32" s="1186"/>
      <c r="E32" s="1186"/>
      <c r="F32" s="1186"/>
      <c r="G32" s="1359"/>
      <c r="H32" s="1360"/>
      <c r="I32" s="1360"/>
      <c r="J32" s="1360"/>
      <c r="K32" s="1360"/>
      <c r="L32" s="1360"/>
      <c r="M32" s="1360"/>
      <c r="N32" s="1360"/>
      <c r="O32" s="1360"/>
      <c r="P32" s="1360"/>
      <c r="Q32" s="1360"/>
      <c r="R32" s="1360"/>
      <c r="S32" s="1360"/>
      <c r="T32" s="1360"/>
      <c r="U32" s="1360"/>
      <c r="V32" s="1360"/>
      <c r="W32" s="1360"/>
      <c r="X32" s="1360"/>
      <c r="Y32" s="1360"/>
      <c r="Z32" s="1360"/>
      <c r="AA32" s="1360"/>
      <c r="AB32" s="1360"/>
      <c r="AC32" s="1360"/>
      <c r="AD32" s="1360"/>
      <c r="AE32" s="1360"/>
      <c r="AF32" s="1360"/>
      <c r="AG32" s="1361"/>
      <c r="AH32" s="140"/>
      <c r="AI32" s="140"/>
      <c r="AJ32" s="140"/>
    </row>
    <row r="33" spans="1:36" x14ac:dyDescent="0.15">
      <c r="B33" s="1185"/>
      <c r="C33" s="1186"/>
      <c r="D33" s="1186"/>
      <c r="E33" s="1186"/>
      <c r="F33" s="1186"/>
      <c r="G33" s="1359"/>
      <c r="H33" s="1360"/>
      <c r="I33" s="1360"/>
      <c r="J33" s="1360"/>
      <c r="K33" s="1360"/>
      <c r="L33" s="1360"/>
      <c r="M33" s="1360"/>
      <c r="N33" s="1360"/>
      <c r="O33" s="1360"/>
      <c r="P33" s="1360"/>
      <c r="Q33" s="1360"/>
      <c r="R33" s="1360"/>
      <c r="S33" s="1360"/>
      <c r="T33" s="1360"/>
      <c r="U33" s="1360"/>
      <c r="V33" s="1360"/>
      <c r="W33" s="1360"/>
      <c r="X33" s="1360"/>
      <c r="Y33" s="1360"/>
      <c r="Z33" s="1360"/>
      <c r="AA33" s="1360"/>
      <c r="AB33" s="1360"/>
      <c r="AC33" s="1360"/>
      <c r="AD33" s="1360"/>
      <c r="AE33" s="1360"/>
      <c r="AF33" s="1360"/>
      <c r="AG33" s="1361"/>
      <c r="AH33" s="140"/>
      <c r="AI33" s="140"/>
      <c r="AJ33" s="140"/>
    </row>
    <row r="34" spans="1:36" x14ac:dyDescent="0.15">
      <c r="B34" s="1185"/>
      <c r="C34" s="1186"/>
      <c r="D34" s="1186"/>
      <c r="E34" s="1186"/>
      <c r="F34" s="1186"/>
      <c r="G34" s="1359"/>
      <c r="H34" s="1360"/>
      <c r="I34" s="1360"/>
      <c r="J34" s="1360"/>
      <c r="K34" s="1360"/>
      <c r="L34" s="1360"/>
      <c r="M34" s="1360"/>
      <c r="N34" s="1360"/>
      <c r="O34" s="1360"/>
      <c r="P34" s="1360"/>
      <c r="Q34" s="1360"/>
      <c r="R34" s="1360"/>
      <c r="S34" s="1360"/>
      <c r="T34" s="1360"/>
      <c r="U34" s="1360"/>
      <c r="V34" s="1360"/>
      <c r="W34" s="1360"/>
      <c r="X34" s="1360"/>
      <c r="Y34" s="1360"/>
      <c r="Z34" s="1360"/>
      <c r="AA34" s="1360"/>
      <c r="AB34" s="1360"/>
      <c r="AC34" s="1360"/>
      <c r="AD34" s="1360"/>
      <c r="AE34" s="1360"/>
      <c r="AF34" s="1360"/>
      <c r="AG34" s="1361"/>
      <c r="AH34" s="140"/>
      <c r="AI34" s="140"/>
      <c r="AJ34" s="140"/>
    </row>
    <row r="35" spans="1:36" x14ac:dyDescent="0.15">
      <c r="B35" s="1185"/>
      <c r="C35" s="1186"/>
      <c r="D35" s="1186"/>
      <c r="E35" s="1186"/>
      <c r="F35" s="1186"/>
      <c r="G35" s="1359"/>
      <c r="H35" s="1360"/>
      <c r="I35" s="1360"/>
      <c r="J35" s="1360"/>
      <c r="K35" s="1360"/>
      <c r="L35" s="1360"/>
      <c r="M35" s="1360"/>
      <c r="N35" s="1360"/>
      <c r="O35" s="1360"/>
      <c r="P35" s="1360"/>
      <c r="Q35" s="1360"/>
      <c r="R35" s="1360"/>
      <c r="S35" s="1360"/>
      <c r="T35" s="1360"/>
      <c r="U35" s="1360"/>
      <c r="V35" s="1360"/>
      <c r="W35" s="1360"/>
      <c r="X35" s="1360"/>
      <c r="Y35" s="1360"/>
      <c r="Z35" s="1360"/>
      <c r="AA35" s="1360"/>
      <c r="AB35" s="1360"/>
      <c r="AC35" s="1360"/>
      <c r="AD35" s="1360"/>
      <c r="AE35" s="1360"/>
      <c r="AF35" s="1360"/>
      <c r="AG35" s="1361"/>
      <c r="AH35" s="140"/>
      <c r="AI35" s="140"/>
      <c r="AJ35" s="140"/>
    </row>
    <row r="36" spans="1:36" x14ac:dyDescent="0.15">
      <c r="B36" s="1185"/>
      <c r="C36" s="1186"/>
      <c r="D36" s="1186"/>
      <c r="E36" s="1186"/>
      <c r="F36" s="1186"/>
      <c r="G36" s="1359"/>
      <c r="H36" s="1360"/>
      <c r="I36" s="1360"/>
      <c r="J36" s="1360"/>
      <c r="K36" s="1360"/>
      <c r="L36" s="1360"/>
      <c r="M36" s="1360"/>
      <c r="N36" s="1360"/>
      <c r="O36" s="1360"/>
      <c r="P36" s="1360"/>
      <c r="Q36" s="1360"/>
      <c r="R36" s="1360"/>
      <c r="S36" s="1360"/>
      <c r="T36" s="1360"/>
      <c r="U36" s="1360"/>
      <c r="V36" s="1360"/>
      <c r="W36" s="1360"/>
      <c r="X36" s="1360"/>
      <c r="Y36" s="1360"/>
      <c r="Z36" s="1360"/>
      <c r="AA36" s="1360"/>
      <c r="AB36" s="1360"/>
      <c r="AC36" s="1360"/>
      <c r="AD36" s="1360"/>
      <c r="AE36" s="1360"/>
      <c r="AF36" s="1360"/>
      <c r="AG36" s="1361"/>
      <c r="AH36" s="140"/>
      <c r="AI36" s="140"/>
      <c r="AJ36" s="140"/>
    </row>
    <row r="37" spans="1:36" x14ac:dyDescent="0.15">
      <c r="B37" s="1186"/>
      <c r="C37" s="1186"/>
      <c r="D37" s="1186"/>
      <c r="E37" s="1186"/>
      <c r="F37" s="1186"/>
      <c r="G37" s="1359"/>
      <c r="H37" s="1360"/>
      <c r="I37" s="1360"/>
      <c r="J37" s="1360"/>
      <c r="K37" s="1360"/>
      <c r="L37" s="1360"/>
      <c r="M37" s="1360"/>
      <c r="N37" s="1360"/>
      <c r="O37" s="1360"/>
      <c r="P37" s="1360"/>
      <c r="Q37" s="1360"/>
      <c r="R37" s="1360"/>
      <c r="S37" s="1360"/>
      <c r="T37" s="1360"/>
      <c r="U37" s="1360"/>
      <c r="V37" s="1360"/>
      <c r="W37" s="1360"/>
      <c r="X37" s="1360"/>
      <c r="Y37" s="1360"/>
      <c r="Z37" s="1360"/>
      <c r="AA37" s="1360"/>
      <c r="AB37" s="1360"/>
      <c r="AC37" s="1360"/>
      <c r="AD37" s="1360"/>
      <c r="AE37" s="1360"/>
      <c r="AF37" s="1360"/>
      <c r="AG37" s="1361"/>
      <c r="AH37" s="140"/>
      <c r="AI37" s="140"/>
      <c r="AJ37" s="140"/>
    </row>
    <row r="38" spans="1:36" x14ac:dyDescent="0.15">
      <c r="B38" s="1186"/>
      <c r="C38" s="1186"/>
      <c r="D38" s="1186"/>
      <c r="E38" s="1186"/>
      <c r="F38" s="1186"/>
      <c r="G38" s="1365"/>
      <c r="H38" s="1366"/>
      <c r="I38" s="1366"/>
      <c r="J38" s="1366"/>
      <c r="K38" s="1366"/>
      <c r="L38" s="1366"/>
      <c r="M38" s="1366"/>
      <c r="N38" s="1366"/>
      <c r="O38" s="1366"/>
      <c r="P38" s="1366"/>
      <c r="Q38" s="1366"/>
      <c r="R38" s="1366"/>
      <c r="S38" s="1366"/>
      <c r="T38" s="1366"/>
      <c r="U38" s="1366"/>
      <c r="V38" s="1366"/>
      <c r="W38" s="1366"/>
      <c r="X38" s="1366"/>
      <c r="Y38" s="1366"/>
      <c r="Z38" s="1366"/>
      <c r="AA38" s="1366"/>
      <c r="AB38" s="1366"/>
      <c r="AC38" s="1366"/>
      <c r="AD38" s="1366"/>
      <c r="AE38" s="1366"/>
      <c r="AF38" s="1366"/>
      <c r="AG38" s="1367"/>
      <c r="AH38" s="140"/>
      <c r="AI38" s="140"/>
      <c r="AJ38" s="140"/>
    </row>
    <row r="39" spans="1:36" ht="12.75" customHeight="1" x14ac:dyDescent="0.15">
      <c r="B39" s="302"/>
      <c r="C39" s="302"/>
      <c r="D39" s="302"/>
      <c r="E39" s="302"/>
      <c r="F39" s="302"/>
      <c r="G39" s="302"/>
      <c r="H39" s="302"/>
      <c r="I39" s="302"/>
      <c r="J39" s="302"/>
      <c r="K39" s="302"/>
      <c r="L39" s="302"/>
      <c r="M39" s="302"/>
      <c r="N39" s="302"/>
      <c r="O39" s="302"/>
      <c r="P39" s="302"/>
      <c r="Q39" s="302"/>
      <c r="R39" s="302"/>
      <c r="S39" s="302"/>
      <c r="T39" s="302"/>
      <c r="U39" s="302"/>
      <c r="V39" s="302"/>
      <c r="W39" s="302"/>
      <c r="X39" s="302"/>
      <c r="Y39" s="302"/>
      <c r="Z39" s="302"/>
      <c r="AA39" s="302"/>
      <c r="AB39" s="302"/>
      <c r="AC39" s="302"/>
      <c r="AD39" s="302"/>
      <c r="AE39" s="302"/>
      <c r="AF39" s="302"/>
      <c r="AG39" s="302"/>
      <c r="AH39" s="140"/>
    </row>
    <row r="40" spans="1:36" ht="4.5" customHeight="1" x14ac:dyDescent="0.15">
      <c r="B40" s="140"/>
      <c r="C40" s="140"/>
      <c r="D40" s="140"/>
      <c r="E40" s="140"/>
      <c r="F40" s="140"/>
      <c r="G40" s="140"/>
      <c r="H40" s="140"/>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0"/>
    </row>
    <row r="41" spans="1:36" s="1009" customFormat="1" ht="13.5" x14ac:dyDescent="0.15">
      <c r="A41" s="1069" t="s">
        <v>2180</v>
      </c>
      <c r="B41" s="236" t="s">
        <v>2181</v>
      </c>
      <c r="C41" s="1069"/>
      <c r="D41" s="1069"/>
      <c r="E41" s="1069"/>
      <c r="F41" s="1069"/>
      <c r="G41" s="1069"/>
      <c r="H41" s="1069"/>
      <c r="I41" s="1069"/>
      <c r="J41" s="1069"/>
      <c r="K41" s="1069"/>
      <c r="L41" s="1069"/>
      <c r="M41" s="1069"/>
      <c r="N41" s="303"/>
      <c r="O41" s="303"/>
      <c r="P41" s="303"/>
      <c r="Q41" s="303"/>
      <c r="R41" s="303"/>
      <c r="S41" s="303"/>
      <c r="T41" s="303"/>
      <c r="U41" s="303"/>
      <c r="V41" s="303"/>
      <c r="W41" s="303"/>
      <c r="X41" s="303"/>
      <c r="Y41" s="303"/>
      <c r="Z41" s="303"/>
      <c r="AA41" s="303"/>
      <c r="AB41" s="303"/>
      <c r="AC41" s="303"/>
      <c r="AD41" s="303"/>
      <c r="AE41" s="303"/>
      <c r="AF41" s="303"/>
      <c r="AG41" s="303"/>
      <c r="AH41" s="303"/>
    </row>
    <row r="42" spans="1:36" ht="12.75" customHeight="1" x14ac:dyDescent="0.15">
      <c r="B42" s="1377" t="s">
        <v>221</v>
      </c>
      <c r="C42" s="1378"/>
      <c r="D42" s="1383"/>
      <c r="E42" s="1384"/>
      <c r="F42" s="1384"/>
      <c r="G42" s="1384"/>
      <c r="H42" s="1384"/>
      <c r="I42" s="1384"/>
      <c r="J42" s="1384"/>
      <c r="K42" s="1384"/>
      <c r="L42" s="1384"/>
      <c r="M42" s="1384"/>
      <c r="N42" s="1384"/>
      <c r="O42" s="1384"/>
      <c r="P42" s="1384"/>
      <c r="Q42" s="1384"/>
      <c r="R42" s="1384"/>
      <c r="S42" s="1384"/>
      <c r="T42" s="1384"/>
      <c r="U42" s="1384"/>
      <c r="V42" s="1384"/>
      <c r="W42" s="1384"/>
      <c r="X42" s="1384"/>
      <c r="Y42" s="1384"/>
      <c r="Z42" s="1384"/>
      <c r="AA42" s="1384"/>
      <c r="AB42" s="1384"/>
      <c r="AC42" s="1384"/>
      <c r="AD42" s="1384"/>
      <c r="AE42" s="1384"/>
      <c r="AF42" s="1384"/>
      <c r="AG42" s="1385"/>
      <c r="AH42" s="140"/>
    </row>
    <row r="43" spans="1:36" ht="12.75" customHeight="1" x14ac:dyDescent="0.15">
      <c r="B43" s="1379"/>
      <c r="C43" s="1380"/>
      <c r="D43" s="1359"/>
      <c r="E43" s="1360"/>
      <c r="F43" s="1360"/>
      <c r="G43" s="1360"/>
      <c r="H43" s="1360"/>
      <c r="I43" s="1360"/>
      <c r="J43" s="1360"/>
      <c r="K43" s="1360"/>
      <c r="L43" s="1360"/>
      <c r="M43" s="1360"/>
      <c r="N43" s="1360"/>
      <c r="O43" s="1360"/>
      <c r="P43" s="1360"/>
      <c r="Q43" s="1360"/>
      <c r="R43" s="1360"/>
      <c r="S43" s="1360"/>
      <c r="T43" s="1360"/>
      <c r="U43" s="1360"/>
      <c r="V43" s="1360"/>
      <c r="W43" s="1360"/>
      <c r="X43" s="1360"/>
      <c r="Y43" s="1360"/>
      <c r="Z43" s="1360"/>
      <c r="AA43" s="1360"/>
      <c r="AB43" s="1360"/>
      <c r="AC43" s="1360"/>
      <c r="AD43" s="1360"/>
      <c r="AE43" s="1360"/>
      <c r="AF43" s="1360"/>
      <c r="AG43" s="1361"/>
      <c r="AH43" s="140"/>
    </row>
    <row r="44" spans="1:36" ht="12.75" customHeight="1" x14ac:dyDescent="0.15">
      <c r="B44" s="1379"/>
      <c r="C44" s="1380"/>
      <c r="D44" s="1359"/>
      <c r="E44" s="1360"/>
      <c r="F44" s="1360"/>
      <c r="G44" s="1360"/>
      <c r="H44" s="1360"/>
      <c r="I44" s="1360"/>
      <c r="J44" s="1360"/>
      <c r="K44" s="1360"/>
      <c r="L44" s="1360"/>
      <c r="M44" s="1360"/>
      <c r="N44" s="1360"/>
      <c r="O44" s="1360"/>
      <c r="P44" s="1360"/>
      <c r="Q44" s="1360"/>
      <c r="R44" s="1360"/>
      <c r="S44" s="1360"/>
      <c r="T44" s="1360"/>
      <c r="U44" s="1360"/>
      <c r="V44" s="1360"/>
      <c r="W44" s="1360"/>
      <c r="X44" s="1360"/>
      <c r="Y44" s="1360"/>
      <c r="Z44" s="1360"/>
      <c r="AA44" s="1360"/>
      <c r="AB44" s="1360"/>
      <c r="AC44" s="1360"/>
      <c r="AD44" s="1360"/>
      <c r="AE44" s="1360"/>
      <c r="AF44" s="1360"/>
      <c r="AG44" s="1361"/>
      <c r="AH44" s="140"/>
    </row>
    <row r="45" spans="1:36" ht="12.75" customHeight="1" x14ac:dyDescent="0.15">
      <c r="A45" s="301"/>
      <c r="B45" s="1379"/>
      <c r="C45" s="1380"/>
      <c r="D45" s="1359"/>
      <c r="E45" s="1360"/>
      <c r="F45" s="1360"/>
      <c r="G45" s="1360"/>
      <c r="H45" s="1360"/>
      <c r="I45" s="1360"/>
      <c r="J45" s="1360"/>
      <c r="K45" s="1360"/>
      <c r="L45" s="1360"/>
      <c r="M45" s="1360"/>
      <c r="N45" s="1360"/>
      <c r="O45" s="1360"/>
      <c r="P45" s="1360"/>
      <c r="Q45" s="1360"/>
      <c r="R45" s="1360"/>
      <c r="S45" s="1360"/>
      <c r="T45" s="1360"/>
      <c r="U45" s="1360"/>
      <c r="V45" s="1360"/>
      <c r="W45" s="1360"/>
      <c r="X45" s="1360"/>
      <c r="Y45" s="1360"/>
      <c r="Z45" s="1360"/>
      <c r="AA45" s="1360"/>
      <c r="AB45" s="1360"/>
      <c r="AC45" s="1360"/>
      <c r="AD45" s="1360"/>
      <c r="AE45" s="1360"/>
      <c r="AF45" s="1360"/>
      <c r="AG45" s="1361"/>
      <c r="AH45" s="140"/>
    </row>
    <row r="46" spans="1:36" ht="12.75" customHeight="1" x14ac:dyDescent="0.15">
      <c r="A46" s="301"/>
      <c r="B46" s="1379"/>
      <c r="C46" s="1380"/>
      <c r="D46" s="1359"/>
      <c r="E46" s="1360"/>
      <c r="F46" s="1360"/>
      <c r="G46" s="1360"/>
      <c r="H46" s="1360"/>
      <c r="I46" s="1360"/>
      <c r="J46" s="1360"/>
      <c r="K46" s="1360"/>
      <c r="L46" s="1360"/>
      <c r="M46" s="1360"/>
      <c r="N46" s="1360"/>
      <c r="O46" s="1360"/>
      <c r="P46" s="1360"/>
      <c r="Q46" s="1360"/>
      <c r="R46" s="1360"/>
      <c r="S46" s="1360"/>
      <c r="T46" s="1360"/>
      <c r="U46" s="1360"/>
      <c r="V46" s="1360"/>
      <c r="W46" s="1360"/>
      <c r="X46" s="1360"/>
      <c r="Y46" s="1360"/>
      <c r="Z46" s="1360"/>
      <c r="AA46" s="1360"/>
      <c r="AB46" s="1360"/>
      <c r="AC46" s="1360"/>
      <c r="AD46" s="1360"/>
      <c r="AE46" s="1360"/>
      <c r="AF46" s="1360"/>
      <c r="AG46" s="1361"/>
      <c r="AH46" s="140"/>
    </row>
    <row r="47" spans="1:36" ht="12.75" customHeight="1" x14ac:dyDescent="0.15">
      <c r="A47" s="301"/>
      <c r="B47" s="1379"/>
      <c r="C47" s="1380"/>
      <c r="D47" s="1359"/>
      <c r="E47" s="1360"/>
      <c r="F47" s="1360"/>
      <c r="G47" s="1360"/>
      <c r="H47" s="1360"/>
      <c r="I47" s="1360"/>
      <c r="J47" s="1360"/>
      <c r="K47" s="1360"/>
      <c r="L47" s="1360"/>
      <c r="M47" s="1360"/>
      <c r="N47" s="1360"/>
      <c r="O47" s="1360"/>
      <c r="P47" s="1360"/>
      <c r="Q47" s="1360"/>
      <c r="R47" s="1360"/>
      <c r="S47" s="1360"/>
      <c r="T47" s="1360"/>
      <c r="U47" s="1360"/>
      <c r="V47" s="1360"/>
      <c r="W47" s="1360"/>
      <c r="X47" s="1360"/>
      <c r="Y47" s="1360"/>
      <c r="Z47" s="1360"/>
      <c r="AA47" s="1360"/>
      <c r="AB47" s="1360"/>
      <c r="AC47" s="1360"/>
      <c r="AD47" s="1360"/>
      <c r="AE47" s="1360"/>
      <c r="AF47" s="1360"/>
      <c r="AG47" s="1361"/>
      <c r="AH47" s="140"/>
    </row>
    <row r="48" spans="1:36" ht="12.75" customHeight="1" x14ac:dyDescent="0.15">
      <c r="A48" s="301"/>
      <c r="B48" s="1379"/>
      <c r="C48" s="1380"/>
      <c r="D48" s="1359"/>
      <c r="E48" s="1360"/>
      <c r="F48" s="1360"/>
      <c r="G48" s="1360"/>
      <c r="H48" s="1360"/>
      <c r="I48" s="1360"/>
      <c r="J48" s="1360"/>
      <c r="K48" s="1360"/>
      <c r="L48" s="1360"/>
      <c r="M48" s="1360"/>
      <c r="N48" s="1360"/>
      <c r="O48" s="1360"/>
      <c r="P48" s="1360"/>
      <c r="Q48" s="1360"/>
      <c r="R48" s="1360"/>
      <c r="S48" s="1360"/>
      <c r="T48" s="1360"/>
      <c r="U48" s="1360"/>
      <c r="V48" s="1360"/>
      <c r="W48" s="1360"/>
      <c r="X48" s="1360"/>
      <c r="Y48" s="1360"/>
      <c r="Z48" s="1360"/>
      <c r="AA48" s="1360"/>
      <c r="AB48" s="1360"/>
      <c r="AC48" s="1360"/>
      <c r="AD48" s="1360"/>
      <c r="AE48" s="1360"/>
      <c r="AF48" s="1360"/>
      <c r="AG48" s="1361"/>
      <c r="AH48" s="140"/>
    </row>
    <row r="49" spans="1:34" ht="12.75" customHeight="1" x14ac:dyDescent="0.15">
      <c r="A49" s="301"/>
      <c r="B49" s="1381"/>
      <c r="C49" s="1382"/>
      <c r="D49" s="1365"/>
      <c r="E49" s="1366"/>
      <c r="F49" s="1366"/>
      <c r="G49" s="1366"/>
      <c r="H49" s="1366"/>
      <c r="I49" s="1366"/>
      <c r="J49" s="1366"/>
      <c r="K49" s="1366"/>
      <c r="L49" s="1366"/>
      <c r="M49" s="1366"/>
      <c r="N49" s="1366"/>
      <c r="O49" s="1366"/>
      <c r="P49" s="1366"/>
      <c r="Q49" s="1366"/>
      <c r="R49" s="1366"/>
      <c r="S49" s="1366"/>
      <c r="T49" s="1366"/>
      <c r="U49" s="1366"/>
      <c r="V49" s="1366"/>
      <c r="W49" s="1366"/>
      <c r="X49" s="1366"/>
      <c r="Y49" s="1366"/>
      <c r="Z49" s="1366"/>
      <c r="AA49" s="1366"/>
      <c r="AB49" s="1366"/>
      <c r="AC49" s="1366"/>
      <c r="AD49" s="1366"/>
      <c r="AE49" s="1366"/>
      <c r="AF49" s="1366"/>
      <c r="AG49" s="1367"/>
      <c r="AH49" s="140"/>
    </row>
    <row r="50" spans="1:34" ht="12.75" customHeight="1" x14ac:dyDescent="0.15">
      <c r="A50" s="301"/>
      <c r="B50" s="1377" t="s">
        <v>2182</v>
      </c>
      <c r="C50" s="1378"/>
      <c r="D50" s="1383"/>
      <c r="E50" s="1384"/>
      <c r="F50" s="1384"/>
      <c r="G50" s="1384"/>
      <c r="H50" s="1384"/>
      <c r="I50" s="1384"/>
      <c r="J50" s="1384"/>
      <c r="K50" s="1384"/>
      <c r="L50" s="1384"/>
      <c r="M50" s="1384"/>
      <c r="N50" s="1384"/>
      <c r="O50" s="1384"/>
      <c r="P50" s="1384"/>
      <c r="Q50" s="1384"/>
      <c r="R50" s="1384"/>
      <c r="S50" s="1384"/>
      <c r="T50" s="1384"/>
      <c r="U50" s="1384"/>
      <c r="V50" s="1384"/>
      <c r="W50" s="1384"/>
      <c r="X50" s="1384"/>
      <c r="Y50" s="1384"/>
      <c r="Z50" s="1384"/>
      <c r="AA50" s="1384"/>
      <c r="AB50" s="1384"/>
      <c r="AC50" s="1384"/>
      <c r="AD50" s="1384"/>
      <c r="AE50" s="1384"/>
      <c r="AF50" s="1384"/>
      <c r="AG50" s="1385"/>
      <c r="AH50" s="140"/>
    </row>
    <row r="51" spans="1:34" ht="12.75" customHeight="1" x14ac:dyDescent="0.15">
      <c r="A51" s="301"/>
      <c r="B51" s="1379"/>
      <c r="C51" s="1380"/>
      <c r="D51" s="1359"/>
      <c r="E51" s="1360"/>
      <c r="F51" s="1360"/>
      <c r="G51" s="1360"/>
      <c r="H51" s="1360"/>
      <c r="I51" s="1360"/>
      <c r="J51" s="1360"/>
      <c r="K51" s="1360"/>
      <c r="L51" s="1360"/>
      <c r="M51" s="1360"/>
      <c r="N51" s="1360"/>
      <c r="O51" s="1360"/>
      <c r="P51" s="1360"/>
      <c r="Q51" s="1360"/>
      <c r="R51" s="1360"/>
      <c r="S51" s="1360"/>
      <c r="T51" s="1360"/>
      <c r="U51" s="1360"/>
      <c r="V51" s="1360"/>
      <c r="W51" s="1360"/>
      <c r="X51" s="1360"/>
      <c r="Y51" s="1360"/>
      <c r="Z51" s="1360"/>
      <c r="AA51" s="1360"/>
      <c r="AB51" s="1360"/>
      <c r="AC51" s="1360"/>
      <c r="AD51" s="1360"/>
      <c r="AE51" s="1360"/>
      <c r="AF51" s="1360"/>
      <c r="AG51" s="1361"/>
      <c r="AH51" s="140"/>
    </row>
    <row r="52" spans="1:34" ht="12.75" customHeight="1" x14ac:dyDescent="0.15">
      <c r="A52" s="301"/>
      <c r="B52" s="1379"/>
      <c r="C52" s="1380"/>
      <c r="D52" s="1359"/>
      <c r="E52" s="1360"/>
      <c r="F52" s="1360"/>
      <c r="G52" s="1360"/>
      <c r="H52" s="1360"/>
      <c r="I52" s="1360"/>
      <c r="J52" s="1360"/>
      <c r="K52" s="1360"/>
      <c r="L52" s="1360"/>
      <c r="M52" s="1360"/>
      <c r="N52" s="1360"/>
      <c r="O52" s="1360"/>
      <c r="P52" s="1360"/>
      <c r="Q52" s="1360"/>
      <c r="R52" s="1360"/>
      <c r="S52" s="1360"/>
      <c r="T52" s="1360"/>
      <c r="U52" s="1360"/>
      <c r="V52" s="1360"/>
      <c r="W52" s="1360"/>
      <c r="X52" s="1360"/>
      <c r="Y52" s="1360"/>
      <c r="Z52" s="1360"/>
      <c r="AA52" s="1360"/>
      <c r="AB52" s="1360"/>
      <c r="AC52" s="1360"/>
      <c r="AD52" s="1360"/>
      <c r="AE52" s="1360"/>
      <c r="AF52" s="1360"/>
      <c r="AG52" s="1361"/>
      <c r="AH52" s="140"/>
    </row>
    <row r="53" spans="1:34" ht="12.75" customHeight="1" x14ac:dyDescent="0.15">
      <c r="A53" s="301"/>
      <c r="B53" s="1379"/>
      <c r="C53" s="1380"/>
      <c r="D53" s="1359"/>
      <c r="E53" s="1360"/>
      <c r="F53" s="1360"/>
      <c r="G53" s="1360"/>
      <c r="H53" s="1360"/>
      <c r="I53" s="1360"/>
      <c r="J53" s="1360"/>
      <c r="K53" s="1360"/>
      <c r="L53" s="1360"/>
      <c r="M53" s="1360"/>
      <c r="N53" s="1360"/>
      <c r="O53" s="1360"/>
      <c r="P53" s="1360"/>
      <c r="Q53" s="1360"/>
      <c r="R53" s="1360"/>
      <c r="S53" s="1360"/>
      <c r="T53" s="1360"/>
      <c r="U53" s="1360"/>
      <c r="V53" s="1360"/>
      <c r="W53" s="1360"/>
      <c r="X53" s="1360"/>
      <c r="Y53" s="1360"/>
      <c r="Z53" s="1360"/>
      <c r="AA53" s="1360"/>
      <c r="AB53" s="1360"/>
      <c r="AC53" s="1360"/>
      <c r="AD53" s="1360"/>
      <c r="AE53" s="1360"/>
      <c r="AF53" s="1360"/>
      <c r="AG53" s="1361"/>
      <c r="AH53" s="140"/>
    </row>
    <row r="54" spans="1:34" ht="12.75" customHeight="1" x14ac:dyDescent="0.15">
      <c r="A54" s="301"/>
      <c r="B54" s="1379"/>
      <c r="C54" s="1380"/>
      <c r="D54" s="1359"/>
      <c r="E54" s="1360"/>
      <c r="F54" s="1360"/>
      <c r="G54" s="1360"/>
      <c r="H54" s="1360"/>
      <c r="I54" s="1360"/>
      <c r="J54" s="1360"/>
      <c r="K54" s="1360"/>
      <c r="L54" s="1360"/>
      <c r="M54" s="1360"/>
      <c r="N54" s="1360"/>
      <c r="O54" s="1360"/>
      <c r="P54" s="1360"/>
      <c r="Q54" s="1360"/>
      <c r="R54" s="1360"/>
      <c r="S54" s="1360"/>
      <c r="T54" s="1360"/>
      <c r="U54" s="1360"/>
      <c r="V54" s="1360"/>
      <c r="W54" s="1360"/>
      <c r="X54" s="1360"/>
      <c r="Y54" s="1360"/>
      <c r="Z54" s="1360"/>
      <c r="AA54" s="1360"/>
      <c r="AB54" s="1360"/>
      <c r="AC54" s="1360"/>
      <c r="AD54" s="1360"/>
      <c r="AE54" s="1360"/>
      <c r="AF54" s="1360"/>
      <c r="AG54" s="1361"/>
      <c r="AH54" s="140"/>
    </row>
    <row r="55" spans="1:34" ht="12.75" customHeight="1" x14ac:dyDescent="0.15">
      <c r="A55" s="301"/>
      <c r="B55" s="1379"/>
      <c r="C55" s="1380"/>
      <c r="D55" s="1359"/>
      <c r="E55" s="1360"/>
      <c r="F55" s="1360"/>
      <c r="G55" s="1360"/>
      <c r="H55" s="1360"/>
      <c r="I55" s="1360"/>
      <c r="J55" s="1360"/>
      <c r="K55" s="1360"/>
      <c r="L55" s="1360"/>
      <c r="M55" s="1360"/>
      <c r="N55" s="1360"/>
      <c r="O55" s="1360"/>
      <c r="P55" s="1360"/>
      <c r="Q55" s="1360"/>
      <c r="R55" s="1360"/>
      <c r="S55" s="1360"/>
      <c r="T55" s="1360"/>
      <c r="U55" s="1360"/>
      <c r="V55" s="1360"/>
      <c r="W55" s="1360"/>
      <c r="X55" s="1360"/>
      <c r="Y55" s="1360"/>
      <c r="Z55" s="1360"/>
      <c r="AA55" s="1360"/>
      <c r="AB55" s="1360"/>
      <c r="AC55" s="1360"/>
      <c r="AD55" s="1360"/>
      <c r="AE55" s="1360"/>
      <c r="AF55" s="1360"/>
      <c r="AG55" s="1361"/>
      <c r="AH55" s="140"/>
    </row>
    <row r="56" spans="1:34" ht="12.75" customHeight="1" x14ac:dyDescent="0.15">
      <c r="A56" s="301"/>
      <c r="B56" s="1379"/>
      <c r="C56" s="1380"/>
      <c r="D56" s="1359"/>
      <c r="E56" s="1360"/>
      <c r="F56" s="1360"/>
      <c r="G56" s="1360"/>
      <c r="H56" s="1360"/>
      <c r="I56" s="1360"/>
      <c r="J56" s="1360"/>
      <c r="K56" s="1360"/>
      <c r="L56" s="1360"/>
      <c r="M56" s="1360"/>
      <c r="N56" s="1360"/>
      <c r="O56" s="1360"/>
      <c r="P56" s="1360"/>
      <c r="Q56" s="1360"/>
      <c r="R56" s="1360"/>
      <c r="S56" s="1360"/>
      <c r="T56" s="1360"/>
      <c r="U56" s="1360"/>
      <c r="V56" s="1360"/>
      <c r="W56" s="1360"/>
      <c r="X56" s="1360"/>
      <c r="Y56" s="1360"/>
      <c r="Z56" s="1360"/>
      <c r="AA56" s="1360"/>
      <c r="AB56" s="1360"/>
      <c r="AC56" s="1360"/>
      <c r="AD56" s="1360"/>
      <c r="AE56" s="1360"/>
      <c r="AF56" s="1360"/>
      <c r="AG56" s="1361"/>
      <c r="AH56" s="140"/>
    </row>
    <row r="57" spans="1:34" ht="12.75" customHeight="1" x14ac:dyDescent="0.15">
      <c r="A57" s="301"/>
      <c r="B57" s="1379"/>
      <c r="C57" s="1380"/>
      <c r="D57" s="1359"/>
      <c r="E57" s="1360"/>
      <c r="F57" s="1360"/>
      <c r="G57" s="1360"/>
      <c r="H57" s="1360"/>
      <c r="I57" s="1360"/>
      <c r="J57" s="1360"/>
      <c r="K57" s="1360"/>
      <c r="L57" s="1360"/>
      <c r="M57" s="1360"/>
      <c r="N57" s="1360"/>
      <c r="O57" s="1360"/>
      <c r="P57" s="1360"/>
      <c r="Q57" s="1360"/>
      <c r="R57" s="1360"/>
      <c r="S57" s="1360"/>
      <c r="T57" s="1360"/>
      <c r="U57" s="1360"/>
      <c r="V57" s="1360"/>
      <c r="W57" s="1360"/>
      <c r="X57" s="1360"/>
      <c r="Y57" s="1360"/>
      <c r="Z57" s="1360"/>
      <c r="AA57" s="1360"/>
      <c r="AB57" s="1360"/>
      <c r="AC57" s="1360"/>
      <c r="AD57" s="1360"/>
      <c r="AE57" s="1360"/>
      <c r="AF57" s="1360"/>
      <c r="AG57" s="1361"/>
      <c r="AH57" s="140"/>
    </row>
    <row r="58" spans="1:34" ht="12.75" customHeight="1" x14ac:dyDescent="0.15">
      <c r="A58" s="301"/>
      <c r="B58" s="1381"/>
      <c r="C58" s="1382"/>
      <c r="D58" s="1365"/>
      <c r="E58" s="1366"/>
      <c r="F58" s="1366"/>
      <c r="G58" s="1366"/>
      <c r="H58" s="1366"/>
      <c r="I58" s="1366"/>
      <c r="J58" s="1366"/>
      <c r="K58" s="1366"/>
      <c r="L58" s="1366"/>
      <c r="M58" s="1366"/>
      <c r="N58" s="1366"/>
      <c r="O58" s="1366"/>
      <c r="P58" s="1366"/>
      <c r="Q58" s="1366"/>
      <c r="R58" s="1366"/>
      <c r="S58" s="1366"/>
      <c r="T58" s="1366"/>
      <c r="U58" s="1366"/>
      <c r="V58" s="1366"/>
      <c r="W58" s="1366"/>
      <c r="X58" s="1366"/>
      <c r="Y58" s="1366"/>
      <c r="Z58" s="1366"/>
      <c r="AA58" s="1366"/>
      <c r="AB58" s="1366"/>
      <c r="AC58" s="1366"/>
      <c r="AD58" s="1366"/>
      <c r="AE58" s="1366"/>
      <c r="AF58" s="1366"/>
      <c r="AG58" s="1367"/>
      <c r="AH58" s="140"/>
    </row>
    <row r="59" spans="1:34" x14ac:dyDescent="0.15">
      <c r="A59" s="301"/>
      <c r="B59" s="140"/>
      <c r="C59" s="140"/>
      <c r="D59" s="140"/>
      <c r="E59" s="140"/>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row>
    <row r="60" spans="1:34" x14ac:dyDescent="0.15">
      <c r="A60" s="301"/>
    </row>
    <row r="61" spans="1:34" x14ac:dyDescent="0.15">
      <c r="A61" s="301"/>
    </row>
    <row r="62" spans="1:34" x14ac:dyDescent="0.15">
      <c r="A62" s="301"/>
    </row>
    <row r="63" spans="1:34" x14ac:dyDescent="0.15">
      <c r="A63" s="301"/>
    </row>
  </sheetData>
  <mergeCells count="24">
    <mergeCell ref="B42:C49"/>
    <mergeCell ref="D42:AG49"/>
    <mergeCell ref="B50:C58"/>
    <mergeCell ref="D50:AG58"/>
    <mergeCell ref="B18:F29"/>
    <mergeCell ref="G18:AG18"/>
    <mergeCell ref="G19:AG23"/>
    <mergeCell ref="G24:AG24"/>
    <mergeCell ref="G25:AG29"/>
    <mergeCell ref="B30:F38"/>
    <mergeCell ref="G30:AG38"/>
    <mergeCell ref="W3:X5"/>
    <mergeCell ref="Y3:AG5"/>
    <mergeCell ref="B6:F17"/>
    <mergeCell ref="G6:AG6"/>
    <mergeCell ref="G7:AG11"/>
    <mergeCell ref="G12:AG12"/>
    <mergeCell ref="G13:AG17"/>
    <mergeCell ref="B3:F5"/>
    <mergeCell ref="G3:N5"/>
    <mergeCell ref="O3:P5"/>
    <mergeCell ref="Q3:R5"/>
    <mergeCell ref="S3:T5"/>
    <mergeCell ref="U3:V5"/>
  </mergeCells>
  <phoneticPr fontId="2"/>
  <pageMargins left="0.70866141732283472" right="0.47244094488188981" top="0.55118110236220474" bottom="0.55118110236220474" header="0" footer="0.31496062992125984"/>
  <pageSetup paperSize="9" orientation="portrait" cellComments="asDisplayed" r:id="rId1"/>
  <headerFooter>
    <oddFooter>&amp;C&amp;"ＭＳ Ｐゴシック,標準"-&amp;A-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rgb="FF0000FF"/>
  </sheetPr>
  <dimension ref="A1:BL64"/>
  <sheetViews>
    <sheetView view="pageBreakPreview" topLeftCell="A43" zoomScaleNormal="100" zoomScaleSheetLayoutView="100" workbookViewId="0">
      <selection activeCell="AF24" sqref="AF24"/>
    </sheetView>
  </sheetViews>
  <sheetFormatPr defaultColWidth="2.625" defaultRowHeight="12" customHeight="1" x14ac:dyDescent="0.15"/>
  <cols>
    <col min="1" max="33" width="2.625" style="859"/>
    <col min="34" max="34" width="2.625" style="879"/>
    <col min="35" max="16384" width="2.625" style="859"/>
  </cols>
  <sheetData>
    <row r="1" spans="1:64" ht="12" customHeight="1" x14ac:dyDescent="0.15">
      <c r="A1" s="1462" t="s">
        <v>636</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64" ht="12"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64" ht="9.9499999999999993" customHeight="1" x14ac:dyDescent="0.15">
      <c r="A3" s="610"/>
      <c r="B3" s="165"/>
      <c r="C3" s="165"/>
      <c r="D3" s="165"/>
      <c r="E3" s="165"/>
      <c r="F3" s="935"/>
      <c r="G3" s="935"/>
      <c r="H3" s="935"/>
      <c r="I3" s="935"/>
      <c r="J3" s="935"/>
      <c r="K3" s="935"/>
      <c r="L3" s="935"/>
      <c r="M3" s="935"/>
      <c r="N3" s="935"/>
      <c r="O3" s="935"/>
      <c r="P3" s="935"/>
      <c r="Q3" s="935"/>
      <c r="R3" s="935"/>
      <c r="S3" s="935"/>
      <c r="T3" s="935"/>
      <c r="U3" s="935"/>
      <c r="V3" s="935"/>
      <c r="W3" s="935"/>
      <c r="X3" s="935"/>
      <c r="Y3" s="1031"/>
      <c r="Z3" s="935"/>
      <c r="AA3" s="935"/>
      <c r="AB3" s="935"/>
      <c r="AC3" s="935"/>
      <c r="AD3" s="935"/>
      <c r="AE3" s="935"/>
      <c r="AF3" s="935"/>
      <c r="AG3" s="935"/>
      <c r="AH3" s="964"/>
    </row>
    <row r="4" spans="1:64" ht="12" customHeight="1" x14ac:dyDescent="0.15">
      <c r="A4" s="610"/>
      <c r="B4" s="165" t="s">
        <v>1692</v>
      </c>
      <c r="C4" s="165"/>
      <c r="D4" s="165"/>
      <c r="E4" s="165"/>
      <c r="F4" s="935"/>
      <c r="G4" s="935"/>
      <c r="H4" s="935"/>
      <c r="I4" s="935"/>
      <c r="J4" s="935"/>
      <c r="K4" s="935"/>
      <c r="L4" s="935"/>
      <c r="M4" s="935"/>
      <c r="N4" s="935"/>
      <c r="O4" s="935"/>
      <c r="P4" s="935"/>
      <c r="Q4" s="935"/>
      <c r="R4" s="935"/>
      <c r="S4" s="935"/>
      <c r="T4" s="935"/>
      <c r="U4" s="935"/>
      <c r="V4" s="935"/>
      <c r="W4" s="935"/>
      <c r="X4" s="935"/>
      <c r="Y4" s="1031"/>
      <c r="Z4" s="935"/>
      <c r="AA4" s="935"/>
      <c r="AB4" s="935"/>
      <c r="AC4" s="935"/>
      <c r="AD4" s="935"/>
      <c r="AE4" s="935"/>
      <c r="AF4" s="935"/>
      <c r="AG4" s="935"/>
      <c r="AH4" s="964"/>
    </row>
    <row r="5" spans="1:64" ht="12" customHeight="1" x14ac:dyDescent="0.15">
      <c r="A5" s="166"/>
      <c r="B5" s="969"/>
      <c r="C5" s="969"/>
      <c r="D5" s="969"/>
      <c r="E5" s="969"/>
      <c r="F5" s="935"/>
      <c r="G5" s="935"/>
      <c r="H5" s="935"/>
      <c r="I5" s="935"/>
      <c r="J5" s="935"/>
      <c r="K5" s="935"/>
      <c r="L5" s="935"/>
      <c r="M5" s="935"/>
      <c r="N5" s="935"/>
      <c r="O5" s="935"/>
      <c r="P5" s="935"/>
      <c r="Q5" s="935"/>
      <c r="R5" s="935"/>
      <c r="S5" s="935"/>
      <c r="T5" s="935"/>
      <c r="U5" s="935"/>
      <c r="V5" s="935"/>
      <c r="W5" s="935"/>
      <c r="X5" s="935"/>
      <c r="Y5" s="1031"/>
      <c r="Z5" s="935"/>
      <c r="AA5" s="935"/>
      <c r="AB5" s="935"/>
      <c r="AC5" s="935"/>
      <c r="AD5" s="935"/>
      <c r="AE5" s="935"/>
      <c r="AF5" s="935"/>
      <c r="AG5" s="935"/>
      <c r="AH5" s="964"/>
    </row>
    <row r="6" spans="1:64" ht="12" customHeight="1" x14ac:dyDescent="0.15">
      <c r="A6" s="166"/>
      <c r="B6" s="1008" t="s">
        <v>2592</v>
      </c>
      <c r="C6" s="969" t="s">
        <v>1366</v>
      </c>
      <c r="D6" s="969"/>
      <c r="E6" s="969"/>
      <c r="F6" s="935"/>
      <c r="G6" s="935"/>
      <c r="H6" s="935"/>
      <c r="I6" s="935"/>
      <c r="J6" s="935"/>
      <c r="K6" s="935"/>
      <c r="L6" s="935"/>
      <c r="M6" s="935"/>
      <c r="N6" s="935"/>
      <c r="O6" s="935"/>
      <c r="P6" s="935"/>
      <c r="Q6" s="935"/>
      <c r="R6" s="935"/>
      <c r="S6" s="935"/>
      <c r="T6" s="935"/>
      <c r="U6" s="935"/>
      <c r="V6" s="935"/>
      <c r="W6" s="935"/>
      <c r="X6" s="935"/>
      <c r="Y6" s="943" t="s">
        <v>1367</v>
      </c>
      <c r="Z6" s="1036"/>
      <c r="AA6" s="1036"/>
      <c r="AB6" s="1036"/>
      <c r="AC6" s="1036"/>
      <c r="AD6" s="1036"/>
      <c r="AE6" s="1036"/>
      <c r="AF6" s="1036"/>
      <c r="AG6" s="1036"/>
      <c r="AH6" s="1037"/>
      <c r="AI6" s="349"/>
      <c r="AJ6" s="1518"/>
      <c r="AK6" s="1518"/>
      <c r="AL6" s="1518"/>
      <c r="AM6" s="1518"/>
      <c r="AN6" s="1518"/>
      <c r="AO6" s="1518"/>
      <c r="AP6" s="1518"/>
      <c r="AQ6" s="1518"/>
      <c r="AR6" s="1518"/>
      <c r="AS6" s="1518"/>
      <c r="AT6" s="1518"/>
      <c r="AU6" s="1518"/>
      <c r="AV6" s="1518"/>
      <c r="AW6" s="1518"/>
      <c r="AX6" s="1518"/>
      <c r="AY6" s="1518"/>
      <c r="AZ6" s="1518"/>
      <c r="BA6" s="1518"/>
      <c r="BB6" s="1518"/>
      <c r="BC6" s="1518"/>
      <c r="BD6" s="1518"/>
      <c r="BE6" s="1518"/>
      <c r="BF6" s="1518"/>
      <c r="BG6" s="1518"/>
      <c r="BH6" s="1518"/>
      <c r="BI6" s="1518"/>
      <c r="BJ6" s="1518"/>
      <c r="BK6" s="1518"/>
      <c r="BL6" s="1518"/>
    </row>
    <row r="7" spans="1:64" ht="12" customHeight="1" x14ac:dyDescent="0.15">
      <c r="A7" s="166"/>
      <c r="B7" s="969"/>
      <c r="C7" s="969"/>
      <c r="D7" s="969"/>
      <c r="E7" s="969"/>
      <c r="F7" s="935"/>
      <c r="G7" s="935"/>
      <c r="H7" s="935"/>
      <c r="I7" s="935"/>
      <c r="J7" s="968" t="s">
        <v>645</v>
      </c>
      <c r="K7" s="935" t="s">
        <v>49</v>
      </c>
      <c r="L7" s="879"/>
      <c r="M7" s="935"/>
      <c r="N7" s="935"/>
      <c r="O7" s="968" t="s">
        <v>645</v>
      </c>
      <c r="P7" s="935" t="s">
        <v>54</v>
      </c>
      <c r="Q7" s="935"/>
      <c r="R7" s="935"/>
      <c r="S7" s="935"/>
      <c r="T7" s="935"/>
      <c r="U7" s="935"/>
      <c r="V7" s="935"/>
      <c r="W7" s="935"/>
      <c r="X7" s="935"/>
      <c r="Y7" s="1035"/>
      <c r="Z7" s="935"/>
      <c r="AA7" s="935"/>
      <c r="AB7" s="935"/>
      <c r="AC7" s="935"/>
      <c r="AD7" s="935"/>
      <c r="AE7" s="935"/>
      <c r="AF7" s="935"/>
      <c r="AG7" s="935"/>
      <c r="AH7" s="964"/>
      <c r="AI7" s="134"/>
      <c r="AJ7" s="1518"/>
      <c r="AK7" s="1518"/>
      <c r="AL7" s="1518"/>
      <c r="AM7" s="1518"/>
      <c r="AN7" s="1518"/>
      <c r="AO7" s="1518"/>
      <c r="AP7" s="1518"/>
      <c r="AQ7" s="1518"/>
      <c r="AR7" s="1518"/>
      <c r="AS7" s="1518"/>
      <c r="AT7" s="1518"/>
      <c r="AU7" s="1518"/>
      <c r="AV7" s="1518"/>
      <c r="AW7" s="1518"/>
      <c r="AX7" s="1518"/>
      <c r="AY7" s="1518"/>
      <c r="AZ7" s="1518"/>
      <c r="BA7" s="1518"/>
      <c r="BB7" s="1518"/>
      <c r="BC7" s="1518"/>
      <c r="BD7" s="1518"/>
      <c r="BE7" s="1518"/>
      <c r="BF7" s="1518"/>
      <c r="BG7" s="1518"/>
      <c r="BH7" s="1518"/>
      <c r="BI7" s="1518"/>
      <c r="BJ7" s="1518"/>
      <c r="BK7" s="1518"/>
      <c r="BL7" s="1518"/>
    </row>
    <row r="8" spans="1:64" ht="9.9499999999999993" customHeight="1" x14ac:dyDescent="0.15">
      <c r="A8" s="166"/>
      <c r="B8" s="969"/>
      <c r="C8" s="969"/>
      <c r="D8" s="969"/>
      <c r="E8" s="969"/>
      <c r="F8" s="935"/>
      <c r="G8" s="935"/>
      <c r="H8" s="935"/>
      <c r="I8" s="935"/>
      <c r="J8" s="935"/>
      <c r="K8" s="935"/>
      <c r="L8" s="935"/>
      <c r="M8" s="935"/>
      <c r="N8" s="935"/>
      <c r="O8" s="935"/>
      <c r="P8" s="935"/>
      <c r="Q8" s="935"/>
      <c r="R8" s="935"/>
      <c r="S8" s="935"/>
      <c r="T8" s="935"/>
      <c r="U8" s="935"/>
      <c r="V8" s="935"/>
      <c r="W8" s="935"/>
      <c r="X8" s="935"/>
      <c r="Y8" s="1746" t="s">
        <v>2018</v>
      </c>
      <c r="Z8" s="1747"/>
      <c r="AA8" s="1747"/>
      <c r="AB8" s="1747"/>
      <c r="AC8" s="1747"/>
      <c r="AD8" s="1747"/>
      <c r="AE8" s="1747"/>
      <c r="AF8" s="1747"/>
      <c r="AG8" s="1747"/>
      <c r="AH8" s="1748"/>
      <c r="AI8" s="134"/>
      <c r="AJ8" s="1518"/>
      <c r="AK8" s="1518"/>
      <c r="AL8" s="1518"/>
      <c r="AM8" s="1518"/>
      <c r="AN8" s="1518"/>
      <c r="AO8" s="1518"/>
      <c r="AP8" s="1518"/>
      <c r="AQ8" s="1518"/>
      <c r="AR8" s="1518"/>
      <c r="AS8" s="1518"/>
      <c r="AT8" s="1518"/>
      <c r="AU8" s="1518"/>
      <c r="AV8" s="1518"/>
      <c r="AW8" s="1518"/>
      <c r="AX8" s="1518"/>
      <c r="AY8" s="1518"/>
      <c r="AZ8" s="1518"/>
      <c r="BA8" s="1518"/>
      <c r="BB8" s="1518"/>
      <c r="BC8" s="1518"/>
      <c r="BD8" s="1518"/>
      <c r="BE8" s="1518"/>
      <c r="BF8" s="1518"/>
      <c r="BG8" s="1518"/>
      <c r="BH8" s="1518"/>
      <c r="BI8" s="1518"/>
      <c r="BJ8" s="1518"/>
      <c r="BK8" s="1518"/>
      <c r="BL8" s="1518"/>
    </row>
    <row r="9" spans="1:64" ht="12" customHeight="1" x14ac:dyDescent="0.15">
      <c r="A9" s="166"/>
      <c r="B9" s="969"/>
      <c r="C9" s="355" t="s">
        <v>2593</v>
      </c>
      <c r="D9" s="969" t="s">
        <v>616</v>
      </c>
      <c r="E9" s="969"/>
      <c r="F9" s="935"/>
      <c r="G9" s="935"/>
      <c r="H9" s="935"/>
      <c r="I9" s="935"/>
      <c r="J9" s="935"/>
      <c r="K9" s="935"/>
      <c r="L9" s="935"/>
      <c r="M9" s="935"/>
      <c r="N9" s="935"/>
      <c r="O9" s="935"/>
      <c r="P9" s="935"/>
      <c r="Q9" s="935"/>
      <c r="R9" s="935"/>
      <c r="S9" s="935"/>
      <c r="T9" s="935"/>
      <c r="U9" s="935"/>
      <c r="V9" s="935"/>
      <c r="W9" s="935"/>
      <c r="X9" s="935"/>
      <c r="Y9" s="1746"/>
      <c r="Z9" s="1747"/>
      <c r="AA9" s="1747"/>
      <c r="AB9" s="1747"/>
      <c r="AC9" s="1747"/>
      <c r="AD9" s="1747"/>
      <c r="AE9" s="1747"/>
      <c r="AF9" s="1747"/>
      <c r="AG9" s="1747"/>
      <c r="AH9" s="1748"/>
      <c r="AI9" s="134"/>
      <c r="AJ9" s="1518"/>
      <c r="AK9" s="1518"/>
      <c r="AL9" s="1518"/>
      <c r="AM9" s="1518"/>
      <c r="AN9" s="1518"/>
      <c r="AO9" s="1518"/>
      <c r="AP9" s="1518"/>
      <c r="AQ9" s="1518"/>
      <c r="AR9" s="1518"/>
      <c r="AS9" s="1518"/>
      <c r="AT9" s="1518"/>
      <c r="AU9" s="1518"/>
      <c r="AV9" s="1518"/>
      <c r="AW9" s="1518"/>
      <c r="AX9" s="1518"/>
      <c r="AY9" s="1518"/>
      <c r="AZ9" s="1518"/>
      <c r="BA9" s="1518"/>
      <c r="BB9" s="1518"/>
      <c r="BC9" s="1518"/>
      <c r="BD9" s="1518"/>
      <c r="BE9" s="1518"/>
      <c r="BF9" s="1518"/>
      <c r="BG9" s="1518"/>
      <c r="BH9" s="1518"/>
      <c r="BI9" s="1518"/>
      <c r="BJ9" s="1518"/>
      <c r="BK9" s="1518"/>
      <c r="BL9" s="1518"/>
    </row>
    <row r="10" spans="1:64" ht="9.9499999999999993" customHeight="1" x14ac:dyDescent="0.15">
      <c r="A10" s="166"/>
      <c r="B10" s="969"/>
      <c r="C10" s="969"/>
      <c r="D10" s="969"/>
      <c r="E10" s="969"/>
      <c r="F10" s="935"/>
      <c r="G10" s="935"/>
      <c r="H10" s="935"/>
      <c r="I10" s="935"/>
      <c r="J10" s="935"/>
      <c r="K10" s="935"/>
      <c r="L10" s="935"/>
      <c r="M10" s="935"/>
      <c r="N10" s="935"/>
      <c r="O10" s="935"/>
      <c r="P10" s="935"/>
      <c r="Q10" s="935"/>
      <c r="R10" s="935"/>
      <c r="S10" s="935"/>
      <c r="T10" s="935"/>
      <c r="U10" s="935"/>
      <c r="V10" s="935"/>
      <c r="W10" s="935"/>
      <c r="X10" s="935"/>
      <c r="Y10" s="1746"/>
      <c r="Z10" s="1747"/>
      <c r="AA10" s="1747"/>
      <c r="AB10" s="1747"/>
      <c r="AC10" s="1747"/>
      <c r="AD10" s="1747"/>
      <c r="AE10" s="1747"/>
      <c r="AF10" s="1747"/>
      <c r="AG10" s="1747"/>
      <c r="AH10" s="1748"/>
      <c r="AI10" s="134"/>
      <c r="AJ10" s="1518"/>
      <c r="AK10" s="1518"/>
      <c r="AL10" s="1518"/>
      <c r="AM10" s="1518"/>
      <c r="AN10" s="1518"/>
      <c r="AO10" s="1518"/>
      <c r="AP10" s="1518"/>
      <c r="AQ10" s="1518"/>
      <c r="AR10" s="1518"/>
      <c r="AS10" s="1518"/>
      <c r="AT10" s="1518"/>
      <c r="AU10" s="1518"/>
      <c r="AV10" s="1518"/>
      <c r="AW10" s="1518"/>
      <c r="AX10" s="1518"/>
      <c r="AY10" s="1518"/>
      <c r="AZ10" s="1518"/>
      <c r="BA10" s="1518"/>
      <c r="BB10" s="1518"/>
      <c r="BC10" s="1518"/>
      <c r="BD10" s="1518"/>
      <c r="BE10" s="1518"/>
      <c r="BF10" s="1518"/>
      <c r="BG10" s="1518"/>
      <c r="BH10" s="1518"/>
      <c r="BI10" s="1518"/>
      <c r="BJ10" s="1518"/>
      <c r="BK10" s="1518"/>
      <c r="BL10" s="1518"/>
    </row>
    <row r="11" spans="1:64" ht="15" customHeight="1" x14ac:dyDescent="0.15">
      <c r="A11" s="166"/>
      <c r="B11" s="1477" t="s">
        <v>617</v>
      </c>
      <c r="C11" s="1478"/>
      <c r="D11" s="1478"/>
      <c r="E11" s="1478"/>
      <c r="F11" s="1478"/>
      <c r="G11" s="1479"/>
      <c r="H11" s="1477" t="s">
        <v>109</v>
      </c>
      <c r="I11" s="1478"/>
      <c r="J11" s="1478"/>
      <c r="K11" s="1479"/>
      <c r="L11" s="1504" t="s">
        <v>619</v>
      </c>
      <c r="M11" s="1503"/>
      <c r="N11" s="1503"/>
      <c r="O11" s="1503"/>
      <c r="P11" s="1503"/>
      <c r="Q11" s="1503"/>
      <c r="R11" s="1503"/>
      <c r="S11" s="1503"/>
      <c r="T11" s="1503"/>
      <c r="U11" s="1503"/>
      <c r="V11" s="1503"/>
      <c r="W11" s="1502"/>
      <c r="X11" s="935"/>
      <c r="Y11" s="1746"/>
      <c r="Z11" s="1747"/>
      <c r="AA11" s="1747"/>
      <c r="AB11" s="1747"/>
      <c r="AC11" s="1747"/>
      <c r="AD11" s="1747"/>
      <c r="AE11" s="1747"/>
      <c r="AF11" s="1747"/>
      <c r="AG11" s="1747"/>
      <c r="AH11" s="1748"/>
      <c r="AI11" s="134"/>
      <c r="AJ11" s="1518"/>
      <c r="AK11" s="1518"/>
      <c r="AL11" s="1518"/>
      <c r="AM11" s="1518"/>
      <c r="AN11" s="1518"/>
      <c r="AO11" s="1518"/>
      <c r="AP11" s="1518"/>
      <c r="AQ11" s="1518"/>
      <c r="AR11" s="1518"/>
      <c r="AS11" s="1518"/>
      <c r="AT11" s="1518"/>
      <c r="AU11" s="1518"/>
      <c r="AV11" s="1518"/>
      <c r="AW11" s="1518"/>
      <c r="AX11" s="1518"/>
      <c r="AY11" s="1518"/>
      <c r="AZ11" s="1518"/>
      <c r="BA11" s="1518"/>
      <c r="BB11" s="1518"/>
      <c r="BC11" s="1518"/>
      <c r="BD11" s="1518"/>
      <c r="BE11" s="1518"/>
      <c r="BF11" s="1518"/>
      <c r="BG11" s="1518"/>
      <c r="BH11" s="1518"/>
      <c r="BI11" s="1518"/>
      <c r="BJ11" s="1518"/>
      <c r="BK11" s="1518"/>
      <c r="BL11" s="1518"/>
    </row>
    <row r="12" spans="1:64" ht="15" customHeight="1" thickBot="1" x14ac:dyDescent="0.2">
      <c r="A12" s="166"/>
      <c r="B12" s="1480"/>
      <c r="C12" s="1481"/>
      <c r="D12" s="1481"/>
      <c r="E12" s="1481"/>
      <c r="F12" s="1481"/>
      <c r="G12" s="1482"/>
      <c r="H12" s="1480"/>
      <c r="I12" s="1481"/>
      <c r="J12" s="1481"/>
      <c r="K12" s="1482"/>
      <c r="L12" s="1477" t="s">
        <v>620</v>
      </c>
      <c r="M12" s="1478"/>
      <c r="N12" s="1478"/>
      <c r="O12" s="1479"/>
      <c r="P12" s="1477" t="s">
        <v>621</v>
      </c>
      <c r="Q12" s="1478"/>
      <c r="R12" s="1478"/>
      <c r="S12" s="1479"/>
      <c r="T12" s="1477" t="s">
        <v>1693</v>
      </c>
      <c r="U12" s="1478"/>
      <c r="V12" s="1478"/>
      <c r="W12" s="1479"/>
      <c r="X12" s="935"/>
      <c r="Y12" s="1746"/>
      <c r="Z12" s="1747"/>
      <c r="AA12" s="1747"/>
      <c r="AB12" s="1747"/>
      <c r="AC12" s="1747"/>
      <c r="AD12" s="1747"/>
      <c r="AE12" s="1747"/>
      <c r="AF12" s="1747"/>
      <c r="AG12" s="1747"/>
      <c r="AH12" s="1748"/>
      <c r="AI12" s="134"/>
      <c r="AJ12" s="134"/>
      <c r="AK12" s="134"/>
      <c r="AL12" s="134"/>
      <c r="AM12" s="134"/>
      <c r="AN12" s="134"/>
      <c r="AO12" s="134"/>
      <c r="AP12" s="134"/>
      <c r="AQ12" s="134"/>
      <c r="AR12" s="134"/>
      <c r="AS12" s="134"/>
      <c r="AT12" s="134"/>
      <c r="AU12" s="134"/>
      <c r="AV12" s="134"/>
      <c r="AW12" s="134"/>
      <c r="AX12" s="134"/>
      <c r="AY12" s="134"/>
      <c r="AZ12" s="134"/>
      <c r="BA12" s="134"/>
      <c r="BB12" s="134"/>
      <c r="BC12" s="134"/>
      <c r="BD12" s="134"/>
      <c r="BE12" s="134"/>
      <c r="BF12" s="134"/>
      <c r="BG12" s="134"/>
      <c r="BH12" s="134"/>
      <c r="BI12" s="134"/>
      <c r="BJ12" s="134"/>
      <c r="BK12" s="134"/>
      <c r="BL12" s="134"/>
    </row>
    <row r="13" spans="1:64" ht="15" customHeight="1" thickBot="1" x14ac:dyDescent="0.2">
      <c r="A13" s="166"/>
      <c r="B13" s="2306" t="s">
        <v>618</v>
      </c>
      <c r="C13" s="2307"/>
      <c r="D13" s="2307"/>
      <c r="E13" s="2307"/>
      <c r="F13" s="2307"/>
      <c r="G13" s="2308"/>
      <c r="H13" s="2296">
        <v>10000</v>
      </c>
      <c r="I13" s="2297"/>
      <c r="J13" s="2297"/>
      <c r="K13" s="2312"/>
      <c r="L13" s="2299"/>
      <c r="M13" s="2294"/>
      <c r="N13" s="2294"/>
      <c r="O13" s="2305"/>
      <c r="P13" s="2299"/>
      <c r="Q13" s="2294"/>
      <c r="R13" s="2294"/>
      <c r="S13" s="2305"/>
      <c r="T13" s="2299" t="s">
        <v>416</v>
      </c>
      <c r="U13" s="2294"/>
      <c r="V13" s="2294"/>
      <c r="W13" s="2295"/>
      <c r="X13" s="935"/>
      <c r="Y13" s="1746"/>
      <c r="Z13" s="1747"/>
      <c r="AA13" s="1747"/>
      <c r="AB13" s="1747"/>
      <c r="AC13" s="1747"/>
      <c r="AD13" s="1747"/>
      <c r="AE13" s="1747"/>
      <c r="AF13" s="1747"/>
      <c r="AG13" s="1747"/>
      <c r="AH13" s="1748"/>
      <c r="AI13" s="134"/>
      <c r="AJ13" s="134"/>
      <c r="AK13" s="134"/>
      <c r="AL13" s="134"/>
      <c r="AM13" s="134"/>
      <c r="AN13" s="134"/>
      <c r="AO13" s="134"/>
      <c r="AP13" s="134"/>
      <c r="AQ13" s="134"/>
      <c r="AR13" s="134"/>
      <c r="AS13" s="134"/>
      <c r="AT13" s="134"/>
      <c r="AU13" s="134"/>
      <c r="AV13" s="134"/>
      <c r="AW13" s="134"/>
      <c r="AX13" s="134"/>
      <c r="AY13" s="134"/>
      <c r="AZ13" s="134"/>
      <c r="BA13" s="134"/>
      <c r="BB13" s="134"/>
      <c r="BC13" s="134"/>
      <c r="BD13" s="134"/>
      <c r="BE13" s="134"/>
      <c r="BF13" s="134"/>
      <c r="BG13" s="134"/>
      <c r="BH13" s="134"/>
      <c r="BI13" s="134"/>
      <c r="BJ13" s="134"/>
      <c r="BK13" s="134"/>
      <c r="BL13" s="134"/>
    </row>
    <row r="14" spans="1:64" ht="15" customHeight="1" x14ac:dyDescent="0.15">
      <c r="A14" s="166"/>
      <c r="B14" s="2309"/>
      <c r="C14" s="2310"/>
      <c r="D14" s="2310"/>
      <c r="E14" s="2310"/>
      <c r="F14" s="2310"/>
      <c r="G14" s="2311"/>
      <c r="H14" s="1682"/>
      <c r="I14" s="1683"/>
      <c r="J14" s="1683"/>
      <c r="K14" s="1844"/>
      <c r="L14" s="2300"/>
      <c r="M14" s="1690"/>
      <c r="N14" s="1690"/>
      <c r="O14" s="2301"/>
      <c r="P14" s="2300"/>
      <c r="Q14" s="1690"/>
      <c r="R14" s="1690"/>
      <c r="S14" s="2301"/>
      <c r="T14" s="2300"/>
      <c r="U14" s="1690"/>
      <c r="V14" s="1690"/>
      <c r="W14" s="2301"/>
      <c r="X14" s="935"/>
      <c r="Y14" s="1746"/>
      <c r="Z14" s="1747"/>
      <c r="AA14" s="1747"/>
      <c r="AB14" s="1747"/>
      <c r="AC14" s="1747"/>
      <c r="AD14" s="1747"/>
      <c r="AE14" s="1747"/>
      <c r="AF14" s="1747"/>
      <c r="AG14" s="1747"/>
      <c r="AH14" s="1748"/>
      <c r="AI14" s="134"/>
      <c r="AJ14" s="134"/>
      <c r="AK14" s="134"/>
      <c r="AL14" s="134"/>
      <c r="AM14" s="134"/>
      <c r="AN14" s="134"/>
      <c r="AO14" s="134"/>
      <c r="AP14" s="134"/>
      <c r="AQ14" s="134"/>
      <c r="AR14" s="134"/>
      <c r="AS14" s="134"/>
      <c r="AT14" s="134"/>
      <c r="AU14" s="134"/>
      <c r="AV14" s="134"/>
      <c r="AW14" s="134"/>
      <c r="AX14" s="134"/>
      <c r="AY14" s="134"/>
      <c r="AZ14" s="134"/>
      <c r="BA14" s="134"/>
      <c r="BB14" s="134"/>
      <c r="BC14" s="134"/>
      <c r="BD14" s="134"/>
      <c r="BE14" s="134"/>
      <c r="BF14" s="134"/>
      <c r="BG14" s="134"/>
      <c r="BH14" s="134"/>
      <c r="BI14" s="134"/>
      <c r="BJ14" s="134"/>
      <c r="BK14" s="134"/>
      <c r="BL14" s="134"/>
    </row>
    <row r="15" spans="1:64" ht="15" customHeight="1" x14ac:dyDescent="0.15">
      <c r="A15" s="166"/>
      <c r="B15" s="2302"/>
      <c r="C15" s="2303"/>
      <c r="D15" s="2303"/>
      <c r="E15" s="2303"/>
      <c r="F15" s="2303"/>
      <c r="G15" s="2304"/>
      <c r="H15" s="1860"/>
      <c r="I15" s="2067"/>
      <c r="J15" s="2067"/>
      <c r="K15" s="1861"/>
      <c r="L15" s="2284"/>
      <c r="M15" s="2285"/>
      <c r="N15" s="2285"/>
      <c r="O15" s="2286"/>
      <c r="P15" s="2284"/>
      <c r="Q15" s="2285"/>
      <c r="R15" s="2285"/>
      <c r="S15" s="2286"/>
      <c r="T15" s="2284"/>
      <c r="U15" s="2285"/>
      <c r="V15" s="2285"/>
      <c r="W15" s="2286"/>
      <c r="X15" s="935"/>
      <c r="Y15" s="1746"/>
      <c r="Z15" s="1747"/>
      <c r="AA15" s="1747"/>
      <c r="AB15" s="1747"/>
      <c r="AC15" s="1747"/>
      <c r="AD15" s="1747"/>
      <c r="AE15" s="1747"/>
      <c r="AF15" s="1747"/>
      <c r="AG15" s="1747"/>
      <c r="AH15" s="1748"/>
      <c r="AI15" s="134"/>
      <c r="AJ15" s="134"/>
      <c r="AK15" s="134"/>
      <c r="AL15" s="134"/>
      <c r="AM15" s="134"/>
      <c r="AN15" s="134"/>
      <c r="AO15" s="134"/>
      <c r="AP15" s="134"/>
      <c r="AQ15" s="134"/>
      <c r="AR15" s="134"/>
      <c r="AS15" s="134"/>
      <c r="AT15" s="134"/>
      <c r="AU15" s="134"/>
      <c r="AV15" s="134"/>
      <c r="AW15" s="134"/>
      <c r="AX15" s="134"/>
      <c r="AY15" s="134"/>
      <c r="AZ15" s="134"/>
      <c r="BA15" s="134"/>
      <c r="BB15" s="134"/>
      <c r="BC15" s="134"/>
      <c r="BD15" s="134"/>
      <c r="BE15" s="134"/>
      <c r="BF15" s="134"/>
      <c r="BG15" s="134"/>
      <c r="BH15" s="134"/>
      <c r="BI15" s="134"/>
      <c r="BJ15" s="134"/>
      <c r="BK15" s="134"/>
      <c r="BL15" s="134"/>
    </row>
    <row r="16" spans="1:64" ht="15" customHeight="1" x14ac:dyDescent="0.15">
      <c r="A16" s="166"/>
      <c r="B16" s="2302"/>
      <c r="C16" s="2303"/>
      <c r="D16" s="2303"/>
      <c r="E16" s="2303"/>
      <c r="F16" s="2303"/>
      <c r="G16" s="2304"/>
      <c r="H16" s="1860"/>
      <c r="I16" s="2067"/>
      <c r="J16" s="2067"/>
      <c r="K16" s="1861"/>
      <c r="L16" s="2284"/>
      <c r="M16" s="2285"/>
      <c r="N16" s="2285"/>
      <c r="O16" s="2286"/>
      <c r="P16" s="2284"/>
      <c r="Q16" s="2285"/>
      <c r="R16" s="2285"/>
      <c r="S16" s="2286"/>
      <c r="T16" s="2284"/>
      <c r="U16" s="2285"/>
      <c r="V16" s="2285"/>
      <c r="W16" s="2286"/>
      <c r="X16" s="935"/>
      <c r="Y16" s="1746"/>
      <c r="Z16" s="1747"/>
      <c r="AA16" s="1747"/>
      <c r="AB16" s="1747"/>
      <c r="AC16" s="1747"/>
      <c r="AD16" s="1747"/>
      <c r="AE16" s="1747"/>
      <c r="AF16" s="1747"/>
      <c r="AG16" s="1747"/>
      <c r="AH16" s="1748"/>
      <c r="AI16" s="1010"/>
      <c r="AJ16" s="134"/>
      <c r="AK16" s="134"/>
      <c r="AL16" s="134"/>
      <c r="AM16" s="134"/>
      <c r="AN16" s="134"/>
      <c r="AO16" s="134"/>
      <c r="AP16" s="134"/>
      <c r="AQ16" s="134"/>
      <c r="AR16" s="134"/>
      <c r="AS16" s="134"/>
      <c r="AT16" s="134"/>
      <c r="AU16" s="134"/>
      <c r="AV16" s="134"/>
      <c r="AW16" s="134"/>
      <c r="AX16" s="134"/>
      <c r="AY16" s="134"/>
      <c r="AZ16" s="134"/>
      <c r="BA16" s="134"/>
      <c r="BB16" s="134"/>
      <c r="BC16" s="134"/>
      <c r="BD16" s="134"/>
      <c r="BE16" s="134"/>
      <c r="BF16" s="134"/>
      <c r="BG16" s="134"/>
      <c r="BH16" s="134"/>
      <c r="BI16" s="134"/>
      <c r="BJ16" s="134"/>
      <c r="BK16" s="134"/>
      <c r="BL16" s="134"/>
    </row>
    <row r="17" spans="1:64" ht="15" customHeight="1" x14ac:dyDescent="0.15">
      <c r="A17" s="166"/>
      <c r="B17" s="2302"/>
      <c r="C17" s="2303"/>
      <c r="D17" s="2303"/>
      <c r="E17" s="2303"/>
      <c r="F17" s="2303"/>
      <c r="G17" s="2304"/>
      <c r="H17" s="1860"/>
      <c r="I17" s="2067"/>
      <c r="J17" s="2067"/>
      <c r="K17" s="1861"/>
      <c r="L17" s="2284"/>
      <c r="M17" s="2285"/>
      <c r="N17" s="2285"/>
      <c r="O17" s="2286"/>
      <c r="P17" s="2284"/>
      <c r="Q17" s="2285"/>
      <c r="R17" s="2285"/>
      <c r="S17" s="2286"/>
      <c r="T17" s="2284"/>
      <c r="U17" s="2285"/>
      <c r="V17" s="2285"/>
      <c r="W17" s="2286"/>
      <c r="X17" s="935"/>
      <c r="Y17" s="1035"/>
      <c r="Z17" s="1036"/>
      <c r="AA17" s="935"/>
      <c r="AB17" s="935"/>
      <c r="AC17" s="935"/>
      <c r="AD17" s="935"/>
      <c r="AE17" s="935"/>
      <c r="AF17" s="935"/>
      <c r="AG17" s="935"/>
      <c r="AH17" s="964"/>
      <c r="AI17" s="1010"/>
      <c r="AJ17" s="134"/>
      <c r="AK17" s="134"/>
      <c r="AL17" s="134"/>
      <c r="AM17" s="134"/>
      <c r="AN17" s="134"/>
      <c r="AO17" s="134"/>
      <c r="AP17" s="134"/>
      <c r="AQ17" s="134"/>
      <c r="AR17" s="134"/>
      <c r="AS17" s="134"/>
      <c r="AT17" s="134"/>
      <c r="AU17" s="134"/>
      <c r="AV17" s="134"/>
      <c r="AW17" s="134"/>
      <c r="AX17" s="134"/>
      <c r="AY17" s="134"/>
      <c r="AZ17" s="134"/>
      <c r="BA17" s="134"/>
      <c r="BB17" s="134"/>
      <c r="BC17" s="134"/>
      <c r="BD17" s="134"/>
      <c r="BE17" s="134"/>
      <c r="BF17" s="134"/>
      <c r="BG17" s="134"/>
      <c r="BH17" s="134"/>
      <c r="BI17" s="134"/>
      <c r="BJ17" s="134"/>
      <c r="BK17" s="134"/>
      <c r="BL17" s="134"/>
    </row>
    <row r="18" spans="1:64" ht="9.9499999999999993" customHeight="1" x14ac:dyDescent="0.15">
      <c r="A18" s="166"/>
      <c r="B18" s="969"/>
      <c r="C18" s="969"/>
      <c r="D18" s="969"/>
      <c r="E18" s="969"/>
      <c r="F18" s="935"/>
      <c r="G18" s="935"/>
      <c r="H18" s="935"/>
      <c r="I18" s="935"/>
      <c r="J18" s="935"/>
      <c r="K18" s="935"/>
      <c r="L18" s="935"/>
      <c r="M18" s="935"/>
      <c r="N18" s="935"/>
      <c r="O18" s="935"/>
      <c r="P18" s="935"/>
      <c r="Q18" s="935"/>
      <c r="R18" s="935"/>
      <c r="S18" s="935"/>
      <c r="T18" s="935"/>
      <c r="U18" s="935"/>
      <c r="V18" s="935"/>
      <c r="W18" s="935"/>
      <c r="X18" s="935"/>
      <c r="Y18" s="1035"/>
      <c r="Z18" s="935"/>
      <c r="AA18" s="935"/>
      <c r="AB18" s="935"/>
      <c r="AC18" s="935"/>
      <c r="AD18" s="935"/>
      <c r="AE18" s="935"/>
      <c r="AF18" s="935"/>
      <c r="AG18" s="935"/>
      <c r="AH18" s="964"/>
      <c r="AI18" s="1010"/>
      <c r="AJ18" s="134"/>
      <c r="AK18" s="134"/>
      <c r="AL18" s="134"/>
      <c r="AM18" s="134"/>
      <c r="AN18" s="134"/>
      <c r="AO18" s="134"/>
      <c r="AP18" s="134"/>
      <c r="AQ18" s="134"/>
      <c r="AR18" s="134"/>
      <c r="AS18" s="134"/>
      <c r="AT18" s="134"/>
      <c r="AU18" s="134"/>
      <c r="AV18" s="134"/>
      <c r="AW18" s="134"/>
      <c r="AX18" s="134"/>
      <c r="AY18" s="134"/>
      <c r="AZ18" s="134"/>
      <c r="BA18" s="134"/>
      <c r="BB18" s="134"/>
      <c r="BC18" s="134"/>
      <c r="BD18" s="134"/>
      <c r="BE18" s="134"/>
      <c r="BF18" s="134"/>
      <c r="BG18" s="134"/>
      <c r="BH18" s="134"/>
      <c r="BI18" s="134"/>
      <c r="BJ18" s="134"/>
      <c r="BK18" s="134"/>
      <c r="BL18" s="134"/>
    </row>
    <row r="19" spans="1:64" ht="12" customHeight="1" x14ac:dyDescent="0.15">
      <c r="A19" s="166"/>
      <c r="B19" s="969"/>
      <c r="C19" s="355" t="s">
        <v>2593</v>
      </c>
      <c r="D19" s="969" t="s">
        <v>2437</v>
      </c>
      <c r="E19" s="969"/>
      <c r="F19" s="935"/>
      <c r="G19" s="935"/>
      <c r="H19" s="935"/>
      <c r="I19" s="935"/>
      <c r="J19" s="935"/>
      <c r="K19" s="935"/>
      <c r="L19" s="935"/>
      <c r="M19" s="935"/>
      <c r="N19" s="935"/>
      <c r="O19" s="935"/>
      <c r="P19" s="935"/>
      <c r="Q19" s="935"/>
      <c r="R19" s="935"/>
      <c r="S19" s="935"/>
      <c r="T19" s="935"/>
      <c r="U19" s="935"/>
      <c r="V19" s="935"/>
      <c r="W19" s="935"/>
      <c r="X19" s="935"/>
      <c r="Y19" s="943" t="s">
        <v>1368</v>
      </c>
      <c r="Z19" s="935"/>
      <c r="AA19" s="935"/>
      <c r="AB19" s="935"/>
      <c r="AC19" s="935"/>
      <c r="AD19" s="935"/>
      <c r="AE19" s="935"/>
      <c r="AF19" s="935"/>
      <c r="AG19" s="935"/>
      <c r="AH19" s="964"/>
      <c r="AI19" s="134"/>
      <c r="AJ19" s="134"/>
      <c r="AK19" s="134"/>
      <c r="AL19" s="134"/>
      <c r="AM19" s="134"/>
      <c r="AN19" s="134"/>
      <c r="AO19" s="134"/>
      <c r="AP19" s="134"/>
      <c r="AQ19" s="134"/>
      <c r="AR19" s="134"/>
      <c r="AS19" s="134"/>
      <c r="AT19" s="134"/>
      <c r="AU19" s="134"/>
      <c r="AV19" s="134"/>
      <c r="AW19" s="134"/>
      <c r="AX19" s="134"/>
      <c r="AY19" s="134"/>
      <c r="AZ19" s="134"/>
      <c r="BA19" s="134"/>
      <c r="BB19" s="134"/>
      <c r="BC19" s="134"/>
      <c r="BD19" s="134"/>
      <c r="BE19" s="134"/>
      <c r="BF19" s="134"/>
      <c r="BG19" s="134"/>
      <c r="BH19" s="134"/>
      <c r="BI19" s="134"/>
      <c r="BJ19" s="134"/>
      <c r="BK19" s="134"/>
      <c r="BL19" s="134"/>
    </row>
    <row r="20" spans="1:64" ht="12" customHeight="1" x14ac:dyDescent="0.15">
      <c r="A20" s="166"/>
      <c r="B20" s="969"/>
      <c r="C20" s="876"/>
      <c r="D20" s="969" t="s">
        <v>2370</v>
      </c>
      <c r="E20" s="969"/>
      <c r="F20" s="935"/>
      <c r="G20" s="935"/>
      <c r="H20" s="935"/>
      <c r="I20" s="935"/>
      <c r="J20" s="935"/>
      <c r="K20" s="935"/>
      <c r="L20" s="935"/>
      <c r="M20" s="935"/>
      <c r="N20" s="935"/>
      <c r="O20" s="935"/>
      <c r="P20" s="935"/>
      <c r="Q20" s="935"/>
      <c r="R20" s="935"/>
      <c r="S20" s="935"/>
      <c r="T20" s="935"/>
      <c r="U20" s="935"/>
      <c r="V20" s="935"/>
      <c r="W20" s="935"/>
      <c r="X20" s="935"/>
      <c r="Y20" s="943"/>
      <c r="Z20" s="935"/>
      <c r="AA20" s="935"/>
      <c r="AB20" s="935"/>
      <c r="AC20" s="935"/>
      <c r="AD20" s="935"/>
      <c r="AE20" s="935"/>
      <c r="AF20" s="935"/>
      <c r="AG20" s="935"/>
      <c r="AH20" s="964"/>
      <c r="AI20" s="349"/>
      <c r="AJ20" s="1518"/>
      <c r="AK20" s="1518"/>
      <c r="AL20" s="1518"/>
      <c r="AM20" s="1518"/>
      <c r="AN20" s="1518"/>
      <c r="AO20" s="1518"/>
      <c r="AP20" s="1518"/>
      <c r="AQ20" s="1518"/>
      <c r="AR20" s="1518"/>
      <c r="AS20" s="1518"/>
      <c r="AT20" s="1518"/>
      <c r="AU20" s="1518"/>
      <c r="AV20" s="1518"/>
      <c r="AW20" s="1518"/>
      <c r="AX20" s="1518"/>
      <c r="AY20" s="1518"/>
      <c r="AZ20" s="1518"/>
      <c r="BA20" s="1518"/>
      <c r="BB20" s="1518"/>
      <c r="BC20" s="1518"/>
      <c r="BD20" s="1518"/>
      <c r="BE20" s="1518"/>
      <c r="BF20" s="1518"/>
      <c r="BG20" s="1518"/>
      <c r="BH20" s="1518"/>
      <c r="BI20" s="1518"/>
      <c r="BJ20" s="1518"/>
      <c r="BK20" s="1518"/>
      <c r="BL20" s="1518"/>
    </row>
    <row r="21" spans="1:64" ht="12" customHeight="1" x14ac:dyDescent="0.15">
      <c r="A21" s="166"/>
      <c r="B21" s="969"/>
      <c r="C21" s="876"/>
      <c r="D21" s="969"/>
      <c r="E21" s="969"/>
      <c r="F21" s="935"/>
      <c r="G21" s="935"/>
      <c r="H21" s="935"/>
      <c r="I21" s="935"/>
      <c r="J21" s="968" t="s">
        <v>645</v>
      </c>
      <c r="K21" s="935" t="s">
        <v>17</v>
      </c>
      <c r="L21" s="879"/>
      <c r="M21" s="935"/>
      <c r="N21" s="935"/>
      <c r="O21" s="968" t="s">
        <v>645</v>
      </c>
      <c r="P21" s="935" t="s">
        <v>18</v>
      </c>
      <c r="Q21" s="935"/>
      <c r="R21" s="935"/>
      <c r="S21" s="879"/>
      <c r="T21" s="968" t="s">
        <v>645</v>
      </c>
      <c r="U21" s="935" t="s">
        <v>19</v>
      </c>
      <c r="V21" s="935"/>
      <c r="W21" s="935"/>
      <c r="X21" s="935"/>
      <c r="Y21" s="1031"/>
      <c r="Z21" s="935"/>
      <c r="AA21" s="935"/>
      <c r="AB21" s="935"/>
      <c r="AC21" s="935"/>
      <c r="AD21" s="935"/>
      <c r="AE21" s="935"/>
      <c r="AF21" s="935"/>
      <c r="AG21" s="935"/>
      <c r="AH21" s="964"/>
      <c r="AI21" s="134"/>
      <c r="AJ21" s="1518"/>
      <c r="AK21" s="1518"/>
      <c r="AL21" s="1518"/>
      <c r="AM21" s="1518"/>
      <c r="AN21" s="1518"/>
      <c r="AO21" s="1518"/>
      <c r="AP21" s="1518"/>
      <c r="AQ21" s="1518"/>
      <c r="AR21" s="1518"/>
      <c r="AS21" s="1518"/>
      <c r="AT21" s="1518"/>
      <c r="AU21" s="1518"/>
      <c r="AV21" s="1518"/>
      <c r="AW21" s="1518"/>
      <c r="AX21" s="1518"/>
      <c r="AY21" s="1518"/>
      <c r="AZ21" s="1518"/>
      <c r="BA21" s="1518"/>
      <c r="BB21" s="1518"/>
      <c r="BC21" s="1518"/>
      <c r="BD21" s="1518"/>
      <c r="BE21" s="1518"/>
      <c r="BF21" s="1518"/>
      <c r="BG21" s="1518"/>
      <c r="BH21" s="1518"/>
      <c r="BI21" s="1518"/>
      <c r="BJ21" s="1518"/>
      <c r="BK21" s="1518"/>
      <c r="BL21" s="1518"/>
    </row>
    <row r="22" spans="1:64" ht="9.9499999999999993" customHeight="1" x14ac:dyDescent="0.15">
      <c r="A22" s="166"/>
      <c r="B22" s="969"/>
      <c r="C22" s="876"/>
      <c r="D22" s="969"/>
      <c r="E22" s="969"/>
      <c r="F22" s="935"/>
      <c r="G22" s="935"/>
      <c r="H22" s="935"/>
      <c r="I22" s="935"/>
      <c r="J22" s="935"/>
      <c r="K22" s="935"/>
      <c r="L22" s="935"/>
      <c r="M22" s="935"/>
      <c r="N22" s="935"/>
      <c r="O22" s="935"/>
      <c r="P22" s="935"/>
      <c r="Q22" s="935"/>
      <c r="R22" s="935"/>
      <c r="S22" s="935"/>
      <c r="T22" s="935"/>
      <c r="U22" s="935"/>
      <c r="V22" s="935"/>
      <c r="W22" s="935"/>
      <c r="X22" s="935"/>
      <c r="Y22" s="1031"/>
      <c r="Z22" s="935"/>
      <c r="AA22" s="935"/>
      <c r="AB22" s="935"/>
      <c r="AC22" s="935"/>
      <c r="AD22" s="935"/>
      <c r="AE22" s="935"/>
      <c r="AF22" s="935"/>
      <c r="AG22" s="935"/>
      <c r="AH22" s="964"/>
      <c r="AI22" s="134"/>
      <c r="AJ22" s="1518"/>
      <c r="AK22" s="1518"/>
      <c r="AL22" s="1518"/>
      <c r="AM22" s="1518"/>
      <c r="AN22" s="1518"/>
      <c r="AO22" s="1518"/>
      <c r="AP22" s="1518"/>
      <c r="AQ22" s="1518"/>
      <c r="AR22" s="1518"/>
      <c r="AS22" s="1518"/>
      <c r="AT22" s="1518"/>
      <c r="AU22" s="1518"/>
      <c r="AV22" s="1518"/>
      <c r="AW22" s="1518"/>
      <c r="AX22" s="1518"/>
      <c r="AY22" s="1518"/>
      <c r="AZ22" s="1518"/>
      <c r="BA22" s="1518"/>
      <c r="BB22" s="1518"/>
      <c r="BC22" s="1518"/>
      <c r="BD22" s="1518"/>
      <c r="BE22" s="1518"/>
      <c r="BF22" s="1518"/>
      <c r="BG22" s="1518"/>
      <c r="BH22" s="1518"/>
      <c r="BI22" s="1518"/>
      <c r="BJ22" s="1518"/>
      <c r="BK22" s="1518"/>
      <c r="BL22" s="1518"/>
    </row>
    <row r="23" spans="1:64" ht="12" customHeight="1" x14ac:dyDescent="0.15">
      <c r="A23" s="166"/>
      <c r="B23" s="969"/>
      <c r="C23" s="355" t="s">
        <v>2593</v>
      </c>
      <c r="D23" s="969" t="s">
        <v>623</v>
      </c>
      <c r="E23" s="969"/>
      <c r="F23" s="935"/>
      <c r="G23" s="935"/>
      <c r="H23" s="935"/>
      <c r="I23" s="935"/>
      <c r="J23" s="935"/>
      <c r="K23" s="935"/>
      <c r="L23" s="935"/>
      <c r="M23" s="935"/>
      <c r="N23" s="935"/>
      <c r="O23" s="935"/>
      <c r="P23" s="935"/>
      <c r="Q23" s="935"/>
      <c r="R23" s="935"/>
      <c r="S23" s="935"/>
      <c r="T23" s="935"/>
      <c r="U23" s="935"/>
      <c r="V23" s="935"/>
      <c r="W23" s="935"/>
      <c r="X23" s="935"/>
      <c r="Y23" s="1031"/>
      <c r="Z23" s="935"/>
      <c r="AA23" s="935"/>
      <c r="AB23" s="935"/>
      <c r="AC23" s="935"/>
      <c r="AD23" s="935"/>
      <c r="AE23" s="935"/>
      <c r="AF23" s="935"/>
      <c r="AG23" s="935"/>
      <c r="AH23" s="964"/>
      <c r="AI23" s="134"/>
      <c r="AJ23" s="134"/>
      <c r="AK23" s="134"/>
      <c r="AL23" s="134"/>
      <c r="AM23" s="134"/>
      <c r="AN23" s="134"/>
      <c r="AO23" s="134"/>
      <c r="AP23" s="134"/>
      <c r="AQ23" s="134"/>
      <c r="AR23" s="134"/>
      <c r="AS23" s="134"/>
      <c r="AT23" s="134"/>
      <c r="AU23" s="134"/>
      <c r="AV23" s="134"/>
      <c r="AW23" s="134"/>
      <c r="AX23" s="134"/>
      <c r="AY23" s="134"/>
      <c r="AZ23" s="134"/>
      <c r="BA23" s="134"/>
      <c r="BB23" s="134"/>
      <c r="BC23" s="134"/>
      <c r="BD23" s="134"/>
      <c r="BE23" s="134"/>
      <c r="BF23" s="134"/>
      <c r="BG23" s="134"/>
      <c r="BH23" s="134"/>
      <c r="BI23" s="134"/>
      <c r="BJ23" s="134"/>
      <c r="BK23" s="134"/>
      <c r="BL23" s="134"/>
    </row>
    <row r="24" spans="1:64" ht="12" customHeight="1" x14ac:dyDescent="0.15">
      <c r="A24" s="166"/>
      <c r="B24" s="969"/>
      <c r="C24" s="876"/>
      <c r="D24" s="969" t="s">
        <v>622</v>
      </c>
      <c r="E24" s="969"/>
      <c r="F24" s="935"/>
      <c r="G24" s="935"/>
      <c r="H24" s="935"/>
      <c r="I24" s="935"/>
      <c r="J24" s="935"/>
      <c r="K24" s="935"/>
      <c r="L24" s="935"/>
      <c r="M24" s="935"/>
      <c r="N24" s="935"/>
      <c r="O24" s="935"/>
      <c r="P24" s="935"/>
      <c r="Q24" s="935"/>
      <c r="R24" s="935"/>
      <c r="S24" s="935"/>
      <c r="T24" s="935"/>
      <c r="U24" s="935"/>
      <c r="V24" s="935"/>
      <c r="W24" s="935"/>
      <c r="X24" s="935"/>
      <c r="Y24" s="1031"/>
      <c r="Z24" s="935"/>
      <c r="AA24" s="935"/>
      <c r="AB24" s="935"/>
      <c r="AC24" s="935"/>
      <c r="AD24" s="935"/>
      <c r="AE24" s="935"/>
      <c r="AF24" s="935"/>
      <c r="AG24" s="935"/>
      <c r="AH24" s="964"/>
      <c r="AI24" s="134"/>
      <c r="AJ24" s="134"/>
      <c r="AK24" s="134"/>
      <c r="AL24" s="134"/>
      <c r="AM24" s="134"/>
      <c r="AN24" s="134"/>
      <c r="AO24" s="134"/>
      <c r="AP24" s="134"/>
      <c r="AQ24" s="134"/>
      <c r="AR24" s="134"/>
      <c r="AS24" s="134"/>
      <c r="AT24" s="134"/>
      <c r="AU24" s="134"/>
      <c r="AV24" s="134"/>
      <c r="AW24" s="134"/>
      <c r="AX24" s="134"/>
      <c r="AY24" s="134"/>
      <c r="AZ24" s="134"/>
      <c r="BA24" s="134"/>
      <c r="BB24" s="134"/>
      <c r="BC24" s="134"/>
      <c r="BD24" s="134"/>
      <c r="BE24" s="134"/>
      <c r="BF24" s="134"/>
      <c r="BG24" s="134"/>
      <c r="BH24" s="134"/>
      <c r="BI24" s="134"/>
      <c r="BJ24" s="134"/>
      <c r="BK24" s="134"/>
      <c r="BL24" s="134"/>
    </row>
    <row r="25" spans="1:64" ht="12" customHeight="1" x14ac:dyDescent="0.15">
      <c r="A25" s="166"/>
      <c r="B25" s="969"/>
      <c r="C25" s="876"/>
      <c r="D25" s="969"/>
      <c r="E25" s="969"/>
      <c r="F25" s="935"/>
      <c r="G25" s="935"/>
      <c r="H25" s="935"/>
      <c r="I25" s="935"/>
      <c r="J25" s="968" t="s">
        <v>645</v>
      </c>
      <c r="K25" s="935" t="s">
        <v>17</v>
      </c>
      <c r="L25" s="879"/>
      <c r="M25" s="935"/>
      <c r="N25" s="935"/>
      <c r="O25" s="968" t="s">
        <v>645</v>
      </c>
      <c r="P25" s="935" t="s">
        <v>18</v>
      </c>
      <c r="Q25" s="935"/>
      <c r="R25" s="935"/>
      <c r="S25" s="879"/>
      <c r="T25" s="968" t="s">
        <v>645</v>
      </c>
      <c r="U25" s="935" t="s">
        <v>19</v>
      </c>
      <c r="V25" s="935"/>
      <c r="W25" s="935"/>
      <c r="X25" s="935"/>
      <c r="Y25" s="1031"/>
      <c r="Z25" s="935"/>
      <c r="AA25" s="935"/>
      <c r="AB25" s="935"/>
      <c r="AC25" s="935"/>
      <c r="AD25" s="935"/>
      <c r="AE25" s="935"/>
      <c r="AF25" s="935"/>
      <c r="AG25" s="935"/>
      <c r="AH25" s="964"/>
      <c r="AI25" s="134"/>
      <c r="AJ25" s="134"/>
      <c r="AK25" s="134"/>
      <c r="AL25" s="134"/>
      <c r="AM25" s="134"/>
      <c r="AN25" s="134"/>
      <c r="AO25" s="134"/>
      <c r="AP25" s="134"/>
      <c r="AQ25" s="134"/>
      <c r="AR25" s="134"/>
      <c r="AS25" s="134"/>
      <c r="AT25" s="134"/>
      <c r="AU25" s="134"/>
      <c r="AV25" s="134"/>
      <c r="AW25" s="134"/>
      <c r="AX25" s="134"/>
      <c r="AY25" s="134"/>
      <c r="AZ25" s="134"/>
      <c r="BA25" s="134"/>
      <c r="BB25" s="134"/>
      <c r="BC25" s="134"/>
      <c r="BD25" s="134"/>
      <c r="BE25" s="134"/>
      <c r="BF25" s="134"/>
      <c r="BG25" s="134"/>
      <c r="BH25" s="134"/>
      <c r="BI25" s="134"/>
      <c r="BJ25" s="134"/>
      <c r="BK25" s="134"/>
      <c r="BL25" s="134"/>
    </row>
    <row r="26" spans="1:64" ht="9.9499999999999993" customHeight="1" x14ac:dyDescent="0.15">
      <c r="A26" s="166"/>
      <c r="B26" s="969"/>
      <c r="C26" s="876"/>
      <c r="D26" s="969"/>
      <c r="E26" s="969"/>
      <c r="F26" s="935"/>
      <c r="G26" s="935"/>
      <c r="H26" s="935"/>
      <c r="I26" s="935"/>
      <c r="J26" s="935"/>
      <c r="K26" s="935"/>
      <c r="L26" s="935"/>
      <c r="M26" s="935"/>
      <c r="N26" s="935"/>
      <c r="O26" s="935"/>
      <c r="P26" s="935"/>
      <c r="Q26" s="935"/>
      <c r="R26" s="935"/>
      <c r="S26" s="935"/>
      <c r="T26" s="935"/>
      <c r="U26" s="935"/>
      <c r="V26" s="935"/>
      <c r="W26" s="935"/>
      <c r="X26" s="935"/>
      <c r="Y26" s="1031"/>
      <c r="Z26" s="935"/>
      <c r="AA26" s="935"/>
      <c r="AB26" s="935"/>
      <c r="AC26" s="935"/>
      <c r="AD26" s="935"/>
      <c r="AE26" s="935"/>
      <c r="AF26" s="935"/>
      <c r="AG26" s="935"/>
      <c r="AH26" s="964"/>
      <c r="AI26" s="134"/>
      <c r="AJ26" s="134"/>
      <c r="AK26" s="134"/>
      <c r="AL26" s="134"/>
      <c r="AM26" s="134"/>
      <c r="AN26" s="134"/>
      <c r="AO26" s="134"/>
      <c r="AP26" s="134"/>
      <c r="AQ26" s="134"/>
      <c r="AR26" s="134"/>
      <c r="AS26" s="134"/>
      <c r="AT26" s="134"/>
      <c r="AU26" s="134"/>
      <c r="AV26" s="134"/>
      <c r="AW26" s="134"/>
      <c r="AX26" s="134"/>
      <c r="AY26" s="134"/>
      <c r="AZ26" s="134"/>
      <c r="BA26" s="134"/>
      <c r="BB26" s="134"/>
      <c r="BC26" s="134"/>
      <c r="BD26" s="134"/>
      <c r="BE26" s="134"/>
      <c r="BF26" s="134"/>
      <c r="BG26" s="134"/>
      <c r="BH26" s="134"/>
      <c r="BI26" s="134"/>
      <c r="BJ26" s="134"/>
      <c r="BK26" s="134"/>
      <c r="BL26" s="134"/>
    </row>
    <row r="27" spans="1:64" ht="12" customHeight="1" x14ac:dyDescent="0.15">
      <c r="A27" s="166"/>
      <c r="B27" s="969"/>
      <c r="C27" s="355" t="s">
        <v>2593</v>
      </c>
      <c r="D27" s="969" t="s">
        <v>624</v>
      </c>
      <c r="E27" s="969"/>
      <c r="F27" s="935"/>
      <c r="G27" s="935"/>
      <c r="H27" s="935"/>
      <c r="I27" s="935"/>
      <c r="J27" s="935"/>
      <c r="K27" s="935"/>
      <c r="L27" s="935"/>
      <c r="M27" s="935"/>
      <c r="N27" s="935"/>
      <c r="O27" s="935"/>
      <c r="P27" s="935"/>
      <c r="Q27" s="935"/>
      <c r="R27" s="935"/>
      <c r="S27" s="935"/>
      <c r="T27" s="935"/>
      <c r="U27" s="935"/>
      <c r="V27" s="935"/>
      <c r="W27" s="935"/>
      <c r="X27" s="935"/>
      <c r="Y27" s="1738" t="s">
        <v>1370</v>
      </c>
      <c r="Z27" s="1633"/>
      <c r="AA27" s="1633"/>
      <c r="AB27" s="1633"/>
      <c r="AC27" s="1633"/>
      <c r="AD27" s="1633"/>
      <c r="AE27" s="1633"/>
      <c r="AF27" s="1633"/>
      <c r="AG27" s="1633"/>
      <c r="AH27" s="1739"/>
      <c r="AI27" s="134"/>
      <c r="AJ27" s="134"/>
      <c r="AK27" s="134"/>
      <c r="AL27" s="134"/>
      <c r="AM27" s="134"/>
      <c r="AN27" s="134"/>
      <c r="AO27" s="134"/>
      <c r="AP27" s="134"/>
      <c r="AQ27" s="134"/>
      <c r="AR27" s="134"/>
      <c r="AS27" s="134"/>
      <c r="AT27" s="134"/>
      <c r="AU27" s="134"/>
      <c r="AV27" s="134"/>
      <c r="AW27" s="134"/>
      <c r="AX27" s="134"/>
      <c r="AY27" s="134"/>
      <c r="AZ27" s="134"/>
      <c r="BA27" s="134"/>
      <c r="BB27" s="134"/>
      <c r="BC27" s="134"/>
      <c r="BD27" s="134"/>
      <c r="BE27" s="134"/>
      <c r="BF27" s="134"/>
      <c r="BG27" s="134"/>
      <c r="BH27" s="134"/>
      <c r="BI27" s="134"/>
      <c r="BJ27" s="134"/>
      <c r="BK27" s="134"/>
      <c r="BL27" s="134"/>
    </row>
    <row r="28" spans="1:64" ht="12" customHeight="1" x14ac:dyDescent="0.15">
      <c r="A28" s="166"/>
      <c r="B28" s="969"/>
      <c r="C28" s="969"/>
      <c r="D28" s="969"/>
      <c r="E28" s="969"/>
      <c r="F28" s="935"/>
      <c r="G28" s="935"/>
      <c r="H28" s="935"/>
      <c r="I28" s="935"/>
      <c r="J28" s="968" t="s">
        <v>645</v>
      </c>
      <c r="K28" s="935" t="s">
        <v>17</v>
      </c>
      <c r="L28" s="879"/>
      <c r="M28" s="935"/>
      <c r="N28" s="935"/>
      <c r="O28" s="968" t="s">
        <v>645</v>
      </c>
      <c r="P28" s="935" t="s">
        <v>18</v>
      </c>
      <c r="Q28" s="935"/>
      <c r="R28" s="935"/>
      <c r="S28" s="879"/>
      <c r="T28" s="968" t="s">
        <v>645</v>
      </c>
      <c r="U28" s="935" t="s">
        <v>19</v>
      </c>
      <c r="V28" s="935"/>
      <c r="W28" s="935"/>
      <c r="X28" s="935"/>
      <c r="Y28" s="1738"/>
      <c r="Z28" s="1633"/>
      <c r="AA28" s="1633"/>
      <c r="AB28" s="1633"/>
      <c r="AC28" s="1633"/>
      <c r="AD28" s="1633"/>
      <c r="AE28" s="1633"/>
      <c r="AF28" s="1633"/>
      <c r="AG28" s="1633"/>
      <c r="AH28" s="1739"/>
      <c r="AI28" s="349"/>
      <c r="AJ28" s="1518"/>
      <c r="AK28" s="1518"/>
      <c r="AL28" s="1518"/>
      <c r="AM28" s="1518"/>
      <c r="AN28" s="1518"/>
      <c r="AO28" s="1518"/>
      <c r="AP28" s="1518"/>
      <c r="AQ28" s="1518"/>
      <c r="AR28" s="1518"/>
      <c r="AS28" s="1518"/>
      <c r="AT28" s="1518"/>
      <c r="AU28" s="1518"/>
      <c r="AV28" s="1518"/>
      <c r="AW28" s="1518"/>
      <c r="AX28" s="1518"/>
      <c r="AY28" s="1518"/>
      <c r="AZ28" s="1518"/>
      <c r="BA28" s="1518"/>
      <c r="BB28" s="1518"/>
      <c r="BC28" s="1518"/>
      <c r="BD28" s="1518"/>
      <c r="BE28" s="1518"/>
      <c r="BF28" s="1518"/>
      <c r="BG28" s="1518"/>
      <c r="BH28" s="1518"/>
      <c r="BI28" s="1518"/>
      <c r="BJ28" s="1518"/>
      <c r="BK28" s="1518"/>
      <c r="BL28" s="1518"/>
    </row>
    <row r="29" spans="1:64" ht="12" customHeight="1" x14ac:dyDescent="0.15">
      <c r="A29" s="166"/>
      <c r="B29" s="969"/>
      <c r="C29" s="969"/>
      <c r="D29" s="969"/>
      <c r="E29" s="969"/>
      <c r="F29" s="935"/>
      <c r="G29" s="935"/>
      <c r="H29" s="935"/>
      <c r="I29" s="935"/>
      <c r="J29" s="935"/>
      <c r="K29" s="935"/>
      <c r="L29" s="935"/>
      <c r="M29" s="935"/>
      <c r="N29" s="935"/>
      <c r="O29" s="935"/>
      <c r="P29" s="935"/>
      <c r="Q29" s="935"/>
      <c r="R29" s="935"/>
      <c r="S29" s="935"/>
      <c r="T29" s="935"/>
      <c r="U29" s="935"/>
      <c r="V29" s="935"/>
      <c r="W29" s="935"/>
      <c r="X29" s="935"/>
      <c r="Y29" s="1035"/>
      <c r="Z29" s="1036"/>
      <c r="AA29" s="1036"/>
      <c r="AB29" s="1036"/>
      <c r="AC29" s="1036"/>
      <c r="AD29" s="1036"/>
      <c r="AE29" s="1036"/>
      <c r="AF29" s="1036"/>
      <c r="AG29" s="1036"/>
      <c r="AH29" s="1037"/>
      <c r="AI29" s="134"/>
      <c r="AJ29" s="1518"/>
      <c r="AK29" s="1518"/>
      <c r="AL29" s="1518"/>
      <c r="AM29" s="1518"/>
      <c r="AN29" s="1518"/>
      <c r="AO29" s="1518"/>
      <c r="AP29" s="1518"/>
      <c r="AQ29" s="1518"/>
      <c r="AR29" s="1518"/>
      <c r="AS29" s="1518"/>
      <c r="AT29" s="1518"/>
      <c r="AU29" s="1518"/>
      <c r="AV29" s="1518"/>
      <c r="AW29" s="1518"/>
      <c r="AX29" s="1518"/>
      <c r="AY29" s="1518"/>
      <c r="AZ29" s="1518"/>
      <c r="BA29" s="1518"/>
      <c r="BB29" s="1518"/>
      <c r="BC29" s="1518"/>
      <c r="BD29" s="1518"/>
      <c r="BE29" s="1518"/>
      <c r="BF29" s="1518"/>
      <c r="BG29" s="1518"/>
      <c r="BH29" s="1518"/>
      <c r="BI29" s="1518"/>
      <c r="BJ29" s="1518"/>
      <c r="BK29" s="1518"/>
      <c r="BL29" s="1518"/>
    </row>
    <row r="30" spans="1:64" ht="12" customHeight="1" x14ac:dyDescent="0.15">
      <c r="A30" s="166"/>
      <c r="B30" s="1008" t="s">
        <v>2592</v>
      </c>
      <c r="C30" s="969" t="s">
        <v>625</v>
      </c>
      <c r="D30" s="969"/>
      <c r="E30" s="969"/>
      <c r="F30" s="935"/>
      <c r="G30" s="935"/>
      <c r="H30" s="935"/>
      <c r="I30" s="935"/>
      <c r="J30" s="935"/>
      <c r="K30" s="935"/>
      <c r="L30" s="935"/>
      <c r="M30" s="935"/>
      <c r="N30" s="935"/>
      <c r="O30" s="935"/>
      <c r="P30" s="935"/>
      <c r="Q30" s="935"/>
      <c r="R30" s="935"/>
      <c r="S30" s="935"/>
      <c r="T30" s="935"/>
      <c r="U30" s="935"/>
      <c r="V30" s="935"/>
      <c r="W30" s="935"/>
      <c r="X30" s="935"/>
      <c r="Y30" s="943"/>
      <c r="Z30" s="1036"/>
      <c r="AA30" s="1036"/>
      <c r="AB30" s="1036"/>
      <c r="AC30" s="1036"/>
      <c r="AD30" s="1036"/>
      <c r="AE30" s="1036"/>
      <c r="AF30" s="1036"/>
      <c r="AG30" s="1036"/>
      <c r="AH30" s="1037"/>
      <c r="AI30" s="134"/>
      <c r="AJ30" s="1518"/>
      <c r="AK30" s="1518"/>
      <c r="AL30" s="1518"/>
      <c r="AM30" s="1518"/>
      <c r="AN30" s="1518"/>
      <c r="AO30" s="1518"/>
      <c r="AP30" s="1518"/>
      <c r="AQ30" s="1518"/>
      <c r="AR30" s="1518"/>
      <c r="AS30" s="1518"/>
      <c r="AT30" s="1518"/>
      <c r="AU30" s="1518"/>
      <c r="AV30" s="1518"/>
      <c r="AW30" s="1518"/>
      <c r="AX30" s="1518"/>
      <c r="AY30" s="1518"/>
      <c r="AZ30" s="1518"/>
      <c r="BA30" s="1518"/>
      <c r="BB30" s="1518"/>
      <c r="BC30" s="1518"/>
      <c r="BD30" s="1518"/>
      <c r="BE30" s="1518"/>
      <c r="BF30" s="1518"/>
      <c r="BG30" s="1518"/>
      <c r="BH30" s="1518"/>
      <c r="BI30" s="1518"/>
      <c r="BJ30" s="1518"/>
      <c r="BK30" s="1518"/>
      <c r="BL30" s="1518"/>
    </row>
    <row r="31" spans="1:64" ht="12" customHeight="1" x14ac:dyDescent="0.15">
      <c r="A31" s="166"/>
      <c r="B31" s="969"/>
      <c r="C31" s="969"/>
      <c r="D31" s="969"/>
      <c r="E31" s="969"/>
      <c r="F31" s="935"/>
      <c r="G31" s="935"/>
      <c r="H31" s="935"/>
      <c r="I31" s="935"/>
      <c r="J31" s="968" t="s">
        <v>645</v>
      </c>
      <c r="K31" s="935" t="s">
        <v>49</v>
      </c>
      <c r="L31" s="879"/>
      <c r="M31" s="935"/>
      <c r="N31" s="935"/>
      <c r="O31" s="968" t="s">
        <v>645</v>
      </c>
      <c r="P31" s="935" t="s">
        <v>594</v>
      </c>
      <c r="Q31" s="935"/>
      <c r="R31" s="935"/>
      <c r="S31" s="935"/>
      <c r="T31" s="935"/>
      <c r="U31" s="935"/>
      <c r="V31" s="935"/>
      <c r="W31" s="935"/>
      <c r="X31" s="935"/>
      <c r="Y31" s="1746" t="s">
        <v>2019</v>
      </c>
      <c r="Z31" s="1747"/>
      <c r="AA31" s="1747"/>
      <c r="AB31" s="1747"/>
      <c r="AC31" s="1747"/>
      <c r="AD31" s="1747"/>
      <c r="AE31" s="1747"/>
      <c r="AF31" s="1747"/>
      <c r="AG31" s="1747"/>
      <c r="AH31" s="1748"/>
      <c r="AI31" s="134"/>
      <c r="AJ31" s="1518"/>
      <c r="AK31" s="1518"/>
      <c r="AL31" s="1518"/>
      <c r="AM31" s="1518"/>
      <c r="AN31" s="1518"/>
      <c r="AO31" s="1518"/>
      <c r="AP31" s="1518"/>
      <c r="AQ31" s="1518"/>
      <c r="AR31" s="1518"/>
      <c r="AS31" s="1518"/>
      <c r="AT31" s="1518"/>
      <c r="AU31" s="1518"/>
      <c r="AV31" s="1518"/>
      <c r="AW31" s="1518"/>
      <c r="AX31" s="1518"/>
      <c r="AY31" s="1518"/>
      <c r="AZ31" s="1518"/>
      <c r="BA31" s="1518"/>
      <c r="BB31" s="1518"/>
      <c r="BC31" s="1518"/>
      <c r="BD31" s="1518"/>
      <c r="BE31" s="1518"/>
      <c r="BF31" s="1518"/>
      <c r="BG31" s="1518"/>
      <c r="BH31" s="1518"/>
      <c r="BI31" s="1518"/>
      <c r="BJ31" s="1518"/>
      <c r="BK31" s="1518"/>
      <c r="BL31" s="1518"/>
    </row>
    <row r="32" spans="1:64" ht="12" customHeight="1" x14ac:dyDescent="0.15">
      <c r="A32" s="166"/>
      <c r="B32" s="969"/>
      <c r="C32" s="969"/>
      <c r="D32" s="969"/>
      <c r="E32" s="969"/>
      <c r="F32" s="935"/>
      <c r="G32" s="935"/>
      <c r="H32" s="935"/>
      <c r="I32" s="935"/>
      <c r="J32" s="935"/>
      <c r="K32" s="935"/>
      <c r="L32" s="935"/>
      <c r="M32" s="935"/>
      <c r="N32" s="935"/>
      <c r="O32" s="935"/>
      <c r="P32" s="935"/>
      <c r="Q32" s="935"/>
      <c r="R32" s="935"/>
      <c r="S32" s="935"/>
      <c r="T32" s="935"/>
      <c r="U32" s="935"/>
      <c r="V32" s="935"/>
      <c r="W32" s="935"/>
      <c r="X32" s="935"/>
      <c r="Y32" s="1746"/>
      <c r="Z32" s="1747"/>
      <c r="AA32" s="1747"/>
      <c r="AB32" s="1747"/>
      <c r="AC32" s="1747"/>
      <c r="AD32" s="1747"/>
      <c r="AE32" s="1747"/>
      <c r="AF32" s="1747"/>
      <c r="AG32" s="1747"/>
      <c r="AH32" s="1748"/>
      <c r="AI32" s="349"/>
      <c r="AJ32" s="1518"/>
      <c r="AK32" s="1518"/>
      <c r="AL32" s="1518"/>
      <c r="AM32" s="1518"/>
      <c r="AN32" s="1518"/>
      <c r="AO32" s="1518"/>
      <c r="AP32" s="1518"/>
      <c r="AQ32" s="1518"/>
      <c r="AR32" s="1518"/>
      <c r="AS32" s="1518"/>
      <c r="AT32" s="1518"/>
      <c r="AU32" s="1518"/>
      <c r="AV32" s="1518"/>
      <c r="AW32" s="1518"/>
      <c r="AX32" s="1518"/>
      <c r="AY32" s="1518"/>
      <c r="AZ32" s="1518"/>
      <c r="BA32" s="1518"/>
      <c r="BB32" s="1518"/>
      <c r="BC32" s="1518"/>
      <c r="BD32" s="1518"/>
      <c r="BE32" s="1518"/>
      <c r="BF32" s="1518"/>
      <c r="BG32" s="1518"/>
      <c r="BH32" s="1518"/>
      <c r="BI32" s="1518"/>
      <c r="BJ32" s="1518"/>
      <c r="BK32" s="1518"/>
      <c r="BL32" s="1518"/>
    </row>
    <row r="33" spans="1:64" ht="12" customHeight="1" x14ac:dyDescent="0.15">
      <c r="A33" s="166"/>
      <c r="B33" s="969"/>
      <c r="C33" s="355" t="s">
        <v>2593</v>
      </c>
      <c r="D33" s="969" t="s">
        <v>1369</v>
      </c>
      <c r="E33" s="969"/>
      <c r="F33" s="935"/>
      <c r="G33" s="935"/>
      <c r="H33" s="935"/>
      <c r="I33" s="935"/>
      <c r="J33" s="935"/>
      <c r="K33" s="935"/>
      <c r="L33" s="935"/>
      <c r="M33" s="935"/>
      <c r="N33" s="935"/>
      <c r="O33" s="935"/>
      <c r="P33" s="935"/>
      <c r="Q33" s="935"/>
      <c r="R33" s="935"/>
      <c r="S33" s="935"/>
      <c r="T33" s="935"/>
      <c r="U33" s="935"/>
      <c r="V33" s="935"/>
      <c r="W33" s="935"/>
      <c r="X33" s="935"/>
      <c r="Y33" s="1746"/>
      <c r="Z33" s="1747"/>
      <c r="AA33" s="1747"/>
      <c r="AB33" s="1747"/>
      <c r="AC33" s="1747"/>
      <c r="AD33" s="1747"/>
      <c r="AE33" s="1747"/>
      <c r="AF33" s="1747"/>
      <c r="AG33" s="1747"/>
      <c r="AH33" s="1748"/>
      <c r="AI33" s="134"/>
      <c r="AJ33" s="1518"/>
      <c r="AK33" s="1518"/>
      <c r="AL33" s="1518"/>
      <c r="AM33" s="1518"/>
      <c r="AN33" s="1518"/>
      <c r="AO33" s="1518"/>
      <c r="AP33" s="1518"/>
      <c r="AQ33" s="1518"/>
      <c r="AR33" s="1518"/>
      <c r="AS33" s="1518"/>
      <c r="AT33" s="1518"/>
      <c r="AU33" s="1518"/>
      <c r="AV33" s="1518"/>
      <c r="AW33" s="1518"/>
      <c r="AX33" s="1518"/>
      <c r="AY33" s="1518"/>
      <c r="AZ33" s="1518"/>
      <c r="BA33" s="1518"/>
      <c r="BB33" s="1518"/>
      <c r="BC33" s="1518"/>
      <c r="BD33" s="1518"/>
      <c r="BE33" s="1518"/>
      <c r="BF33" s="1518"/>
      <c r="BG33" s="1518"/>
      <c r="BH33" s="1518"/>
      <c r="BI33" s="1518"/>
      <c r="BJ33" s="1518"/>
      <c r="BK33" s="1518"/>
      <c r="BL33" s="1518"/>
    </row>
    <row r="34" spans="1:64" ht="9.9499999999999993" customHeight="1" x14ac:dyDescent="0.15">
      <c r="A34" s="166"/>
      <c r="B34" s="969"/>
      <c r="C34" s="969"/>
      <c r="D34" s="969"/>
      <c r="E34" s="969"/>
      <c r="F34" s="935"/>
      <c r="G34" s="935"/>
      <c r="H34" s="935"/>
      <c r="I34" s="935"/>
      <c r="J34" s="935"/>
      <c r="K34" s="935"/>
      <c r="L34" s="935"/>
      <c r="M34" s="935"/>
      <c r="N34" s="935"/>
      <c r="O34" s="935"/>
      <c r="P34" s="935"/>
      <c r="Q34" s="935"/>
      <c r="R34" s="935"/>
      <c r="S34" s="935"/>
      <c r="T34" s="935"/>
      <c r="U34" s="935"/>
      <c r="V34" s="935"/>
      <c r="W34" s="935"/>
      <c r="X34" s="935"/>
      <c r="Y34" s="1746"/>
      <c r="Z34" s="1747"/>
      <c r="AA34" s="1747"/>
      <c r="AB34" s="1747"/>
      <c r="AC34" s="1747"/>
      <c r="AD34" s="1747"/>
      <c r="AE34" s="1747"/>
      <c r="AF34" s="1747"/>
      <c r="AG34" s="1747"/>
      <c r="AH34" s="1748"/>
      <c r="AI34" s="134"/>
      <c r="AJ34" s="1518"/>
      <c r="AK34" s="1518"/>
      <c r="AL34" s="1518"/>
      <c r="AM34" s="1518"/>
      <c r="AN34" s="1518"/>
      <c r="AO34" s="1518"/>
      <c r="AP34" s="1518"/>
      <c r="AQ34" s="1518"/>
      <c r="AR34" s="1518"/>
      <c r="AS34" s="1518"/>
      <c r="AT34" s="1518"/>
      <c r="AU34" s="1518"/>
      <c r="AV34" s="1518"/>
      <c r="AW34" s="1518"/>
      <c r="AX34" s="1518"/>
      <c r="AY34" s="1518"/>
      <c r="AZ34" s="1518"/>
      <c r="BA34" s="1518"/>
      <c r="BB34" s="1518"/>
      <c r="BC34" s="1518"/>
      <c r="BD34" s="1518"/>
      <c r="BE34" s="1518"/>
      <c r="BF34" s="1518"/>
      <c r="BG34" s="1518"/>
      <c r="BH34" s="1518"/>
      <c r="BI34" s="1518"/>
      <c r="BJ34" s="1518"/>
      <c r="BK34" s="1518"/>
      <c r="BL34" s="1518"/>
    </row>
    <row r="35" spans="1:64" ht="15" customHeight="1" thickBot="1" x14ac:dyDescent="0.2">
      <c r="A35" s="166"/>
      <c r="B35" s="969"/>
      <c r="C35" s="969"/>
      <c r="D35" s="2287" t="s">
        <v>617</v>
      </c>
      <c r="E35" s="2288"/>
      <c r="F35" s="2288"/>
      <c r="G35" s="2288"/>
      <c r="H35" s="2288"/>
      <c r="I35" s="2288"/>
      <c r="J35" s="2288"/>
      <c r="K35" s="2288"/>
      <c r="L35" s="2288"/>
      <c r="M35" s="2288"/>
      <c r="N35" s="2288"/>
      <c r="O35" s="2288"/>
      <c r="P35" s="2288"/>
      <c r="Q35" s="2289"/>
      <c r="R35" s="1477" t="s">
        <v>626</v>
      </c>
      <c r="S35" s="1478"/>
      <c r="T35" s="1478"/>
      <c r="U35" s="1478"/>
      <c r="V35" s="1478"/>
      <c r="W35" s="1479"/>
      <c r="X35" s="935"/>
      <c r="Y35" s="1746"/>
      <c r="Z35" s="1747"/>
      <c r="AA35" s="1747"/>
      <c r="AB35" s="1747"/>
      <c r="AC35" s="1747"/>
      <c r="AD35" s="1747"/>
      <c r="AE35" s="1747"/>
      <c r="AF35" s="1747"/>
      <c r="AG35" s="1747"/>
      <c r="AH35" s="1748"/>
      <c r="AI35" s="134"/>
      <c r="AJ35" s="1518"/>
      <c r="AK35" s="1518"/>
      <c r="AL35" s="1518"/>
      <c r="AM35" s="1518"/>
      <c r="AN35" s="1518"/>
      <c r="AO35" s="1518"/>
      <c r="AP35" s="1518"/>
      <c r="AQ35" s="1518"/>
      <c r="AR35" s="1518"/>
      <c r="AS35" s="1518"/>
      <c r="AT35" s="1518"/>
      <c r="AU35" s="1518"/>
      <c r="AV35" s="1518"/>
      <c r="AW35" s="1518"/>
      <c r="AX35" s="1518"/>
      <c r="AY35" s="1518"/>
      <c r="AZ35" s="1518"/>
      <c r="BA35" s="1518"/>
      <c r="BB35" s="1518"/>
      <c r="BC35" s="1518"/>
      <c r="BD35" s="1518"/>
      <c r="BE35" s="1518"/>
      <c r="BF35" s="1518"/>
      <c r="BG35" s="1518"/>
      <c r="BH35" s="1518"/>
      <c r="BI35" s="1518"/>
      <c r="BJ35" s="1518"/>
      <c r="BK35" s="1518"/>
      <c r="BL35" s="1518"/>
    </row>
    <row r="36" spans="1:64" ht="15" customHeight="1" thickBot="1" x14ac:dyDescent="0.2">
      <c r="A36" s="166"/>
      <c r="B36" s="969"/>
      <c r="C36" s="969"/>
      <c r="D36" s="2293" t="s">
        <v>627</v>
      </c>
      <c r="E36" s="2294"/>
      <c r="F36" s="2294"/>
      <c r="G36" s="2294"/>
      <c r="H36" s="2294"/>
      <c r="I36" s="2294"/>
      <c r="J36" s="2294"/>
      <c r="K36" s="2294"/>
      <c r="L36" s="2294"/>
      <c r="M36" s="2294"/>
      <c r="N36" s="2294"/>
      <c r="O36" s="2294"/>
      <c r="P36" s="2294"/>
      <c r="Q36" s="2295"/>
      <c r="R36" s="2296">
        <v>3000</v>
      </c>
      <c r="S36" s="2297"/>
      <c r="T36" s="2297"/>
      <c r="U36" s="2297"/>
      <c r="V36" s="2297"/>
      <c r="W36" s="2298"/>
      <c r="X36" s="935"/>
      <c r="Y36" s="1746"/>
      <c r="Z36" s="1747"/>
      <c r="AA36" s="1747"/>
      <c r="AB36" s="1747"/>
      <c r="AC36" s="1747"/>
      <c r="AD36" s="1747"/>
      <c r="AE36" s="1747"/>
      <c r="AF36" s="1747"/>
      <c r="AG36" s="1747"/>
      <c r="AH36" s="1748"/>
      <c r="AI36" s="134"/>
      <c r="AJ36" s="1518"/>
      <c r="AK36" s="1518"/>
      <c r="AL36" s="1518"/>
      <c r="AM36" s="1518"/>
      <c r="AN36" s="1518"/>
      <c r="AO36" s="1518"/>
      <c r="AP36" s="1518"/>
      <c r="AQ36" s="1518"/>
      <c r="AR36" s="1518"/>
      <c r="AS36" s="1518"/>
      <c r="AT36" s="1518"/>
      <c r="AU36" s="1518"/>
      <c r="AV36" s="1518"/>
      <c r="AW36" s="1518"/>
      <c r="AX36" s="1518"/>
      <c r="AY36" s="1518"/>
      <c r="AZ36" s="1518"/>
      <c r="BA36" s="1518"/>
      <c r="BB36" s="1518"/>
      <c r="BC36" s="1518"/>
      <c r="BD36" s="1518"/>
      <c r="BE36" s="1518"/>
      <c r="BF36" s="1518"/>
      <c r="BG36" s="1518"/>
      <c r="BH36" s="1518"/>
      <c r="BI36" s="1518"/>
      <c r="BJ36" s="1518"/>
      <c r="BK36" s="1518"/>
      <c r="BL36" s="1518"/>
    </row>
    <row r="37" spans="1:64" ht="15" customHeight="1" x14ac:dyDescent="0.15">
      <c r="A37" s="166"/>
      <c r="B37" s="969"/>
      <c r="C37" s="969"/>
      <c r="D37" s="2290"/>
      <c r="E37" s="2291"/>
      <c r="F37" s="2291"/>
      <c r="G37" s="2291"/>
      <c r="H37" s="2291"/>
      <c r="I37" s="2291"/>
      <c r="J37" s="2291"/>
      <c r="K37" s="2291"/>
      <c r="L37" s="2291"/>
      <c r="M37" s="2291"/>
      <c r="N37" s="2291"/>
      <c r="O37" s="2291"/>
      <c r="P37" s="2291"/>
      <c r="Q37" s="2292"/>
      <c r="R37" s="1682"/>
      <c r="S37" s="1683"/>
      <c r="T37" s="1683"/>
      <c r="U37" s="1683"/>
      <c r="V37" s="1683"/>
      <c r="W37" s="1844"/>
      <c r="X37" s="935"/>
      <c r="Y37" s="1746"/>
      <c r="Z37" s="1747"/>
      <c r="AA37" s="1747"/>
      <c r="AB37" s="1747"/>
      <c r="AC37" s="1747"/>
      <c r="AD37" s="1747"/>
      <c r="AE37" s="1747"/>
      <c r="AF37" s="1747"/>
      <c r="AG37" s="1747"/>
      <c r="AH37" s="1748"/>
      <c r="AI37" s="134"/>
      <c r="AJ37" s="1518"/>
      <c r="AK37" s="1518"/>
      <c r="AL37" s="1518"/>
      <c r="AM37" s="1518"/>
      <c r="AN37" s="1518"/>
      <c r="AO37" s="1518"/>
      <c r="AP37" s="1518"/>
      <c r="AQ37" s="1518"/>
      <c r="AR37" s="1518"/>
      <c r="AS37" s="1518"/>
      <c r="AT37" s="1518"/>
      <c r="AU37" s="1518"/>
      <c r="AV37" s="1518"/>
      <c r="AW37" s="1518"/>
      <c r="AX37" s="1518"/>
      <c r="AY37" s="1518"/>
      <c r="AZ37" s="1518"/>
      <c r="BA37" s="1518"/>
      <c r="BB37" s="1518"/>
      <c r="BC37" s="1518"/>
      <c r="BD37" s="1518"/>
      <c r="BE37" s="1518"/>
      <c r="BF37" s="1518"/>
      <c r="BG37" s="1518"/>
      <c r="BH37" s="1518"/>
      <c r="BI37" s="1518"/>
      <c r="BJ37" s="1518"/>
      <c r="BK37" s="1518"/>
      <c r="BL37" s="1518"/>
    </row>
    <row r="38" spans="1:64" ht="15" customHeight="1" x14ac:dyDescent="0.15">
      <c r="A38" s="166"/>
      <c r="B38" s="969"/>
      <c r="C38" s="969"/>
      <c r="D38" s="2284"/>
      <c r="E38" s="2285"/>
      <c r="F38" s="2285"/>
      <c r="G38" s="2285"/>
      <c r="H38" s="2285"/>
      <c r="I38" s="2285"/>
      <c r="J38" s="2285"/>
      <c r="K38" s="2285"/>
      <c r="L38" s="2285"/>
      <c r="M38" s="2285"/>
      <c r="N38" s="2285"/>
      <c r="O38" s="2285"/>
      <c r="P38" s="2285"/>
      <c r="Q38" s="2286"/>
      <c r="R38" s="1682"/>
      <c r="S38" s="1683"/>
      <c r="T38" s="1683"/>
      <c r="U38" s="1683"/>
      <c r="V38" s="1683"/>
      <c r="W38" s="1844"/>
      <c r="X38" s="935"/>
      <c r="Y38" s="1746"/>
      <c r="Z38" s="1747"/>
      <c r="AA38" s="1747"/>
      <c r="AB38" s="1747"/>
      <c r="AC38" s="1747"/>
      <c r="AD38" s="1747"/>
      <c r="AE38" s="1747"/>
      <c r="AF38" s="1747"/>
      <c r="AG38" s="1747"/>
      <c r="AH38" s="1748"/>
      <c r="AI38" s="134"/>
      <c r="AJ38" s="1518"/>
      <c r="AK38" s="1518"/>
      <c r="AL38" s="1518"/>
      <c r="AM38" s="1518"/>
      <c r="AN38" s="1518"/>
      <c r="AO38" s="1518"/>
      <c r="AP38" s="1518"/>
      <c r="AQ38" s="1518"/>
      <c r="AR38" s="1518"/>
      <c r="AS38" s="1518"/>
      <c r="AT38" s="1518"/>
      <c r="AU38" s="1518"/>
      <c r="AV38" s="1518"/>
      <c r="AW38" s="1518"/>
      <c r="AX38" s="1518"/>
      <c r="AY38" s="1518"/>
      <c r="AZ38" s="1518"/>
      <c r="BA38" s="1518"/>
      <c r="BB38" s="1518"/>
      <c r="BC38" s="1518"/>
      <c r="BD38" s="1518"/>
      <c r="BE38" s="1518"/>
      <c r="BF38" s="1518"/>
      <c r="BG38" s="1518"/>
      <c r="BH38" s="1518"/>
      <c r="BI38" s="1518"/>
      <c r="BJ38" s="1518"/>
      <c r="BK38" s="1518"/>
      <c r="BL38" s="1518"/>
    </row>
    <row r="39" spans="1:64" ht="15" customHeight="1" x14ac:dyDescent="0.15">
      <c r="A39" s="166"/>
      <c r="B39" s="969"/>
      <c r="C39" s="969"/>
      <c r="D39" s="2284"/>
      <c r="E39" s="2285"/>
      <c r="F39" s="2285"/>
      <c r="G39" s="2285"/>
      <c r="H39" s="2285"/>
      <c r="I39" s="2285"/>
      <c r="J39" s="2285"/>
      <c r="K39" s="2285"/>
      <c r="L39" s="2285"/>
      <c r="M39" s="2285"/>
      <c r="N39" s="2285"/>
      <c r="O39" s="2285"/>
      <c r="P39" s="2285"/>
      <c r="Q39" s="2286"/>
      <c r="R39" s="1860"/>
      <c r="S39" s="2067"/>
      <c r="T39" s="2067"/>
      <c r="U39" s="2067"/>
      <c r="V39" s="2067"/>
      <c r="W39" s="1861"/>
      <c r="X39" s="935"/>
      <c r="Y39" s="1746"/>
      <c r="Z39" s="1747"/>
      <c r="AA39" s="1747"/>
      <c r="AB39" s="1747"/>
      <c r="AC39" s="1747"/>
      <c r="AD39" s="1747"/>
      <c r="AE39" s="1747"/>
      <c r="AF39" s="1747"/>
      <c r="AG39" s="1747"/>
      <c r="AH39" s="1748"/>
      <c r="AI39" s="134"/>
      <c r="AJ39" s="1518"/>
      <c r="AK39" s="1518"/>
      <c r="AL39" s="1518"/>
      <c r="AM39" s="1518"/>
      <c r="AN39" s="1518"/>
      <c r="AO39" s="1518"/>
      <c r="AP39" s="1518"/>
      <c r="AQ39" s="1518"/>
      <c r="AR39" s="1518"/>
      <c r="AS39" s="1518"/>
      <c r="AT39" s="1518"/>
      <c r="AU39" s="1518"/>
      <c r="AV39" s="1518"/>
      <c r="AW39" s="1518"/>
      <c r="AX39" s="1518"/>
      <c r="AY39" s="1518"/>
      <c r="AZ39" s="1518"/>
      <c r="BA39" s="1518"/>
      <c r="BB39" s="1518"/>
      <c r="BC39" s="1518"/>
      <c r="BD39" s="1518"/>
      <c r="BE39" s="1518"/>
      <c r="BF39" s="1518"/>
      <c r="BG39" s="1518"/>
      <c r="BH39" s="1518"/>
      <c r="BI39" s="1518"/>
      <c r="BJ39" s="1518"/>
      <c r="BK39" s="1518"/>
      <c r="BL39" s="1518"/>
    </row>
    <row r="40" spans="1:64" ht="15" customHeight="1" x14ac:dyDescent="0.15">
      <c r="A40" s="166"/>
      <c r="B40" s="969"/>
      <c r="C40" s="969"/>
      <c r="D40" s="2284"/>
      <c r="E40" s="2285"/>
      <c r="F40" s="2285"/>
      <c r="G40" s="2285"/>
      <c r="H40" s="2285"/>
      <c r="I40" s="2285"/>
      <c r="J40" s="2285"/>
      <c r="K40" s="2285"/>
      <c r="L40" s="2285"/>
      <c r="M40" s="2285"/>
      <c r="N40" s="2285"/>
      <c r="O40" s="2285"/>
      <c r="P40" s="2285"/>
      <c r="Q40" s="2286"/>
      <c r="R40" s="1860"/>
      <c r="S40" s="2067"/>
      <c r="T40" s="2067"/>
      <c r="U40" s="2067"/>
      <c r="V40" s="2067"/>
      <c r="W40" s="1861"/>
      <c r="X40" s="935"/>
      <c r="Y40" s="1746"/>
      <c r="Z40" s="1747"/>
      <c r="AA40" s="1747"/>
      <c r="AB40" s="1747"/>
      <c r="AC40" s="1747"/>
      <c r="AD40" s="1747"/>
      <c r="AE40" s="1747"/>
      <c r="AF40" s="1747"/>
      <c r="AG40" s="1747"/>
      <c r="AH40" s="1748"/>
      <c r="AI40" s="134"/>
      <c r="AJ40" s="1518"/>
      <c r="AK40" s="1518"/>
      <c r="AL40" s="1518"/>
      <c r="AM40" s="1518"/>
      <c r="AN40" s="1518"/>
      <c r="AO40" s="1518"/>
      <c r="AP40" s="1518"/>
      <c r="AQ40" s="1518"/>
      <c r="AR40" s="1518"/>
      <c r="AS40" s="1518"/>
      <c r="AT40" s="1518"/>
      <c r="AU40" s="1518"/>
      <c r="AV40" s="1518"/>
      <c r="AW40" s="1518"/>
      <c r="AX40" s="1518"/>
      <c r="AY40" s="1518"/>
      <c r="AZ40" s="1518"/>
      <c r="BA40" s="1518"/>
      <c r="BB40" s="1518"/>
      <c r="BC40" s="1518"/>
      <c r="BD40" s="1518"/>
      <c r="BE40" s="1518"/>
      <c r="BF40" s="1518"/>
      <c r="BG40" s="1518"/>
      <c r="BH40" s="1518"/>
      <c r="BI40" s="1518"/>
      <c r="BJ40" s="1518"/>
      <c r="BK40" s="1518"/>
      <c r="BL40" s="1518"/>
    </row>
    <row r="41" spans="1:64" ht="15" customHeight="1" x14ac:dyDescent="0.15">
      <c r="A41" s="166"/>
      <c r="B41" s="969"/>
      <c r="C41" s="969"/>
      <c r="D41" s="2284"/>
      <c r="E41" s="2285"/>
      <c r="F41" s="2285"/>
      <c r="G41" s="2285"/>
      <c r="H41" s="2285"/>
      <c r="I41" s="2285"/>
      <c r="J41" s="2285"/>
      <c r="K41" s="2285"/>
      <c r="L41" s="2285"/>
      <c r="M41" s="2285"/>
      <c r="N41" s="2285"/>
      <c r="O41" s="2285"/>
      <c r="P41" s="2285"/>
      <c r="Q41" s="2286"/>
      <c r="R41" s="1860"/>
      <c r="S41" s="2067"/>
      <c r="T41" s="2067"/>
      <c r="U41" s="2067"/>
      <c r="V41" s="2067"/>
      <c r="W41" s="1861"/>
      <c r="X41" s="935"/>
      <c r="Y41" s="1746"/>
      <c r="Z41" s="1747"/>
      <c r="AA41" s="1747"/>
      <c r="AB41" s="1747"/>
      <c r="AC41" s="1747"/>
      <c r="AD41" s="1747"/>
      <c r="AE41" s="1747"/>
      <c r="AF41" s="1747"/>
      <c r="AG41" s="1747"/>
      <c r="AH41" s="1748"/>
      <c r="AI41" s="134"/>
      <c r="AJ41" s="1518"/>
      <c r="AK41" s="1518"/>
      <c r="AL41" s="1518"/>
      <c r="AM41" s="1518"/>
      <c r="AN41" s="1518"/>
      <c r="AO41" s="1518"/>
      <c r="AP41" s="1518"/>
      <c r="AQ41" s="1518"/>
      <c r="AR41" s="1518"/>
      <c r="AS41" s="1518"/>
      <c r="AT41" s="1518"/>
      <c r="AU41" s="1518"/>
      <c r="AV41" s="1518"/>
      <c r="AW41" s="1518"/>
      <c r="AX41" s="1518"/>
      <c r="AY41" s="1518"/>
      <c r="AZ41" s="1518"/>
      <c r="BA41" s="1518"/>
      <c r="BB41" s="1518"/>
      <c r="BC41" s="1518"/>
      <c r="BD41" s="1518"/>
      <c r="BE41" s="1518"/>
      <c r="BF41" s="1518"/>
      <c r="BG41" s="1518"/>
      <c r="BH41" s="1518"/>
      <c r="BI41" s="1518"/>
      <c r="BJ41" s="1518"/>
      <c r="BK41" s="1518"/>
      <c r="BL41" s="1518"/>
    </row>
    <row r="42" spans="1:64" ht="15" customHeight="1" x14ac:dyDescent="0.15">
      <c r="A42" s="166"/>
      <c r="B42" s="969"/>
      <c r="C42" s="969"/>
      <c r="D42" s="2284"/>
      <c r="E42" s="2285"/>
      <c r="F42" s="2285"/>
      <c r="G42" s="2285"/>
      <c r="H42" s="2285"/>
      <c r="I42" s="2285"/>
      <c r="J42" s="2285"/>
      <c r="K42" s="2285"/>
      <c r="L42" s="2285"/>
      <c r="M42" s="2285"/>
      <c r="N42" s="2285"/>
      <c r="O42" s="2285"/>
      <c r="P42" s="2285"/>
      <c r="Q42" s="2286"/>
      <c r="R42" s="1860"/>
      <c r="S42" s="2067"/>
      <c r="T42" s="2067"/>
      <c r="U42" s="2067"/>
      <c r="V42" s="2067"/>
      <c r="W42" s="1861"/>
      <c r="X42" s="935"/>
      <c r="Y42" s="1746"/>
      <c r="Z42" s="1747"/>
      <c r="AA42" s="1747"/>
      <c r="AB42" s="1747"/>
      <c r="AC42" s="1747"/>
      <c r="AD42" s="1747"/>
      <c r="AE42" s="1747"/>
      <c r="AF42" s="1747"/>
      <c r="AG42" s="1747"/>
      <c r="AH42" s="1748"/>
      <c r="AI42" s="134"/>
      <c r="AJ42" s="1518"/>
      <c r="AK42" s="1518"/>
      <c r="AL42" s="1518"/>
      <c r="AM42" s="1518"/>
      <c r="AN42" s="1518"/>
      <c r="AO42" s="1518"/>
      <c r="AP42" s="1518"/>
      <c r="AQ42" s="1518"/>
      <c r="AR42" s="1518"/>
      <c r="AS42" s="1518"/>
      <c r="AT42" s="1518"/>
      <c r="AU42" s="1518"/>
      <c r="AV42" s="1518"/>
      <c r="AW42" s="1518"/>
      <c r="AX42" s="1518"/>
      <c r="AY42" s="1518"/>
      <c r="AZ42" s="1518"/>
      <c r="BA42" s="1518"/>
      <c r="BB42" s="1518"/>
      <c r="BC42" s="1518"/>
      <c r="BD42" s="1518"/>
      <c r="BE42" s="1518"/>
      <c r="BF42" s="1518"/>
      <c r="BG42" s="1518"/>
      <c r="BH42" s="1518"/>
      <c r="BI42" s="1518"/>
      <c r="BJ42" s="1518"/>
      <c r="BK42" s="1518"/>
      <c r="BL42" s="1518"/>
    </row>
    <row r="43" spans="1:64" ht="15" customHeight="1" x14ac:dyDescent="0.15">
      <c r="A43" s="166"/>
      <c r="B43" s="969"/>
      <c r="C43" s="969"/>
      <c r="D43" s="2284"/>
      <c r="E43" s="2285"/>
      <c r="F43" s="2285"/>
      <c r="G43" s="2285"/>
      <c r="H43" s="2285"/>
      <c r="I43" s="2285"/>
      <c r="J43" s="2285"/>
      <c r="K43" s="2285"/>
      <c r="L43" s="2285"/>
      <c r="M43" s="2285"/>
      <c r="N43" s="2285"/>
      <c r="O43" s="2285"/>
      <c r="P43" s="2285"/>
      <c r="Q43" s="2286"/>
      <c r="R43" s="1860"/>
      <c r="S43" s="2067"/>
      <c r="T43" s="2067"/>
      <c r="U43" s="2067"/>
      <c r="V43" s="2067"/>
      <c r="W43" s="1861"/>
      <c r="X43" s="935"/>
      <c r="Y43" s="1746"/>
      <c r="Z43" s="1747"/>
      <c r="AA43" s="1747"/>
      <c r="AB43" s="1747"/>
      <c r="AC43" s="1747"/>
      <c r="AD43" s="1747"/>
      <c r="AE43" s="1747"/>
      <c r="AF43" s="1747"/>
      <c r="AG43" s="1747"/>
      <c r="AH43" s="1748"/>
      <c r="AI43" s="134"/>
      <c r="AJ43" s="1518"/>
      <c r="AK43" s="1518"/>
      <c r="AL43" s="1518"/>
      <c r="AM43" s="1518"/>
      <c r="AN43" s="1518"/>
      <c r="AO43" s="1518"/>
      <c r="AP43" s="1518"/>
      <c r="AQ43" s="1518"/>
      <c r="AR43" s="1518"/>
      <c r="AS43" s="1518"/>
      <c r="AT43" s="1518"/>
      <c r="AU43" s="1518"/>
      <c r="AV43" s="1518"/>
      <c r="AW43" s="1518"/>
      <c r="AX43" s="1518"/>
      <c r="AY43" s="1518"/>
      <c r="AZ43" s="1518"/>
      <c r="BA43" s="1518"/>
      <c r="BB43" s="1518"/>
      <c r="BC43" s="1518"/>
      <c r="BD43" s="1518"/>
      <c r="BE43" s="1518"/>
      <c r="BF43" s="1518"/>
      <c r="BG43" s="1518"/>
      <c r="BH43" s="1518"/>
      <c r="BI43" s="1518"/>
      <c r="BJ43" s="1518"/>
      <c r="BK43" s="1518"/>
      <c r="BL43" s="1518"/>
    </row>
    <row r="44" spans="1:64" ht="15" customHeight="1" x14ac:dyDescent="0.15">
      <c r="A44" s="610"/>
      <c r="B44" s="165"/>
      <c r="C44" s="165"/>
      <c r="D44" s="2284"/>
      <c r="E44" s="2285"/>
      <c r="F44" s="2285"/>
      <c r="G44" s="2285"/>
      <c r="H44" s="2285"/>
      <c r="I44" s="2285"/>
      <c r="J44" s="2285"/>
      <c r="K44" s="2285"/>
      <c r="L44" s="2285"/>
      <c r="M44" s="2285"/>
      <c r="N44" s="2285"/>
      <c r="O44" s="2285"/>
      <c r="P44" s="2285"/>
      <c r="Q44" s="2286"/>
      <c r="R44" s="1860"/>
      <c r="S44" s="2067"/>
      <c r="T44" s="2067"/>
      <c r="U44" s="2067"/>
      <c r="V44" s="2067"/>
      <c r="W44" s="1861"/>
      <c r="X44" s="935"/>
      <c r="Y44" s="1035"/>
      <c r="Z44" s="1036"/>
      <c r="AA44" s="1036"/>
      <c r="AB44" s="1036"/>
      <c r="AC44" s="1036"/>
      <c r="AD44" s="1036"/>
      <c r="AE44" s="1036"/>
      <c r="AF44" s="1036"/>
      <c r="AG44" s="1036"/>
      <c r="AH44" s="1037"/>
      <c r="AI44" s="134"/>
      <c r="AJ44" s="1518"/>
      <c r="AK44" s="1518"/>
      <c r="AL44" s="1518"/>
      <c r="AM44" s="1518"/>
      <c r="AN44" s="1518"/>
      <c r="AO44" s="1518"/>
      <c r="AP44" s="1518"/>
      <c r="AQ44" s="1518"/>
      <c r="AR44" s="1518"/>
      <c r="AS44" s="1518"/>
      <c r="AT44" s="1518"/>
      <c r="AU44" s="1518"/>
      <c r="AV44" s="1518"/>
      <c r="AW44" s="1518"/>
      <c r="AX44" s="1518"/>
      <c r="AY44" s="1518"/>
      <c r="AZ44" s="1518"/>
      <c r="BA44" s="1518"/>
      <c r="BB44" s="1518"/>
      <c r="BC44" s="1518"/>
      <c r="BD44" s="1518"/>
      <c r="BE44" s="1518"/>
      <c r="BF44" s="1518"/>
      <c r="BG44" s="1518"/>
      <c r="BH44" s="1518"/>
      <c r="BI44" s="1518"/>
      <c r="BJ44" s="1518"/>
      <c r="BK44" s="1518"/>
      <c r="BL44" s="1518"/>
    </row>
    <row r="45" spans="1:64" ht="14.1" customHeight="1" x14ac:dyDescent="0.15">
      <c r="A45" s="610"/>
      <c r="B45" s="165"/>
      <c r="C45" s="165"/>
      <c r="D45" s="1036"/>
      <c r="E45" s="1036"/>
      <c r="F45" s="1036"/>
      <c r="G45" s="1036"/>
      <c r="H45" s="1036"/>
      <c r="I45" s="1036"/>
      <c r="J45" s="1036"/>
      <c r="K45" s="1036"/>
      <c r="L45" s="992"/>
      <c r="M45" s="992"/>
      <c r="N45" s="992"/>
      <c r="O45" s="992"/>
      <c r="P45" s="992"/>
      <c r="Q45" s="992"/>
      <c r="R45" s="935"/>
      <c r="S45" s="935"/>
      <c r="T45" s="935"/>
      <c r="U45" s="935"/>
      <c r="V45" s="935"/>
      <c r="W45" s="935"/>
      <c r="X45" s="935"/>
      <c r="Y45" s="1035"/>
      <c r="Z45" s="1036"/>
      <c r="AA45" s="1036"/>
      <c r="AB45" s="1036"/>
      <c r="AC45" s="1036"/>
      <c r="AD45" s="1036"/>
      <c r="AE45" s="1036"/>
      <c r="AF45" s="1036"/>
      <c r="AG45" s="1036"/>
      <c r="AH45" s="1037"/>
      <c r="AI45" s="134"/>
      <c r="AJ45" s="1518"/>
      <c r="AK45" s="1518"/>
      <c r="AL45" s="1518"/>
      <c r="AM45" s="1518"/>
      <c r="AN45" s="1518"/>
      <c r="AO45" s="1518"/>
      <c r="AP45" s="1518"/>
      <c r="AQ45" s="1518"/>
      <c r="AR45" s="1518"/>
      <c r="AS45" s="1518"/>
      <c r="AT45" s="1518"/>
      <c r="AU45" s="1518"/>
      <c r="AV45" s="1518"/>
      <c r="AW45" s="1518"/>
      <c r="AX45" s="1518"/>
      <c r="AY45" s="1518"/>
      <c r="AZ45" s="1518"/>
      <c r="BA45" s="1518"/>
      <c r="BB45" s="1518"/>
      <c r="BC45" s="1518"/>
      <c r="BD45" s="1518"/>
      <c r="BE45" s="1518"/>
      <c r="BF45" s="1518"/>
      <c r="BG45" s="1518"/>
      <c r="BH45" s="1518"/>
      <c r="BI45" s="1518"/>
      <c r="BJ45" s="1518"/>
      <c r="BK45" s="1518"/>
      <c r="BL45" s="1518"/>
    </row>
    <row r="46" spans="1:64" ht="14.1" customHeight="1" x14ac:dyDescent="0.15">
      <c r="A46" s="610"/>
      <c r="B46" s="165"/>
      <c r="C46" s="355" t="s">
        <v>2593</v>
      </c>
      <c r="D46" s="969" t="s">
        <v>2437</v>
      </c>
      <c r="E46" s="969"/>
      <c r="F46" s="935"/>
      <c r="G46" s="935"/>
      <c r="H46" s="935"/>
      <c r="I46" s="935"/>
      <c r="J46" s="935"/>
      <c r="K46" s="935"/>
      <c r="L46" s="935"/>
      <c r="M46" s="935"/>
      <c r="N46" s="935"/>
      <c r="O46" s="935"/>
      <c r="P46" s="935"/>
      <c r="Q46" s="935"/>
      <c r="R46" s="935"/>
      <c r="S46" s="935"/>
      <c r="T46" s="935"/>
      <c r="U46" s="935"/>
      <c r="V46" s="935"/>
      <c r="W46" s="935"/>
      <c r="X46" s="935"/>
      <c r="Y46" s="145"/>
      <c r="Z46" s="1005"/>
      <c r="AA46" s="1005"/>
      <c r="AB46" s="1005"/>
      <c r="AC46" s="1005"/>
      <c r="AD46" s="1005"/>
      <c r="AE46" s="1005"/>
      <c r="AF46" s="1005"/>
      <c r="AG46" s="1005"/>
      <c r="AH46" s="964"/>
      <c r="AI46" s="134"/>
      <c r="AJ46" s="1518"/>
      <c r="AK46" s="1518"/>
      <c r="AL46" s="1518"/>
      <c r="AM46" s="1518"/>
      <c r="AN46" s="1518"/>
      <c r="AO46" s="1518"/>
      <c r="AP46" s="1518"/>
      <c r="AQ46" s="1518"/>
      <c r="AR46" s="1518"/>
      <c r="AS46" s="1518"/>
      <c r="AT46" s="1518"/>
      <c r="AU46" s="1518"/>
      <c r="AV46" s="1518"/>
      <c r="AW46" s="1518"/>
      <c r="AX46" s="1518"/>
      <c r="AY46" s="1518"/>
      <c r="AZ46" s="1518"/>
      <c r="BA46" s="1518"/>
      <c r="BB46" s="1518"/>
      <c r="BC46" s="1518"/>
      <c r="BD46" s="1518"/>
      <c r="BE46" s="1518"/>
      <c r="BF46" s="1518"/>
      <c r="BG46" s="1518"/>
      <c r="BH46" s="1518"/>
      <c r="BI46" s="1518"/>
      <c r="BJ46" s="1518"/>
      <c r="BK46" s="1518"/>
      <c r="BL46" s="1518"/>
    </row>
    <row r="47" spans="1:64" ht="14.1" customHeight="1" x14ac:dyDescent="0.15">
      <c r="A47" s="610"/>
      <c r="B47" s="165"/>
      <c r="C47" s="876"/>
      <c r="D47" s="969" t="s">
        <v>2370</v>
      </c>
      <c r="E47" s="969"/>
      <c r="F47" s="935"/>
      <c r="G47" s="935"/>
      <c r="H47" s="935"/>
      <c r="I47" s="935"/>
      <c r="J47" s="935"/>
      <c r="K47" s="935"/>
      <c r="L47" s="935"/>
      <c r="M47" s="935"/>
      <c r="N47" s="935"/>
      <c r="O47" s="935"/>
      <c r="P47" s="935"/>
      <c r="Q47" s="935"/>
      <c r="R47" s="935"/>
      <c r="S47" s="935"/>
      <c r="T47" s="935"/>
      <c r="U47" s="935"/>
      <c r="V47" s="935"/>
      <c r="W47" s="935"/>
      <c r="X47" s="935"/>
      <c r="Y47" s="145"/>
      <c r="Z47" s="1005"/>
      <c r="AA47" s="1005"/>
      <c r="AB47" s="1005"/>
      <c r="AC47" s="1005"/>
      <c r="AD47" s="1005"/>
      <c r="AE47" s="1005"/>
      <c r="AF47" s="1005"/>
      <c r="AG47" s="1005"/>
      <c r="AH47" s="964"/>
      <c r="AI47" s="134"/>
      <c r="AJ47" s="1518"/>
      <c r="AK47" s="1518"/>
      <c r="AL47" s="1518"/>
      <c r="AM47" s="1518"/>
      <c r="AN47" s="1518"/>
      <c r="AO47" s="1518"/>
      <c r="AP47" s="1518"/>
      <c r="AQ47" s="1518"/>
      <c r="AR47" s="1518"/>
      <c r="AS47" s="1518"/>
      <c r="AT47" s="1518"/>
      <c r="AU47" s="1518"/>
      <c r="AV47" s="1518"/>
      <c r="AW47" s="1518"/>
      <c r="AX47" s="1518"/>
      <c r="AY47" s="1518"/>
      <c r="AZ47" s="1518"/>
      <c r="BA47" s="1518"/>
      <c r="BB47" s="1518"/>
      <c r="BC47" s="1518"/>
      <c r="BD47" s="1518"/>
      <c r="BE47" s="1518"/>
      <c r="BF47" s="1518"/>
      <c r="BG47" s="1518"/>
      <c r="BH47" s="1518"/>
      <c r="BI47" s="1518"/>
      <c r="BJ47" s="1518"/>
      <c r="BK47" s="1518"/>
      <c r="BL47" s="1518"/>
    </row>
    <row r="48" spans="1:64" ht="14.1" customHeight="1" x14ac:dyDescent="0.15">
      <c r="A48" s="610"/>
      <c r="B48" s="165"/>
      <c r="C48" s="165"/>
      <c r="D48" s="969"/>
      <c r="E48" s="969"/>
      <c r="F48" s="935"/>
      <c r="G48" s="935"/>
      <c r="H48" s="935"/>
      <c r="I48" s="935"/>
      <c r="J48" s="968" t="s">
        <v>645</v>
      </c>
      <c r="K48" s="935" t="s">
        <v>17</v>
      </c>
      <c r="L48" s="879"/>
      <c r="M48" s="935"/>
      <c r="N48" s="935"/>
      <c r="O48" s="968" t="s">
        <v>645</v>
      </c>
      <c r="P48" s="935" t="s">
        <v>18</v>
      </c>
      <c r="Q48" s="935"/>
      <c r="R48" s="935"/>
      <c r="S48" s="879"/>
      <c r="T48" s="968" t="s">
        <v>645</v>
      </c>
      <c r="U48" s="935" t="s">
        <v>19</v>
      </c>
      <c r="V48" s="935"/>
      <c r="W48" s="935"/>
      <c r="X48" s="935"/>
      <c r="Y48" s="145"/>
      <c r="Z48" s="1005"/>
      <c r="AA48" s="1005"/>
      <c r="AB48" s="1005"/>
      <c r="AC48" s="1005"/>
      <c r="AD48" s="1005"/>
      <c r="AE48" s="1005"/>
      <c r="AF48" s="1005"/>
      <c r="AG48" s="1005"/>
      <c r="AH48" s="964"/>
      <c r="AI48" s="134"/>
      <c r="AJ48" s="1518"/>
      <c r="AK48" s="1518"/>
      <c r="AL48" s="1518"/>
      <c r="AM48" s="1518"/>
      <c r="AN48" s="1518"/>
      <c r="AO48" s="1518"/>
      <c r="AP48" s="1518"/>
      <c r="AQ48" s="1518"/>
      <c r="AR48" s="1518"/>
      <c r="AS48" s="1518"/>
      <c r="AT48" s="1518"/>
      <c r="AU48" s="1518"/>
      <c r="AV48" s="1518"/>
      <c r="AW48" s="1518"/>
      <c r="AX48" s="1518"/>
      <c r="AY48" s="1518"/>
      <c r="AZ48" s="1518"/>
      <c r="BA48" s="1518"/>
      <c r="BB48" s="1518"/>
      <c r="BC48" s="1518"/>
      <c r="BD48" s="1518"/>
      <c r="BE48" s="1518"/>
      <c r="BF48" s="1518"/>
      <c r="BG48" s="1518"/>
      <c r="BH48" s="1518"/>
      <c r="BI48" s="1518"/>
      <c r="BJ48" s="1518"/>
      <c r="BK48" s="1518"/>
      <c r="BL48" s="1518"/>
    </row>
    <row r="49" spans="1:64" ht="14.1" customHeight="1" x14ac:dyDescent="0.15">
      <c r="A49" s="610"/>
      <c r="B49" s="165"/>
      <c r="C49" s="165"/>
      <c r="D49" s="935"/>
      <c r="E49" s="935"/>
      <c r="F49" s="935"/>
      <c r="G49" s="935"/>
      <c r="H49" s="935"/>
      <c r="I49" s="935"/>
      <c r="J49" s="935"/>
      <c r="K49" s="935"/>
      <c r="L49" s="992"/>
      <c r="M49" s="992"/>
      <c r="N49" s="992"/>
      <c r="O49" s="992"/>
      <c r="P49" s="992"/>
      <c r="Q49" s="992"/>
      <c r="R49" s="935"/>
      <c r="S49" s="935"/>
      <c r="T49" s="935"/>
      <c r="U49" s="935"/>
      <c r="V49" s="935"/>
      <c r="W49" s="935"/>
      <c r="X49" s="935"/>
      <c r="Y49" s="145"/>
      <c r="Z49" s="1005"/>
      <c r="AA49" s="1005"/>
      <c r="AB49" s="1005"/>
      <c r="AC49" s="1005"/>
      <c r="AD49" s="1005"/>
      <c r="AE49" s="1005"/>
      <c r="AF49" s="1005"/>
      <c r="AG49" s="1005"/>
      <c r="AH49" s="964"/>
      <c r="AI49" s="134"/>
      <c r="AJ49" s="1518"/>
      <c r="AK49" s="1518"/>
      <c r="AL49" s="1518"/>
      <c r="AM49" s="1518"/>
      <c r="AN49" s="1518"/>
      <c r="AO49" s="1518"/>
      <c r="AP49" s="1518"/>
      <c r="AQ49" s="1518"/>
      <c r="AR49" s="1518"/>
      <c r="AS49" s="1518"/>
      <c r="AT49" s="1518"/>
      <c r="AU49" s="1518"/>
      <c r="AV49" s="1518"/>
      <c r="AW49" s="1518"/>
      <c r="AX49" s="1518"/>
      <c r="AY49" s="1518"/>
      <c r="AZ49" s="1518"/>
      <c r="BA49" s="1518"/>
      <c r="BB49" s="1518"/>
      <c r="BC49" s="1518"/>
      <c r="BD49" s="1518"/>
      <c r="BE49" s="1518"/>
      <c r="BF49" s="1518"/>
      <c r="BG49" s="1518"/>
      <c r="BH49" s="1518"/>
      <c r="BI49" s="1518"/>
      <c r="BJ49" s="1518"/>
      <c r="BK49" s="1518"/>
      <c r="BL49" s="1518"/>
    </row>
    <row r="50" spans="1:64" ht="14.1" customHeight="1" x14ac:dyDescent="0.15">
      <c r="A50" s="610"/>
      <c r="B50" s="165"/>
      <c r="C50" s="355" t="s">
        <v>2593</v>
      </c>
      <c r="D50" s="935" t="s">
        <v>628</v>
      </c>
      <c r="E50" s="935"/>
      <c r="F50" s="935"/>
      <c r="G50" s="935"/>
      <c r="H50" s="935"/>
      <c r="I50" s="935"/>
      <c r="J50" s="935"/>
      <c r="K50" s="935"/>
      <c r="L50" s="992"/>
      <c r="M50" s="992"/>
      <c r="N50" s="992"/>
      <c r="O50" s="992"/>
      <c r="P50" s="992"/>
      <c r="Q50" s="992"/>
      <c r="R50" s="935"/>
      <c r="S50" s="935"/>
      <c r="T50" s="935"/>
      <c r="U50" s="935"/>
      <c r="V50" s="935"/>
      <c r="W50" s="935"/>
      <c r="X50" s="935"/>
      <c r="Y50" s="1746" t="s">
        <v>2443</v>
      </c>
      <c r="Z50" s="1747"/>
      <c r="AA50" s="1747"/>
      <c r="AB50" s="1747"/>
      <c r="AC50" s="1747"/>
      <c r="AD50" s="1747"/>
      <c r="AE50" s="1747"/>
      <c r="AF50" s="1747"/>
      <c r="AG50" s="1747"/>
      <c r="AH50" s="1748"/>
      <c r="AI50" s="134"/>
      <c r="AJ50" s="1518"/>
      <c r="AK50" s="1518"/>
      <c r="AL50" s="1518"/>
      <c r="AM50" s="1518"/>
      <c r="AN50" s="1518"/>
      <c r="AO50" s="1518"/>
      <c r="AP50" s="1518"/>
      <c r="AQ50" s="1518"/>
      <c r="AR50" s="1518"/>
      <c r="AS50" s="1518"/>
      <c r="AT50" s="1518"/>
      <c r="AU50" s="1518"/>
      <c r="AV50" s="1518"/>
      <c r="AW50" s="1518"/>
      <c r="AX50" s="1518"/>
      <c r="AY50" s="1518"/>
      <c r="AZ50" s="1518"/>
      <c r="BA50" s="1518"/>
      <c r="BB50" s="1518"/>
      <c r="BC50" s="1518"/>
      <c r="BD50" s="1518"/>
      <c r="BE50" s="1518"/>
      <c r="BF50" s="1518"/>
      <c r="BG50" s="1518"/>
      <c r="BH50" s="1518"/>
      <c r="BI50" s="1518"/>
      <c r="BJ50" s="1518"/>
      <c r="BK50" s="1518"/>
      <c r="BL50" s="1518"/>
    </row>
    <row r="51" spans="1:64" ht="14.1" customHeight="1" x14ac:dyDescent="0.15">
      <c r="A51" s="610"/>
      <c r="B51" s="165"/>
      <c r="C51" s="165"/>
      <c r="D51" s="935"/>
      <c r="E51" s="935"/>
      <c r="F51" s="935"/>
      <c r="G51" s="935"/>
      <c r="H51" s="935"/>
      <c r="I51" s="935"/>
      <c r="J51" s="968" t="s">
        <v>645</v>
      </c>
      <c r="K51" s="935" t="s">
        <v>17</v>
      </c>
      <c r="L51" s="879"/>
      <c r="M51" s="935"/>
      <c r="N51" s="935"/>
      <c r="O51" s="968" t="s">
        <v>645</v>
      </c>
      <c r="P51" s="935" t="s">
        <v>18</v>
      </c>
      <c r="Q51" s="935"/>
      <c r="R51" s="935"/>
      <c r="S51" s="879"/>
      <c r="T51" s="968" t="s">
        <v>645</v>
      </c>
      <c r="U51" s="935" t="s">
        <v>19</v>
      </c>
      <c r="V51" s="935"/>
      <c r="W51" s="935"/>
      <c r="X51" s="935"/>
      <c r="Y51" s="1746"/>
      <c r="Z51" s="1747"/>
      <c r="AA51" s="1747"/>
      <c r="AB51" s="1747"/>
      <c r="AC51" s="1747"/>
      <c r="AD51" s="1747"/>
      <c r="AE51" s="1747"/>
      <c r="AF51" s="1747"/>
      <c r="AG51" s="1747"/>
      <c r="AH51" s="1748"/>
    </row>
    <row r="52" spans="1:64" ht="14.1" customHeight="1" x14ac:dyDescent="0.15">
      <c r="A52" s="611"/>
      <c r="B52" s="20"/>
      <c r="C52" s="20"/>
      <c r="D52" s="1005"/>
      <c r="E52" s="1005"/>
      <c r="F52" s="1005"/>
      <c r="G52" s="1005"/>
      <c r="H52" s="1005"/>
      <c r="I52" s="1005"/>
      <c r="J52" s="1005"/>
      <c r="K52" s="1005"/>
      <c r="L52" s="39"/>
      <c r="M52" s="39"/>
      <c r="N52" s="39"/>
      <c r="O52" s="39"/>
      <c r="P52" s="39"/>
      <c r="Q52" s="39"/>
      <c r="R52" s="1005"/>
      <c r="S52" s="1005"/>
      <c r="T52" s="1005"/>
      <c r="U52" s="1005"/>
      <c r="V52" s="1005"/>
      <c r="W52" s="1005"/>
      <c r="X52" s="1005"/>
      <c r="Y52" s="1746"/>
      <c r="Z52" s="1747"/>
      <c r="AA52" s="1747"/>
      <c r="AB52" s="1747"/>
      <c r="AC52" s="1747"/>
      <c r="AD52" s="1747"/>
      <c r="AE52" s="1747"/>
      <c r="AF52" s="1747"/>
      <c r="AG52" s="1747"/>
      <c r="AH52" s="1748"/>
    </row>
    <row r="53" spans="1:64" ht="14.1" customHeight="1" x14ac:dyDescent="0.15">
      <c r="A53" s="611"/>
      <c r="B53" s="20"/>
      <c r="C53" s="20"/>
      <c r="D53" s="40"/>
      <c r="E53" s="40"/>
      <c r="F53" s="40"/>
      <c r="G53" s="40"/>
      <c r="H53" s="40"/>
      <c r="I53" s="40"/>
      <c r="J53" s="40"/>
      <c r="K53" s="40"/>
      <c r="L53" s="39"/>
      <c r="M53" s="39"/>
      <c r="N53" s="39"/>
      <c r="O53" s="39"/>
      <c r="P53" s="39"/>
      <c r="Q53" s="39"/>
      <c r="R53" s="1005"/>
      <c r="S53" s="1005"/>
      <c r="T53" s="1005"/>
      <c r="U53" s="1005"/>
      <c r="V53" s="1005"/>
      <c r="W53" s="1005"/>
      <c r="X53" s="1005"/>
      <c r="Y53" s="145"/>
      <c r="Z53" s="1005"/>
      <c r="AA53" s="1005"/>
      <c r="AB53" s="1005"/>
      <c r="AC53" s="1005"/>
      <c r="AD53" s="1005"/>
      <c r="AE53" s="1005"/>
      <c r="AF53" s="1005"/>
      <c r="AG53" s="1005"/>
      <c r="AH53" s="1006"/>
    </row>
    <row r="54" spans="1:64" ht="14.1" customHeight="1" x14ac:dyDescent="0.15">
      <c r="A54" s="611"/>
      <c r="B54" s="20"/>
      <c r="C54" s="20"/>
      <c r="D54" s="40"/>
      <c r="E54" s="40"/>
      <c r="F54" s="40"/>
      <c r="G54" s="40"/>
      <c r="H54" s="40"/>
      <c r="I54" s="40"/>
      <c r="J54" s="40"/>
      <c r="K54" s="40"/>
      <c r="L54" s="39"/>
      <c r="M54" s="39"/>
      <c r="N54" s="39"/>
      <c r="O54" s="39"/>
      <c r="P54" s="39"/>
      <c r="Q54" s="39"/>
      <c r="R54" s="1005"/>
      <c r="S54" s="1005"/>
      <c r="T54" s="1005"/>
      <c r="U54" s="1005"/>
      <c r="V54" s="1005"/>
      <c r="W54" s="1005"/>
      <c r="X54" s="1005"/>
      <c r="Y54" s="145"/>
      <c r="Z54" s="1005"/>
      <c r="AA54" s="1005"/>
      <c r="AB54" s="1005"/>
      <c r="AC54" s="1005"/>
      <c r="AD54" s="1005"/>
      <c r="AE54" s="1005"/>
      <c r="AF54" s="1005"/>
      <c r="AG54" s="1005"/>
      <c r="AH54" s="1006"/>
    </row>
    <row r="55" spans="1:64" ht="14.1" customHeight="1" x14ac:dyDescent="0.15">
      <c r="A55" s="611"/>
      <c r="B55" s="20"/>
      <c r="C55" s="20"/>
      <c r="D55" s="40"/>
      <c r="E55" s="40"/>
      <c r="F55" s="40"/>
      <c r="G55" s="40"/>
      <c r="H55" s="40"/>
      <c r="I55" s="40"/>
      <c r="J55" s="40"/>
      <c r="K55" s="40"/>
      <c r="L55" s="39"/>
      <c r="M55" s="39"/>
      <c r="N55" s="39"/>
      <c r="O55" s="39"/>
      <c r="P55" s="39"/>
      <c r="Q55" s="39"/>
      <c r="R55" s="1005"/>
      <c r="S55" s="1005"/>
      <c r="T55" s="1005"/>
      <c r="U55" s="1005"/>
      <c r="V55" s="1005"/>
      <c r="W55" s="1005"/>
      <c r="X55" s="1005"/>
      <c r="Y55" s="145"/>
      <c r="Z55" s="1005"/>
      <c r="AA55" s="1005"/>
      <c r="AB55" s="1005"/>
      <c r="AC55" s="1005"/>
      <c r="AD55" s="1005"/>
      <c r="AE55" s="1005"/>
      <c r="AF55" s="1005"/>
      <c r="AG55" s="1005"/>
      <c r="AH55" s="1006"/>
    </row>
    <row r="56" spans="1:64" ht="14.1" customHeight="1" x14ac:dyDescent="0.15">
      <c r="A56" s="611"/>
      <c r="B56" s="20"/>
      <c r="C56" s="20"/>
      <c r="D56" s="40"/>
      <c r="E56" s="40"/>
      <c r="F56" s="40"/>
      <c r="G56" s="40"/>
      <c r="H56" s="40"/>
      <c r="I56" s="40"/>
      <c r="J56" s="40"/>
      <c r="K56" s="40"/>
      <c r="L56" s="39"/>
      <c r="M56" s="39"/>
      <c r="N56" s="39"/>
      <c r="O56" s="39"/>
      <c r="P56" s="39"/>
      <c r="Q56" s="39"/>
      <c r="R56" s="1005"/>
      <c r="S56" s="1005"/>
      <c r="T56" s="1005"/>
      <c r="U56" s="1005"/>
      <c r="V56" s="1005"/>
      <c r="W56" s="1005"/>
      <c r="X56" s="1005"/>
      <c r="Y56" s="145"/>
      <c r="Z56" s="1005"/>
      <c r="AA56" s="1005"/>
      <c r="AB56" s="1005"/>
      <c r="AC56" s="1005"/>
      <c r="AD56" s="1005"/>
      <c r="AE56" s="1005"/>
      <c r="AF56" s="1005"/>
      <c r="AG56" s="1005"/>
      <c r="AH56" s="1006"/>
    </row>
    <row r="57" spans="1:64" ht="14.1" customHeight="1" x14ac:dyDescent="0.15">
      <c r="A57" s="611"/>
      <c r="B57" s="20"/>
      <c r="C57" s="20"/>
      <c r="D57" s="40"/>
      <c r="E57" s="40"/>
      <c r="F57" s="40"/>
      <c r="G57" s="40"/>
      <c r="H57" s="40"/>
      <c r="I57" s="40"/>
      <c r="J57" s="40"/>
      <c r="K57" s="40"/>
      <c r="L57" s="39"/>
      <c r="M57" s="39"/>
      <c r="N57" s="39"/>
      <c r="O57" s="39"/>
      <c r="P57" s="39"/>
      <c r="Q57" s="39"/>
      <c r="R57" s="1005"/>
      <c r="S57" s="1005"/>
      <c r="T57" s="1005"/>
      <c r="U57" s="1005"/>
      <c r="V57" s="1005"/>
      <c r="W57" s="1005"/>
      <c r="X57" s="1005"/>
      <c r="Y57" s="145"/>
      <c r="Z57" s="1005"/>
      <c r="AA57" s="1005"/>
      <c r="AB57" s="1005"/>
      <c r="AC57" s="1005"/>
      <c r="AD57" s="1005"/>
      <c r="AE57" s="1005"/>
      <c r="AF57" s="1005"/>
      <c r="AG57" s="1005"/>
      <c r="AH57" s="1006"/>
    </row>
    <row r="58" spans="1:64" ht="14.1" customHeight="1" x14ac:dyDescent="0.15">
      <c r="A58" s="611"/>
      <c r="B58" s="20"/>
      <c r="C58" s="20"/>
      <c r="D58" s="40"/>
      <c r="E58" s="40"/>
      <c r="F58" s="40"/>
      <c r="G58" s="40"/>
      <c r="H58" s="40"/>
      <c r="I58" s="40"/>
      <c r="J58" s="40"/>
      <c r="K58" s="40"/>
      <c r="L58" s="39"/>
      <c r="M58" s="39"/>
      <c r="N58" s="39"/>
      <c r="O58" s="39"/>
      <c r="P58" s="39"/>
      <c r="Q58" s="39"/>
      <c r="R58" s="1005"/>
      <c r="S58" s="1005"/>
      <c r="T58" s="1005"/>
      <c r="U58" s="1005"/>
      <c r="V58" s="1005"/>
      <c r="W58" s="1005"/>
      <c r="X58" s="1005"/>
      <c r="Y58" s="145"/>
      <c r="Z58" s="1005"/>
      <c r="AA58" s="1005"/>
      <c r="AB58" s="1005"/>
      <c r="AC58" s="1005"/>
      <c r="AD58" s="1005"/>
      <c r="AE58" s="1005"/>
      <c r="AF58" s="1005"/>
      <c r="AG58" s="1005"/>
      <c r="AH58" s="1006"/>
    </row>
    <row r="59" spans="1:64" ht="14.1" customHeight="1" x14ac:dyDescent="0.15">
      <c r="A59" s="611"/>
      <c r="B59" s="20"/>
      <c r="C59" s="20"/>
      <c r="D59" s="40"/>
      <c r="E59" s="40"/>
      <c r="F59" s="40"/>
      <c r="G59" s="40"/>
      <c r="H59" s="40"/>
      <c r="I59" s="40"/>
      <c r="J59" s="40"/>
      <c r="K59" s="40"/>
      <c r="L59" s="39"/>
      <c r="M59" s="39"/>
      <c r="N59" s="39"/>
      <c r="O59" s="39"/>
      <c r="P59" s="39"/>
      <c r="Q59" s="39"/>
      <c r="R59" s="1005"/>
      <c r="S59" s="1005"/>
      <c r="T59" s="1005"/>
      <c r="U59" s="1005"/>
      <c r="V59" s="1005"/>
      <c r="W59" s="1005"/>
      <c r="X59" s="1005"/>
      <c r="Y59" s="145"/>
      <c r="Z59" s="1005"/>
      <c r="AA59" s="1005"/>
      <c r="AB59" s="1005"/>
      <c r="AC59" s="1005"/>
      <c r="AD59" s="1005"/>
      <c r="AE59" s="1005"/>
      <c r="AF59" s="1005"/>
      <c r="AG59" s="1005"/>
      <c r="AH59" s="1006"/>
    </row>
    <row r="60" spans="1:64" ht="14.1" customHeight="1" x14ac:dyDescent="0.15">
      <c r="A60" s="611"/>
      <c r="B60" s="20"/>
      <c r="C60" s="20"/>
      <c r="D60" s="40"/>
      <c r="E60" s="40"/>
      <c r="F60" s="40"/>
      <c r="G60" s="40"/>
      <c r="H60" s="40"/>
      <c r="I60" s="40"/>
      <c r="J60" s="40"/>
      <c r="K60" s="40"/>
      <c r="L60" s="39"/>
      <c r="M60" s="39"/>
      <c r="N60" s="39"/>
      <c r="O60" s="39"/>
      <c r="P60" s="39"/>
      <c r="Q60" s="39"/>
      <c r="R60" s="1005"/>
      <c r="S60" s="1005"/>
      <c r="T60" s="1005"/>
      <c r="U60" s="1005"/>
      <c r="V60" s="1005"/>
      <c r="W60" s="1005"/>
      <c r="X60" s="1005"/>
      <c r="Y60" s="145"/>
      <c r="Z60" s="1005"/>
      <c r="AA60" s="1005"/>
      <c r="AB60" s="1005"/>
      <c r="AC60" s="1005"/>
      <c r="AD60" s="1005"/>
      <c r="AE60" s="1005"/>
      <c r="AF60" s="1005"/>
      <c r="AG60" s="1005"/>
      <c r="AH60" s="1006"/>
    </row>
    <row r="61" spans="1:64" ht="14.1" customHeight="1" x14ac:dyDescent="0.15">
      <c r="A61" s="611"/>
      <c r="B61" s="20"/>
      <c r="C61" s="20"/>
      <c r="D61" s="40"/>
      <c r="E61" s="40"/>
      <c r="F61" s="40"/>
      <c r="G61" s="40"/>
      <c r="H61" s="40"/>
      <c r="I61" s="40"/>
      <c r="J61" s="40"/>
      <c r="K61" s="40"/>
      <c r="L61" s="39"/>
      <c r="M61" s="39"/>
      <c r="N61" s="39"/>
      <c r="O61" s="39"/>
      <c r="P61" s="39"/>
      <c r="Q61" s="39"/>
      <c r="R61" s="1005"/>
      <c r="S61" s="1005"/>
      <c r="T61" s="1005"/>
      <c r="U61" s="1005"/>
      <c r="V61" s="1005"/>
      <c r="W61" s="1005"/>
      <c r="X61" s="1005"/>
      <c r="Y61" s="145"/>
      <c r="Z61" s="1005"/>
      <c r="AA61" s="1005"/>
      <c r="AB61" s="1005"/>
      <c r="AC61" s="1005"/>
      <c r="AD61" s="1005"/>
      <c r="AE61" s="1005"/>
      <c r="AF61" s="1005"/>
      <c r="AG61" s="1005"/>
      <c r="AH61" s="1006"/>
    </row>
    <row r="62" spans="1:64" ht="14.1" customHeight="1" x14ac:dyDescent="0.15">
      <c r="A62" s="611"/>
      <c r="B62" s="20"/>
      <c r="C62" s="20"/>
      <c r="D62" s="40"/>
      <c r="E62" s="40"/>
      <c r="F62" s="40"/>
      <c r="G62" s="40"/>
      <c r="H62" s="40"/>
      <c r="I62" s="40"/>
      <c r="J62" s="40"/>
      <c r="K62" s="40"/>
      <c r="L62" s="39"/>
      <c r="M62" s="39"/>
      <c r="N62" s="39"/>
      <c r="O62" s="39"/>
      <c r="P62" s="39"/>
      <c r="Q62" s="39"/>
      <c r="R62" s="1005"/>
      <c r="S62" s="1005"/>
      <c r="T62" s="1005"/>
      <c r="U62" s="1005"/>
      <c r="V62" s="1005"/>
      <c r="W62" s="1005"/>
      <c r="X62" s="1005"/>
      <c r="Y62" s="145"/>
      <c r="Z62" s="1005"/>
      <c r="AA62" s="1005"/>
      <c r="AB62" s="1005"/>
      <c r="AC62" s="1005"/>
      <c r="AD62" s="1005"/>
      <c r="AE62" s="1005"/>
      <c r="AF62" s="1005"/>
      <c r="AG62" s="1005"/>
      <c r="AH62" s="1006"/>
    </row>
    <row r="63" spans="1:64" ht="14.1" customHeight="1" x14ac:dyDescent="0.15">
      <c r="A63" s="611"/>
      <c r="B63" s="20"/>
      <c r="C63" s="20"/>
      <c r="D63" s="40"/>
      <c r="E63" s="40"/>
      <c r="F63" s="40"/>
      <c r="G63" s="40"/>
      <c r="H63" s="40"/>
      <c r="I63" s="40"/>
      <c r="J63" s="40"/>
      <c r="K63" s="40"/>
      <c r="L63" s="39"/>
      <c r="M63" s="39"/>
      <c r="N63" s="39"/>
      <c r="O63" s="39"/>
      <c r="P63" s="39"/>
      <c r="Q63" s="39"/>
      <c r="R63" s="1005"/>
      <c r="S63" s="1005"/>
      <c r="T63" s="1005"/>
      <c r="U63" s="1005"/>
      <c r="V63" s="1005"/>
      <c r="W63" s="1005"/>
      <c r="X63" s="1005"/>
      <c r="Y63" s="145"/>
      <c r="Z63" s="1005"/>
      <c r="AA63" s="1005"/>
      <c r="AB63" s="1005"/>
      <c r="AC63" s="1005"/>
      <c r="AD63" s="1005"/>
      <c r="AE63" s="1005"/>
      <c r="AF63" s="1005"/>
      <c r="AG63" s="1005"/>
      <c r="AH63" s="1006"/>
    </row>
    <row r="64" spans="1:64" ht="12" customHeight="1" x14ac:dyDescent="0.15">
      <c r="A64" s="127"/>
      <c r="B64" s="143"/>
      <c r="C64" s="143"/>
      <c r="D64" s="143"/>
      <c r="E64" s="143"/>
      <c r="F64" s="143"/>
      <c r="G64" s="143"/>
      <c r="H64" s="143"/>
      <c r="I64" s="143"/>
      <c r="J64" s="143"/>
      <c r="K64" s="143"/>
      <c r="L64" s="143"/>
      <c r="M64" s="143"/>
      <c r="N64" s="143"/>
      <c r="O64" s="143"/>
      <c r="P64" s="143"/>
      <c r="Q64" s="143"/>
      <c r="R64" s="143"/>
      <c r="S64" s="143"/>
      <c r="T64" s="143"/>
      <c r="U64" s="143"/>
      <c r="V64" s="143"/>
      <c r="W64" s="143"/>
      <c r="X64" s="143"/>
      <c r="Y64" s="127"/>
      <c r="Z64" s="143"/>
      <c r="AA64" s="143"/>
      <c r="AB64" s="143"/>
      <c r="AC64" s="143"/>
      <c r="AD64" s="143"/>
      <c r="AE64" s="143"/>
      <c r="AF64" s="143"/>
      <c r="AG64" s="143"/>
      <c r="AH64" s="128"/>
    </row>
  </sheetData>
  <mergeCells count="61">
    <mergeCell ref="AJ6:BL11"/>
    <mergeCell ref="AJ20:BL22"/>
    <mergeCell ref="AJ28:BL31"/>
    <mergeCell ref="AJ32:BL50"/>
    <mergeCell ref="Y1:AH2"/>
    <mergeCell ref="Y27:AH28"/>
    <mergeCell ref="Y8:AH16"/>
    <mergeCell ref="P12:S12"/>
    <mergeCell ref="T12:W12"/>
    <mergeCell ref="L13:O13"/>
    <mergeCell ref="L14:O14"/>
    <mergeCell ref="A1:X2"/>
    <mergeCell ref="B11:G12"/>
    <mergeCell ref="L11:W11"/>
    <mergeCell ref="H11:K12"/>
    <mergeCell ref="L12:O12"/>
    <mergeCell ref="B17:G17"/>
    <mergeCell ref="L15:O15"/>
    <mergeCell ref="L16:O16"/>
    <mergeCell ref="L17:O17"/>
    <mergeCell ref="P13:S13"/>
    <mergeCell ref="P14:S14"/>
    <mergeCell ref="P15:S15"/>
    <mergeCell ref="P16:S16"/>
    <mergeCell ref="B13:G13"/>
    <mergeCell ref="B14:G14"/>
    <mergeCell ref="B15:G15"/>
    <mergeCell ref="B16:G16"/>
    <mergeCell ref="H13:K13"/>
    <mergeCell ref="H14:K14"/>
    <mergeCell ref="H15:K15"/>
    <mergeCell ref="H16:K16"/>
    <mergeCell ref="H17:K17"/>
    <mergeCell ref="T16:W16"/>
    <mergeCell ref="P17:S17"/>
    <mergeCell ref="T17:W17"/>
    <mergeCell ref="T13:W13"/>
    <mergeCell ref="T14:W14"/>
    <mergeCell ref="T15:W15"/>
    <mergeCell ref="R38:W38"/>
    <mergeCell ref="R39:W39"/>
    <mergeCell ref="R40:W40"/>
    <mergeCell ref="Y31:AH43"/>
    <mergeCell ref="Y50:AH52"/>
    <mergeCell ref="R35:W35"/>
    <mergeCell ref="R41:W41"/>
    <mergeCell ref="R42:W42"/>
    <mergeCell ref="R43:W43"/>
    <mergeCell ref="R44:W44"/>
    <mergeCell ref="R36:W36"/>
    <mergeCell ref="R37:W37"/>
    <mergeCell ref="D35:Q35"/>
    <mergeCell ref="D39:Q39"/>
    <mergeCell ref="D38:Q38"/>
    <mergeCell ref="D37:Q37"/>
    <mergeCell ref="D36:Q36"/>
    <mergeCell ref="D44:Q44"/>
    <mergeCell ref="D43:Q43"/>
    <mergeCell ref="D42:Q42"/>
    <mergeCell ref="D41:Q41"/>
    <mergeCell ref="D40:Q40"/>
  </mergeCells>
  <phoneticPr fontId="2"/>
  <dataValidations count="1">
    <dataValidation type="list" allowBlank="1" showInputMessage="1" showErrorMessage="1" sqref="J7 T51 O51 J51 O21 J21 O7 O31 J31 T28 O28 J28 T25 O25 J25 T21 O48 J48 T48">
      <formula1>"■,□"</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rgb="FF0000FF"/>
  </sheetPr>
  <dimension ref="A1:BL133"/>
  <sheetViews>
    <sheetView view="pageBreakPreview" topLeftCell="A37" zoomScaleNormal="100" zoomScaleSheetLayoutView="100" workbookViewId="0">
      <selection activeCell="AA29" sqref="AA29"/>
    </sheetView>
  </sheetViews>
  <sheetFormatPr defaultColWidth="2.625" defaultRowHeight="12" x14ac:dyDescent="0.15"/>
  <cols>
    <col min="1" max="33" width="2.625" style="859"/>
    <col min="34" max="34" width="2.625" style="879"/>
    <col min="35" max="16384" width="2.625" style="859"/>
  </cols>
  <sheetData>
    <row r="1" spans="1:64" ht="12" customHeight="1" x14ac:dyDescent="0.15">
      <c r="A1" s="1462" t="s">
        <v>636</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64" ht="12"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64" ht="9.9499999999999993" customHeight="1" x14ac:dyDescent="0.15">
      <c r="A3" s="612"/>
      <c r="B3" s="994"/>
      <c r="C3" s="994"/>
      <c r="D3" s="994"/>
      <c r="E3" s="994"/>
      <c r="F3" s="1005"/>
      <c r="G3" s="1005"/>
      <c r="H3" s="1005"/>
      <c r="I3" s="1005"/>
      <c r="J3" s="1005"/>
      <c r="K3" s="1005"/>
      <c r="L3" s="1005"/>
      <c r="M3" s="1005"/>
      <c r="N3" s="1005"/>
      <c r="O3" s="1005"/>
      <c r="P3" s="1005"/>
      <c r="Q3" s="1005"/>
      <c r="R3" s="1005"/>
      <c r="S3" s="1005"/>
      <c r="T3" s="1005"/>
      <c r="U3" s="1005"/>
      <c r="V3" s="1005"/>
      <c r="W3" s="1005"/>
      <c r="X3" s="1005"/>
      <c r="Y3" s="145"/>
      <c r="Z3" s="1005"/>
      <c r="AA3" s="1005"/>
      <c r="AB3" s="1005"/>
      <c r="AC3" s="1005"/>
      <c r="AD3" s="1005"/>
      <c r="AE3" s="1005"/>
      <c r="AF3" s="1005"/>
      <c r="AG3" s="1005"/>
      <c r="AH3" s="1006"/>
    </row>
    <row r="4" spans="1:64" ht="15" customHeight="1" x14ac:dyDescent="0.15">
      <c r="A4" s="612"/>
      <c r="B4" s="1008" t="s">
        <v>2592</v>
      </c>
      <c r="C4" s="994" t="s">
        <v>629</v>
      </c>
      <c r="D4" s="994"/>
      <c r="E4" s="994"/>
      <c r="F4" s="1005"/>
      <c r="G4" s="1005"/>
      <c r="H4" s="1005"/>
      <c r="I4" s="1005"/>
      <c r="J4" s="1005"/>
      <c r="K4" s="1005"/>
      <c r="L4" s="1005"/>
      <c r="M4" s="1005"/>
      <c r="N4" s="1005"/>
      <c r="O4" s="1005"/>
      <c r="P4" s="1005"/>
      <c r="Q4" s="1005"/>
      <c r="R4" s="1005"/>
      <c r="S4" s="1005"/>
      <c r="T4" s="1005"/>
      <c r="U4" s="1005"/>
      <c r="V4" s="1005"/>
      <c r="W4" s="1005"/>
      <c r="X4" s="1005"/>
      <c r="Y4" s="1049" t="s">
        <v>1371</v>
      </c>
      <c r="Z4" s="40"/>
      <c r="AA4" s="40"/>
      <c r="AB4" s="40"/>
      <c r="AC4" s="40"/>
      <c r="AD4" s="40"/>
      <c r="AE4" s="40"/>
      <c r="AF4" s="40"/>
      <c r="AG4" s="40"/>
      <c r="AH4" s="340"/>
      <c r="AI4" s="349"/>
      <c r="AJ4" s="1518"/>
      <c r="AK4" s="1518"/>
      <c r="AL4" s="1518"/>
      <c r="AM4" s="1518"/>
      <c r="AN4" s="1518"/>
      <c r="AO4" s="1518"/>
      <c r="AP4" s="1518"/>
      <c r="AQ4" s="1518"/>
      <c r="AR4" s="1518"/>
      <c r="AS4" s="1518"/>
      <c r="AT4" s="1518"/>
      <c r="AU4" s="1518"/>
      <c r="AV4" s="1518"/>
      <c r="AW4" s="1518"/>
      <c r="AX4" s="1518"/>
      <c r="AY4" s="1518"/>
      <c r="AZ4" s="1518"/>
      <c r="BA4" s="1518"/>
      <c r="BB4" s="1518"/>
      <c r="BC4" s="1518"/>
      <c r="BD4" s="1518"/>
      <c r="BE4" s="1518"/>
      <c r="BF4" s="1518"/>
      <c r="BG4" s="1518"/>
      <c r="BH4" s="1518"/>
      <c r="BI4" s="1518"/>
      <c r="BJ4" s="1518"/>
      <c r="BK4" s="1518"/>
      <c r="BL4" s="1518"/>
    </row>
    <row r="5" spans="1:64" ht="15" customHeight="1" x14ac:dyDescent="0.15">
      <c r="A5" s="612"/>
      <c r="B5" s="994"/>
      <c r="C5" s="994"/>
      <c r="D5" s="994"/>
      <c r="E5" s="994"/>
      <c r="F5" s="1005"/>
      <c r="G5" s="1005"/>
      <c r="H5" s="1005"/>
      <c r="I5" s="1005"/>
      <c r="J5" s="968" t="s">
        <v>645</v>
      </c>
      <c r="K5" s="1005" t="s">
        <v>17</v>
      </c>
      <c r="M5" s="1005"/>
      <c r="N5" s="1005"/>
      <c r="O5" s="968" t="s">
        <v>645</v>
      </c>
      <c r="P5" s="1005" t="s">
        <v>18</v>
      </c>
      <c r="Q5" s="1005"/>
      <c r="R5" s="1005"/>
      <c r="T5" s="968" t="s">
        <v>645</v>
      </c>
      <c r="U5" s="1005" t="s">
        <v>19</v>
      </c>
      <c r="V5" s="1005"/>
      <c r="W5" s="1005"/>
      <c r="X5" s="1005"/>
      <c r="Y5" s="339"/>
      <c r="Z5" s="1005"/>
      <c r="AA5" s="1005"/>
      <c r="AB5" s="1005"/>
      <c r="AC5" s="1005"/>
      <c r="AD5" s="1005"/>
      <c r="AE5" s="1005"/>
      <c r="AF5" s="1005"/>
      <c r="AG5" s="1005"/>
      <c r="AH5" s="1006"/>
      <c r="AI5" s="134"/>
      <c r="AJ5" s="1518"/>
      <c r="AK5" s="1518"/>
      <c r="AL5" s="1518"/>
      <c r="AM5" s="1518"/>
      <c r="AN5" s="1518"/>
      <c r="AO5" s="1518"/>
      <c r="AP5" s="1518"/>
      <c r="AQ5" s="1518"/>
      <c r="AR5" s="1518"/>
      <c r="AS5" s="1518"/>
      <c r="AT5" s="1518"/>
      <c r="AU5" s="1518"/>
      <c r="AV5" s="1518"/>
      <c r="AW5" s="1518"/>
      <c r="AX5" s="1518"/>
      <c r="AY5" s="1518"/>
      <c r="AZ5" s="1518"/>
      <c r="BA5" s="1518"/>
      <c r="BB5" s="1518"/>
      <c r="BC5" s="1518"/>
      <c r="BD5" s="1518"/>
      <c r="BE5" s="1518"/>
      <c r="BF5" s="1518"/>
      <c r="BG5" s="1518"/>
      <c r="BH5" s="1518"/>
      <c r="BI5" s="1518"/>
      <c r="BJ5" s="1518"/>
      <c r="BK5" s="1518"/>
      <c r="BL5" s="1518"/>
    </row>
    <row r="6" spans="1:64" ht="12.95" customHeight="1" x14ac:dyDescent="0.15">
      <c r="A6" s="612"/>
      <c r="B6" s="994"/>
      <c r="C6" s="994"/>
      <c r="D6" s="994"/>
      <c r="E6" s="994"/>
      <c r="F6" s="1005"/>
      <c r="G6" s="1005"/>
      <c r="H6" s="1005"/>
      <c r="I6" s="1005"/>
      <c r="J6" s="1005"/>
      <c r="K6" s="1005"/>
      <c r="L6" s="1005"/>
      <c r="M6" s="1005"/>
      <c r="N6" s="1005"/>
      <c r="O6" s="1005"/>
      <c r="P6" s="1005"/>
      <c r="Q6" s="1005"/>
      <c r="R6" s="1005"/>
      <c r="S6" s="1005"/>
      <c r="T6" s="1005"/>
      <c r="U6" s="1005"/>
      <c r="V6" s="1005"/>
      <c r="W6" s="1005"/>
      <c r="X6" s="1005"/>
      <c r="Y6" s="339"/>
      <c r="Z6" s="40"/>
      <c r="AA6" s="40"/>
      <c r="AB6" s="40"/>
      <c r="AC6" s="40"/>
      <c r="AD6" s="40"/>
      <c r="AE6" s="40"/>
      <c r="AF6" s="40"/>
      <c r="AG6" s="40"/>
      <c r="AH6" s="340"/>
      <c r="AI6" s="134"/>
      <c r="AJ6" s="1518"/>
      <c r="AK6" s="1518"/>
      <c r="AL6" s="1518"/>
      <c r="AM6" s="1518"/>
      <c r="AN6" s="1518"/>
      <c r="AO6" s="1518"/>
      <c r="AP6" s="1518"/>
      <c r="AQ6" s="1518"/>
      <c r="AR6" s="1518"/>
      <c r="AS6" s="1518"/>
      <c r="AT6" s="1518"/>
      <c r="AU6" s="1518"/>
      <c r="AV6" s="1518"/>
      <c r="AW6" s="1518"/>
      <c r="AX6" s="1518"/>
      <c r="AY6" s="1518"/>
      <c r="AZ6" s="1518"/>
      <c r="BA6" s="1518"/>
      <c r="BB6" s="1518"/>
      <c r="BC6" s="1518"/>
      <c r="BD6" s="1518"/>
      <c r="BE6" s="1518"/>
      <c r="BF6" s="1518"/>
      <c r="BG6" s="1518"/>
      <c r="BH6" s="1518"/>
      <c r="BI6" s="1518"/>
      <c r="BJ6" s="1518"/>
      <c r="BK6" s="1518"/>
      <c r="BL6" s="1518"/>
    </row>
    <row r="7" spans="1:64" ht="12.95" customHeight="1" x14ac:dyDescent="0.15">
      <c r="A7" s="612"/>
      <c r="B7" s="994"/>
      <c r="C7" s="355" t="s">
        <v>2593</v>
      </c>
      <c r="D7" s="994" t="s">
        <v>630</v>
      </c>
      <c r="E7" s="994"/>
      <c r="F7" s="1005"/>
      <c r="G7" s="1005"/>
      <c r="H7" s="1005"/>
      <c r="I7" s="1005"/>
      <c r="J7" s="1005"/>
      <c r="K7" s="1005"/>
      <c r="L7" s="1005"/>
      <c r="M7" s="1005"/>
      <c r="N7" s="1005"/>
      <c r="O7" s="1005"/>
      <c r="P7" s="1005"/>
      <c r="Q7" s="1005"/>
      <c r="R7" s="1005"/>
      <c r="S7" s="1005"/>
      <c r="T7" s="1005"/>
      <c r="U7" s="1005"/>
      <c r="V7" s="1005"/>
      <c r="W7" s="1005"/>
      <c r="X7" s="1005"/>
      <c r="Y7" s="943" t="s">
        <v>3245</v>
      </c>
      <c r="Z7" s="921"/>
      <c r="AA7" s="921"/>
      <c r="AB7" s="921"/>
      <c r="AC7" s="921"/>
      <c r="AD7" s="921"/>
      <c r="AE7" s="921"/>
      <c r="AF7" s="921"/>
      <c r="AG7" s="921"/>
      <c r="AH7" s="937"/>
    </row>
    <row r="8" spans="1:64" ht="12.95" customHeight="1" x14ac:dyDescent="0.15">
      <c r="A8" s="612"/>
      <c r="B8" s="994"/>
      <c r="C8" s="994"/>
      <c r="D8" s="994" t="s">
        <v>631</v>
      </c>
      <c r="E8" s="994"/>
      <c r="F8" s="1005"/>
      <c r="G8" s="1005"/>
      <c r="H8" s="1005"/>
      <c r="I8" s="1005"/>
      <c r="J8" s="1005"/>
      <c r="K8" s="1005"/>
      <c r="L8" s="1005"/>
      <c r="M8" s="1005"/>
      <c r="N8" s="1005"/>
      <c r="O8" s="1005"/>
      <c r="P8" s="1005"/>
      <c r="Q8" s="1005"/>
      <c r="R8" s="1005"/>
      <c r="S8" s="1005"/>
      <c r="T8" s="1005"/>
      <c r="U8" s="1005"/>
      <c r="V8" s="1005"/>
      <c r="W8" s="1005"/>
      <c r="X8" s="1005"/>
      <c r="Y8" s="1746" t="s">
        <v>3246</v>
      </c>
      <c r="Z8" s="1747"/>
      <c r="AA8" s="1747"/>
      <c r="AB8" s="1747"/>
      <c r="AC8" s="1747"/>
      <c r="AD8" s="1747"/>
      <c r="AE8" s="1747"/>
      <c r="AF8" s="1747"/>
      <c r="AG8" s="1747"/>
      <c r="AH8" s="937"/>
    </row>
    <row r="9" spans="1:64" ht="12.95" customHeight="1" x14ac:dyDescent="0.15">
      <c r="A9" s="612"/>
      <c r="B9" s="994"/>
      <c r="C9" s="2183" t="s">
        <v>632</v>
      </c>
      <c r="D9" s="2183"/>
      <c r="E9" s="994" t="s">
        <v>633</v>
      </c>
      <c r="F9" s="1005"/>
      <c r="G9" s="1005"/>
      <c r="H9" s="1005"/>
      <c r="I9" s="1005"/>
      <c r="J9" s="1005"/>
      <c r="K9" s="1005"/>
      <c r="L9" s="1005"/>
      <c r="M9" s="1005"/>
      <c r="N9" s="1005"/>
      <c r="O9" s="1005"/>
      <c r="P9" s="1005"/>
      <c r="Q9" s="1005"/>
      <c r="R9" s="1005"/>
      <c r="S9" s="1005"/>
      <c r="T9" s="1005"/>
      <c r="U9" s="1005"/>
      <c r="V9" s="1005"/>
      <c r="W9" s="1005"/>
      <c r="X9" s="1005"/>
      <c r="Y9" s="936"/>
      <c r="Z9" s="921"/>
      <c r="AA9" s="921"/>
      <c r="AB9" s="921"/>
      <c r="AC9" s="921"/>
      <c r="AD9" s="921"/>
      <c r="AE9" s="921"/>
      <c r="AF9" s="921"/>
      <c r="AG9" s="921"/>
      <c r="AH9" s="937"/>
    </row>
    <row r="10" spans="1:64" ht="12.95" customHeight="1" x14ac:dyDescent="0.15">
      <c r="A10" s="612"/>
      <c r="B10" s="994"/>
      <c r="C10" s="994"/>
      <c r="D10" s="994"/>
      <c r="E10" s="994" t="s">
        <v>634</v>
      </c>
      <c r="F10" s="1005"/>
      <c r="G10" s="1005"/>
      <c r="H10" s="1005"/>
      <c r="I10" s="1005"/>
      <c r="J10" s="1005"/>
      <c r="K10" s="1005"/>
      <c r="L10" s="1005"/>
      <c r="M10" s="1005"/>
      <c r="N10" s="1005"/>
      <c r="O10" s="1005"/>
      <c r="P10" s="1005"/>
      <c r="Q10" s="1005"/>
      <c r="R10" s="1005"/>
      <c r="S10" s="1005"/>
      <c r="T10" s="1005"/>
      <c r="U10" s="1005"/>
      <c r="V10" s="1005"/>
      <c r="W10" s="1005"/>
      <c r="X10" s="1005"/>
      <c r="Y10" s="930"/>
      <c r="Z10" s="931"/>
      <c r="AA10" s="931"/>
      <c r="AB10" s="931"/>
      <c r="AC10" s="931"/>
      <c r="AD10" s="931"/>
      <c r="AE10" s="931"/>
      <c r="AF10" s="931"/>
      <c r="AG10" s="931"/>
      <c r="AH10" s="932"/>
    </row>
    <row r="11" spans="1:64" ht="6" customHeight="1" x14ac:dyDescent="0.15">
      <c r="A11" s="612"/>
      <c r="B11" s="994"/>
      <c r="C11" s="994"/>
      <c r="D11" s="994"/>
      <c r="E11" s="994"/>
      <c r="F11" s="1005"/>
      <c r="G11" s="1005"/>
      <c r="H11" s="1005"/>
      <c r="I11" s="1005"/>
      <c r="J11" s="1005"/>
      <c r="K11" s="1005"/>
      <c r="L11" s="1005"/>
      <c r="M11" s="1005"/>
      <c r="N11" s="1005"/>
      <c r="O11" s="1005"/>
      <c r="P11" s="1005"/>
      <c r="Q11" s="1005"/>
      <c r="R11" s="1005"/>
      <c r="S11" s="1005"/>
      <c r="T11" s="1005"/>
      <c r="U11" s="1005"/>
      <c r="V11" s="1005"/>
      <c r="W11" s="1005"/>
      <c r="X11" s="1005"/>
      <c r="Y11" s="930"/>
      <c r="Z11" s="931"/>
      <c r="AA11" s="931"/>
      <c r="AB11" s="931"/>
      <c r="AC11" s="931"/>
      <c r="AD11" s="931"/>
      <c r="AE11" s="931"/>
      <c r="AF11" s="931"/>
      <c r="AG11" s="931"/>
      <c r="AH11" s="932"/>
    </row>
    <row r="12" spans="1:64" ht="12.95" customHeight="1" x14ac:dyDescent="0.15">
      <c r="A12" s="612"/>
      <c r="B12" s="994"/>
      <c r="C12" s="1851"/>
      <c r="D12" s="1852"/>
      <c r="E12" s="1852"/>
      <c r="F12" s="1852"/>
      <c r="G12" s="1852"/>
      <c r="H12" s="1852"/>
      <c r="I12" s="1852"/>
      <c r="J12" s="1852"/>
      <c r="K12" s="1852"/>
      <c r="L12" s="1852"/>
      <c r="M12" s="1852"/>
      <c r="N12" s="1852"/>
      <c r="O12" s="1852"/>
      <c r="P12" s="1852"/>
      <c r="Q12" s="1852"/>
      <c r="R12" s="1852"/>
      <c r="S12" s="1852"/>
      <c r="T12" s="1852"/>
      <c r="U12" s="1852"/>
      <c r="V12" s="1853"/>
      <c r="X12" s="1005"/>
      <c r="Y12" s="930"/>
      <c r="Z12" s="931"/>
      <c r="AA12" s="931"/>
      <c r="AB12" s="931"/>
      <c r="AC12" s="931"/>
      <c r="AD12" s="931"/>
      <c r="AE12" s="931"/>
      <c r="AF12" s="931"/>
      <c r="AG12" s="931"/>
      <c r="AH12" s="932"/>
    </row>
    <row r="13" spans="1:64" ht="12.95" customHeight="1" x14ac:dyDescent="0.15">
      <c r="A13" s="612"/>
      <c r="B13" s="994"/>
      <c r="C13" s="1854"/>
      <c r="D13" s="1855"/>
      <c r="E13" s="1855"/>
      <c r="F13" s="1855"/>
      <c r="G13" s="1855"/>
      <c r="H13" s="1855"/>
      <c r="I13" s="1855"/>
      <c r="J13" s="1855"/>
      <c r="K13" s="1855"/>
      <c r="L13" s="1855"/>
      <c r="M13" s="1855"/>
      <c r="N13" s="1855"/>
      <c r="O13" s="1855"/>
      <c r="P13" s="1855"/>
      <c r="Q13" s="1855"/>
      <c r="R13" s="1855"/>
      <c r="S13" s="1855"/>
      <c r="T13" s="1855"/>
      <c r="U13" s="1855"/>
      <c r="V13" s="1856"/>
      <c r="X13" s="1005"/>
      <c r="Y13" s="930"/>
      <c r="Z13" s="931"/>
      <c r="AA13" s="931"/>
      <c r="AB13" s="931"/>
      <c r="AC13" s="931"/>
      <c r="AD13" s="931"/>
      <c r="AE13" s="931"/>
      <c r="AF13" s="931"/>
      <c r="AG13" s="931"/>
      <c r="AH13" s="932"/>
    </row>
    <row r="14" spans="1:64" ht="12.95" customHeight="1" x14ac:dyDescent="0.15">
      <c r="A14" s="612"/>
      <c r="B14" s="994"/>
      <c r="C14" s="1854"/>
      <c r="D14" s="1855"/>
      <c r="E14" s="1855"/>
      <c r="F14" s="1855"/>
      <c r="G14" s="1855"/>
      <c r="H14" s="1855"/>
      <c r="I14" s="1855"/>
      <c r="J14" s="1855"/>
      <c r="K14" s="1855"/>
      <c r="L14" s="1855"/>
      <c r="M14" s="1855"/>
      <c r="N14" s="1855"/>
      <c r="O14" s="1855"/>
      <c r="P14" s="1855"/>
      <c r="Q14" s="1855"/>
      <c r="R14" s="1855"/>
      <c r="S14" s="1855"/>
      <c r="T14" s="1855"/>
      <c r="U14" s="1855"/>
      <c r="V14" s="1856"/>
      <c r="X14" s="1005"/>
      <c r="Y14" s="930"/>
      <c r="Z14" s="931"/>
      <c r="AA14" s="931"/>
      <c r="AB14" s="931"/>
      <c r="AC14" s="931"/>
      <c r="AD14" s="931"/>
      <c r="AE14" s="931"/>
      <c r="AF14" s="931"/>
      <c r="AG14" s="931"/>
      <c r="AH14" s="932"/>
    </row>
    <row r="15" spans="1:64" ht="12.95" customHeight="1" x14ac:dyDescent="0.15">
      <c r="A15" s="612"/>
      <c r="B15" s="994"/>
      <c r="C15" s="1857"/>
      <c r="D15" s="1858"/>
      <c r="E15" s="1858"/>
      <c r="F15" s="1858"/>
      <c r="G15" s="1858"/>
      <c r="H15" s="1858"/>
      <c r="I15" s="1858"/>
      <c r="J15" s="1858"/>
      <c r="K15" s="1858"/>
      <c r="L15" s="1858"/>
      <c r="M15" s="1858"/>
      <c r="N15" s="1858"/>
      <c r="O15" s="1858"/>
      <c r="P15" s="1858"/>
      <c r="Q15" s="1858"/>
      <c r="R15" s="1858"/>
      <c r="S15" s="1858"/>
      <c r="T15" s="1858"/>
      <c r="U15" s="1858"/>
      <c r="V15" s="1859"/>
      <c r="X15" s="1005"/>
      <c r="Y15" s="930"/>
      <c r="Z15" s="931"/>
      <c r="AA15" s="931"/>
      <c r="AB15" s="931"/>
      <c r="AC15" s="931"/>
      <c r="AD15" s="931"/>
      <c r="AE15" s="931"/>
      <c r="AF15" s="931"/>
      <c r="AG15" s="931"/>
      <c r="AH15" s="932"/>
    </row>
    <row r="16" spans="1:64" ht="12.95" customHeight="1" x14ac:dyDescent="0.15">
      <c r="A16" s="612"/>
      <c r="B16" s="994"/>
      <c r="C16" s="994"/>
      <c r="D16" s="994"/>
      <c r="E16" s="994"/>
      <c r="F16" s="1005"/>
      <c r="G16" s="1005"/>
      <c r="H16" s="1005"/>
      <c r="I16" s="1005"/>
      <c r="J16" s="1005"/>
      <c r="K16" s="1005"/>
      <c r="L16" s="1005"/>
      <c r="M16" s="1005"/>
      <c r="N16" s="1005"/>
      <c r="O16" s="1005"/>
      <c r="P16" s="1005"/>
      <c r="Q16" s="1005"/>
      <c r="R16" s="1005"/>
      <c r="S16" s="1005"/>
      <c r="T16" s="1005"/>
      <c r="U16" s="1005"/>
      <c r="V16" s="1005"/>
      <c r="W16" s="1005"/>
      <c r="X16" s="1005"/>
      <c r="Y16" s="930"/>
      <c r="Z16" s="931"/>
      <c r="AA16" s="931"/>
      <c r="AB16" s="931"/>
      <c r="AC16" s="931"/>
      <c r="AD16" s="931"/>
      <c r="AE16" s="931"/>
      <c r="AF16" s="931"/>
      <c r="AG16" s="931"/>
      <c r="AH16" s="932"/>
    </row>
    <row r="17" spans="1:34" ht="12.95" customHeight="1" x14ac:dyDescent="0.15">
      <c r="A17" s="612"/>
      <c r="B17" s="1008" t="s">
        <v>2594</v>
      </c>
      <c r="C17" s="1581" t="s">
        <v>2595</v>
      </c>
      <c r="D17" s="1581"/>
      <c r="E17" s="1581"/>
      <c r="F17" s="1581"/>
      <c r="G17" s="1581"/>
      <c r="H17" s="1581"/>
      <c r="I17" s="1581"/>
      <c r="J17" s="1581"/>
      <c r="K17" s="1581"/>
      <c r="L17" s="1581"/>
      <c r="M17" s="1581"/>
      <c r="N17" s="1581"/>
      <c r="O17" s="1581"/>
      <c r="P17" s="1581"/>
      <c r="Q17" s="1581"/>
      <c r="R17" s="1581"/>
      <c r="S17" s="1581"/>
      <c r="T17" s="1581"/>
      <c r="U17" s="1581"/>
      <c r="V17" s="1581"/>
      <c r="W17" s="1581"/>
      <c r="X17" s="2313"/>
      <c r="Y17" s="339" t="s">
        <v>2604</v>
      </c>
      <c r="Z17" s="1050"/>
      <c r="AA17" s="1050"/>
      <c r="AB17" s="1050"/>
      <c r="AC17" s="1050"/>
      <c r="AD17" s="1050"/>
      <c r="AE17" s="1050"/>
      <c r="AF17" s="1050"/>
      <c r="AG17" s="613"/>
      <c r="AH17" s="1051"/>
    </row>
    <row r="18" spans="1:34" ht="12.95" customHeight="1" x14ac:dyDescent="0.15">
      <c r="A18" s="612"/>
      <c r="B18" s="460"/>
      <c r="C18" s="1581"/>
      <c r="D18" s="1581"/>
      <c r="E18" s="1581"/>
      <c r="F18" s="1581"/>
      <c r="G18" s="1581"/>
      <c r="H18" s="1581"/>
      <c r="I18" s="1581"/>
      <c r="J18" s="1581"/>
      <c r="K18" s="1581"/>
      <c r="L18" s="1581"/>
      <c r="M18" s="1581"/>
      <c r="N18" s="1581"/>
      <c r="O18" s="1581"/>
      <c r="P18" s="1581"/>
      <c r="Q18" s="1581"/>
      <c r="R18" s="1581"/>
      <c r="S18" s="1581"/>
      <c r="T18" s="1581"/>
      <c r="U18" s="1581"/>
      <c r="V18" s="1581"/>
      <c r="W18" s="1581"/>
      <c r="X18" s="2313"/>
      <c r="Y18" s="614" t="s">
        <v>2605</v>
      </c>
      <c r="Z18" s="1050"/>
      <c r="AA18" s="1050"/>
      <c r="AB18" s="1050"/>
      <c r="AC18" s="1050"/>
      <c r="AD18" s="1050"/>
      <c r="AE18" s="1050"/>
      <c r="AF18" s="1050"/>
      <c r="AG18" s="613"/>
      <c r="AH18" s="1051"/>
    </row>
    <row r="19" spans="1:34" ht="12.95" customHeight="1" x14ac:dyDescent="0.15">
      <c r="A19" s="612"/>
      <c r="B19" s="355"/>
      <c r="C19" s="355"/>
      <c r="D19" s="355"/>
      <c r="E19" s="355"/>
      <c r="F19" s="355"/>
      <c r="G19" s="355"/>
      <c r="H19" s="355"/>
      <c r="I19" s="509" t="s">
        <v>645</v>
      </c>
      <c r="J19" s="355" t="s">
        <v>2596</v>
      </c>
      <c r="K19" s="355"/>
      <c r="L19" s="355"/>
      <c r="M19" s="355"/>
      <c r="N19" s="509" t="s">
        <v>645</v>
      </c>
      <c r="O19" s="355" t="s">
        <v>2597</v>
      </c>
      <c r="P19" s="1069"/>
      <c r="Q19" s="1069"/>
      <c r="R19" s="1069"/>
      <c r="S19" s="509" t="s">
        <v>645</v>
      </c>
      <c r="T19" s="1069" t="s">
        <v>19</v>
      </c>
      <c r="U19" s="1069"/>
      <c r="V19" s="1069"/>
      <c r="W19" s="1069"/>
      <c r="X19" s="355"/>
      <c r="Y19" s="1049"/>
      <c r="Z19" s="1002" t="s">
        <v>2606</v>
      </c>
      <c r="AA19" s="1002"/>
      <c r="AB19" s="1002"/>
      <c r="AC19" s="1002"/>
      <c r="AD19" s="1002"/>
      <c r="AE19" s="1002"/>
      <c r="AF19" s="1002"/>
      <c r="AG19" s="613"/>
      <c r="AH19" s="1003"/>
    </row>
    <row r="20" spans="1:34" ht="12.95" customHeight="1" x14ac:dyDescent="0.15">
      <c r="A20" s="612"/>
      <c r="B20" s="355"/>
      <c r="C20" s="554"/>
      <c r="D20" s="355"/>
      <c r="E20" s="355"/>
      <c r="F20" s="355"/>
      <c r="G20" s="355"/>
      <c r="H20" s="355"/>
      <c r="I20" s="355"/>
      <c r="J20" s="355"/>
      <c r="K20" s="355"/>
      <c r="L20" s="355"/>
      <c r="M20" s="355"/>
      <c r="N20" s="355"/>
      <c r="O20" s="355"/>
      <c r="P20" s="355"/>
      <c r="Q20" s="355"/>
      <c r="R20" s="355"/>
      <c r="S20" s="355"/>
      <c r="T20" s="355"/>
      <c r="U20" s="355"/>
      <c r="V20" s="355"/>
      <c r="W20" s="1069"/>
      <c r="X20" s="355"/>
      <c r="Y20" s="1049"/>
      <c r="Z20" s="1002"/>
      <c r="AA20" s="1002"/>
      <c r="AB20" s="1002"/>
      <c r="AC20" s="1002"/>
      <c r="AD20" s="1002"/>
      <c r="AE20" s="1002"/>
      <c r="AF20" s="1002"/>
      <c r="AG20" s="613"/>
      <c r="AH20" s="1003"/>
    </row>
    <row r="21" spans="1:34" ht="12.95" customHeight="1" x14ac:dyDescent="0.15">
      <c r="A21" s="612"/>
      <c r="B21" s="355"/>
      <c r="C21" s="1008" t="s">
        <v>2598</v>
      </c>
      <c r="D21" s="355" t="s">
        <v>2599</v>
      </c>
      <c r="E21" s="355"/>
      <c r="F21" s="355"/>
      <c r="G21" s="355"/>
      <c r="H21" s="355"/>
      <c r="I21" s="355"/>
      <c r="J21" s="355"/>
      <c r="K21" s="355"/>
      <c r="L21" s="355"/>
      <c r="M21" s="355"/>
      <c r="N21" s="355"/>
      <c r="O21" s="355"/>
      <c r="P21" s="615"/>
      <c r="Q21" s="615"/>
      <c r="R21" s="615"/>
      <c r="S21" s="615"/>
      <c r="T21" s="615"/>
      <c r="U21" s="615"/>
      <c r="V21" s="615"/>
      <c r="W21" s="615"/>
      <c r="X21" s="355"/>
      <c r="Y21" s="1722" t="s">
        <v>3247</v>
      </c>
      <c r="Z21" s="1723"/>
      <c r="AA21" s="1723"/>
      <c r="AB21" s="1723"/>
      <c r="AC21" s="1723"/>
      <c r="AD21" s="1723"/>
      <c r="AE21" s="1723"/>
      <c r="AF21" s="1723"/>
      <c r="AG21" s="1723"/>
      <c r="AH21" s="1724"/>
    </row>
    <row r="22" spans="1:34" ht="12.95" customHeight="1" x14ac:dyDescent="0.15">
      <c r="A22" s="612"/>
      <c r="B22" s="355"/>
      <c r="C22" s="355"/>
      <c r="D22" s="355"/>
      <c r="E22" s="355"/>
      <c r="F22" s="355"/>
      <c r="G22" s="355"/>
      <c r="H22" s="355"/>
      <c r="I22" s="509" t="s">
        <v>645</v>
      </c>
      <c r="J22" s="355" t="s">
        <v>2600</v>
      </c>
      <c r="K22" s="355"/>
      <c r="L22" s="355"/>
      <c r="M22" s="355"/>
      <c r="N22" s="509" t="s">
        <v>645</v>
      </c>
      <c r="O22" s="355" t="s">
        <v>2601</v>
      </c>
      <c r="P22" s="355"/>
      <c r="Q22" s="355"/>
      <c r="R22" s="355"/>
      <c r="S22" s="355"/>
      <c r="T22" s="355"/>
      <c r="U22" s="355"/>
      <c r="V22" s="355"/>
      <c r="W22" s="355"/>
      <c r="X22" s="355"/>
      <c r="Y22" s="1722"/>
      <c r="Z22" s="1723"/>
      <c r="AA22" s="1723"/>
      <c r="AB22" s="1723"/>
      <c r="AC22" s="1723"/>
      <c r="AD22" s="1723"/>
      <c r="AE22" s="1723"/>
      <c r="AF22" s="1723"/>
      <c r="AG22" s="1723"/>
      <c r="AH22" s="1724"/>
    </row>
    <row r="23" spans="1:34" ht="12.95" customHeight="1" x14ac:dyDescent="0.15">
      <c r="A23" s="612"/>
      <c r="B23" s="355"/>
      <c r="C23" s="355"/>
      <c r="D23" s="355"/>
      <c r="E23" s="355"/>
      <c r="F23" s="355"/>
      <c r="G23" s="355"/>
      <c r="H23" s="355"/>
      <c r="I23" s="509" t="s">
        <v>645</v>
      </c>
      <c r="J23" s="355" t="s">
        <v>2602</v>
      </c>
      <c r="K23" s="355"/>
      <c r="L23" s="554"/>
      <c r="M23" s="355"/>
      <c r="N23" s="2314"/>
      <c r="O23" s="2314"/>
      <c r="P23" s="2314"/>
      <c r="Q23" s="2314"/>
      <c r="R23" s="2314"/>
      <c r="S23" s="2314"/>
      <c r="T23" s="2314"/>
      <c r="U23" s="2314"/>
      <c r="V23" s="2314"/>
      <c r="W23" s="355" t="s">
        <v>2603</v>
      </c>
      <c r="X23" s="355"/>
      <c r="Y23" s="1722"/>
      <c r="Z23" s="1723"/>
      <c r="AA23" s="1723"/>
      <c r="AB23" s="1723"/>
      <c r="AC23" s="1723"/>
      <c r="AD23" s="1723"/>
      <c r="AE23" s="1723"/>
      <c r="AF23" s="1723"/>
      <c r="AG23" s="1723"/>
      <c r="AH23" s="1724"/>
    </row>
    <row r="24" spans="1:34" ht="12.95" customHeight="1" x14ac:dyDescent="0.15">
      <c r="A24" s="612"/>
      <c r="B24" s="994"/>
      <c r="C24" s="994"/>
      <c r="D24" s="994"/>
      <c r="E24" s="994"/>
      <c r="F24" s="1005"/>
      <c r="G24" s="1005"/>
      <c r="H24" s="1005"/>
      <c r="I24" s="1005"/>
      <c r="J24" s="1005"/>
      <c r="K24" s="1005"/>
      <c r="L24" s="1005"/>
      <c r="M24" s="1005"/>
      <c r="N24" s="1005"/>
      <c r="O24" s="1005"/>
      <c r="P24" s="1005"/>
      <c r="Q24" s="1005"/>
      <c r="R24" s="1005"/>
      <c r="S24" s="1005"/>
      <c r="T24" s="1005"/>
      <c r="U24" s="1005"/>
      <c r="V24" s="1005"/>
      <c r="W24" s="1005"/>
      <c r="X24" s="1005"/>
      <c r="Y24" s="1722"/>
      <c r="Z24" s="1723"/>
      <c r="AA24" s="1723"/>
      <c r="AB24" s="1723"/>
      <c r="AC24" s="1723"/>
      <c r="AD24" s="1723"/>
      <c r="AE24" s="1723"/>
      <c r="AF24" s="1723"/>
      <c r="AG24" s="1723"/>
      <c r="AH24" s="1724"/>
    </row>
    <row r="25" spans="1:34" ht="12.95" customHeight="1" x14ac:dyDescent="0.15">
      <c r="A25" s="612"/>
      <c r="B25" s="994"/>
      <c r="C25" s="994"/>
      <c r="D25" s="994"/>
      <c r="E25" s="994"/>
      <c r="F25" s="1005"/>
      <c r="G25" s="1005"/>
      <c r="H25" s="1005"/>
      <c r="I25" s="1005"/>
      <c r="J25" s="1005"/>
      <c r="K25" s="1005"/>
      <c r="L25" s="1005"/>
      <c r="M25" s="1005"/>
      <c r="N25" s="1005"/>
      <c r="O25" s="1005"/>
      <c r="P25" s="1005"/>
      <c r="Q25" s="1005"/>
      <c r="R25" s="1005"/>
      <c r="S25" s="1005"/>
      <c r="T25" s="1005"/>
      <c r="U25" s="1005"/>
      <c r="V25" s="1005"/>
      <c r="W25" s="1005"/>
      <c r="X25" s="1005"/>
      <c r="Y25" s="1722"/>
      <c r="Z25" s="1723"/>
      <c r="AA25" s="1723"/>
      <c r="AB25" s="1723"/>
      <c r="AC25" s="1723"/>
      <c r="AD25" s="1723"/>
      <c r="AE25" s="1723"/>
      <c r="AF25" s="1723"/>
      <c r="AG25" s="1723"/>
      <c r="AH25" s="1724"/>
    </row>
    <row r="26" spans="1:34" ht="15" customHeight="1" x14ac:dyDescent="0.15">
      <c r="A26" s="612"/>
      <c r="B26" s="994" t="s">
        <v>391</v>
      </c>
      <c r="C26" s="994" t="s">
        <v>2438</v>
      </c>
      <c r="D26" s="994"/>
      <c r="E26" s="994"/>
      <c r="F26" s="1005"/>
      <c r="G26" s="1005"/>
      <c r="H26" s="461"/>
      <c r="I26" s="461"/>
      <c r="J26" s="461"/>
      <c r="K26" s="461"/>
      <c r="L26" s="461"/>
      <c r="M26" s="461"/>
      <c r="N26" s="461"/>
      <c r="O26" s="461"/>
      <c r="P26" s="461"/>
      <c r="Q26" s="461"/>
      <c r="R26" s="1005"/>
      <c r="S26" s="1005"/>
      <c r="T26" s="1005"/>
      <c r="U26" s="1005"/>
      <c r="V26" s="1005"/>
      <c r="W26" s="1005"/>
      <c r="X26" s="1005"/>
      <c r="Y26" s="930"/>
      <c r="Z26" s="931"/>
      <c r="AA26" s="931"/>
      <c r="AB26" s="931"/>
      <c r="AC26" s="931"/>
      <c r="AD26" s="931"/>
      <c r="AE26" s="931"/>
      <c r="AF26" s="931"/>
      <c r="AG26" s="931"/>
      <c r="AH26" s="932"/>
    </row>
    <row r="27" spans="1:34" ht="15" customHeight="1" x14ac:dyDescent="0.15">
      <c r="A27" s="612"/>
      <c r="B27" s="994"/>
      <c r="C27" s="994" t="s">
        <v>2331</v>
      </c>
      <c r="D27" s="994"/>
      <c r="E27" s="994"/>
      <c r="F27" s="1005"/>
      <c r="G27" s="1005"/>
      <c r="H27" s="1005"/>
      <c r="I27" s="1005"/>
      <c r="J27" s="1005"/>
      <c r="K27" s="1005"/>
      <c r="L27" s="1005"/>
      <c r="M27" s="1005"/>
      <c r="N27" s="1005"/>
      <c r="O27" s="1005"/>
      <c r="P27" s="1005"/>
      <c r="Q27" s="1005"/>
      <c r="R27" s="1005"/>
      <c r="S27" s="1005"/>
      <c r="T27" s="1005"/>
      <c r="U27" s="1005"/>
      <c r="V27" s="1005"/>
      <c r="W27" s="1005"/>
      <c r="X27" s="1005"/>
      <c r="Y27" s="930"/>
      <c r="Z27" s="931"/>
      <c r="AA27" s="931"/>
      <c r="AB27" s="931"/>
      <c r="AC27" s="931"/>
      <c r="AD27" s="931"/>
      <c r="AE27" s="931"/>
      <c r="AF27" s="931"/>
      <c r="AG27" s="931"/>
      <c r="AH27" s="932"/>
    </row>
    <row r="28" spans="1:34" ht="15" customHeight="1" x14ac:dyDescent="0.15">
      <c r="A28" s="611"/>
      <c r="B28" s="20"/>
      <c r="C28" s="20"/>
      <c r="D28" s="40"/>
      <c r="E28" s="40"/>
      <c r="F28" s="40"/>
      <c r="G28" s="40"/>
      <c r="H28" s="40"/>
      <c r="I28" s="40"/>
      <c r="J28" s="968" t="s">
        <v>645</v>
      </c>
      <c r="K28" s="1005" t="s">
        <v>49</v>
      </c>
      <c r="M28" s="1005"/>
      <c r="N28" s="1005"/>
      <c r="O28" s="968" t="s">
        <v>645</v>
      </c>
      <c r="P28" s="1005" t="s">
        <v>594</v>
      </c>
      <c r="Q28" s="39"/>
      <c r="R28" s="1005"/>
      <c r="S28" s="1005"/>
      <c r="T28" s="1005"/>
      <c r="U28" s="1005"/>
      <c r="V28" s="1005"/>
      <c r="W28" s="1005"/>
      <c r="X28" s="1005"/>
      <c r="Y28" s="145"/>
      <c r="Z28" s="1005"/>
      <c r="AA28" s="1005"/>
      <c r="AB28" s="1005"/>
      <c r="AC28" s="1005"/>
      <c r="AD28" s="1005"/>
      <c r="AE28" s="1005"/>
      <c r="AF28" s="1005"/>
      <c r="AG28" s="1005"/>
      <c r="AH28" s="1006"/>
    </row>
    <row r="29" spans="1:34" ht="12.95" customHeight="1" x14ac:dyDescent="0.15">
      <c r="A29" s="611"/>
      <c r="B29" s="20"/>
      <c r="C29" s="20"/>
      <c r="D29" s="40"/>
      <c r="E29" s="40"/>
      <c r="F29" s="40"/>
      <c r="G29" s="40"/>
      <c r="H29" s="40"/>
      <c r="I29" s="40"/>
      <c r="J29" s="40"/>
      <c r="K29" s="40"/>
      <c r="L29" s="39"/>
      <c r="M29" s="39"/>
      <c r="N29" s="39"/>
      <c r="O29" s="39"/>
      <c r="P29" s="39"/>
      <c r="Q29" s="39"/>
      <c r="R29" s="1005"/>
      <c r="S29" s="1005"/>
      <c r="T29" s="1005"/>
      <c r="U29" s="1005"/>
      <c r="V29" s="1005"/>
      <c r="W29" s="1005"/>
      <c r="X29" s="1005"/>
      <c r="Y29" s="145"/>
      <c r="Z29" s="1005"/>
      <c r="AA29" s="1005"/>
      <c r="AB29" s="1005"/>
      <c r="AC29" s="1005"/>
      <c r="AD29" s="1005"/>
      <c r="AE29" s="1005"/>
      <c r="AF29" s="1005"/>
      <c r="AG29" s="1005"/>
      <c r="AH29" s="1006"/>
    </row>
    <row r="30" spans="1:34" ht="12.95" customHeight="1" x14ac:dyDescent="0.15">
      <c r="A30" s="611"/>
      <c r="B30" s="469" t="s">
        <v>583</v>
      </c>
      <c r="D30" s="40"/>
      <c r="E30" s="40"/>
      <c r="F30" s="40"/>
      <c r="G30" s="40"/>
      <c r="H30" s="40"/>
      <c r="I30" s="40"/>
      <c r="J30" s="40"/>
      <c r="K30" s="40"/>
      <c r="L30" s="39"/>
      <c r="M30" s="39"/>
      <c r="N30" s="39"/>
      <c r="O30" s="39"/>
      <c r="P30" s="39"/>
      <c r="Q30" s="39"/>
      <c r="R30" s="1005"/>
      <c r="S30" s="1005"/>
      <c r="T30" s="1005"/>
      <c r="U30" s="1005"/>
      <c r="V30" s="1005"/>
      <c r="W30" s="1005"/>
      <c r="X30" s="1005"/>
      <c r="Y30" s="145"/>
      <c r="Z30" s="1005"/>
      <c r="AA30" s="1005"/>
      <c r="AB30" s="1005"/>
      <c r="AC30" s="1005"/>
      <c r="AD30" s="1005"/>
      <c r="AE30" s="1005"/>
      <c r="AF30" s="1005"/>
      <c r="AG30" s="1005"/>
      <c r="AH30" s="1006"/>
    </row>
    <row r="31" spans="1:34" ht="12.95" customHeight="1" x14ac:dyDescent="0.15">
      <c r="A31" s="612"/>
      <c r="B31" s="994"/>
      <c r="C31" s="994"/>
      <c r="D31" s="40"/>
      <c r="E31" s="40"/>
      <c r="F31" s="40"/>
      <c r="G31" s="40"/>
      <c r="H31" s="40"/>
      <c r="I31" s="40"/>
      <c r="J31" s="40"/>
      <c r="K31" s="40"/>
      <c r="L31" s="39"/>
      <c r="M31" s="39"/>
      <c r="N31" s="39"/>
      <c r="O31" s="39"/>
      <c r="P31" s="39"/>
      <c r="Q31" s="39"/>
      <c r="R31" s="1005"/>
      <c r="S31" s="1005"/>
      <c r="T31" s="1005"/>
      <c r="U31" s="1005"/>
      <c r="V31" s="1005"/>
      <c r="W31" s="1005"/>
      <c r="X31" s="1005"/>
      <c r="Y31" s="145"/>
      <c r="Z31" s="1005"/>
      <c r="AA31" s="1005"/>
      <c r="AB31" s="1005"/>
      <c r="AC31" s="1005"/>
      <c r="AD31" s="1005"/>
      <c r="AE31" s="1005"/>
      <c r="AF31" s="1005"/>
      <c r="AG31" s="1005"/>
      <c r="AH31" s="1006"/>
    </row>
    <row r="32" spans="1:34" ht="12.95" customHeight="1" x14ac:dyDescent="0.15">
      <c r="A32" s="612"/>
      <c r="B32" s="994"/>
      <c r="C32" s="1000" t="s">
        <v>416</v>
      </c>
      <c r="D32" s="1005" t="s">
        <v>635</v>
      </c>
      <c r="E32" s="40"/>
      <c r="F32" s="40"/>
      <c r="G32" s="40"/>
      <c r="H32" s="40"/>
      <c r="I32" s="40"/>
      <c r="J32" s="40"/>
      <c r="K32" s="40"/>
      <c r="L32" s="39"/>
      <c r="M32" s="39"/>
      <c r="N32" s="39"/>
      <c r="O32" s="39"/>
      <c r="P32" s="39"/>
      <c r="Q32" s="39"/>
      <c r="R32" s="1005"/>
      <c r="S32" s="1005"/>
      <c r="T32" s="1005"/>
      <c r="U32" s="1005"/>
      <c r="V32" s="1005"/>
      <c r="W32" s="1005"/>
      <c r="X32" s="1005"/>
      <c r="Y32" s="145"/>
      <c r="Z32" s="1005"/>
      <c r="AA32" s="1005"/>
      <c r="AB32" s="1005"/>
      <c r="AC32" s="1005"/>
      <c r="AD32" s="1005"/>
      <c r="AE32" s="1005"/>
      <c r="AF32" s="1005"/>
      <c r="AG32" s="1005"/>
      <c r="AH32" s="1006"/>
    </row>
    <row r="33" spans="1:34" ht="12.95" customHeight="1" x14ac:dyDescent="0.15">
      <c r="A33" s="612"/>
      <c r="B33" s="994"/>
      <c r="C33" s="994"/>
      <c r="D33" s="40"/>
      <c r="E33" s="40"/>
      <c r="F33" s="40"/>
      <c r="G33" s="40"/>
      <c r="H33" s="40"/>
      <c r="I33" s="40"/>
      <c r="J33" s="40"/>
      <c r="K33" s="40"/>
      <c r="L33" s="39"/>
      <c r="M33" s="39"/>
      <c r="N33" s="39"/>
      <c r="O33" s="39"/>
      <c r="P33" s="39"/>
      <c r="Q33" s="39"/>
      <c r="R33" s="1005"/>
      <c r="S33" s="1005"/>
      <c r="T33" s="1005"/>
      <c r="U33" s="1005"/>
      <c r="V33" s="1005"/>
      <c r="W33" s="1005"/>
      <c r="X33" s="1005"/>
      <c r="Y33" s="145"/>
      <c r="Z33" s="1005"/>
      <c r="AA33" s="1005"/>
      <c r="AB33" s="1005"/>
      <c r="AC33" s="1005"/>
      <c r="AD33" s="1005"/>
      <c r="AE33" s="1005"/>
      <c r="AF33" s="1005"/>
      <c r="AG33" s="1005"/>
      <c r="AH33" s="1006"/>
    </row>
    <row r="34" spans="1:34" ht="12.95" customHeight="1" x14ac:dyDescent="0.15">
      <c r="A34" s="611"/>
      <c r="B34" s="20"/>
      <c r="C34" s="1851"/>
      <c r="D34" s="1852"/>
      <c r="E34" s="1852"/>
      <c r="F34" s="1852"/>
      <c r="G34" s="1852"/>
      <c r="H34" s="1852"/>
      <c r="I34" s="1852"/>
      <c r="J34" s="1852"/>
      <c r="K34" s="1852"/>
      <c r="L34" s="1852"/>
      <c r="M34" s="1852"/>
      <c r="N34" s="1852"/>
      <c r="O34" s="1852"/>
      <c r="P34" s="1852"/>
      <c r="Q34" s="1852"/>
      <c r="R34" s="1852"/>
      <c r="S34" s="1852"/>
      <c r="T34" s="1852"/>
      <c r="U34" s="1852"/>
      <c r="V34" s="1853"/>
      <c r="X34" s="1005"/>
      <c r="Y34" s="145"/>
      <c r="Z34" s="1005"/>
      <c r="AA34" s="1005"/>
      <c r="AB34" s="1005"/>
      <c r="AC34" s="1005"/>
      <c r="AD34" s="1005"/>
      <c r="AE34" s="1005"/>
      <c r="AF34" s="1005"/>
      <c r="AG34" s="1005"/>
      <c r="AH34" s="1006"/>
    </row>
    <row r="35" spans="1:34" ht="12.95" customHeight="1" x14ac:dyDescent="0.15">
      <c r="A35" s="611"/>
      <c r="B35" s="20"/>
      <c r="C35" s="1854"/>
      <c r="D35" s="1855"/>
      <c r="E35" s="1855"/>
      <c r="F35" s="1855"/>
      <c r="G35" s="1855"/>
      <c r="H35" s="1855"/>
      <c r="I35" s="1855"/>
      <c r="J35" s="1855"/>
      <c r="K35" s="1855"/>
      <c r="L35" s="1855"/>
      <c r="M35" s="1855"/>
      <c r="N35" s="1855"/>
      <c r="O35" s="1855"/>
      <c r="P35" s="1855"/>
      <c r="Q35" s="1855"/>
      <c r="R35" s="1855"/>
      <c r="S35" s="1855"/>
      <c r="T35" s="1855"/>
      <c r="U35" s="1855"/>
      <c r="V35" s="1856"/>
      <c r="X35" s="1005"/>
      <c r="Y35" s="145"/>
      <c r="Z35" s="1005"/>
      <c r="AA35" s="1005"/>
      <c r="AB35" s="1005"/>
      <c r="AC35" s="1005"/>
      <c r="AD35" s="1005"/>
      <c r="AE35" s="1005"/>
      <c r="AF35" s="1005"/>
      <c r="AG35" s="1005"/>
      <c r="AH35" s="1006"/>
    </row>
    <row r="36" spans="1:34" ht="12.95" customHeight="1" x14ac:dyDescent="0.15">
      <c r="A36" s="611"/>
      <c r="B36" s="20"/>
      <c r="C36" s="1854"/>
      <c r="D36" s="1855"/>
      <c r="E36" s="1855"/>
      <c r="F36" s="1855"/>
      <c r="G36" s="1855"/>
      <c r="H36" s="1855"/>
      <c r="I36" s="1855"/>
      <c r="J36" s="1855"/>
      <c r="K36" s="1855"/>
      <c r="L36" s="1855"/>
      <c r="M36" s="1855"/>
      <c r="N36" s="1855"/>
      <c r="O36" s="1855"/>
      <c r="P36" s="1855"/>
      <c r="Q36" s="1855"/>
      <c r="R36" s="1855"/>
      <c r="S36" s="1855"/>
      <c r="T36" s="1855"/>
      <c r="U36" s="1855"/>
      <c r="V36" s="1856"/>
      <c r="X36" s="1005"/>
      <c r="Y36" s="145"/>
      <c r="Z36" s="1005"/>
      <c r="AA36" s="1005"/>
      <c r="AB36" s="1005"/>
      <c r="AC36" s="1005"/>
      <c r="AD36" s="1005"/>
      <c r="AE36" s="1005"/>
      <c r="AF36" s="1005"/>
      <c r="AG36" s="1005"/>
      <c r="AH36" s="1006"/>
    </row>
    <row r="37" spans="1:34" ht="12.95" customHeight="1" x14ac:dyDescent="0.15">
      <c r="A37" s="611"/>
      <c r="B37" s="20"/>
      <c r="C37" s="1857"/>
      <c r="D37" s="1858"/>
      <c r="E37" s="1858"/>
      <c r="F37" s="1858"/>
      <c r="G37" s="1858"/>
      <c r="H37" s="1858"/>
      <c r="I37" s="1858"/>
      <c r="J37" s="1858"/>
      <c r="K37" s="1858"/>
      <c r="L37" s="1858"/>
      <c r="M37" s="1858"/>
      <c r="N37" s="1858"/>
      <c r="O37" s="1858"/>
      <c r="P37" s="1858"/>
      <c r="Q37" s="1858"/>
      <c r="R37" s="1858"/>
      <c r="S37" s="1858"/>
      <c r="T37" s="1858"/>
      <c r="U37" s="1858"/>
      <c r="V37" s="1859"/>
      <c r="X37" s="1005"/>
      <c r="Y37" s="145"/>
      <c r="Z37" s="1005"/>
      <c r="AA37" s="1005"/>
      <c r="AB37" s="1005"/>
      <c r="AC37" s="1005"/>
      <c r="AD37" s="1005"/>
      <c r="AE37" s="1005"/>
      <c r="AF37" s="1005"/>
      <c r="AG37" s="1005"/>
      <c r="AH37" s="1006"/>
    </row>
    <row r="38" spans="1:34" ht="12.95" customHeight="1" x14ac:dyDescent="0.15">
      <c r="A38" s="611"/>
      <c r="B38" s="20"/>
      <c r="C38" s="20"/>
      <c r="D38" s="40"/>
      <c r="E38" s="40"/>
      <c r="F38" s="40"/>
      <c r="G38" s="40"/>
      <c r="H38" s="40"/>
      <c r="I38" s="40"/>
      <c r="J38" s="40"/>
      <c r="K38" s="40"/>
      <c r="L38" s="39"/>
      <c r="M38" s="39"/>
      <c r="N38" s="39"/>
      <c r="O38" s="39"/>
      <c r="P38" s="39"/>
      <c r="Q38" s="39"/>
      <c r="R38" s="1005"/>
      <c r="S38" s="1005"/>
      <c r="T38" s="1005"/>
      <c r="U38" s="1005"/>
      <c r="V38" s="1005"/>
      <c r="W38" s="1005"/>
      <c r="X38" s="1005"/>
      <c r="Y38" s="145"/>
      <c r="Z38" s="1005"/>
      <c r="AA38" s="1005"/>
      <c r="AB38" s="1005"/>
      <c r="AC38" s="1005"/>
      <c r="AD38" s="1005"/>
      <c r="AE38" s="1005"/>
      <c r="AF38" s="1005"/>
      <c r="AG38" s="1005"/>
      <c r="AH38" s="1006"/>
    </row>
    <row r="39" spans="1:34" ht="12.95" customHeight="1" x14ac:dyDescent="0.15">
      <c r="A39" s="611"/>
      <c r="B39" s="20"/>
      <c r="C39" s="1000" t="s">
        <v>416</v>
      </c>
      <c r="D39" s="1005" t="s">
        <v>1559</v>
      </c>
      <c r="E39" s="40"/>
      <c r="F39" s="40"/>
      <c r="G39" s="40"/>
      <c r="H39" s="40"/>
      <c r="I39" s="40"/>
      <c r="J39" s="40"/>
      <c r="K39" s="40"/>
      <c r="L39" s="39"/>
      <c r="M39" s="39"/>
      <c r="N39" s="39"/>
      <c r="O39" s="39"/>
      <c r="P39" s="39"/>
      <c r="Q39" s="39"/>
      <c r="R39" s="1005"/>
      <c r="S39" s="1005"/>
      <c r="T39" s="1005"/>
      <c r="U39" s="1005"/>
      <c r="V39" s="1005"/>
      <c r="W39" s="1005"/>
      <c r="X39" s="1005"/>
      <c r="Y39" s="145"/>
      <c r="Z39" s="1005"/>
      <c r="AA39" s="1005"/>
      <c r="AB39" s="1005"/>
      <c r="AC39" s="1005"/>
      <c r="AD39" s="1005"/>
      <c r="AE39" s="1005"/>
      <c r="AF39" s="1005"/>
      <c r="AG39" s="1005"/>
      <c r="AH39" s="1006"/>
    </row>
    <row r="40" spans="1:34" ht="12.95" customHeight="1" x14ac:dyDescent="0.15">
      <c r="A40" s="611"/>
      <c r="B40" s="20"/>
      <c r="C40" s="994"/>
      <c r="D40" s="40"/>
      <c r="E40" s="40"/>
      <c r="F40" s="40"/>
      <c r="G40" s="40"/>
      <c r="H40" s="40"/>
      <c r="I40" s="40"/>
      <c r="J40" s="40"/>
      <c r="K40" s="40"/>
      <c r="L40" s="39"/>
      <c r="M40" s="39"/>
      <c r="N40" s="39"/>
      <c r="O40" s="39"/>
      <c r="P40" s="39"/>
      <c r="Q40" s="39"/>
      <c r="R40" s="1005"/>
      <c r="S40" s="1005"/>
      <c r="T40" s="1005"/>
      <c r="U40" s="1005"/>
      <c r="V40" s="1005"/>
      <c r="W40" s="1005"/>
      <c r="X40" s="1005"/>
      <c r="Y40" s="145"/>
      <c r="Z40" s="1005"/>
      <c r="AA40" s="1005"/>
      <c r="AB40" s="1005"/>
      <c r="AC40" s="1005"/>
      <c r="AD40" s="1005"/>
      <c r="AE40" s="1005"/>
      <c r="AF40" s="1005"/>
      <c r="AG40" s="1005"/>
      <c r="AH40" s="1006"/>
    </row>
    <row r="41" spans="1:34" ht="12.95" customHeight="1" x14ac:dyDescent="0.15">
      <c r="A41" s="611"/>
      <c r="B41" s="20"/>
      <c r="C41" s="1851"/>
      <c r="D41" s="1852"/>
      <c r="E41" s="1852"/>
      <c r="F41" s="1852"/>
      <c r="G41" s="1852"/>
      <c r="H41" s="1852"/>
      <c r="I41" s="1852"/>
      <c r="J41" s="1852"/>
      <c r="K41" s="1852"/>
      <c r="L41" s="1852"/>
      <c r="M41" s="1852"/>
      <c r="N41" s="1852"/>
      <c r="O41" s="1852"/>
      <c r="P41" s="1852"/>
      <c r="Q41" s="1852"/>
      <c r="R41" s="1852"/>
      <c r="S41" s="1852"/>
      <c r="T41" s="1852"/>
      <c r="U41" s="1852"/>
      <c r="V41" s="1853"/>
      <c r="X41" s="1005"/>
      <c r="Y41" s="145"/>
      <c r="Z41" s="1005"/>
      <c r="AA41" s="1005"/>
      <c r="AB41" s="1005"/>
      <c r="AC41" s="1005"/>
      <c r="AD41" s="1005"/>
      <c r="AE41" s="1005"/>
      <c r="AF41" s="1005"/>
      <c r="AG41" s="1005"/>
      <c r="AH41" s="1006"/>
    </row>
    <row r="42" spans="1:34" ht="12.95" customHeight="1" x14ac:dyDescent="0.15">
      <c r="A42" s="611"/>
      <c r="B42" s="20"/>
      <c r="C42" s="1854"/>
      <c r="D42" s="1855"/>
      <c r="E42" s="1855"/>
      <c r="F42" s="1855"/>
      <c r="G42" s="1855"/>
      <c r="H42" s="1855"/>
      <c r="I42" s="1855"/>
      <c r="J42" s="1855"/>
      <c r="K42" s="1855"/>
      <c r="L42" s="1855"/>
      <c r="M42" s="1855"/>
      <c r="N42" s="1855"/>
      <c r="O42" s="1855"/>
      <c r="P42" s="1855"/>
      <c r="Q42" s="1855"/>
      <c r="R42" s="1855"/>
      <c r="S42" s="1855"/>
      <c r="T42" s="1855"/>
      <c r="U42" s="1855"/>
      <c r="V42" s="1856"/>
      <c r="X42" s="1005"/>
      <c r="Y42" s="145"/>
      <c r="Z42" s="1005"/>
      <c r="AA42" s="1005"/>
      <c r="AB42" s="1005"/>
      <c r="AC42" s="1005"/>
      <c r="AD42" s="1005"/>
      <c r="AE42" s="1005"/>
      <c r="AF42" s="1005"/>
      <c r="AG42" s="1005"/>
      <c r="AH42" s="1006"/>
    </row>
    <row r="43" spans="1:34" ht="12.95" customHeight="1" x14ac:dyDescent="0.15">
      <c r="A43" s="611"/>
      <c r="B43" s="20"/>
      <c r="C43" s="1857"/>
      <c r="D43" s="1858"/>
      <c r="E43" s="1858"/>
      <c r="F43" s="1858"/>
      <c r="G43" s="1858"/>
      <c r="H43" s="1858"/>
      <c r="I43" s="1858"/>
      <c r="J43" s="1858"/>
      <c r="K43" s="1858"/>
      <c r="L43" s="1858"/>
      <c r="M43" s="1858"/>
      <c r="N43" s="1858"/>
      <c r="O43" s="1858"/>
      <c r="P43" s="1858"/>
      <c r="Q43" s="1858"/>
      <c r="R43" s="1858"/>
      <c r="S43" s="1858"/>
      <c r="T43" s="1858"/>
      <c r="U43" s="1858"/>
      <c r="V43" s="1859"/>
      <c r="X43" s="1005"/>
      <c r="Y43" s="145"/>
      <c r="Z43" s="1005"/>
      <c r="AA43" s="1005"/>
      <c r="AB43" s="1005"/>
      <c r="AC43" s="1005"/>
      <c r="AD43" s="1005"/>
      <c r="AE43" s="1005"/>
      <c r="AF43" s="1005"/>
      <c r="AG43" s="1005"/>
      <c r="AH43" s="1006"/>
    </row>
    <row r="44" spans="1:34" ht="12.95" customHeight="1" x14ac:dyDescent="0.15">
      <c r="A44" s="612"/>
      <c r="B44" s="994"/>
      <c r="C44" s="994"/>
      <c r="D44" s="40"/>
      <c r="E44" s="40"/>
      <c r="F44" s="40"/>
      <c r="G44" s="40"/>
      <c r="H44" s="40"/>
      <c r="I44" s="40"/>
      <c r="J44" s="40"/>
      <c r="K44" s="40"/>
      <c r="L44" s="39"/>
      <c r="M44" s="39"/>
      <c r="N44" s="39"/>
      <c r="O44" s="39"/>
      <c r="P44" s="39"/>
      <c r="Q44" s="39"/>
      <c r="R44" s="1005"/>
      <c r="S44" s="1005"/>
      <c r="T44" s="1005"/>
      <c r="U44" s="1005"/>
      <c r="V44" s="1005"/>
      <c r="W44" s="1005"/>
      <c r="X44" s="1005"/>
      <c r="Y44" s="145"/>
      <c r="Z44" s="1005"/>
      <c r="AA44" s="1005"/>
      <c r="AB44" s="1005"/>
      <c r="AC44" s="1005"/>
      <c r="AD44" s="1005"/>
      <c r="AE44" s="1005"/>
      <c r="AF44" s="1005"/>
      <c r="AG44" s="1005"/>
      <c r="AH44" s="1006"/>
    </row>
    <row r="45" spans="1:34" ht="15" customHeight="1" x14ac:dyDescent="0.15">
      <c r="A45" s="612"/>
      <c r="B45" s="994"/>
      <c r="C45" s="1000" t="s">
        <v>416</v>
      </c>
      <c r="D45" s="461" t="s">
        <v>1802</v>
      </c>
      <c r="E45" s="616"/>
      <c r="F45" s="616"/>
      <c r="G45" s="616"/>
      <c r="H45" s="616"/>
      <c r="I45" s="616"/>
      <c r="J45" s="616"/>
      <c r="K45" s="616"/>
      <c r="L45" s="617"/>
      <c r="M45" s="617"/>
      <c r="N45" s="617"/>
      <c r="O45" s="617"/>
      <c r="P45" s="617"/>
      <c r="Q45" s="617"/>
      <c r="R45" s="461"/>
      <c r="S45" s="1005"/>
      <c r="T45" s="1005"/>
      <c r="U45" s="1005"/>
      <c r="V45" s="1005"/>
      <c r="W45" s="1005"/>
      <c r="X45" s="1005"/>
      <c r="Y45" s="145"/>
      <c r="Z45" s="1005"/>
      <c r="AA45" s="1005"/>
      <c r="AB45" s="1005"/>
      <c r="AC45" s="1005"/>
      <c r="AD45" s="1005"/>
      <c r="AE45" s="1005"/>
      <c r="AF45" s="1005"/>
      <c r="AG45" s="1005"/>
      <c r="AH45" s="1006"/>
    </row>
    <row r="46" spans="1:34" ht="15" customHeight="1" x14ac:dyDescent="0.15">
      <c r="A46" s="612"/>
      <c r="B46" s="994"/>
      <c r="C46" s="994"/>
      <c r="D46" s="1005" t="s">
        <v>1777</v>
      </c>
      <c r="E46" s="40"/>
      <c r="F46" s="40"/>
      <c r="G46" s="40"/>
      <c r="H46" s="40"/>
      <c r="I46" s="40"/>
      <c r="J46" s="40"/>
      <c r="K46" s="40"/>
      <c r="L46" s="39"/>
      <c r="M46" s="39"/>
      <c r="N46" s="39"/>
      <c r="O46" s="39"/>
      <c r="P46" s="39"/>
      <c r="Q46" s="39"/>
      <c r="R46" s="1005"/>
      <c r="S46" s="1005"/>
      <c r="T46" s="1005"/>
      <c r="U46" s="1005"/>
      <c r="V46" s="1005"/>
      <c r="W46" s="1005"/>
      <c r="X46" s="1005"/>
      <c r="Y46" s="145"/>
      <c r="Z46" s="1005"/>
      <c r="AA46" s="1005"/>
      <c r="AB46" s="1005"/>
      <c r="AC46" s="1005"/>
      <c r="AD46" s="1005"/>
      <c r="AE46" s="1005"/>
      <c r="AF46" s="1005"/>
      <c r="AG46" s="1005"/>
      <c r="AH46" s="1006"/>
    </row>
    <row r="47" spans="1:34" ht="15" customHeight="1" x14ac:dyDescent="0.15">
      <c r="A47" s="612"/>
      <c r="B47" s="994"/>
      <c r="C47" s="994"/>
      <c r="D47" s="1005" t="s">
        <v>914</v>
      </c>
      <c r="E47" s="40"/>
      <c r="F47" s="40"/>
      <c r="G47" s="40"/>
      <c r="H47" s="40"/>
      <c r="I47" s="40"/>
      <c r="J47" s="40"/>
      <c r="K47" s="40"/>
      <c r="L47" s="39"/>
      <c r="M47" s="39"/>
      <c r="N47" s="39"/>
      <c r="O47" s="39"/>
      <c r="P47" s="39"/>
      <c r="Q47" s="39"/>
      <c r="R47" s="1005"/>
      <c r="S47" s="1005"/>
      <c r="T47" s="1005"/>
      <c r="U47" s="1005"/>
      <c r="V47" s="1005"/>
      <c r="W47" s="1005"/>
      <c r="X47" s="1005"/>
      <c r="Y47" s="145"/>
      <c r="Z47" s="1005"/>
      <c r="AA47" s="1005"/>
      <c r="AB47" s="1005"/>
      <c r="AC47" s="1005"/>
      <c r="AD47" s="1005"/>
      <c r="AE47" s="1005"/>
      <c r="AF47" s="1005"/>
      <c r="AG47" s="1005"/>
      <c r="AH47" s="1006"/>
    </row>
    <row r="48" spans="1:34" ht="15" customHeight="1" x14ac:dyDescent="0.15">
      <c r="A48" s="612"/>
      <c r="B48" s="994"/>
      <c r="C48" s="994"/>
      <c r="D48" s="40"/>
      <c r="E48" s="40"/>
      <c r="F48" s="40"/>
      <c r="G48" s="40"/>
      <c r="H48" s="40"/>
      <c r="I48" s="40"/>
      <c r="J48" s="968" t="s">
        <v>645</v>
      </c>
      <c r="K48" s="1005" t="s">
        <v>17</v>
      </c>
      <c r="M48" s="1005"/>
      <c r="N48" s="1005"/>
      <c r="O48" s="968" t="s">
        <v>645</v>
      </c>
      <c r="P48" s="1005" t="s">
        <v>596</v>
      </c>
      <c r="Q48" s="39"/>
      <c r="R48" s="1005"/>
      <c r="S48" s="1005"/>
      <c r="T48" s="1005"/>
      <c r="U48" s="1005"/>
      <c r="V48" s="1005"/>
      <c r="W48" s="1005"/>
      <c r="X48" s="1005"/>
      <c r="Y48" s="145"/>
      <c r="Z48" s="1005"/>
      <c r="AA48" s="1005"/>
      <c r="AB48" s="1005"/>
      <c r="AC48" s="1005"/>
      <c r="AD48" s="1005"/>
      <c r="AE48" s="1005"/>
      <c r="AF48" s="1005"/>
      <c r="AG48" s="1005"/>
      <c r="AH48" s="1006"/>
    </row>
    <row r="49" spans="1:34" ht="12.95" customHeight="1" x14ac:dyDescent="0.15">
      <c r="A49" s="612"/>
      <c r="B49" s="994"/>
      <c r="C49" s="994"/>
      <c r="D49" s="40"/>
      <c r="E49" s="40"/>
      <c r="F49" s="40"/>
      <c r="G49" s="40"/>
      <c r="H49" s="40"/>
      <c r="I49" s="40"/>
      <c r="J49" s="40"/>
      <c r="K49" s="40"/>
      <c r="L49" s="39"/>
      <c r="M49" s="39"/>
      <c r="N49" s="39"/>
      <c r="O49" s="39"/>
      <c r="P49" s="39"/>
      <c r="Q49" s="39"/>
      <c r="R49" s="1005"/>
      <c r="S49" s="1005"/>
      <c r="T49" s="1005"/>
      <c r="U49" s="1005"/>
      <c r="V49" s="1005"/>
      <c r="W49" s="1005"/>
      <c r="X49" s="1005"/>
      <c r="Y49" s="145"/>
      <c r="Z49" s="1005"/>
      <c r="AA49" s="1005"/>
      <c r="AB49" s="1005"/>
      <c r="AC49" s="1005"/>
      <c r="AD49" s="1005"/>
      <c r="AE49" s="1005"/>
      <c r="AF49" s="1005"/>
      <c r="AG49" s="1005"/>
      <c r="AH49" s="1006"/>
    </row>
    <row r="50" spans="1:34" ht="12.95" customHeight="1" x14ac:dyDescent="0.15">
      <c r="A50" s="612"/>
      <c r="B50" s="994"/>
      <c r="C50" s="994"/>
      <c r="D50" s="40"/>
      <c r="E50" s="40"/>
      <c r="F50" s="40"/>
      <c r="G50" s="40"/>
      <c r="H50" s="40"/>
      <c r="I50" s="40"/>
      <c r="J50" s="40"/>
      <c r="K50" s="40"/>
      <c r="L50" s="39"/>
      <c r="M50" s="39"/>
      <c r="N50" s="39"/>
      <c r="O50" s="39"/>
      <c r="P50" s="39"/>
      <c r="Q50" s="39"/>
      <c r="R50" s="1005"/>
      <c r="S50" s="1005"/>
      <c r="T50" s="1005"/>
      <c r="U50" s="1005"/>
      <c r="V50" s="1005"/>
      <c r="W50" s="1005"/>
      <c r="X50" s="1005"/>
      <c r="Y50" s="145"/>
      <c r="Z50" s="1005"/>
      <c r="AA50" s="1005"/>
      <c r="AB50" s="1005"/>
      <c r="AC50" s="1005"/>
      <c r="AD50" s="1005"/>
      <c r="AE50" s="1005"/>
      <c r="AF50" s="1005"/>
      <c r="AG50" s="1005"/>
      <c r="AH50" s="1006"/>
    </row>
    <row r="51" spans="1:34" ht="12.95" customHeight="1" x14ac:dyDescent="0.15">
      <c r="A51" s="612"/>
      <c r="B51" s="994"/>
      <c r="C51" s="994"/>
      <c r="D51" s="40"/>
      <c r="E51" s="40"/>
      <c r="F51" s="40"/>
      <c r="G51" s="40"/>
      <c r="H51" s="40"/>
      <c r="I51" s="40"/>
      <c r="J51" s="40"/>
      <c r="K51" s="40"/>
      <c r="L51" s="39"/>
      <c r="M51" s="39"/>
      <c r="N51" s="39"/>
      <c r="O51" s="39"/>
      <c r="P51" s="39"/>
      <c r="Q51" s="39"/>
      <c r="R51" s="1005"/>
      <c r="S51" s="1005"/>
      <c r="T51" s="1005"/>
      <c r="U51" s="1005"/>
      <c r="V51" s="1005"/>
      <c r="W51" s="1005"/>
      <c r="X51" s="1005"/>
      <c r="Y51" s="145"/>
      <c r="Z51" s="1005"/>
      <c r="AA51" s="1005"/>
      <c r="AB51" s="1005"/>
      <c r="AC51" s="1005"/>
      <c r="AD51" s="1005"/>
      <c r="AE51" s="1005"/>
      <c r="AF51" s="1005"/>
      <c r="AG51" s="1005"/>
      <c r="AH51" s="1006"/>
    </row>
    <row r="52" spans="1:34" ht="12.95" customHeight="1" x14ac:dyDescent="0.15">
      <c r="A52" s="612"/>
      <c r="B52" s="994"/>
      <c r="C52" s="994"/>
      <c r="D52" s="40"/>
      <c r="E52" s="40"/>
      <c r="F52" s="40"/>
      <c r="G52" s="40"/>
      <c r="H52" s="40"/>
      <c r="I52" s="40"/>
      <c r="J52" s="40"/>
      <c r="K52" s="40"/>
      <c r="L52" s="39"/>
      <c r="M52" s="39"/>
      <c r="N52" s="39"/>
      <c r="O52" s="39"/>
      <c r="P52" s="39"/>
      <c r="Q52" s="39"/>
      <c r="R52" s="1005"/>
      <c r="S52" s="1005"/>
      <c r="T52" s="1005"/>
      <c r="U52" s="1005"/>
      <c r="V52" s="1005"/>
      <c r="W52" s="1005"/>
      <c r="X52" s="1005"/>
      <c r="Y52" s="145"/>
      <c r="Z52" s="1005"/>
      <c r="AA52" s="1005"/>
      <c r="AB52" s="1005"/>
      <c r="AC52" s="1005"/>
      <c r="AD52" s="1005"/>
      <c r="AE52" s="1005"/>
      <c r="AF52" s="1005"/>
      <c r="AG52" s="1005"/>
      <c r="AH52" s="1006"/>
    </row>
    <row r="53" spans="1:34" ht="12.95" customHeight="1" x14ac:dyDescent="0.15">
      <c r="A53" s="612"/>
      <c r="B53" s="994"/>
      <c r="C53" s="994"/>
      <c r="D53" s="40"/>
      <c r="E53" s="40"/>
      <c r="F53" s="40"/>
      <c r="G53" s="40"/>
      <c r="H53" s="40"/>
      <c r="I53" s="40"/>
      <c r="J53" s="40"/>
      <c r="K53" s="40"/>
      <c r="L53" s="39"/>
      <c r="M53" s="39"/>
      <c r="N53" s="39"/>
      <c r="O53" s="39"/>
      <c r="P53" s="39"/>
      <c r="Q53" s="39"/>
      <c r="R53" s="1005"/>
      <c r="S53" s="1005"/>
      <c r="T53" s="1005"/>
      <c r="U53" s="1005"/>
      <c r="V53" s="1005"/>
      <c r="W53" s="1005"/>
      <c r="X53" s="1005"/>
      <c r="Y53" s="145"/>
      <c r="Z53" s="1005"/>
      <c r="AA53" s="1005"/>
      <c r="AB53" s="1005"/>
      <c r="AC53" s="1005"/>
      <c r="AD53" s="1005"/>
      <c r="AE53" s="1005"/>
      <c r="AF53" s="1005"/>
      <c r="AG53" s="1005"/>
      <c r="AH53" s="1006"/>
    </row>
    <row r="54" spans="1:34" ht="12.95" customHeight="1" x14ac:dyDescent="0.15">
      <c r="A54" s="612"/>
      <c r="B54" s="994"/>
      <c r="C54" s="994"/>
      <c r="D54" s="40"/>
      <c r="E54" s="40"/>
      <c r="F54" s="40"/>
      <c r="G54" s="40"/>
      <c r="H54" s="40"/>
      <c r="I54" s="40"/>
      <c r="J54" s="40"/>
      <c r="K54" s="40"/>
      <c r="L54" s="39"/>
      <c r="M54" s="39"/>
      <c r="N54" s="39"/>
      <c r="O54" s="39"/>
      <c r="P54" s="39"/>
      <c r="Q54" s="39"/>
      <c r="R54" s="1005"/>
      <c r="S54" s="1005"/>
      <c r="T54" s="1005"/>
      <c r="U54" s="1005"/>
      <c r="V54" s="1005"/>
      <c r="W54" s="1005"/>
      <c r="X54" s="1005"/>
      <c r="Y54" s="145"/>
      <c r="Z54" s="1005"/>
      <c r="AA54" s="1005"/>
      <c r="AB54" s="1005"/>
      <c r="AC54" s="1005"/>
      <c r="AD54" s="1005"/>
      <c r="AE54" s="1005"/>
      <c r="AF54" s="1005"/>
      <c r="AG54" s="1005"/>
      <c r="AH54" s="1006"/>
    </row>
    <row r="55" spans="1:34" ht="12.95" customHeight="1" x14ac:dyDescent="0.15">
      <c r="A55" s="612"/>
      <c r="B55" s="994"/>
      <c r="C55" s="994"/>
      <c r="D55" s="40"/>
      <c r="E55" s="40"/>
      <c r="F55" s="40"/>
      <c r="G55" s="40"/>
      <c r="H55" s="40"/>
      <c r="I55" s="40"/>
      <c r="J55" s="40"/>
      <c r="K55" s="40"/>
      <c r="L55" s="39"/>
      <c r="M55" s="39"/>
      <c r="N55" s="39"/>
      <c r="O55" s="39"/>
      <c r="P55" s="39"/>
      <c r="Q55" s="39"/>
      <c r="R55" s="1005"/>
      <c r="S55" s="1005"/>
      <c r="T55" s="1005"/>
      <c r="U55" s="1005"/>
      <c r="V55" s="1005"/>
      <c r="W55" s="1005"/>
      <c r="X55" s="1005"/>
      <c r="Y55" s="145"/>
      <c r="Z55" s="1005"/>
      <c r="AA55" s="1005"/>
      <c r="AB55" s="1005"/>
      <c r="AC55" s="1005"/>
      <c r="AD55" s="1005"/>
      <c r="AE55" s="1005"/>
      <c r="AF55" s="1005"/>
      <c r="AG55" s="1005"/>
      <c r="AH55" s="1006"/>
    </row>
    <row r="56" spans="1:34" ht="12.95" customHeight="1" x14ac:dyDescent="0.15">
      <c r="A56" s="612"/>
      <c r="B56" s="994"/>
      <c r="C56" s="994"/>
      <c r="D56" s="40"/>
      <c r="E56" s="40"/>
      <c r="F56" s="40"/>
      <c r="G56" s="40"/>
      <c r="H56" s="40"/>
      <c r="I56" s="40"/>
      <c r="J56" s="40"/>
      <c r="K56" s="40"/>
      <c r="L56" s="39"/>
      <c r="M56" s="39"/>
      <c r="N56" s="39"/>
      <c r="O56" s="39"/>
      <c r="P56" s="39"/>
      <c r="Q56" s="39"/>
      <c r="R56" s="1005"/>
      <c r="S56" s="1005"/>
      <c r="T56" s="1005"/>
      <c r="U56" s="1005"/>
      <c r="V56" s="1005"/>
      <c r="W56" s="1005"/>
      <c r="X56" s="1005"/>
      <c r="Y56" s="145"/>
      <c r="Z56" s="1005"/>
      <c r="AA56" s="1005"/>
      <c r="AB56" s="1005"/>
      <c r="AC56" s="1005"/>
      <c r="AD56" s="1005"/>
      <c r="AE56" s="1005"/>
      <c r="AF56" s="1005"/>
      <c r="AG56" s="1005"/>
      <c r="AH56" s="1006"/>
    </row>
    <row r="57" spans="1:34" ht="12.95" customHeight="1" x14ac:dyDescent="0.15">
      <c r="A57" s="612"/>
      <c r="B57" s="994"/>
      <c r="C57" s="994"/>
      <c r="D57" s="40"/>
      <c r="E57" s="40"/>
      <c r="F57" s="40"/>
      <c r="G57" s="40"/>
      <c r="H57" s="40"/>
      <c r="I57" s="40"/>
      <c r="J57" s="40"/>
      <c r="K57" s="40"/>
      <c r="L57" s="39"/>
      <c r="M57" s="39"/>
      <c r="N57" s="39"/>
      <c r="O57" s="39"/>
      <c r="P57" s="39"/>
      <c r="Q57" s="39"/>
      <c r="R57" s="1005"/>
      <c r="S57" s="1005"/>
      <c r="T57" s="1005"/>
      <c r="U57" s="1005"/>
      <c r="V57" s="1005"/>
      <c r="W57" s="1005"/>
      <c r="X57" s="1005"/>
      <c r="Y57" s="145"/>
      <c r="Z57" s="1005"/>
      <c r="AA57" s="1005"/>
      <c r="AB57" s="1005"/>
      <c r="AC57" s="1005"/>
      <c r="AD57" s="1005"/>
      <c r="AE57" s="1005"/>
      <c r="AF57" s="1005"/>
      <c r="AG57" s="1005"/>
      <c r="AH57" s="1006"/>
    </row>
    <row r="58" spans="1:34" ht="12.95" customHeight="1" x14ac:dyDescent="0.15">
      <c r="A58" s="612"/>
      <c r="B58" s="994"/>
      <c r="C58" s="994"/>
      <c r="D58" s="40"/>
      <c r="E58" s="40"/>
      <c r="F58" s="40"/>
      <c r="G58" s="40"/>
      <c r="H58" s="40"/>
      <c r="I58" s="40"/>
      <c r="J58" s="40"/>
      <c r="K58" s="40"/>
      <c r="L58" s="39"/>
      <c r="M58" s="39"/>
      <c r="N58" s="39"/>
      <c r="O58" s="39"/>
      <c r="P58" s="39"/>
      <c r="Q58" s="39"/>
      <c r="R58" s="1005"/>
      <c r="S58" s="1005"/>
      <c r="T58" s="1005"/>
      <c r="U58" s="1005"/>
      <c r="V58" s="1005"/>
      <c r="W58" s="1005"/>
      <c r="X58" s="1005"/>
      <c r="Y58" s="145"/>
      <c r="Z58" s="1005"/>
      <c r="AA58" s="1005"/>
      <c r="AB58" s="1005"/>
      <c r="AC58" s="1005"/>
      <c r="AD58" s="1005"/>
      <c r="AE58" s="1005"/>
      <c r="AF58" s="1005"/>
      <c r="AG58" s="1005"/>
      <c r="AH58" s="1006"/>
    </row>
    <row r="59" spans="1:34" ht="12.95" customHeight="1" x14ac:dyDescent="0.15">
      <c r="A59" s="612"/>
      <c r="B59" s="994"/>
      <c r="C59" s="994"/>
      <c r="D59" s="40"/>
      <c r="E59" s="40"/>
      <c r="F59" s="40"/>
      <c r="G59" s="40"/>
      <c r="H59" s="40"/>
      <c r="I59" s="40"/>
      <c r="J59" s="40"/>
      <c r="K59" s="40"/>
      <c r="L59" s="39"/>
      <c r="M59" s="39"/>
      <c r="N59" s="39"/>
      <c r="O59" s="39"/>
      <c r="P59" s="39"/>
      <c r="Q59" s="39"/>
      <c r="R59" s="1005"/>
      <c r="S59" s="1005"/>
      <c r="T59" s="1005"/>
      <c r="U59" s="1005"/>
      <c r="V59" s="1005"/>
      <c r="W59" s="1005"/>
      <c r="X59" s="1005"/>
      <c r="Y59" s="145"/>
      <c r="Z59" s="1005"/>
      <c r="AA59" s="1005"/>
      <c r="AB59" s="1005"/>
      <c r="AC59" s="1005"/>
      <c r="AD59" s="1005"/>
      <c r="AE59" s="1005"/>
      <c r="AF59" s="1005"/>
      <c r="AG59" s="1005"/>
      <c r="AH59" s="1006"/>
    </row>
    <row r="60" spans="1:34" ht="12.95" customHeight="1" x14ac:dyDescent="0.15">
      <c r="A60" s="612"/>
      <c r="B60" s="994"/>
      <c r="C60" s="994"/>
      <c r="D60" s="40"/>
      <c r="E60" s="40"/>
      <c r="F60" s="40"/>
      <c r="G60" s="40"/>
      <c r="H60" s="40"/>
      <c r="I60" s="40"/>
      <c r="J60" s="40"/>
      <c r="K60" s="40"/>
      <c r="L60" s="39"/>
      <c r="M60" s="39"/>
      <c r="N60" s="39"/>
      <c r="O60" s="39"/>
      <c r="P60" s="39"/>
      <c r="Q60" s="39"/>
      <c r="R60" s="1005"/>
      <c r="S60" s="1005"/>
      <c r="T60" s="1005"/>
      <c r="U60" s="1005"/>
      <c r="V60" s="1005"/>
      <c r="W60" s="1005"/>
      <c r="X60" s="1005"/>
      <c r="Y60" s="145"/>
      <c r="Z60" s="1005"/>
      <c r="AA60" s="1005"/>
      <c r="AB60" s="1005"/>
      <c r="AC60" s="1005"/>
      <c r="AD60" s="1005"/>
      <c r="AE60" s="1005"/>
      <c r="AF60" s="1005"/>
      <c r="AG60" s="1005"/>
      <c r="AH60" s="1006"/>
    </row>
    <row r="61" spans="1:34" ht="12.95" customHeight="1" x14ac:dyDescent="0.15">
      <c r="A61" s="612"/>
      <c r="B61" s="994"/>
      <c r="C61" s="994"/>
      <c r="D61" s="40"/>
      <c r="E61" s="40"/>
      <c r="F61" s="40"/>
      <c r="G61" s="40"/>
      <c r="H61" s="40"/>
      <c r="I61" s="40"/>
      <c r="J61" s="40"/>
      <c r="K61" s="40"/>
      <c r="L61" s="39"/>
      <c r="M61" s="39"/>
      <c r="N61" s="39"/>
      <c r="O61" s="39"/>
      <c r="P61" s="39"/>
      <c r="Q61" s="39"/>
      <c r="R61" s="1005"/>
      <c r="S61" s="1005"/>
      <c r="T61" s="1005"/>
      <c r="U61" s="1005"/>
      <c r="V61" s="1005"/>
      <c r="W61" s="1005"/>
      <c r="X61" s="1005"/>
      <c r="Y61" s="145"/>
      <c r="Z61" s="1005"/>
      <c r="AA61" s="1005"/>
      <c r="AB61" s="1005"/>
      <c r="AC61" s="1005"/>
      <c r="AD61" s="1005"/>
      <c r="AE61" s="1005"/>
      <c r="AF61" s="1005"/>
      <c r="AG61" s="1005"/>
      <c r="AH61" s="1006"/>
    </row>
    <row r="62" spans="1:34" ht="12.95" customHeight="1" x14ac:dyDescent="0.15">
      <c r="A62" s="612"/>
      <c r="B62" s="994"/>
      <c r="C62" s="994"/>
      <c r="D62" s="40"/>
      <c r="E62" s="40"/>
      <c r="F62" s="40"/>
      <c r="G62" s="40"/>
      <c r="H62" s="40"/>
      <c r="I62" s="40"/>
      <c r="J62" s="40"/>
      <c r="K62" s="40"/>
      <c r="L62" s="39"/>
      <c r="M62" s="39"/>
      <c r="N62" s="39"/>
      <c r="O62" s="39"/>
      <c r="P62" s="39"/>
      <c r="Q62" s="39"/>
      <c r="R62" s="1005"/>
      <c r="S62" s="1005"/>
      <c r="T62" s="1005"/>
      <c r="U62" s="1005"/>
      <c r="V62" s="1005"/>
      <c r="W62" s="1005"/>
      <c r="X62" s="1005"/>
      <c r="Y62" s="145"/>
      <c r="Z62" s="1005"/>
      <c r="AA62" s="1005"/>
      <c r="AB62" s="1005"/>
      <c r="AC62" s="1005"/>
      <c r="AD62" s="1005"/>
      <c r="AE62" s="1005"/>
      <c r="AF62" s="1005"/>
      <c r="AG62" s="1005"/>
      <c r="AH62" s="1006"/>
    </row>
    <row r="63" spans="1:34" ht="12.95" customHeight="1" x14ac:dyDescent="0.15">
      <c r="A63" s="612"/>
      <c r="B63" s="994"/>
      <c r="C63" s="994"/>
      <c r="D63" s="994"/>
      <c r="E63" s="994"/>
      <c r="F63" s="1005"/>
      <c r="G63" s="1005"/>
      <c r="H63" s="1005"/>
      <c r="I63" s="1005"/>
      <c r="J63" s="1000"/>
      <c r="K63" s="1005"/>
      <c r="M63" s="1005"/>
      <c r="N63" s="1005"/>
      <c r="O63" s="1000"/>
      <c r="P63" s="1005"/>
      <c r="Q63" s="1005"/>
      <c r="R63" s="1005"/>
      <c r="S63" s="1005"/>
      <c r="T63" s="1005"/>
      <c r="U63" s="1005"/>
      <c r="V63" s="1005"/>
      <c r="W63" s="1005"/>
      <c r="X63" s="1005"/>
      <c r="Y63" s="1049"/>
      <c r="Z63" s="1050"/>
      <c r="AA63" s="1050"/>
      <c r="AB63" s="1050"/>
      <c r="AC63" s="1050"/>
      <c r="AD63" s="1050"/>
      <c r="AE63" s="1050"/>
      <c r="AF63" s="1050"/>
      <c r="AG63" s="1050"/>
      <c r="AH63" s="1051"/>
    </row>
    <row r="64" spans="1:34" ht="12.95" customHeight="1" x14ac:dyDescent="0.15">
      <c r="A64" s="127"/>
      <c r="B64" s="143"/>
      <c r="C64" s="143"/>
      <c r="D64" s="143"/>
      <c r="E64" s="143"/>
      <c r="F64" s="143"/>
      <c r="G64" s="143"/>
      <c r="H64" s="143"/>
      <c r="I64" s="143"/>
      <c r="J64" s="143"/>
      <c r="K64" s="143"/>
      <c r="L64" s="143"/>
      <c r="M64" s="143"/>
      <c r="N64" s="143"/>
      <c r="O64" s="143"/>
      <c r="P64" s="143"/>
      <c r="Q64" s="143"/>
      <c r="R64" s="143"/>
      <c r="S64" s="143"/>
      <c r="T64" s="143"/>
      <c r="U64" s="143"/>
      <c r="V64" s="143"/>
      <c r="W64" s="143"/>
      <c r="X64" s="143"/>
      <c r="Y64" s="127"/>
      <c r="Z64" s="143"/>
      <c r="AA64" s="143"/>
      <c r="AB64" s="143"/>
      <c r="AC64" s="143"/>
      <c r="AD64" s="143"/>
      <c r="AE64" s="143"/>
      <c r="AF64" s="143"/>
      <c r="AG64" s="143"/>
      <c r="AH64" s="128"/>
    </row>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sheetData>
  <mergeCells count="11">
    <mergeCell ref="AJ4:BL6"/>
    <mergeCell ref="C17:X18"/>
    <mergeCell ref="N23:V23"/>
    <mergeCell ref="Y21:AH25"/>
    <mergeCell ref="C34:V37"/>
    <mergeCell ref="C41:V43"/>
    <mergeCell ref="Y1:AH2"/>
    <mergeCell ref="C9:D9"/>
    <mergeCell ref="A1:X2"/>
    <mergeCell ref="C12:V15"/>
    <mergeCell ref="Y8:AG8"/>
  </mergeCells>
  <phoneticPr fontId="2"/>
  <dataValidations count="2">
    <dataValidation type="list" allowBlank="1" showInputMessage="1" showErrorMessage="1" sqref="J5 O48 J48 O28 J28 T5 O5">
      <formula1>"■,□"</formula1>
    </dataValidation>
    <dataValidation type="list" allowBlank="1" showInputMessage="1" showErrorMessage="1" sqref="I19 N19 S19 I22:I23 N22">
      <formula1>"□,■"</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tabColor rgb="FF0000FF"/>
  </sheetPr>
  <dimension ref="A1:AH66"/>
  <sheetViews>
    <sheetView view="pageBreakPreview" topLeftCell="A13" zoomScaleNormal="100" zoomScaleSheetLayoutView="100" workbookViewId="0">
      <selection activeCell="K6" sqref="K6"/>
    </sheetView>
  </sheetViews>
  <sheetFormatPr defaultColWidth="2.625" defaultRowHeight="12" x14ac:dyDescent="0.15"/>
  <cols>
    <col min="1" max="14" width="2.625" style="859"/>
    <col min="15" max="16" width="2.625" style="859" customWidth="1"/>
    <col min="17" max="33" width="2.625" style="859"/>
    <col min="34" max="34" width="2.625" style="879"/>
    <col min="35" max="16384" width="2.625" style="859"/>
  </cols>
  <sheetData>
    <row r="1" spans="1:34" ht="12.95" customHeight="1" x14ac:dyDescent="0.15">
      <c r="A1" s="1462" t="s">
        <v>915</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34" ht="12.95"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34" ht="9.9499999999999993" customHeight="1" x14ac:dyDescent="0.15">
      <c r="A3" s="41"/>
      <c r="B3" s="1005"/>
      <c r="C3" s="1005"/>
      <c r="D3" s="1005"/>
      <c r="E3" s="1005"/>
      <c r="F3" s="1005"/>
      <c r="G3" s="1005"/>
      <c r="H3" s="1005"/>
      <c r="I3" s="1005"/>
      <c r="J3" s="1005"/>
      <c r="K3" s="1005"/>
      <c r="L3" s="1005"/>
      <c r="M3" s="1005"/>
      <c r="N3" s="1005"/>
      <c r="O3" s="1005"/>
      <c r="P3" s="1005"/>
      <c r="Q3" s="1005"/>
      <c r="R3" s="1005"/>
      <c r="S3" s="1005"/>
      <c r="T3" s="1005"/>
      <c r="U3" s="1005"/>
      <c r="V3" s="1005"/>
      <c r="W3" s="1005"/>
      <c r="X3" s="1006"/>
      <c r="Y3" s="1049"/>
      <c r="Z3" s="1050"/>
      <c r="AA3" s="1050"/>
      <c r="AB3" s="1050"/>
      <c r="AC3" s="1050"/>
      <c r="AD3" s="1050"/>
      <c r="AE3" s="1050"/>
      <c r="AF3" s="1050"/>
      <c r="AG3" s="1050"/>
      <c r="AH3" s="1051"/>
    </row>
    <row r="4" spans="1:34" ht="12.95" customHeight="1" x14ac:dyDescent="0.15">
      <c r="A4" s="145"/>
      <c r="B4" s="20" t="s">
        <v>916</v>
      </c>
      <c r="C4" s="1005"/>
      <c r="D4" s="1005"/>
      <c r="E4" s="1005"/>
      <c r="F4" s="1005"/>
      <c r="G4" s="1005"/>
      <c r="H4" s="1005"/>
      <c r="I4" s="1005"/>
      <c r="J4" s="1005"/>
      <c r="K4" s="1005"/>
      <c r="L4" s="1005"/>
      <c r="M4" s="1005"/>
      <c r="N4" s="1005"/>
      <c r="O4" s="1005"/>
      <c r="P4" s="1005"/>
      <c r="Q4" s="1005"/>
      <c r="R4" s="1005"/>
      <c r="S4" s="1005"/>
      <c r="T4" s="1005"/>
      <c r="U4" s="1005"/>
      <c r="V4" s="1005"/>
      <c r="W4" s="1005"/>
      <c r="X4" s="1006"/>
      <c r="Y4" s="1049"/>
      <c r="Z4" s="1050"/>
      <c r="AA4" s="1050"/>
      <c r="AB4" s="1050"/>
      <c r="AC4" s="1050"/>
      <c r="AD4" s="1050"/>
      <c r="AE4" s="1050"/>
      <c r="AF4" s="1050"/>
      <c r="AG4" s="1050"/>
      <c r="AH4" s="1051"/>
    </row>
    <row r="5" spans="1:34" ht="12.95" customHeight="1" x14ac:dyDescent="0.15">
      <c r="A5" s="145"/>
      <c r="B5" s="2315" t="s">
        <v>917</v>
      </c>
      <c r="C5" s="2316"/>
      <c r="D5" s="2316"/>
      <c r="E5" s="2317"/>
      <c r="F5" s="1005"/>
      <c r="G5" s="1005"/>
      <c r="H5" s="1005"/>
      <c r="I5" s="1005"/>
      <c r="J5" s="1005"/>
      <c r="K5" s="1005"/>
      <c r="L5" s="1005"/>
      <c r="M5" s="1005"/>
      <c r="N5" s="1005"/>
      <c r="O5" s="1005"/>
      <c r="P5" s="1005"/>
      <c r="Q5" s="1005"/>
      <c r="R5" s="1005"/>
      <c r="S5" s="1005"/>
      <c r="T5" s="1005"/>
      <c r="U5" s="1005"/>
      <c r="V5" s="1005"/>
      <c r="W5" s="1005"/>
      <c r="X5" s="1006"/>
      <c r="Y5" s="930"/>
      <c r="Z5" s="931"/>
      <c r="AA5" s="931"/>
      <c r="AB5" s="931"/>
      <c r="AC5" s="931"/>
      <c r="AD5" s="931"/>
      <c r="AE5" s="931"/>
      <c r="AF5" s="931"/>
      <c r="AG5" s="931"/>
      <c r="AH5" s="932"/>
    </row>
    <row r="6" spans="1:34" ht="12.95" customHeight="1" x14ac:dyDescent="0.15">
      <c r="A6" s="145"/>
      <c r="B6" s="1005"/>
      <c r="C6" s="1005"/>
      <c r="D6" s="1005"/>
      <c r="E6" s="1005"/>
      <c r="F6" s="1005"/>
      <c r="G6" s="1005"/>
      <c r="H6" s="1005"/>
      <c r="I6" s="1005"/>
      <c r="J6" s="1005"/>
      <c r="K6" s="1005"/>
      <c r="L6" s="1005"/>
      <c r="M6" s="1005"/>
      <c r="N6" s="1005"/>
      <c r="O6" s="1005"/>
      <c r="P6" s="1005"/>
      <c r="Q6" s="1005"/>
      <c r="R6" s="1005"/>
      <c r="S6" s="1005"/>
      <c r="T6" s="1005"/>
      <c r="U6" s="1005"/>
      <c r="V6" s="1005"/>
      <c r="W6" s="1005"/>
      <c r="X6" s="1006"/>
      <c r="Y6" s="930"/>
      <c r="Z6" s="931"/>
      <c r="AA6" s="931"/>
      <c r="AB6" s="931"/>
      <c r="AC6" s="931"/>
      <c r="AD6" s="931"/>
      <c r="AE6" s="931"/>
      <c r="AF6" s="931"/>
      <c r="AG6" s="931"/>
      <c r="AH6" s="932"/>
    </row>
    <row r="7" spans="1:34" ht="12.95" customHeight="1" x14ac:dyDescent="0.15">
      <c r="A7" s="145"/>
      <c r="B7" s="1000" t="s">
        <v>391</v>
      </c>
      <c r="C7" s="1005" t="s">
        <v>918</v>
      </c>
      <c r="D7" s="1005"/>
      <c r="E7" s="1005"/>
      <c r="F7" s="1005"/>
      <c r="G7" s="1005"/>
      <c r="H7" s="1005"/>
      <c r="I7" s="1005"/>
      <c r="J7" s="1005"/>
      <c r="K7" s="1005"/>
      <c r="L7" s="1005"/>
      <c r="M7" s="1005"/>
      <c r="N7" s="1005"/>
      <c r="O7" s="1005"/>
      <c r="P7" s="1005"/>
      <c r="Q7" s="1005"/>
      <c r="R7" s="1005"/>
      <c r="S7" s="1005"/>
      <c r="T7" s="1005"/>
      <c r="U7" s="1005"/>
      <c r="V7" s="1005"/>
      <c r="W7" s="1005"/>
      <c r="X7" s="1006"/>
      <c r="Y7" s="930"/>
      <c r="Z7" s="931"/>
      <c r="AA7" s="931"/>
      <c r="AB7" s="931"/>
      <c r="AC7" s="931"/>
      <c r="AD7" s="931"/>
      <c r="AE7" s="931"/>
      <c r="AF7" s="931"/>
      <c r="AG7" s="931"/>
      <c r="AH7" s="932"/>
    </row>
    <row r="8" spans="1:34" ht="12.95" customHeight="1" x14ac:dyDescent="0.15">
      <c r="A8" s="145"/>
      <c r="B8" s="1005"/>
      <c r="C8" s="1005"/>
      <c r="D8" s="1005"/>
      <c r="E8" s="1005"/>
      <c r="F8" s="1005"/>
      <c r="G8" s="1005"/>
      <c r="H8" s="1005"/>
      <c r="I8" s="1005"/>
      <c r="J8" s="875" t="s">
        <v>645</v>
      </c>
      <c r="K8" s="1005" t="s">
        <v>17</v>
      </c>
      <c r="M8" s="1005"/>
      <c r="N8" s="1005"/>
      <c r="O8" s="875" t="s">
        <v>645</v>
      </c>
      <c r="P8" s="1005" t="s">
        <v>18</v>
      </c>
      <c r="Q8" s="1005"/>
      <c r="R8" s="1005"/>
      <c r="S8" s="1005"/>
      <c r="T8" s="1005"/>
      <c r="U8" s="1005"/>
      <c r="V8" s="1005"/>
      <c r="W8" s="1005"/>
      <c r="X8" s="1006"/>
      <c r="Y8" s="930"/>
      <c r="Z8" s="931"/>
      <c r="AA8" s="931"/>
      <c r="AB8" s="931"/>
      <c r="AC8" s="931"/>
      <c r="AD8" s="931"/>
      <c r="AE8" s="931"/>
      <c r="AF8" s="931"/>
      <c r="AG8" s="931"/>
      <c r="AH8" s="932"/>
    </row>
    <row r="9" spans="1:34" ht="12.95" customHeight="1" x14ac:dyDescent="0.15">
      <c r="A9" s="145"/>
      <c r="B9" s="1005"/>
      <c r="C9" s="1005"/>
      <c r="D9" s="1005"/>
      <c r="E9" s="1005"/>
      <c r="F9" s="1005"/>
      <c r="G9" s="1005"/>
      <c r="H9" s="1005"/>
      <c r="I9" s="1005"/>
      <c r="J9" s="1000"/>
      <c r="K9" s="1005"/>
      <c r="L9" s="1005"/>
      <c r="M9" s="1005"/>
      <c r="N9" s="1005"/>
      <c r="O9" s="1000"/>
      <c r="P9" s="1005"/>
      <c r="Q9" s="1005"/>
      <c r="R9" s="1005"/>
      <c r="S9" s="1005"/>
      <c r="T9" s="1005"/>
      <c r="U9" s="1005"/>
      <c r="V9" s="1005"/>
      <c r="W9" s="1005"/>
      <c r="X9" s="1006"/>
      <c r="Y9" s="1722" t="s">
        <v>935</v>
      </c>
      <c r="Z9" s="1723"/>
      <c r="AA9" s="1723"/>
      <c r="AB9" s="1723"/>
      <c r="AC9" s="1723"/>
      <c r="AD9" s="1723"/>
      <c r="AE9" s="1723"/>
      <c r="AF9" s="1723"/>
      <c r="AG9" s="1723"/>
      <c r="AH9" s="1724"/>
    </row>
    <row r="10" spans="1:34" ht="12.95" customHeight="1" x14ac:dyDescent="0.15">
      <c r="A10" s="145"/>
      <c r="B10" s="1000" t="s">
        <v>391</v>
      </c>
      <c r="C10" s="1005" t="s">
        <v>1372</v>
      </c>
      <c r="D10" s="1005"/>
      <c r="E10" s="1005"/>
      <c r="F10" s="1005"/>
      <c r="G10" s="1005"/>
      <c r="H10" s="1005"/>
      <c r="I10" s="1005"/>
      <c r="J10" s="1005"/>
      <c r="K10" s="1005"/>
      <c r="L10" s="1005"/>
      <c r="M10" s="1005"/>
      <c r="N10" s="1005"/>
      <c r="O10" s="1005"/>
      <c r="P10" s="1005"/>
      <c r="Q10" s="1005"/>
      <c r="R10" s="1005"/>
      <c r="S10" s="1005"/>
      <c r="T10" s="1005"/>
      <c r="U10" s="1005"/>
      <c r="V10" s="1005"/>
      <c r="W10" s="1005"/>
      <c r="X10" s="1006"/>
      <c r="Y10" s="1722"/>
      <c r="Z10" s="1723"/>
      <c r="AA10" s="1723"/>
      <c r="AB10" s="1723"/>
      <c r="AC10" s="1723"/>
      <c r="AD10" s="1723"/>
      <c r="AE10" s="1723"/>
      <c r="AF10" s="1723"/>
      <c r="AG10" s="1723"/>
      <c r="AH10" s="1724"/>
    </row>
    <row r="11" spans="1:34" ht="12.95" customHeight="1" x14ac:dyDescent="0.15">
      <c r="A11" s="145"/>
      <c r="B11" s="1005"/>
      <c r="C11" s="1000"/>
      <c r="D11" s="1005"/>
      <c r="E11" s="1005"/>
      <c r="F11" s="1005"/>
      <c r="G11" s="1005"/>
      <c r="H11" s="1005"/>
      <c r="I11" s="1005"/>
      <c r="J11" s="875" t="s">
        <v>645</v>
      </c>
      <c r="K11" s="1005" t="s">
        <v>17</v>
      </c>
      <c r="L11" s="1005"/>
      <c r="M11" s="1005"/>
      <c r="N11" s="1005"/>
      <c r="O11" s="875" t="s">
        <v>645</v>
      </c>
      <c r="P11" s="1005" t="s">
        <v>18</v>
      </c>
      <c r="Q11" s="1005"/>
      <c r="R11" s="1005"/>
      <c r="S11" s="1005"/>
      <c r="T11" s="1005"/>
      <c r="U11" s="1005"/>
      <c r="V11" s="1005"/>
      <c r="W11" s="1005"/>
      <c r="X11" s="1006"/>
      <c r="Y11" s="2169" t="s">
        <v>1374</v>
      </c>
      <c r="Z11" s="2170"/>
      <c r="AA11" s="2170"/>
      <c r="AB11" s="2170"/>
      <c r="AC11" s="2170"/>
      <c r="AD11" s="2170"/>
      <c r="AE11" s="2170"/>
      <c r="AF11" s="2170"/>
      <c r="AG11" s="2170"/>
      <c r="AH11" s="2171"/>
    </row>
    <row r="12" spans="1:34" ht="12.95" customHeight="1" x14ac:dyDescent="0.15">
      <c r="A12" s="145"/>
      <c r="B12" s="1005"/>
      <c r="C12" s="1005"/>
      <c r="D12" s="1005"/>
      <c r="E12" s="1005"/>
      <c r="F12" s="1005"/>
      <c r="G12" s="1005"/>
      <c r="H12" s="1005"/>
      <c r="I12" s="1005"/>
      <c r="J12" s="1005"/>
      <c r="K12" s="1005"/>
      <c r="L12" s="1005"/>
      <c r="M12" s="1005"/>
      <c r="N12" s="1005"/>
      <c r="O12" s="1005"/>
      <c r="P12" s="1005"/>
      <c r="Q12" s="1005"/>
      <c r="R12" s="1005"/>
      <c r="S12" s="1005"/>
      <c r="T12" s="1005"/>
      <c r="U12" s="1005"/>
      <c r="V12" s="1005"/>
      <c r="W12" s="1005"/>
      <c r="X12" s="1006"/>
      <c r="Y12" s="2169"/>
      <c r="Z12" s="2170"/>
      <c r="AA12" s="2170"/>
      <c r="AB12" s="2170"/>
      <c r="AC12" s="2170"/>
      <c r="AD12" s="2170"/>
      <c r="AE12" s="2170"/>
      <c r="AF12" s="2170"/>
      <c r="AG12" s="2170"/>
      <c r="AH12" s="2171"/>
    </row>
    <row r="13" spans="1:34" ht="12.95" customHeight="1" x14ac:dyDescent="0.15">
      <c r="A13" s="145"/>
      <c r="B13" s="1000" t="s">
        <v>391</v>
      </c>
      <c r="C13" s="1005" t="s">
        <v>1373</v>
      </c>
      <c r="D13" s="1005"/>
      <c r="E13" s="1005"/>
      <c r="F13" s="1005"/>
      <c r="G13" s="1005"/>
      <c r="H13" s="1005"/>
      <c r="I13" s="1005"/>
      <c r="J13" s="1000"/>
      <c r="K13" s="1005"/>
      <c r="L13" s="1005"/>
      <c r="M13" s="1005"/>
      <c r="N13" s="1005"/>
      <c r="O13" s="1000"/>
      <c r="P13" s="1005"/>
      <c r="Q13" s="1005"/>
      <c r="R13" s="1005"/>
      <c r="S13" s="1005"/>
      <c r="T13" s="1005"/>
      <c r="U13" s="1005"/>
      <c r="V13" s="1005"/>
      <c r="W13" s="1005"/>
      <c r="X13" s="1006"/>
      <c r="Y13" s="2169"/>
      <c r="Z13" s="2170"/>
      <c r="AA13" s="2170"/>
      <c r="AB13" s="2170"/>
      <c r="AC13" s="2170"/>
      <c r="AD13" s="2170"/>
      <c r="AE13" s="2170"/>
      <c r="AF13" s="2170"/>
      <c r="AG13" s="2170"/>
      <c r="AH13" s="2171"/>
    </row>
    <row r="14" spans="1:34" ht="12.95" customHeight="1" x14ac:dyDescent="0.15">
      <c r="A14" s="145"/>
      <c r="B14" s="1005"/>
      <c r="C14" s="1005"/>
      <c r="D14" s="1005"/>
      <c r="E14" s="1005"/>
      <c r="F14" s="1005"/>
      <c r="G14" s="1005"/>
      <c r="H14" s="1005"/>
      <c r="I14" s="1005"/>
      <c r="J14" s="875" t="s">
        <v>645</v>
      </c>
      <c r="K14" s="1005" t="s">
        <v>17</v>
      </c>
      <c r="L14" s="1005"/>
      <c r="M14" s="1005"/>
      <c r="N14" s="1005"/>
      <c r="O14" s="875" t="s">
        <v>645</v>
      </c>
      <c r="P14" s="1005" t="s">
        <v>18</v>
      </c>
      <c r="Q14" s="1005"/>
      <c r="R14" s="1005"/>
      <c r="S14" s="1005"/>
      <c r="T14" s="1005"/>
      <c r="U14" s="1005"/>
      <c r="V14" s="1005"/>
      <c r="W14" s="1005"/>
      <c r="X14" s="1006"/>
      <c r="Y14" s="2169"/>
      <c r="Z14" s="2170"/>
      <c r="AA14" s="2170"/>
      <c r="AB14" s="2170"/>
      <c r="AC14" s="2170"/>
      <c r="AD14" s="2170"/>
      <c r="AE14" s="2170"/>
      <c r="AF14" s="2170"/>
      <c r="AG14" s="2170"/>
      <c r="AH14" s="2171"/>
    </row>
    <row r="15" spans="1:34" ht="12.95" customHeight="1" x14ac:dyDescent="0.15">
      <c r="A15" s="145"/>
      <c r="B15" s="1005"/>
      <c r="C15" s="1000"/>
      <c r="D15" s="1005"/>
      <c r="E15" s="1005"/>
      <c r="F15" s="1005"/>
      <c r="G15" s="1005"/>
      <c r="H15" s="1005"/>
      <c r="I15" s="1005"/>
      <c r="J15" s="1005"/>
      <c r="K15" s="1005"/>
      <c r="L15" s="1005"/>
      <c r="M15" s="1005"/>
      <c r="N15" s="1005"/>
      <c r="O15" s="1005"/>
      <c r="P15" s="1005"/>
      <c r="Q15" s="1005"/>
      <c r="R15" s="1005"/>
      <c r="S15" s="1005"/>
      <c r="T15" s="1005"/>
      <c r="U15" s="1005"/>
      <c r="V15" s="1005"/>
      <c r="W15" s="1005"/>
      <c r="X15" s="1006"/>
      <c r="Y15" s="2169"/>
      <c r="Z15" s="2170"/>
      <c r="AA15" s="2170"/>
      <c r="AB15" s="2170"/>
      <c r="AC15" s="2170"/>
      <c r="AD15" s="2170"/>
      <c r="AE15" s="2170"/>
      <c r="AF15" s="2170"/>
      <c r="AG15" s="2170"/>
      <c r="AH15" s="2171"/>
    </row>
    <row r="16" spans="1:34" ht="12.95" customHeight="1" x14ac:dyDescent="0.15">
      <c r="A16" s="145"/>
      <c r="B16" s="1000" t="s">
        <v>391</v>
      </c>
      <c r="C16" s="1005" t="s">
        <v>919</v>
      </c>
      <c r="D16" s="1005"/>
      <c r="E16" s="1005"/>
      <c r="F16" s="1005"/>
      <c r="G16" s="1005"/>
      <c r="H16" s="1005"/>
      <c r="I16" s="1005"/>
      <c r="J16" s="1000"/>
      <c r="K16" s="1005"/>
      <c r="L16" s="1005"/>
      <c r="M16" s="1005"/>
      <c r="N16" s="1005"/>
      <c r="O16" s="1000"/>
      <c r="P16" s="1005"/>
      <c r="Q16" s="1005"/>
      <c r="R16" s="1005"/>
      <c r="S16" s="1005"/>
      <c r="T16" s="1005"/>
      <c r="U16" s="1005"/>
      <c r="V16" s="1005"/>
      <c r="W16" s="1005"/>
      <c r="X16" s="1006"/>
      <c r="Y16" s="2169"/>
      <c r="Z16" s="2170"/>
      <c r="AA16" s="2170"/>
      <c r="AB16" s="2170"/>
      <c r="AC16" s="2170"/>
      <c r="AD16" s="2170"/>
      <c r="AE16" s="2170"/>
      <c r="AF16" s="2170"/>
      <c r="AG16" s="2170"/>
      <c r="AH16" s="2171"/>
    </row>
    <row r="17" spans="1:34" ht="12.95" customHeight="1" x14ac:dyDescent="0.15">
      <c r="A17" s="145"/>
      <c r="B17" s="1005"/>
      <c r="C17" s="1005"/>
      <c r="D17" s="1005"/>
      <c r="E17" s="1005"/>
      <c r="F17" s="1005"/>
      <c r="G17" s="1005"/>
      <c r="H17" s="1005"/>
      <c r="I17" s="1005"/>
      <c r="J17" s="875" t="s">
        <v>645</v>
      </c>
      <c r="K17" s="1005" t="s">
        <v>17</v>
      </c>
      <c r="L17" s="1005"/>
      <c r="M17" s="1005"/>
      <c r="N17" s="1005"/>
      <c r="O17" s="875" t="s">
        <v>645</v>
      </c>
      <c r="P17" s="1005" t="s">
        <v>18</v>
      </c>
      <c r="Q17" s="1005"/>
      <c r="R17" s="1005"/>
      <c r="S17" s="1005"/>
      <c r="T17" s="1005"/>
      <c r="U17" s="1005"/>
      <c r="V17" s="1005"/>
      <c r="W17" s="1005"/>
      <c r="X17" s="1006"/>
      <c r="Y17" s="2169"/>
      <c r="Z17" s="2170"/>
      <c r="AA17" s="2170"/>
      <c r="AB17" s="2170"/>
      <c r="AC17" s="2170"/>
      <c r="AD17" s="2170"/>
      <c r="AE17" s="2170"/>
      <c r="AF17" s="2170"/>
      <c r="AG17" s="2170"/>
      <c r="AH17" s="2171"/>
    </row>
    <row r="18" spans="1:34" ht="12.95" customHeight="1" x14ac:dyDescent="0.15">
      <c r="A18" s="145"/>
      <c r="B18" s="1005"/>
      <c r="C18" s="1005"/>
      <c r="D18" s="1005"/>
      <c r="E18" s="1005"/>
      <c r="F18" s="1005"/>
      <c r="G18" s="1005"/>
      <c r="H18" s="1005"/>
      <c r="I18" s="1005"/>
      <c r="J18" s="1005"/>
      <c r="K18" s="1005"/>
      <c r="L18" s="1005"/>
      <c r="M18" s="1005"/>
      <c r="N18" s="1005"/>
      <c r="O18" s="1005"/>
      <c r="P18" s="1005"/>
      <c r="Q18" s="1005"/>
      <c r="R18" s="1005"/>
      <c r="S18" s="1005"/>
      <c r="T18" s="1005"/>
      <c r="U18" s="1005"/>
      <c r="V18" s="1005"/>
      <c r="W18" s="1005"/>
      <c r="X18" s="1006"/>
      <c r="Y18" s="2169"/>
      <c r="Z18" s="2170"/>
      <c r="AA18" s="2170"/>
      <c r="AB18" s="2170"/>
      <c r="AC18" s="2170"/>
      <c r="AD18" s="2170"/>
      <c r="AE18" s="2170"/>
      <c r="AF18" s="2170"/>
      <c r="AG18" s="2170"/>
      <c r="AH18" s="2171"/>
    </row>
    <row r="19" spans="1:34" ht="12.95" customHeight="1" x14ac:dyDescent="0.15">
      <c r="A19" s="145"/>
      <c r="B19" s="1000" t="s">
        <v>391</v>
      </c>
      <c r="C19" s="1005" t="s">
        <v>920</v>
      </c>
      <c r="D19" s="1005"/>
      <c r="E19" s="1005"/>
      <c r="F19" s="1005"/>
      <c r="G19" s="1005"/>
      <c r="H19" s="1005"/>
      <c r="I19" s="1005"/>
      <c r="J19" s="1000"/>
      <c r="K19" s="1005"/>
      <c r="L19" s="1005"/>
      <c r="M19" s="1005"/>
      <c r="N19" s="1005"/>
      <c r="O19" s="1000"/>
      <c r="P19" s="1005"/>
      <c r="Q19" s="1005"/>
      <c r="R19" s="1005"/>
      <c r="S19" s="1005"/>
      <c r="T19" s="1005"/>
      <c r="U19" s="1005"/>
      <c r="V19" s="1005"/>
      <c r="W19" s="1005"/>
      <c r="X19" s="1006"/>
      <c r="Y19" s="2169"/>
      <c r="Z19" s="2170"/>
      <c r="AA19" s="2170"/>
      <c r="AB19" s="2170"/>
      <c r="AC19" s="2170"/>
      <c r="AD19" s="2170"/>
      <c r="AE19" s="2170"/>
      <c r="AF19" s="2170"/>
      <c r="AG19" s="2170"/>
      <c r="AH19" s="2171"/>
    </row>
    <row r="20" spans="1:34" ht="12.95" customHeight="1" x14ac:dyDescent="0.15">
      <c r="A20" s="145"/>
      <c r="B20" s="1005"/>
      <c r="C20" s="1005"/>
      <c r="D20" s="1005"/>
      <c r="E20" s="1005"/>
      <c r="F20" s="1005"/>
      <c r="G20" s="1005"/>
      <c r="H20" s="1005"/>
      <c r="I20" s="1005"/>
      <c r="J20" s="875" t="s">
        <v>645</v>
      </c>
      <c r="K20" s="1005" t="s">
        <v>17</v>
      </c>
      <c r="L20" s="1005"/>
      <c r="M20" s="1005"/>
      <c r="N20" s="1005"/>
      <c r="O20" s="875" t="s">
        <v>645</v>
      </c>
      <c r="P20" s="1005" t="s">
        <v>18</v>
      </c>
      <c r="Q20" s="1005"/>
      <c r="R20" s="1005"/>
      <c r="S20" s="1005"/>
      <c r="T20" s="1005"/>
      <c r="U20" s="1005"/>
      <c r="V20" s="1005"/>
      <c r="W20" s="1005"/>
      <c r="X20" s="1006"/>
      <c r="Y20" s="995"/>
      <c r="Z20" s="996"/>
      <c r="AA20" s="996"/>
      <c r="AB20" s="996"/>
      <c r="AC20" s="996"/>
      <c r="AD20" s="996"/>
      <c r="AE20" s="996"/>
      <c r="AF20" s="996"/>
      <c r="AG20" s="996"/>
      <c r="AH20" s="997"/>
    </row>
    <row r="21" spans="1:34" ht="12.95" customHeight="1" x14ac:dyDescent="0.15">
      <c r="A21" s="145"/>
      <c r="B21" s="1005"/>
      <c r="C21" s="1005"/>
      <c r="D21" s="1005"/>
      <c r="E21" s="1005"/>
      <c r="F21" s="1005"/>
      <c r="G21" s="1005"/>
      <c r="H21" s="1005"/>
      <c r="I21" s="1005"/>
      <c r="J21" s="1005"/>
      <c r="K21" s="1005"/>
      <c r="L21" s="1005"/>
      <c r="M21" s="1005"/>
      <c r="N21" s="1005"/>
      <c r="O21" s="1005"/>
      <c r="P21" s="1005"/>
      <c r="Q21" s="1005"/>
      <c r="R21" s="1005"/>
      <c r="S21" s="1005"/>
      <c r="T21" s="1005"/>
      <c r="U21" s="1005"/>
      <c r="V21" s="1005"/>
      <c r="W21" s="1005"/>
      <c r="X21" s="1006"/>
      <c r="Y21" s="995"/>
      <c r="Z21" s="996"/>
      <c r="AA21" s="996"/>
      <c r="AB21" s="996"/>
      <c r="AC21" s="996"/>
      <c r="AD21" s="996"/>
      <c r="AE21" s="996"/>
      <c r="AF21" s="996"/>
      <c r="AG21" s="996"/>
      <c r="AH21" s="997"/>
    </row>
    <row r="22" spans="1:34" ht="12.95" customHeight="1" x14ac:dyDescent="0.15">
      <c r="A22" s="145"/>
      <c r="B22" s="1000" t="s">
        <v>391</v>
      </c>
      <c r="C22" s="1005" t="s">
        <v>921</v>
      </c>
      <c r="D22" s="1005"/>
      <c r="E22" s="1005"/>
      <c r="F22" s="1005"/>
      <c r="G22" s="1005"/>
      <c r="H22" s="1005"/>
      <c r="I22" s="1005"/>
      <c r="J22" s="1000"/>
      <c r="K22" s="1005"/>
      <c r="L22" s="1005"/>
      <c r="M22" s="1005"/>
      <c r="N22" s="1005"/>
      <c r="O22" s="1000"/>
      <c r="P22" s="1005"/>
      <c r="Q22" s="1005"/>
      <c r="R22" s="1005"/>
      <c r="S22" s="1005"/>
      <c r="T22" s="1005"/>
      <c r="U22" s="1005"/>
      <c r="V22" s="1005"/>
      <c r="W22" s="1005"/>
      <c r="X22" s="1006"/>
      <c r="Y22" s="930"/>
      <c r="Z22" s="931"/>
      <c r="AA22" s="931"/>
      <c r="AB22" s="931"/>
      <c r="AC22" s="931"/>
      <c r="AD22" s="931"/>
      <c r="AE22" s="931"/>
      <c r="AF22" s="931"/>
      <c r="AG22" s="931"/>
      <c r="AH22" s="932"/>
    </row>
    <row r="23" spans="1:34" ht="12.95" customHeight="1" x14ac:dyDescent="0.15">
      <c r="A23" s="145"/>
      <c r="B23" s="1005"/>
      <c r="C23" s="1005"/>
      <c r="D23" s="1005"/>
      <c r="E23" s="1005"/>
      <c r="F23" s="1005"/>
      <c r="G23" s="1005"/>
      <c r="H23" s="1005"/>
      <c r="I23" s="1005"/>
      <c r="J23" s="875" t="s">
        <v>645</v>
      </c>
      <c r="K23" s="1005" t="s">
        <v>17</v>
      </c>
      <c r="L23" s="1005"/>
      <c r="M23" s="1005"/>
      <c r="N23" s="1005"/>
      <c r="O23" s="875" t="s">
        <v>645</v>
      </c>
      <c r="P23" s="1005" t="s">
        <v>18</v>
      </c>
      <c r="Q23" s="1005"/>
      <c r="R23" s="1005"/>
      <c r="S23" s="1005"/>
      <c r="T23" s="1005"/>
      <c r="U23" s="1005"/>
      <c r="V23" s="1005"/>
      <c r="W23" s="1005"/>
      <c r="X23" s="1006"/>
      <c r="Y23" s="930"/>
      <c r="Z23" s="931"/>
      <c r="AA23" s="931"/>
      <c r="AB23" s="931"/>
      <c r="AC23" s="931"/>
      <c r="AD23" s="931"/>
      <c r="AE23" s="931"/>
      <c r="AF23" s="931"/>
      <c r="AG23" s="931"/>
      <c r="AH23" s="932"/>
    </row>
    <row r="24" spans="1:34" ht="12.95" customHeight="1" x14ac:dyDescent="0.15">
      <c r="A24" s="145"/>
      <c r="B24" s="1005"/>
      <c r="C24" s="1005"/>
      <c r="D24" s="1005"/>
      <c r="E24" s="1005"/>
      <c r="F24" s="1005"/>
      <c r="G24" s="1005"/>
      <c r="H24" s="1005"/>
      <c r="I24" s="1005"/>
      <c r="J24" s="1005"/>
      <c r="K24" s="1005"/>
      <c r="L24" s="1005"/>
      <c r="M24" s="1005"/>
      <c r="N24" s="1005"/>
      <c r="O24" s="1005"/>
      <c r="P24" s="1005"/>
      <c r="Q24" s="1005"/>
      <c r="R24" s="1005"/>
      <c r="S24" s="1005"/>
      <c r="T24" s="1005"/>
      <c r="U24" s="1005"/>
      <c r="V24" s="1005"/>
      <c r="W24" s="1005"/>
      <c r="X24" s="1006"/>
      <c r="Y24" s="930"/>
      <c r="Z24" s="931"/>
      <c r="AA24" s="931"/>
      <c r="AB24" s="931"/>
      <c r="AC24" s="931"/>
      <c r="AD24" s="931"/>
      <c r="AE24" s="931"/>
      <c r="AF24" s="931"/>
      <c r="AG24" s="931"/>
      <c r="AH24" s="932"/>
    </row>
    <row r="25" spans="1:34" ht="12.95" customHeight="1" x14ac:dyDescent="0.15">
      <c r="A25" s="145"/>
      <c r="B25" s="2315" t="s">
        <v>922</v>
      </c>
      <c r="C25" s="2316"/>
      <c r="D25" s="2316"/>
      <c r="E25" s="2316"/>
      <c r="F25" s="2316"/>
      <c r="G25" s="2316"/>
      <c r="H25" s="2317"/>
      <c r="I25" s="1005"/>
      <c r="J25" s="1005"/>
      <c r="K25" s="1005"/>
      <c r="L25" s="1005"/>
      <c r="M25" s="1005"/>
      <c r="N25" s="1005"/>
      <c r="O25" s="1005"/>
      <c r="P25" s="1005"/>
      <c r="Q25" s="1005"/>
      <c r="R25" s="1005"/>
      <c r="S25" s="1005"/>
      <c r="T25" s="1005"/>
      <c r="U25" s="1005"/>
      <c r="V25" s="1005"/>
      <c r="W25" s="1005"/>
      <c r="X25" s="1006"/>
      <c r="Y25" s="930"/>
      <c r="Z25" s="931"/>
      <c r="AA25" s="931"/>
      <c r="AB25" s="931"/>
      <c r="AC25" s="931"/>
      <c r="AD25" s="931"/>
      <c r="AE25" s="931"/>
      <c r="AF25" s="931"/>
      <c r="AG25" s="931"/>
      <c r="AH25" s="932"/>
    </row>
    <row r="26" spans="1:34" ht="12.95" customHeight="1" x14ac:dyDescent="0.15">
      <c r="A26" s="145"/>
      <c r="B26" s="1005"/>
      <c r="C26" s="935"/>
      <c r="D26" s="935"/>
      <c r="E26" s="935"/>
      <c r="F26" s="935"/>
      <c r="G26" s="935"/>
      <c r="H26" s="935"/>
      <c r="I26" s="935"/>
      <c r="J26" s="935"/>
      <c r="K26" s="1005"/>
      <c r="L26" s="1005"/>
      <c r="M26" s="1005"/>
      <c r="N26" s="1005"/>
      <c r="O26" s="1005"/>
      <c r="P26" s="1005"/>
      <c r="Q26" s="1005"/>
      <c r="R26" s="1005"/>
      <c r="S26" s="1005"/>
      <c r="T26" s="1005"/>
      <c r="U26" s="1005"/>
      <c r="V26" s="1005"/>
      <c r="W26" s="1005"/>
      <c r="X26" s="1006"/>
      <c r="Y26" s="1049"/>
      <c r="Z26" s="1050"/>
      <c r="AA26" s="1050"/>
      <c r="AB26" s="1050"/>
      <c r="AC26" s="1050"/>
      <c r="AD26" s="1050"/>
      <c r="AE26" s="1050"/>
      <c r="AF26" s="1050"/>
      <c r="AG26" s="1050"/>
      <c r="AH26" s="1051"/>
    </row>
    <row r="27" spans="1:34" ht="12.95" customHeight="1" x14ac:dyDescent="0.15">
      <c r="A27" s="145"/>
      <c r="B27" s="1000" t="s">
        <v>391</v>
      </c>
      <c r="C27" s="1005" t="s">
        <v>923</v>
      </c>
      <c r="D27" s="1005"/>
      <c r="E27" s="1005"/>
      <c r="F27" s="1005"/>
      <c r="G27" s="1005"/>
      <c r="H27" s="1005"/>
      <c r="I27" s="1005"/>
      <c r="J27" s="1000"/>
      <c r="K27" s="1005"/>
      <c r="L27" s="1005"/>
      <c r="M27" s="1005"/>
      <c r="N27" s="1005"/>
      <c r="O27" s="1000"/>
      <c r="P27" s="1005"/>
      <c r="Q27" s="1005"/>
      <c r="R27" s="1005"/>
      <c r="S27" s="1005"/>
      <c r="T27" s="1005"/>
      <c r="U27" s="1005"/>
      <c r="V27" s="1005"/>
      <c r="W27" s="1005"/>
      <c r="X27" s="1006"/>
      <c r="Y27" s="1722" t="s">
        <v>936</v>
      </c>
      <c r="Z27" s="1723"/>
      <c r="AA27" s="1723"/>
      <c r="AB27" s="1723"/>
      <c r="AC27" s="1723"/>
      <c r="AD27" s="1723"/>
      <c r="AE27" s="1723"/>
      <c r="AF27" s="1723"/>
      <c r="AG27" s="1723"/>
      <c r="AH27" s="1724"/>
    </row>
    <row r="28" spans="1:34" ht="12.95" customHeight="1" x14ac:dyDescent="0.15">
      <c r="A28" s="145"/>
      <c r="B28" s="1005"/>
      <c r="C28" s="1005"/>
      <c r="D28" s="1005"/>
      <c r="E28" s="1005"/>
      <c r="F28" s="1005"/>
      <c r="G28" s="1005"/>
      <c r="H28" s="1005"/>
      <c r="I28" s="1005"/>
      <c r="J28" s="875" t="s">
        <v>645</v>
      </c>
      <c r="K28" s="1005" t="s">
        <v>17</v>
      </c>
      <c r="L28" s="1005"/>
      <c r="M28" s="1005"/>
      <c r="N28" s="1005"/>
      <c r="O28" s="875" t="s">
        <v>645</v>
      </c>
      <c r="P28" s="1005" t="s">
        <v>18</v>
      </c>
      <c r="Q28" s="979"/>
      <c r="R28" s="979"/>
      <c r="S28" s="979"/>
      <c r="T28" s="979"/>
      <c r="U28" s="979"/>
      <c r="V28" s="979"/>
      <c r="W28" s="1005"/>
      <c r="X28" s="1006"/>
      <c r="Y28" s="1722"/>
      <c r="Z28" s="1723"/>
      <c r="AA28" s="1723"/>
      <c r="AB28" s="1723"/>
      <c r="AC28" s="1723"/>
      <c r="AD28" s="1723"/>
      <c r="AE28" s="1723"/>
      <c r="AF28" s="1723"/>
      <c r="AG28" s="1723"/>
      <c r="AH28" s="1724"/>
    </row>
    <row r="29" spans="1:34" ht="12.95" customHeight="1" x14ac:dyDescent="0.15">
      <c r="A29" s="145"/>
      <c r="B29" s="1005"/>
      <c r="C29" s="1005"/>
      <c r="D29" s="1005"/>
      <c r="E29" s="1005"/>
      <c r="F29" s="1005"/>
      <c r="G29" s="1005"/>
      <c r="H29" s="1005"/>
      <c r="I29" s="1005"/>
      <c r="J29" s="1005"/>
      <c r="K29" s="1005"/>
      <c r="L29" s="1005"/>
      <c r="M29" s="1005"/>
      <c r="N29" s="1005"/>
      <c r="O29" s="1005"/>
      <c r="P29" s="1005"/>
      <c r="Q29" s="1005"/>
      <c r="R29" s="1005"/>
      <c r="S29" s="1005"/>
      <c r="T29" s="979"/>
      <c r="U29" s="979"/>
      <c r="V29" s="979"/>
      <c r="W29" s="1005"/>
      <c r="X29" s="1006"/>
      <c r="Y29" s="930"/>
      <c r="Z29" s="931"/>
      <c r="AA29" s="931"/>
      <c r="AB29" s="931"/>
      <c r="AC29" s="931"/>
      <c r="AD29" s="931"/>
      <c r="AE29" s="931"/>
      <c r="AF29" s="931"/>
      <c r="AG29" s="931"/>
      <c r="AH29" s="932"/>
    </row>
    <row r="30" spans="1:34" ht="12.95" customHeight="1" x14ac:dyDescent="0.15">
      <c r="A30" s="145"/>
      <c r="B30" s="1005"/>
      <c r="C30" s="1000" t="s">
        <v>416</v>
      </c>
      <c r="D30" s="935" t="s">
        <v>924</v>
      </c>
      <c r="E30" s="903"/>
      <c r="F30" s="903"/>
      <c r="G30" s="903"/>
      <c r="H30" s="903"/>
      <c r="I30" s="903"/>
      <c r="J30" s="903"/>
      <c r="K30" s="979"/>
      <c r="L30" s="979"/>
      <c r="M30" s="979"/>
      <c r="N30" s="979"/>
      <c r="O30" s="979"/>
      <c r="P30" s="979"/>
      <c r="Q30" s="979"/>
      <c r="R30" s="979"/>
      <c r="S30" s="979"/>
      <c r="T30" s="979"/>
      <c r="U30" s="979"/>
      <c r="V30" s="979"/>
      <c r="W30" s="1005"/>
      <c r="X30" s="1006"/>
      <c r="Y30" s="1049"/>
      <c r="Z30" s="1050"/>
      <c r="AA30" s="1050"/>
      <c r="AB30" s="1050"/>
      <c r="AC30" s="1050"/>
      <c r="AD30" s="1050"/>
      <c r="AE30" s="1050"/>
      <c r="AF30" s="1050"/>
      <c r="AG30" s="1050"/>
      <c r="AH30" s="1051"/>
    </row>
    <row r="31" spans="1:34" ht="12.95" customHeight="1" x14ac:dyDescent="0.15">
      <c r="A31" s="145"/>
      <c r="B31" s="1005"/>
      <c r="C31" s="1005"/>
      <c r="D31" s="1005"/>
      <c r="E31" s="1005"/>
      <c r="F31" s="1005"/>
      <c r="G31" s="1005"/>
      <c r="H31" s="1005"/>
      <c r="I31" s="1005"/>
      <c r="J31" s="875" t="s">
        <v>645</v>
      </c>
      <c r="K31" s="1005" t="s">
        <v>154</v>
      </c>
      <c r="L31" s="1005"/>
      <c r="M31" s="1005"/>
      <c r="N31" s="1005"/>
      <c r="O31" s="875" t="s">
        <v>645</v>
      </c>
      <c r="P31" s="1005" t="s">
        <v>925</v>
      </c>
      <c r="Q31" s="1005"/>
      <c r="R31" s="1005"/>
      <c r="S31" s="1005"/>
      <c r="T31" s="1005"/>
      <c r="U31" s="1005"/>
      <c r="V31" s="1005"/>
      <c r="W31" s="1005"/>
      <c r="X31" s="1006"/>
      <c r="Y31" s="1049"/>
      <c r="Z31" s="1050"/>
      <c r="AA31" s="1050"/>
      <c r="AB31" s="1050"/>
      <c r="AC31" s="1050"/>
      <c r="AD31" s="1050"/>
      <c r="AE31" s="1050"/>
      <c r="AF31" s="1050"/>
      <c r="AG31" s="1050"/>
      <c r="AH31" s="1051"/>
    </row>
    <row r="32" spans="1:34" ht="12.95" customHeight="1" x14ac:dyDescent="0.15">
      <c r="A32" s="145"/>
      <c r="B32" s="1000"/>
      <c r="C32" s="1005"/>
      <c r="D32" s="1005"/>
      <c r="E32" s="1005"/>
      <c r="F32" s="1005"/>
      <c r="G32" s="1005"/>
      <c r="H32" s="1005"/>
      <c r="I32" s="1005"/>
      <c r="J32" s="1005"/>
      <c r="K32" s="1005"/>
      <c r="L32" s="1005"/>
      <c r="M32" s="1005"/>
      <c r="N32" s="1005"/>
      <c r="O32" s="1005"/>
      <c r="P32" s="1005"/>
      <c r="Q32" s="1005"/>
      <c r="R32" s="1005"/>
      <c r="S32" s="1005"/>
      <c r="T32" s="1005"/>
      <c r="U32" s="1005"/>
      <c r="V32" s="1005"/>
      <c r="W32" s="1005"/>
      <c r="X32" s="1006"/>
      <c r="Y32" s="1049"/>
      <c r="Z32" s="1050"/>
      <c r="AA32" s="1050"/>
      <c r="AB32" s="1050"/>
      <c r="AC32" s="1050"/>
      <c r="AD32" s="1050"/>
      <c r="AE32" s="1050"/>
      <c r="AF32" s="1050"/>
      <c r="AG32" s="1050"/>
      <c r="AH32" s="1051"/>
    </row>
    <row r="33" spans="1:34" ht="12.95" customHeight="1" x14ac:dyDescent="0.15">
      <c r="A33" s="145"/>
      <c r="B33" s="1005"/>
      <c r="C33" s="1000" t="s">
        <v>416</v>
      </c>
      <c r="D33" s="935" t="s">
        <v>926</v>
      </c>
      <c r="E33" s="903"/>
      <c r="F33" s="903"/>
      <c r="G33" s="903"/>
      <c r="H33" s="903"/>
      <c r="I33" s="903"/>
      <c r="J33" s="903"/>
      <c r="K33" s="979"/>
      <c r="L33" s="979"/>
      <c r="M33" s="979"/>
      <c r="N33" s="979"/>
      <c r="O33" s="979"/>
      <c r="P33" s="979"/>
      <c r="Q33" s="1005"/>
      <c r="R33" s="1005"/>
      <c r="S33" s="1005"/>
      <c r="T33" s="1005"/>
      <c r="U33" s="1005"/>
      <c r="V33" s="1005"/>
      <c r="W33" s="1005"/>
      <c r="X33" s="1006"/>
      <c r="Y33" s="1049"/>
      <c r="Z33" s="1050"/>
      <c r="AA33" s="1050"/>
      <c r="AB33" s="1050"/>
      <c r="AC33" s="1050"/>
      <c r="AD33" s="1050"/>
      <c r="AE33" s="1050"/>
      <c r="AF33" s="1050"/>
      <c r="AG33" s="1050"/>
      <c r="AH33" s="1051"/>
    </row>
    <row r="34" spans="1:34" ht="12.95" customHeight="1" x14ac:dyDescent="0.15">
      <c r="A34" s="145"/>
      <c r="B34" s="1005"/>
      <c r="C34" s="1005"/>
      <c r="D34" s="1005"/>
      <c r="E34" s="1005"/>
      <c r="F34" s="1005"/>
      <c r="G34" s="1005"/>
      <c r="H34" s="1005"/>
      <c r="I34" s="1005"/>
      <c r="J34" s="875" t="s">
        <v>645</v>
      </c>
      <c r="K34" s="1005" t="s">
        <v>17</v>
      </c>
      <c r="L34" s="1005"/>
      <c r="M34" s="1005"/>
      <c r="N34" s="1005"/>
      <c r="O34" s="875" t="s">
        <v>645</v>
      </c>
      <c r="P34" s="1005" t="s">
        <v>18</v>
      </c>
      <c r="Q34" s="1005"/>
      <c r="R34" s="1005"/>
      <c r="S34" s="1005"/>
      <c r="T34" s="1005"/>
      <c r="U34" s="1005"/>
      <c r="V34" s="1005"/>
      <c r="W34" s="1005"/>
      <c r="X34" s="1006"/>
      <c r="Y34" s="1049"/>
      <c r="Z34" s="1050"/>
      <c r="AA34" s="1050"/>
      <c r="AB34" s="1050"/>
      <c r="AC34" s="1050"/>
      <c r="AD34" s="1050"/>
      <c r="AE34" s="1050"/>
      <c r="AF34" s="1050"/>
      <c r="AG34" s="1050"/>
      <c r="AH34" s="1051"/>
    </row>
    <row r="35" spans="1:34" ht="12.95" customHeight="1" x14ac:dyDescent="0.15">
      <c r="A35" s="145"/>
      <c r="B35" s="1005"/>
      <c r="C35" s="1005"/>
      <c r="D35" s="1005"/>
      <c r="E35" s="1005"/>
      <c r="F35" s="1005"/>
      <c r="G35" s="1005"/>
      <c r="H35" s="1005"/>
      <c r="I35" s="1005"/>
      <c r="J35" s="1005"/>
      <c r="K35" s="1005"/>
      <c r="L35" s="1005"/>
      <c r="M35" s="1005"/>
      <c r="N35" s="1005"/>
      <c r="O35" s="1005"/>
      <c r="P35" s="1005"/>
      <c r="Q35" s="1005"/>
      <c r="R35" s="1005"/>
      <c r="S35" s="1005"/>
      <c r="T35" s="1005"/>
      <c r="U35" s="1005"/>
      <c r="V35" s="1005"/>
      <c r="W35" s="1005"/>
      <c r="X35" s="1006"/>
      <c r="Y35" s="1049"/>
      <c r="Z35" s="1050"/>
      <c r="AA35" s="1050"/>
      <c r="AB35" s="1050"/>
      <c r="AC35" s="1050"/>
      <c r="AD35" s="1050"/>
      <c r="AE35" s="1050"/>
      <c r="AF35" s="1050"/>
      <c r="AG35" s="1050"/>
      <c r="AH35" s="1051"/>
    </row>
    <row r="36" spans="1:34" ht="12.95" customHeight="1" x14ac:dyDescent="0.15">
      <c r="A36" s="145"/>
      <c r="B36" s="1000" t="s">
        <v>391</v>
      </c>
      <c r="C36" s="1005" t="s">
        <v>927</v>
      </c>
      <c r="D36" s="1005"/>
      <c r="E36" s="1005"/>
      <c r="F36" s="1005"/>
      <c r="G36" s="1005"/>
      <c r="H36" s="1005"/>
      <c r="I36" s="1005"/>
      <c r="J36" s="1000"/>
      <c r="K36" s="1005"/>
      <c r="L36" s="1005"/>
      <c r="M36" s="1005"/>
      <c r="N36" s="1005"/>
      <c r="O36" s="1000"/>
      <c r="P36" s="1005"/>
      <c r="Q36" s="1005"/>
      <c r="R36" s="1005"/>
      <c r="S36" s="1005"/>
      <c r="T36" s="1005"/>
      <c r="U36" s="1005"/>
      <c r="V36" s="1005"/>
      <c r="W36" s="1005"/>
      <c r="X36" s="1006"/>
      <c r="Y36" s="1722" t="s">
        <v>1375</v>
      </c>
      <c r="Z36" s="1723"/>
      <c r="AA36" s="1723"/>
      <c r="AB36" s="1723"/>
      <c r="AC36" s="1723"/>
      <c r="AD36" s="1723"/>
      <c r="AE36" s="1723"/>
      <c r="AF36" s="1723"/>
      <c r="AG36" s="1723"/>
      <c r="AH36" s="1724"/>
    </row>
    <row r="37" spans="1:34" ht="12.95" customHeight="1" x14ac:dyDescent="0.15">
      <c r="A37" s="145"/>
      <c r="B37" s="1005"/>
      <c r="C37" s="1005"/>
      <c r="D37" s="1005"/>
      <c r="E37" s="1005"/>
      <c r="F37" s="1005"/>
      <c r="G37" s="1005"/>
      <c r="H37" s="1005"/>
      <c r="I37" s="1005"/>
      <c r="J37" s="875" t="s">
        <v>645</v>
      </c>
      <c r="K37" s="1005" t="s">
        <v>17</v>
      </c>
      <c r="L37" s="1005"/>
      <c r="M37" s="1005"/>
      <c r="N37" s="1005"/>
      <c r="O37" s="875" t="s">
        <v>645</v>
      </c>
      <c r="P37" s="1005" t="s">
        <v>18</v>
      </c>
      <c r="Q37" s="1005"/>
      <c r="R37" s="1005"/>
      <c r="S37" s="1005"/>
      <c r="T37" s="1005"/>
      <c r="U37" s="1005"/>
      <c r="V37" s="1005"/>
      <c r="W37" s="1005"/>
      <c r="X37" s="1006"/>
      <c r="Y37" s="1722"/>
      <c r="Z37" s="1723"/>
      <c r="AA37" s="1723"/>
      <c r="AB37" s="1723"/>
      <c r="AC37" s="1723"/>
      <c r="AD37" s="1723"/>
      <c r="AE37" s="1723"/>
      <c r="AF37" s="1723"/>
      <c r="AG37" s="1723"/>
      <c r="AH37" s="1724"/>
    </row>
    <row r="38" spans="1:34" ht="12.95" customHeight="1" x14ac:dyDescent="0.15">
      <c r="A38" s="145"/>
      <c r="B38" s="1005"/>
      <c r="C38" s="1005"/>
      <c r="D38" s="1005"/>
      <c r="E38" s="1005"/>
      <c r="F38" s="1005"/>
      <c r="G38" s="1005"/>
      <c r="H38" s="1005"/>
      <c r="I38" s="1005"/>
      <c r="J38" s="1000"/>
      <c r="K38" s="1005"/>
      <c r="L38" s="1005"/>
      <c r="M38" s="1005"/>
      <c r="N38" s="1005"/>
      <c r="O38" s="1000"/>
      <c r="P38" s="1005"/>
      <c r="Q38" s="1005"/>
      <c r="R38" s="1005"/>
      <c r="S38" s="1005"/>
      <c r="T38" s="1005"/>
      <c r="U38" s="1005"/>
      <c r="V38" s="1005"/>
      <c r="W38" s="1005"/>
      <c r="X38" s="1006"/>
      <c r="Y38" s="1722"/>
      <c r="Z38" s="1723"/>
      <c r="AA38" s="1723"/>
      <c r="AB38" s="1723"/>
      <c r="AC38" s="1723"/>
      <c r="AD38" s="1723"/>
      <c r="AE38" s="1723"/>
      <c r="AF38" s="1723"/>
      <c r="AG38" s="1723"/>
      <c r="AH38" s="1724"/>
    </row>
    <row r="39" spans="1:34" ht="12.95" customHeight="1" x14ac:dyDescent="0.15">
      <c r="A39" s="145"/>
      <c r="B39" s="1005"/>
      <c r="C39" s="1000" t="s">
        <v>416</v>
      </c>
      <c r="D39" s="1005" t="s">
        <v>928</v>
      </c>
      <c r="E39" s="1005"/>
      <c r="F39" s="1005"/>
      <c r="G39" s="1005"/>
      <c r="H39" s="1005"/>
      <c r="I39" s="1005"/>
      <c r="J39" s="1005"/>
      <c r="K39" s="1005"/>
      <c r="L39" s="1005"/>
      <c r="M39" s="1005"/>
      <c r="N39" s="1005"/>
      <c r="O39" s="1005"/>
      <c r="P39" s="1005"/>
      <c r="Q39" s="1005"/>
      <c r="R39" s="1005"/>
      <c r="S39" s="1005"/>
      <c r="T39" s="1005"/>
      <c r="U39" s="1005"/>
      <c r="V39" s="1005"/>
      <c r="W39" s="1005"/>
      <c r="X39" s="1006"/>
      <c r="Y39" s="1722"/>
      <c r="Z39" s="1723"/>
      <c r="AA39" s="1723"/>
      <c r="AB39" s="1723"/>
      <c r="AC39" s="1723"/>
      <c r="AD39" s="1723"/>
      <c r="AE39" s="1723"/>
      <c r="AF39" s="1723"/>
      <c r="AG39" s="1723"/>
      <c r="AH39" s="1724"/>
    </row>
    <row r="40" spans="1:34" ht="12.95" customHeight="1" x14ac:dyDescent="0.15">
      <c r="A40" s="145"/>
      <c r="B40" s="1005"/>
      <c r="C40" s="1005"/>
      <c r="D40" s="1005"/>
      <c r="E40" s="1005"/>
      <c r="F40" s="1005"/>
      <c r="G40" s="1005"/>
      <c r="H40" s="1005"/>
      <c r="I40" s="1005"/>
      <c r="J40" s="1005"/>
      <c r="K40" s="1005"/>
      <c r="L40" s="1005"/>
      <c r="M40" s="1005"/>
      <c r="N40" s="1005"/>
      <c r="O40" s="1005"/>
      <c r="P40" s="1005"/>
      <c r="Q40" s="1005"/>
      <c r="R40" s="1005"/>
      <c r="S40" s="1005"/>
      <c r="T40" s="1005"/>
      <c r="U40" s="1005"/>
      <c r="V40" s="1005"/>
      <c r="W40" s="1005"/>
      <c r="X40" s="1006"/>
      <c r="Y40" s="1722"/>
      <c r="Z40" s="1723"/>
      <c r="AA40" s="1723"/>
      <c r="AB40" s="1723"/>
      <c r="AC40" s="1723"/>
      <c r="AD40" s="1723"/>
      <c r="AE40" s="1723"/>
      <c r="AF40" s="1723"/>
      <c r="AG40" s="1723"/>
      <c r="AH40" s="1724"/>
    </row>
    <row r="41" spans="1:34" ht="12.95" customHeight="1" x14ac:dyDescent="0.15">
      <c r="A41" s="145"/>
      <c r="B41" s="1005"/>
      <c r="C41" s="2320" t="s">
        <v>2607</v>
      </c>
      <c r="D41" s="2320"/>
      <c r="E41" s="2320"/>
      <c r="F41" s="2320"/>
      <c r="G41" s="2320"/>
      <c r="H41" s="2318" t="s">
        <v>2608</v>
      </c>
      <c r="I41" s="2318"/>
      <c r="J41" s="2318"/>
      <c r="K41" s="2319"/>
      <c r="L41" s="2319"/>
      <c r="M41" s="2319"/>
      <c r="N41" s="1010" t="s">
        <v>2609</v>
      </c>
      <c r="O41" s="1010" t="s">
        <v>2610</v>
      </c>
      <c r="P41" s="2318" t="s">
        <v>2611</v>
      </c>
      <c r="Q41" s="2318"/>
      <c r="R41" s="2318"/>
      <c r="S41" s="2319"/>
      <c r="T41" s="2319"/>
      <c r="U41" s="2319"/>
      <c r="V41" s="1010" t="s">
        <v>2609</v>
      </c>
      <c r="W41" s="935"/>
      <c r="X41" s="964"/>
      <c r="Y41" s="1722"/>
      <c r="Z41" s="1723"/>
      <c r="AA41" s="1723"/>
      <c r="AB41" s="1723"/>
      <c r="AC41" s="1723"/>
      <c r="AD41" s="1723"/>
      <c r="AE41" s="1723"/>
      <c r="AF41" s="1723"/>
      <c r="AG41" s="1723"/>
      <c r="AH41" s="1724"/>
    </row>
    <row r="42" spans="1:34" ht="12.95" customHeight="1" x14ac:dyDescent="0.15">
      <c r="A42" s="145"/>
      <c r="B42" s="1005"/>
      <c r="C42" s="2320" t="s">
        <v>2612</v>
      </c>
      <c r="D42" s="2320"/>
      <c r="E42" s="2320"/>
      <c r="F42" s="2320"/>
      <c r="G42" s="2320"/>
      <c r="H42" s="2318" t="s">
        <v>2608</v>
      </c>
      <c r="I42" s="2318"/>
      <c r="J42" s="2318"/>
      <c r="K42" s="2319"/>
      <c r="L42" s="2319"/>
      <c r="M42" s="2319"/>
      <c r="N42" s="1010" t="s">
        <v>2609</v>
      </c>
      <c r="O42" s="1010" t="s">
        <v>2610</v>
      </c>
      <c r="P42" s="2318" t="s">
        <v>2611</v>
      </c>
      <c r="Q42" s="2318"/>
      <c r="R42" s="2318"/>
      <c r="S42" s="2319"/>
      <c r="T42" s="2319"/>
      <c r="U42" s="2319"/>
      <c r="V42" s="1010" t="s">
        <v>2609</v>
      </c>
      <c r="W42" s="935"/>
      <c r="X42" s="964"/>
      <c r="Y42" s="1722"/>
      <c r="Z42" s="1723"/>
      <c r="AA42" s="1723"/>
      <c r="AB42" s="1723"/>
      <c r="AC42" s="1723"/>
      <c r="AD42" s="1723"/>
      <c r="AE42" s="1723"/>
      <c r="AF42" s="1723"/>
      <c r="AG42" s="1723"/>
      <c r="AH42" s="1724"/>
    </row>
    <row r="43" spans="1:34" ht="12.95" customHeight="1" x14ac:dyDescent="0.15">
      <c r="A43" s="145"/>
      <c r="B43" s="1005"/>
      <c r="C43" s="2320" t="s">
        <v>2613</v>
      </c>
      <c r="D43" s="2320"/>
      <c r="E43" s="2320"/>
      <c r="F43" s="2320"/>
      <c r="G43" s="2320"/>
      <c r="H43" s="2318" t="s">
        <v>2608</v>
      </c>
      <c r="I43" s="2318"/>
      <c r="J43" s="2318"/>
      <c r="K43" s="2319"/>
      <c r="L43" s="2319"/>
      <c r="M43" s="2319"/>
      <c r="N43" s="1010" t="s">
        <v>2609</v>
      </c>
      <c r="O43" s="1010" t="s">
        <v>2610</v>
      </c>
      <c r="P43" s="2318" t="s">
        <v>2611</v>
      </c>
      <c r="Q43" s="2318"/>
      <c r="R43" s="2318"/>
      <c r="S43" s="2319"/>
      <c r="T43" s="2319"/>
      <c r="U43" s="2319"/>
      <c r="V43" s="1010" t="s">
        <v>2609</v>
      </c>
      <c r="W43" s="935"/>
      <c r="X43" s="964"/>
      <c r="Y43" s="1722"/>
      <c r="Z43" s="1723"/>
      <c r="AA43" s="1723"/>
      <c r="AB43" s="1723"/>
      <c r="AC43" s="1723"/>
      <c r="AD43" s="1723"/>
      <c r="AE43" s="1723"/>
      <c r="AF43" s="1723"/>
      <c r="AG43" s="1723"/>
      <c r="AH43" s="1724"/>
    </row>
    <row r="44" spans="1:34" ht="12.95" customHeight="1" x14ac:dyDescent="0.15">
      <c r="A44" s="145"/>
      <c r="B44" s="1005"/>
      <c r="C44" s="2320" t="s">
        <v>2614</v>
      </c>
      <c r="D44" s="2320"/>
      <c r="E44" s="2320"/>
      <c r="F44" s="2320"/>
      <c r="G44" s="2320"/>
      <c r="H44" s="2318" t="s">
        <v>2608</v>
      </c>
      <c r="I44" s="2318"/>
      <c r="J44" s="2318"/>
      <c r="K44" s="2319"/>
      <c r="L44" s="2319"/>
      <c r="M44" s="2319"/>
      <c r="N44" s="1010" t="s">
        <v>2609</v>
      </c>
      <c r="O44" s="1010" t="s">
        <v>2610</v>
      </c>
      <c r="P44" s="2318" t="s">
        <v>2611</v>
      </c>
      <c r="Q44" s="2318"/>
      <c r="R44" s="2318"/>
      <c r="S44" s="2319"/>
      <c r="T44" s="2319"/>
      <c r="U44" s="2319"/>
      <c r="V44" s="1010" t="s">
        <v>2609</v>
      </c>
      <c r="W44" s="935"/>
      <c r="X44" s="964"/>
      <c r="Y44" s="1722"/>
      <c r="Z44" s="1723"/>
      <c r="AA44" s="1723"/>
      <c r="AB44" s="1723"/>
      <c r="AC44" s="1723"/>
      <c r="AD44" s="1723"/>
      <c r="AE44" s="1723"/>
      <c r="AF44" s="1723"/>
      <c r="AG44" s="1723"/>
      <c r="AH44" s="1724"/>
    </row>
    <row r="45" spans="1:34" ht="12.95" customHeight="1" x14ac:dyDescent="0.15">
      <c r="A45" s="145"/>
      <c r="B45" s="1005"/>
      <c r="C45" s="1005"/>
      <c r="D45" s="1005"/>
      <c r="E45" s="1005"/>
      <c r="F45" s="1005"/>
      <c r="G45" s="970"/>
      <c r="H45" s="970"/>
      <c r="I45" s="970"/>
      <c r="J45" s="970"/>
      <c r="K45" s="970"/>
      <c r="L45" s="935"/>
      <c r="M45" s="935"/>
      <c r="N45" s="935"/>
      <c r="O45" s="935"/>
      <c r="P45" s="876"/>
      <c r="Q45" s="876"/>
      <c r="R45" s="876"/>
      <c r="S45" s="876"/>
      <c r="T45" s="876"/>
      <c r="U45" s="935"/>
      <c r="V45" s="935"/>
      <c r="W45" s="935"/>
      <c r="X45" s="964"/>
      <c r="Y45" s="1722"/>
      <c r="Z45" s="1723"/>
      <c r="AA45" s="1723"/>
      <c r="AB45" s="1723"/>
      <c r="AC45" s="1723"/>
      <c r="AD45" s="1723"/>
      <c r="AE45" s="1723"/>
      <c r="AF45" s="1723"/>
      <c r="AG45" s="1723"/>
      <c r="AH45" s="1724"/>
    </row>
    <row r="46" spans="1:34" ht="12.95" customHeight="1" x14ac:dyDescent="0.15">
      <c r="A46" s="145"/>
      <c r="B46" s="979"/>
      <c r="C46" s="1000" t="s">
        <v>416</v>
      </c>
      <c r="D46" s="1005" t="s">
        <v>929</v>
      </c>
      <c r="E46" s="979"/>
      <c r="F46" s="979"/>
      <c r="G46" s="903"/>
      <c r="H46" s="903"/>
      <c r="I46" s="903"/>
      <c r="J46" s="903"/>
      <c r="K46" s="903"/>
      <c r="L46" s="903"/>
      <c r="M46" s="903"/>
      <c r="N46" s="903"/>
      <c r="O46" s="903"/>
      <c r="P46" s="903"/>
      <c r="Q46" s="903"/>
      <c r="R46" s="903"/>
      <c r="S46" s="903"/>
      <c r="T46" s="903"/>
      <c r="U46" s="903"/>
      <c r="V46" s="903"/>
      <c r="W46" s="903"/>
      <c r="X46" s="964"/>
      <c r="Y46" s="1722"/>
      <c r="Z46" s="1723"/>
      <c r="AA46" s="1723"/>
      <c r="AB46" s="1723"/>
      <c r="AC46" s="1723"/>
      <c r="AD46" s="1723"/>
      <c r="AE46" s="1723"/>
      <c r="AF46" s="1723"/>
      <c r="AG46" s="1723"/>
      <c r="AH46" s="1724"/>
    </row>
    <row r="47" spans="1:34" ht="12.95" customHeight="1" x14ac:dyDescent="0.15">
      <c r="A47" s="145"/>
      <c r="B47" s="979"/>
      <c r="C47" s="979"/>
      <c r="D47" s="979"/>
      <c r="E47" s="979"/>
      <c r="F47" s="979"/>
      <c r="G47" s="903"/>
      <c r="H47" s="903"/>
      <c r="I47" s="903"/>
      <c r="J47" s="903"/>
      <c r="K47" s="903"/>
      <c r="L47" s="903"/>
      <c r="M47" s="903"/>
      <c r="N47" s="903"/>
      <c r="O47" s="903"/>
      <c r="P47" s="903"/>
      <c r="Q47" s="903"/>
      <c r="R47" s="903"/>
      <c r="S47" s="903"/>
      <c r="T47" s="903"/>
      <c r="U47" s="903"/>
      <c r="V47" s="903"/>
      <c r="W47" s="903"/>
      <c r="X47" s="964"/>
      <c r="Y47" s="1722"/>
      <c r="Z47" s="1723"/>
      <c r="AA47" s="1723"/>
      <c r="AB47" s="1723"/>
      <c r="AC47" s="1723"/>
      <c r="AD47" s="1723"/>
      <c r="AE47" s="1723"/>
      <c r="AF47" s="1723"/>
      <c r="AG47" s="1723"/>
      <c r="AH47" s="1724"/>
    </row>
    <row r="48" spans="1:34" ht="12.95" customHeight="1" x14ac:dyDescent="0.15">
      <c r="A48" s="145"/>
      <c r="B48" s="1005"/>
      <c r="C48" s="1005"/>
      <c r="D48" s="875" t="s">
        <v>645</v>
      </c>
      <c r="E48" s="1005" t="s">
        <v>930</v>
      </c>
      <c r="F48" s="1005"/>
      <c r="G48" s="935"/>
      <c r="H48" s="935"/>
      <c r="I48" s="935"/>
      <c r="J48" s="935"/>
      <c r="K48" s="935"/>
      <c r="L48" s="935"/>
      <c r="M48" s="935"/>
      <c r="N48" s="875" t="s">
        <v>645</v>
      </c>
      <c r="O48" s="935" t="s">
        <v>931</v>
      </c>
      <c r="P48" s="935"/>
      <c r="Q48" s="879"/>
      <c r="R48" s="1270"/>
      <c r="S48" s="1270"/>
      <c r="T48" s="1270"/>
      <c r="U48" s="1270"/>
      <c r="V48" s="1270"/>
      <c r="W48" s="935" t="s">
        <v>240</v>
      </c>
      <c r="X48" s="964"/>
      <c r="Y48" s="1722"/>
      <c r="Z48" s="1723"/>
      <c r="AA48" s="1723"/>
      <c r="AB48" s="1723"/>
      <c r="AC48" s="1723"/>
      <c r="AD48" s="1723"/>
      <c r="AE48" s="1723"/>
      <c r="AF48" s="1723"/>
      <c r="AG48" s="1723"/>
      <c r="AH48" s="1724"/>
    </row>
    <row r="49" spans="1:34" ht="12.95" customHeight="1" x14ac:dyDescent="0.15">
      <c r="A49" s="145"/>
      <c r="B49" s="1005"/>
      <c r="C49" s="1005"/>
      <c r="D49" s="1005"/>
      <c r="E49" s="1005"/>
      <c r="F49" s="1005"/>
      <c r="G49" s="1005"/>
      <c r="H49" s="1005"/>
      <c r="I49" s="1005"/>
      <c r="J49" s="1005"/>
      <c r="K49" s="1005"/>
      <c r="L49" s="1005"/>
      <c r="M49" s="1005"/>
      <c r="N49" s="1005"/>
      <c r="O49" s="1005"/>
      <c r="P49" s="1005"/>
      <c r="Q49" s="1005"/>
      <c r="R49" s="1005"/>
      <c r="S49" s="1005"/>
      <c r="T49" s="1005"/>
      <c r="U49" s="1005"/>
      <c r="V49" s="1005"/>
      <c r="W49" s="1005"/>
      <c r="X49" s="1006"/>
      <c r="Y49" s="930"/>
      <c r="Z49" s="931"/>
      <c r="AA49" s="931"/>
      <c r="AB49" s="931"/>
      <c r="AC49" s="931"/>
      <c r="AD49" s="931"/>
      <c r="AE49" s="931"/>
      <c r="AF49" s="931"/>
      <c r="AG49" s="931"/>
      <c r="AH49" s="932"/>
    </row>
    <row r="50" spans="1:34" ht="12.95" customHeight="1" x14ac:dyDescent="0.15">
      <c r="A50" s="145"/>
      <c r="B50" s="1000" t="s">
        <v>391</v>
      </c>
      <c r="C50" s="1005" t="s">
        <v>932</v>
      </c>
      <c r="D50" s="1005"/>
      <c r="E50" s="1005"/>
      <c r="F50" s="1005"/>
      <c r="G50" s="1005"/>
      <c r="H50" s="1005"/>
      <c r="I50" s="1005"/>
      <c r="J50" s="1005"/>
      <c r="K50" s="1005"/>
      <c r="L50" s="1005"/>
      <c r="M50" s="1005"/>
      <c r="N50" s="1005"/>
      <c r="O50" s="1005"/>
      <c r="P50" s="1005"/>
      <c r="Q50" s="1005"/>
      <c r="R50" s="1005"/>
      <c r="S50" s="1005"/>
      <c r="T50" s="1005"/>
      <c r="U50" s="1005"/>
      <c r="V50" s="1005"/>
      <c r="W50" s="1005"/>
      <c r="X50" s="1006"/>
      <c r="Y50" s="930"/>
      <c r="Z50" s="931"/>
      <c r="AA50" s="931"/>
      <c r="AB50" s="931"/>
      <c r="AC50" s="931"/>
      <c r="AD50" s="931"/>
      <c r="AE50" s="931"/>
      <c r="AF50" s="931"/>
      <c r="AG50" s="931"/>
      <c r="AH50" s="932"/>
    </row>
    <row r="51" spans="1:34" ht="12.95" customHeight="1" x14ac:dyDescent="0.15">
      <c r="A51" s="145"/>
      <c r="B51" s="1005"/>
      <c r="C51" s="1005"/>
      <c r="D51" s="1005"/>
      <c r="E51" s="1005"/>
      <c r="F51" s="1005"/>
      <c r="G51" s="1005"/>
      <c r="H51" s="1005"/>
      <c r="I51" s="1005"/>
      <c r="J51" s="875" t="s">
        <v>645</v>
      </c>
      <c r="K51" s="1005" t="s">
        <v>49</v>
      </c>
      <c r="L51" s="1005"/>
      <c r="M51" s="1005"/>
      <c r="N51" s="1005"/>
      <c r="O51" s="875" t="s">
        <v>645</v>
      </c>
      <c r="P51" s="1005" t="s">
        <v>933</v>
      </c>
      <c r="Q51" s="1005"/>
      <c r="R51" s="1005"/>
      <c r="S51" s="1005"/>
      <c r="T51" s="1005"/>
      <c r="U51" s="1005"/>
      <c r="V51" s="1005"/>
      <c r="W51" s="1005"/>
      <c r="X51" s="1006"/>
      <c r="Y51" s="930"/>
      <c r="Z51" s="931"/>
      <c r="AA51" s="931"/>
      <c r="AB51" s="931"/>
      <c r="AC51" s="931"/>
      <c r="AD51" s="931"/>
      <c r="AE51" s="931"/>
      <c r="AF51" s="931"/>
      <c r="AG51" s="931"/>
      <c r="AH51" s="932"/>
    </row>
    <row r="52" spans="1:34" ht="12.95" customHeight="1" x14ac:dyDescent="0.15">
      <c r="A52" s="145"/>
      <c r="B52" s="1005"/>
      <c r="C52" s="1005"/>
      <c r="D52" s="1005"/>
      <c r="E52" s="1005"/>
      <c r="F52" s="1005"/>
      <c r="G52" s="1005"/>
      <c r="H52" s="1005"/>
      <c r="I52" s="1005"/>
      <c r="J52" s="1005"/>
      <c r="K52" s="1005"/>
      <c r="L52" s="1005"/>
      <c r="M52" s="1005"/>
      <c r="N52" s="1005"/>
      <c r="O52" s="1005"/>
      <c r="P52" s="1005"/>
      <c r="Q52" s="1005"/>
      <c r="R52" s="1005"/>
      <c r="S52" s="1005"/>
      <c r="T52" s="1005"/>
      <c r="U52" s="1005"/>
      <c r="V52" s="1005"/>
      <c r="W52" s="1005"/>
      <c r="X52" s="1006"/>
      <c r="Y52" s="1049"/>
      <c r="Z52" s="1050"/>
      <c r="AA52" s="1050"/>
      <c r="AB52" s="1050"/>
      <c r="AC52" s="1050"/>
      <c r="AD52" s="1050"/>
      <c r="AE52" s="1050"/>
      <c r="AF52" s="1050"/>
      <c r="AG52" s="1050"/>
      <c r="AH52" s="1051"/>
    </row>
    <row r="53" spans="1:34" ht="12.95" customHeight="1" x14ac:dyDescent="0.15">
      <c r="A53" s="145"/>
      <c r="B53" s="994" t="s">
        <v>416</v>
      </c>
      <c r="C53" s="1005" t="s">
        <v>934</v>
      </c>
      <c r="D53" s="40"/>
      <c r="E53" s="40"/>
      <c r="F53" s="40"/>
      <c r="G53" s="40"/>
      <c r="H53" s="40"/>
      <c r="I53" s="40"/>
      <c r="J53" s="40"/>
      <c r="K53" s="39"/>
      <c r="L53" s="39"/>
      <c r="M53" s="39"/>
      <c r="N53" s="39"/>
      <c r="O53" s="39"/>
      <c r="P53" s="39"/>
      <c r="Q53" s="1005"/>
      <c r="R53" s="1005"/>
      <c r="S53" s="1005"/>
      <c r="T53" s="1005"/>
      <c r="U53" s="1005"/>
      <c r="V53" s="1005"/>
      <c r="W53" s="1005"/>
      <c r="X53" s="1006"/>
      <c r="Y53" s="1049"/>
      <c r="Z53" s="1050"/>
      <c r="AA53" s="1050"/>
      <c r="AB53" s="1050"/>
      <c r="AC53" s="1050"/>
      <c r="AD53" s="1050"/>
      <c r="AE53" s="1050"/>
      <c r="AF53" s="1050"/>
      <c r="AG53" s="1050"/>
      <c r="AH53" s="1051"/>
    </row>
    <row r="54" spans="1:34" ht="12.95" customHeight="1" x14ac:dyDescent="0.15">
      <c r="A54" s="145"/>
      <c r="B54" s="2104"/>
      <c r="C54" s="2105"/>
      <c r="D54" s="2105"/>
      <c r="E54" s="2105"/>
      <c r="F54" s="2105"/>
      <c r="G54" s="2105"/>
      <c r="H54" s="2105"/>
      <c r="I54" s="2105"/>
      <c r="J54" s="2105"/>
      <c r="K54" s="2105"/>
      <c r="L54" s="2105"/>
      <c r="M54" s="2105"/>
      <c r="N54" s="2105"/>
      <c r="O54" s="2105"/>
      <c r="P54" s="2105"/>
      <c r="Q54" s="2105"/>
      <c r="R54" s="2105"/>
      <c r="S54" s="2105"/>
      <c r="T54" s="2105"/>
      <c r="U54" s="2105"/>
      <c r="V54" s="2106"/>
      <c r="W54" s="1005"/>
      <c r="X54" s="1006"/>
      <c r="Y54" s="1049"/>
      <c r="Z54" s="1050"/>
      <c r="AA54" s="1050"/>
      <c r="AB54" s="1050"/>
      <c r="AC54" s="1050"/>
      <c r="AD54" s="1050"/>
      <c r="AE54" s="1050"/>
      <c r="AF54" s="1050"/>
      <c r="AG54" s="1050"/>
      <c r="AH54" s="1051"/>
    </row>
    <row r="55" spans="1:34" ht="12.95" customHeight="1" x14ac:dyDescent="0.15">
      <c r="A55" s="145"/>
      <c r="B55" s="2107"/>
      <c r="C55" s="2108"/>
      <c r="D55" s="2108"/>
      <c r="E55" s="2108"/>
      <c r="F55" s="2108"/>
      <c r="G55" s="2108"/>
      <c r="H55" s="2108"/>
      <c r="I55" s="2108"/>
      <c r="J55" s="2108"/>
      <c r="K55" s="2108"/>
      <c r="L55" s="2108"/>
      <c r="M55" s="2108"/>
      <c r="N55" s="2108"/>
      <c r="O55" s="2108"/>
      <c r="P55" s="2108"/>
      <c r="Q55" s="2108"/>
      <c r="R55" s="2108"/>
      <c r="S55" s="2108"/>
      <c r="T55" s="2108"/>
      <c r="U55" s="2108"/>
      <c r="V55" s="2109"/>
      <c r="W55" s="1005"/>
      <c r="X55" s="1006"/>
      <c r="Y55" s="1049"/>
      <c r="Z55" s="1050"/>
      <c r="AA55" s="1050"/>
      <c r="AB55" s="1050"/>
      <c r="AC55" s="1050"/>
      <c r="AD55" s="1050"/>
      <c r="AE55" s="1050"/>
      <c r="AF55" s="1050"/>
      <c r="AG55" s="1050"/>
      <c r="AH55" s="1051"/>
    </row>
    <row r="56" spans="1:34" ht="12.95" customHeight="1" x14ac:dyDescent="0.15">
      <c r="A56" s="145"/>
      <c r="B56" s="2110"/>
      <c r="C56" s="2111"/>
      <c r="D56" s="2111"/>
      <c r="E56" s="2111"/>
      <c r="F56" s="2111"/>
      <c r="G56" s="2111"/>
      <c r="H56" s="2111"/>
      <c r="I56" s="2111"/>
      <c r="J56" s="2111"/>
      <c r="K56" s="2111"/>
      <c r="L56" s="2111"/>
      <c r="M56" s="2111"/>
      <c r="N56" s="2111"/>
      <c r="O56" s="2111"/>
      <c r="P56" s="2111"/>
      <c r="Q56" s="2111"/>
      <c r="R56" s="2111"/>
      <c r="S56" s="2111"/>
      <c r="T56" s="2111"/>
      <c r="U56" s="2111"/>
      <c r="V56" s="2112"/>
      <c r="W56" s="1005"/>
      <c r="X56" s="1006"/>
      <c r="Y56" s="1049"/>
      <c r="Z56" s="1050"/>
      <c r="AA56" s="1050"/>
      <c r="AB56" s="1050"/>
      <c r="AC56" s="1050"/>
      <c r="AD56" s="1050"/>
      <c r="AE56" s="1050"/>
      <c r="AF56" s="1050"/>
      <c r="AG56" s="1050"/>
      <c r="AH56" s="1051"/>
    </row>
    <row r="57" spans="1:34" ht="12.95" customHeight="1" x14ac:dyDescent="0.15">
      <c r="A57" s="145"/>
      <c r="B57" s="1005"/>
      <c r="C57" s="1005"/>
      <c r="D57" s="1005"/>
      <c r="E57" s="1005"/>
      <c r="F57" s="1005"/>
      <c r="G57" s="1005"/>
      <c r="H57" s="1005"/>
      <c r="I57" s="1005"/>
      <c r="J57" s="1005"/>
      <c r="K57" s="1005"/>
      <c r="L57" s="1005"/>
      <c r="M57" s="1005"/>
      <c r="N57" s="1005"/>
      <c r="O57" s="1005"/>
      <c r="P57" s="1005"/>
      <c r="Q57" s="1005"/>
      <c r="R57" s="1005"/>
      <c r="S57" s="1005"/>
      <c r="T57" s="1005"/>
      <c r="U57" s="1005"/>
      <c r="V57" s="1005"/>
      <c r="W57" s="1005"/>
      <c r="X57" s="1006"/>
      <c r="Y57" s="1049"/>
      <c r="Z57" s="1050"/>
      <c r="AA57" s="1050"/>
      <c r="AB57" s="1050"/>
      <c r="AC57" s="1050"/>
      <c r="AD57" s="1050"/>
      <c r="AE57" s="1050"/>
      <c r="AF57" s="1050"/>
      <c r="AG57" s="1050"/>
      <c r="AH57" s="1051"/>
    </row>
    <row r="58" spans="1:34" ht="12.95" customHeight="1" x14ac:dyDescent="0.15">
      <c r="A58" s="145"/>
      <c r="B58" s="1005"/>
      <c r="C58" s="1005"/>
      <c r="D58" s="1005"/>
      <c r="E58" s="1005"/>
      <c r="F58" s="1005"/>
      <c r="G58" s="1005"/>
      <c r="H58" s="1005"/>
      <c r="I58" s="1005"/>
      <c r="J58" s="1005"/>
      <c r="K58" s="1005"/>
      <c r="L58" s="1005"/>
      <c r="M58" s="1005"/>
      <c r="N58" s="1005"/>
      <c r="O58" s="1005"/>
      <c r="P58" s="1005"/>
      <c r="Q58" s="1005"/>
      <c r="R58" s="1005"/>
      <c r="S58" s="1005"/>
      <c r="T58" s="1005"/>
      <c r="U58" s="1005"/>
      <c r="V58" s="1005"/>
      <c r="W58" s="1005"/>
      <c r="X58" s="1006"/>
      <c r="Y58" s="1049"/>
      <c r="Z58" s="1050"/>
      <c r="AA58" s="1050"/>
      <c r="AB58" s="1050"/>
      <c r="AC58" s="1050"/>
      <c r="AD58" s="1050"/>
      <c r="AE58" s="1050"/>
      <c r="AF58" s="1050"/>
      <c r="AG58" s="1050"/>
      <c r="AH58" s="945"/>
    </row>
    <row r="59" spans="1:34" ht="12.95" customHeight="1" x14ac:dyDescent="0.15">
      <c r="A59" s="145"/>
      <c r="B59" s="1005"/>
      <c r="C59" s="1005"/>
      <c r="D59" s="1005"/>
      <c r="E59" s="1005"/>
      <c r="F59" s="1005"/>
      <c r="G59" s="1005"/>
      <c r="H59" s="1005"/>
      <c r="I59" s="1005"/>
      <c r="J59" s="1005"/>
      <c r="K59" s="1005"/>
      <c r="L59" s="1005"/>
      <c r="M59" s="1005"/>
      <c r="N59" s="1005"/>
      <c r="O59" s="1005"/>
      <c r="P59" s="1005"/>
      <c r="Q59" s="1005"/>
      <c r="R59" s="1005"/>
      <c r="S59" s="1005"/>
      <c r="T59" s="1005"/>
      <c r="U59" s="1005"/>
      <c r="V59" s="1005"/>
      <c r="W59" s="1005"/>
      <c r="X59" s="1006"/>
      <c r="Y59" s="1049"/>
      <c r="Z59" s="1050"/>
      <c r="AA59" s="1050"/>
      <c r="AB59" s="1050"/>
      <c r="AC59" s="1050"/>
      <c r="AD59" s="1050"/>
      <c r="AE59" s="1050"/>
      <c r="AF59" s="1050"/>
      <c r="AG59" s="1050"/>
      <c r="AH59" s="945"/>
    </row>
    <row r="60" spans="1:34" ht="12.95" customHeight="1" x14ac:dyDescent="0.15">
      <c r="A60" s="145"/>
      <c r="B60" s="1005"/>
      <c r="C60" s="1005"/>
      <c r="D60" s="1005"/>
      <c r="E60" s="1005"/>
      <c r="F60" s="1005"/>
      <c r="G60" s="1005"/>
      <c r="H60" s="1005"/>
      <c r="I60" s="1005"/>
      <c r="J60" s="1005"/>
      <c r="K60" s="1005"/>
      <c r="L60" s="1005"/>
      <c r="M60" s="1005"/>
      <c r="N60" s="1005"/>
      <c r="O60" s="1005"/>
      <c r="P60" s="1005"/>
      <c r="Q60" s="1005"/>
      <c r="R60" s="1005"/>
      <c r="S60" s="1005"/>
      <c r="T60" s="1005"/>
      <c r="U60" s="1005"/>
      <c r="V60" s="1005"/>
      <c r="W60" s="1005"/>
      <c r="X60" s="1006"/>
      <c r="Y60" s="1049"/>
      <c r="Z60" s="1050"/>
      <c r="AA60" s="1050"/>
      <c r="AB60" s="1050"/>
      <c r="AC60" s="1050"/>
      <c r="AD60" s="1050"/>
      <c r="AE60" s="1050"/>
      <c r="AF60" s="1050"/>
      <c r="AG60" s="1050"/>
      <c r="AH60" s="945"/>
    </row>
    <row r="61" spans="1:34" ht="12.95" customHeight="1" x14ac:dyDescent="0.15">
      <c r="A61" s="145"/>
      <c r="B61" s="1005"/>
      <c r="C61" s="1005"/>
      <c r="D61" s="1005"/>
      <c r="E61" s="1005"/>
      <c r="F61" s="1005"/>
      <c r="G61" s="1005"/>
      <c r="H61" s="1005"/>
      <c r="I61" s="1005"/>
      <c r="J61" s="1005"/>
      <c r="K61" s="1005"/>
      <c r="L61" s="1005"/>
      <c r="M61" s="1005"/>
      <c r="N61" s="1005"/>
      <c r="O61" s="1005"/>
      <c r="P61" s="1005"/>
      <c r="Q61" s="1005"/>
      <c r="R61" s="1005"/>
      <c r="S61" s="1005"/>
      <c r="T61" s="1005"/>
      <c r="U61" s="1005"/>
      <c r="V61" s="1005"/>
      <c r="W61" s="1005"/>
      <c r="X61" s="1006"/>
      <c r="Y61" s="1049"/>
      <c r="Z61" s="1050"/>
      <c r="AA61" s="1050"/>
      <c r="AB61" s="1050"/>
      <c r="AC61" s="1050"/>
      <c r="AD61" s="1050"/>
      <c r="AE61" s="1050"/>
      <c r="AF61" s="1050"/>
      <c r="AG61" s="1050"/>
      <c r="AH61" s="945"/>
    </row>
    <row r="62" spans="1:34" ht="12.95" customHeight="1" x14ac:dyDescent="0.15">
      <c r="A62" s="145"/>
      <c r="B62" s="1005"/>
      <c r="C62" s="1005"/>
      <c r="D62" s="1005"/>
      <c r="E62" s="1005"/>
      <c r="F62" s="1005"/>
      <c r="G62" s="1005"/>
      <c r="H62" s="1005"/>
      <c r="I62" s="1005"/>
      <c r="J62" s="1005"/>
      <c r="K62" s="1005"/>
      <c r="L62" s="1005"/>
      <c r="M62" s="1005"/>
      <c r="N62" s="1005"/>
      <c r="O62" s="1005"/>
      <c r="P62" s="1005"/>
      <c r="Q62" s="1005"/>
      <c r="R62" s="1005"/>
      <c r="S62" s="1005"/>
      <c r="T62" s="1005"/>
      <c r="U62" s="1005"/>
      <c r="V62" s="1005"/>
      <c r="W62" s="1005"/>
      <c r="X62" s="1006"/>
      <c r="Y62" s="1049"/>
      <c r="Z62" s="1050"/>
      <c r="AA62" s="1050"/>
      <c r="AB62" s="1050"/>
      <c r="AC62" s="1050"/>
      <c r="AD62" s="1050"/>
      <c r="AE62" s="1050"/>
      <c r="AF62" s="1050"/>
      <c r="AG62" s="1050"/>
      <c r="AH62" s="945"/>
    </row>
    <row r="63" spans="1:34" ht="12.95" customHeight="1" x14ac:dyDescent="0.15">
      <c r="A63" s="145"/>
      <c r="B63" s="1005"/>
      <c r="C63" s="1005"/>
      <c r="D63" s="1005"/>
      <c r="E63" s="1005"/>
      <c r="F63" s="1005"/>
      <c r="G63" s="1005"/>
      <c r="H63" s="1005"/>
      <c r="I63" s="1005"/>
      <c r="J63" s="1005"/>
      <c r="K63" s="1005"/>
      <c r="L63" s="1005"/>
      <c r="M63" s="1005"/>
      <c r="N63" s="1005"/>
      <c r="O63" s="1005"/>
      <c r="P63" s="1005"/>
      <c r="Q63" s="1005"/>
      <c r="R63" s="1005"/>
      <c r="S63" s="1005"/>
      <c r="T63" s="1005"/>
      <c r="U63" s="1005"/>
      <c r="V63" s="1005"/>
      <c r="W63" s="1005"/>
      <c r="X63" s="1006"/>
      <c r="Y63" s="1049"/>
      <c r="Z63" s="1050"/>
      <c r="AA63" s="1050"/>
      <c r="AB63" s="1050"/>
      <c r="AC63" s="1050"/>
      <c r="AD63" s="1050"/>
      <c r="AE63" s="1050"/>
      <c r="AF63" s="1050"/>
      <c r="AG63" s="1050"/>
      <c r="AH63" s="945"/>
    </row>
    <row r="64" spans="1:34" ht="12.95" customHeight="1" x14ac:dyDescent="0.15">
      <c r="A64" s="145"/>
      <c r="B64" s="1005"/>
      <c r="C64" s="1005"/>
      <c r="D64" s="1005"/>
      <c r="E64" s="1005"/>
      <c r="F64" s="1005"/>
      <c r="G64" s="1005"/>
      <c r="H64" s="1005"/>
      <c r="I64" s="1005"/>
      <c r="J64" s="1005"/>
      <c r="K64" s="1005"/>
      <c r="L64" s="1005"/>
      <c r="M64" s="1005"/>
      <c r="N64" s="1005"/>
      <c r="O64" s="1005"/>
      <c r="P64" s="1005"/>
      <c r="Q64" s="1005"/>
      <c r="R64" s="1005"/>
      <c r="S64" s="1005"/>
      <c r="T64" s="1005"/>
      <c r="U64" s="1005"/>
      <c r="V64" s="1005"/>
      <c r="W64" s="1005"/>
      <c r="X64" s="1006"/>
      <c r="Y64" s="1049"/>
      <c r="Z64" s="1050"/>
      <c r="AA64" s="1050"/>
      <c r="AB64" s="1050"/>
      <c r="AC64" s="1050"/>
      <c r="AD64" s="1050"/>
      <c r="AE64" s="1050"/>
      <c r="AF64" s="1050"/>
      <c r="AG64" s="1050"/>
      <c r="AH64" s="945"/>
    </row>
    <row r="65" spans="1:34" ht="12.95" customHeight="1" x14ac:dyDescent="0.15">
      <c r="A65" s="145"/>
      <c r="B65" s="1005"/>
      <c r="C65" s="1005"/>
      <c r="D65" s="1005"/>
      <c r="E65" s="1005"/>
      <c r="F65" s="1005"/>
      <c r="G65" s="1005"/>
      <c r="H65" s="1005"/>
      <c r="I65" s="1005"/>
      <c r="J65" s="1005"/>
      <c r="K65" s="1005"/>
      <c r="L65" s="1005"/>
      <c r="M65" s="1005"/>
      <c r="N65" s="1005"/>
      <c r="O65" s="1005"/>
      <c r="P65" s="1005"/>
      <c r="Q65" s="1005"/>
      <c r="R65" s="1005"/>
      <c r="S65" s="1005"/>
      <c r="T65" s="1005"/>
      <c r="U65" s="1005"/>
      <c r="V65" s="1005"/>
      <c r="W65" s="1005"/>
      <c r="X65" s="1006"/>
      <c r="Y65" s="1049"/>
      <c r="Z65" s="1050"/>
      <c r="AA65" s="1050"/>
      <c r="AB65" s="1050"/>
      <c r="AC65" s="1050"/>
      <c r="AD65" s="1050"/>
      <c r="AE65" s="1050"/>
      <c r="AF65" s="1050"/>
      <c r="AG65" s="1050"/>
      <c r="AH65" s="945"/>
    </row>
    <row r="66" spans="1:34" ht="12.95" customHeight="1" x14ac:dyDescent="0.15">
      <c r="A66" s="127"/>
      <c r="B66" s="143"/>
      <c r="C66" s="143"/>
      <c r="D66" s="143"/>
      <c r="E66" s="143"/>
      <c r="F66" s="143"/>
      <c r="G66" s="143"/>
      <c r="H66" s="143"/>
      <c r="I66" s="143"/>
      <c r="J66" s="143"/>
      <c r="K66" s="143"/>
      <c r="L66" s="143"/>
      <c r="M66" s="143"/>
      <c r="N66" s="143"/>
      <c r="O66" s="143"/>
      <c r="P66" s="143"/>
      <c r="Q66" s="143"/>
      <c r="R66" s="143"/>
      <c r="S66" s="143"/>
      <c r="T66" s="143"/>
      <c r="U66" s="143"/>
      <c r="V66" s="143"/>
      <c r="W66" s="143"/>
      <c r="X66" s="128"/>
      <c r="Y66" s="33"/>
      <c r="Z66" s="34"/>
      <c r="AA66" s="34"/>
      <c r="AB66" s="34"/>
      <c r="AC66" s="34"/>
      <c r="AD66" s="34"/>
      <c r="AE66" s="34"/>
      <c r="AF66" s="34"/>
      <c r="AG66" s="34"/>
      <c r="AH66" s="42"/>
    </row>
  </sheetData>
  <mergeCells count="30">
    <mergeCell ref="B54:V56"/>
    <mergeCell ref="Y9:AH10"/>
    <mergeCell ref="Y11:AH19"/>
    <mergeCell ref="Y27:AH28"/>
    <mergeCell ref="Y36:AH48"/>
    <mergeCell ref="C41:G41"/>
    <mergeCell ref="H41:J41"/>
    <mergeCell ref="K41:M41"/>
    <mergeCell ref="P41:R41"/>
    <mergeCell ref="S41:U41"/>
    <mergeCell ref="C42:G42"/>
    <mergeCell ref="H42:J42"/>
    <mergeCell ref="K42:M42"/>
    <mergeCell ref="P42:R42"/>
    <mergeCell ref="S42:U42"/>
    <mergeCell ref="C43:G43"/>
    <mergeCell ref="A1:X2"/>
    <mergeCell ref="Y1:AH2"/>
    <mergeCell ref="B5:E5"/>
    <mergeCell ref="B25:H25"/>
    <mergeCell ref="R48:V48"/>
    <mergeCell ref="H43:J43"/>
    <mergeCell ref="K43:M43"/>
    <mergeCell ref="P43:R43"/>
    <mergeCell ref="S43:U43"/>
    <mergeCell ref="C44:G44"/>
    <mergeCell ref="H44:J44"/>
    <mergeCell ref="K44:M44"/>
    <mergeCell ref="P44:R44"/>
    <mergeCell ref="S44:U44"/>
  </mergeCells>
  <phoneticPr fontId="2"/>
  <dataValidations count="1">
    <dataValidation type="list" allowBlank="1" showInputMessage="1" showErrorMessage="1" sqref="J51 N48 D48 O37 J37 O34 J34 O31 J31 O28 J28 O23 J23 O20 J20 O17 J17 O14 J14 O11 J11 J8 O8 O51">
      <formula1>"□,■"</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0000FF"/>
  </sheetPr>
  <dimension ref="A1:AJ61"/>
  <sheetViews>
    <sheetView view="pageBreakPreview" topLeftCell="A16" zoomScaleNormal="100" zoomScaleSheetLayoutView="100" workbookViewId="0">
      <selection activeCell="O6" sqref="O6"/>
    </sheetView>
  </sheetViews>
  <sheetFormatPr defaultColWidth="2.625" defaultRowHeight="12" x14ac:dyDescent="0.15"/>
  <cols>
    <col min="1" max="14" width="2.625" style="879"/>
    <col min="15" max="16" width="2.625" style="879" customWidth="1"/>
    <col min="17" max="16384" width="2.625" style="879"/>
  </cols>
  <sheetData>
    <row r="1" spans="1:36" ht="12.95" customHeight="1" x14ac:dyDescent="0.15">
      <c r="A1" s="1462" t="s">
        <v>915</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36" ht="12.95"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36" ht="9.9499999999999993" customHeight="1" x14ac:dyDescent="0.15">
      <c r="A3" s="37"/>
      <c r="B3" s="935"/>
      <c r="C3" s="935"/>
      <c r="D3" s="935"/>
      <c r="E3" s="935"/>
      <c r="F3" s="935"/>
      <c r="G3" s="935"/>
      <c r="H3" s="935"/>
      <c r="I3" s="935"/>
      <c r="J3" s="935"/>
      <c r="K3" s="935"/>
      <c r="L3" s="935"/>
      <c r="M3" s="935"/>
      <c r="N3" s="935"/>
      <c r="O3" s="935"/>
      <c r="P3" s="935"/>
      <c r="Q3" s="935"/>
      <c r="R3" s="935"/>
      <c r="S3" s="935"/>
      <c r="T3" s="935"/>
      <c r="U3" s="935"/>
      <c r="V3" s="935"/>
      <c r="W3" s="935"/>
      <c r="X3" s="964"/>
      <c r="Y3" s="943"/>
      <c r="Z3" s="944"/>
      <c r="AA3" s="944"/>
      <c r="AB3" s="944"/>
      <c r="AC3" s="944"/>
      <c r="AD3" s="944"/>
      <c r="AE3" s="944"/>
      <c r="AF3" s="944"/>
      <c r="AG3" s="944"/>
      <c r="AH3" s="945"/>
    </row>
    <row r="4" spans="1:36" ht="12.95" customHeight="1" x14ac:dyDescent="0.15">
      <c r="A4" s="1031"/>
      <c r="B4" s="876" t="s">
        <v>391</v>
      </c>
      <c r="C4" s="935" t="s">
        <v>937</v>
      </c>
      <c r="D4" s="935"/>
      <c r="E4" s="935"/>
      <c r="F4" s="935"/>
      <c r="G4" s="935"/>
      <c r="H4" s="935"/>
      <c r="I4" s="935"/>
      <c r="J4" s="935"/>
      <c r="K4" s="935"/>
      <c r="L4" s="935"/>
      <c r="M4" s="935"/>
      <c r="N4" s="935"/>
      <c r="O4" s="935"/>
      <c r="P4" s="935"/>
      <c r="Q4" s="935"/>
      <c r="R4" s="935"/>
      <c r="S4" s="935"/>
      <c r="T4" s="935"/>
      <c r="U4" s="935"/>
      <c r="V4" s="935"/>
      <c r="W4" s="935"/>
      <c r="X4" s="964"/>
      <c r="Y4" s="943"/>
      <c r="Z4" s="944"/>
      <c r="AA4" s="944"/>
      <c r="AB4" s="944"/>
      <c r="AC4" s="944"/>
      <c r="AD4" s="944"/>
      <c r="AE4" s="944"/>
      <c r="AF4" s="944"/>
      <c r="AG4" s="944"/>
      <c r="AH4" s="945"/>
    </row>
    <row r="5" spans="1:36" ht="12.95" customHeight="1" x14ac:dyDescent="0.15">
      <c r="A5" s="1031"/>
      <c r="B5" s="935"/>
      <c r="C5" s="876"/>
      <c r="D5" s="935"/>
      <c r="E5" s="935"/>
      <c r="F5" s="935"/>
      <c r="G5" s="935"/>
      <c r="H5" s="935"/>
      <c r="I5" s="935"/>
      <c r="J5" s="875" t="s">
        <v>645</v>
      </c>
      <c r="K5" s="935" t="s">
        <v>938</v>
      </c>
      <c r="L5" s="935"/>
      <c r="M5" s="935"/>
      <c r="N5" s="935"/>
      <c r="O5" s="875" t="s">
        <v>645</v>
      </c>
      <c r="P5" s="935" t="s">
        <v>933</v>
      </c>
      <c r="Q5" s="935"/>
      <c r="R5" s="935"/>
      <c r="S5" s="935"/>
      <c r="T5" s="935"/>
      <c r="U5" s="935"/>
      <c r="V5" s="935"/>
      <c r="W5" s="935"/>
      <c r="X5" s="964"/>
      <c r="Y5" s="936"/>
      <c r="Z5" s="921"/>
      <c r="AA5" s="921"/>
      <c r="AB5" s="921"/>
      <c r="AC5" s="921"/>
      <c r="AD5" s="921"/>
      <c r="AE5" s="921"/>
      <c r="AF5" s="921"/>
      <c r="AG5" s="921"/>
      <c r="AH5" s="937"/>
    </row>
    <row r="6" spans="1:36" ht="12.95" customHeight="1" x14ac:dyDescent="0.15">
      <c r="A6" s="1031"/>
      <c r="B6" s="935"/>
      <c r="C6" s="935"/>
      <c r="D6" s="935"/>
      <c r="E6" s="935"/>
      <c r="F6" s="935"/>
      <c r="G6" s="935"/>
      <c r="H6" s="935"/>
      <c r="I6" s="935"/>
      <c r="J6" s="935"/>
      <c r="K6" s="935"/>
      <c r="L6" s="935"/>
      <c r="M6" s="935"/>
      <c r="N6" s="935"/>
      <c r="O6" s="935"/>
      <c r="P6" s="935"/>
      <c r="Q6" s="935"/>
      <c r="R6" s="935"/>
      <c r="S6" s="935"/>
      <c r="T6" s="935"/>
      <c r="U6" s="935"/>
      <c r="V6" s="935"/>
      <c r="W6" s="935"/>
      <c r="X6" s="964"/>
      <c r="Y6" s="936"/>
      <c r="Z6" s="921"/>
      <c r="AA6" s="921"/>
      <c r="AB6" s="921"/>
      <c r="AC6" s="921"/>
      <c r="AD6" s="921"/>
      <c r="AE6" s="921"/>
      <c r="AF6" s="921"/>
      <c r="AG6" s="921"/>
      <c r="AH6" s="937"/>
    </row>
    <row r="7" spans="1:36" ht="12.95" customHeight="1" x14ac:dyDescent="0.15">
      <c r="A7" s="1031"/>
      <c r="B7" s="935"/>
      <c r="C7" s="876" t="s">
        <v>416</v>
      </c>
      <c r="D7" s="935" t="s">
        <v>939</v>
      </c>
      <c r="E7" s="935"/>
      <c r="F7" s="935"/>
      <c r="G7" s="935"/>
      <c r="H7" s="935"/>
      <c r="I7" s="935"/>
      <c r="J7" s="935"/>
      <c r="K7" s="935"/>
      <c r="L7" s="935"/>
      <c r="M7" s="935"/>
      <c r="N7" s="935"/>
      <c r="O7" s="935"/>
      <c r="P7" s="935"/>
      <c r="Q7" s="935"/>
      <c r="R7" s="935"/>
      <c r="S7" s="935"/>
      <c r="T7" s="935"/>
      <c r="U7" s="935"/>
      <c r="V7" s="935"/>
      <c r="W7" s="935"/>
      <c r="X7" s="964"/>
      <c r="Y7" s="936"/>
      <c r="Z7" s="921"/>
      <c r="AA7" s="921"/>
      <c r="AB7" s="921"/>
      <c r="AC7" s="921"/>
      <c r="AD7" s="921"/>
      <c r="AE7" s="921"/>
      <c r="AF7" s="921"/>
      <c r="AG7" s="921"/>
      <c r="AH7" s="937"/>
    </row>
    <row r="8" spans="1:36" ht="12.95" customHeight="1" x14ac:dyDescent="0.15">
      <c r="A8" s="1031"/>
      <c r="B8" s="935"/>
      <c r="C8" s="935"/>
      <c r="D8" s="935"/>
      <c r="E8" s="935"/>
      <c r="F8" s="935"/>
      <c r="G8" s="935"/>
      <c r="H8" s="935"/>
      <c r="I8" s="935"/>
      <c r="J8" s="935"/>
      <c r="K8" s="935"/>
      <c r="L8" s="935"/>
      <c r="M8" s="935"/>
      <c r="N8" s="935"/>
      <c r="O8" s="935"/>
      <c r="P8" s="935"/>
      <c r="Q8" s="935"/>
      <c r="R8" s="935"/>
      <c r="S8" s="935"/>
      <c r="T8" s="935"/>
      <c r="U8" s="935"/>
      <c r="V8" s="935"/>
      <c r="W8" s="935"/>
      <c r="X8" s="964"/>
      <c r="Y8" s="936"/>
      <c r="Z8" s="921"/>
      <c r="AA8" s="921"/>
      <c r="AB8" s="921"/>
      <c r="AC8" s="921"/>
      <c r="AD8" s="921"/>
      <c r="AE8" s="921"/>
      <c r="AF8" s="921"/>
      <c r="AG8" s="921"/>
      <c r="AH8" s="937"/>
    </row>
    <row r="9" spans="1:36" ht="15" customHeight="1" x14ac:dyDescent="0.15">
      <c r="A9" s="1031"/>
      <c r="B9" s="935"/>
      <c r="C9" s="1763" t="s">
        <v>943</v>
      </c>
      <c r="D9" s="1763"/>
      <c r="E9" s="1763"/>
      <c r="F9" s="1391"/>
      <c r="G9" s="1880"/>
      <c r="H9" s="1880"/>
      <c r="I9" s="1880"/>
      <c r="J9" s="1880"/>
      <c r="K9" s="1880"/>
      <c r="L9" s="1880"/>
      <c r="M9" s="2069"/>
      <c r="N9" s="1763" t="s">
        <v>942</v>
      </c>
      <c r="O9" s="1763"/>
      <c r="P9" s="1763"/>
      <c r="Q9" s="1860"/>
      <c r="R9" s="2067"/>
      <c r="S9" s="2067"/>
      <c r="T9" s="1861"/>
      <c r="U9" s="935" t="s">
        <v>941</v>
      </c>
      <c r="V9" s="935"/>
      <c r="W9" s="935"/>
      <c r="X9" s="964"/>
      <c r="Y9" s="936"/>
      <c r="Z9" s="921"/>
      <c r="AA9" s="921"/>
      <c r="AB9" s="921"/>
      <c r="AC9" s="921"/>
      <c r="AD9" s="921"/>
      <c r="AE9" s="921"/>
      <c r="AF9" s="921"/>
      <c r="AG9" s="921"/>
      <c r="AH9" s="937"/>
    </row>
    <row r="10" spans="1:36" ht="12.95" customHeight="1" x14ac:dyDescent="0.15">
      <c r="A10" s="1031"/>
      <c r="B10" s="935"/>
      <c r="C10" s="935"/>
      <c r="D10" s="935"/>
      <c r="E10" s="935"/>
      <c r="F10" s="935"/>
      <c r="G10" s="935"/>
      <c r="H10" s="935"/>
      <c r="I10" s="935"/>
      <c r="J10" s="935"/>
      <c r="K10" s="935"/>
      <c r="L10" s="935"/>
      <c r="M10" s="935"/>
      <c r="N10" s="935"/>
      <c r="O10" s="935"/>
      <c r="P10" s="935"/>
      <c r="Q10" s="935"/>
      <c r="R10" s="935"/>
      <c r="S10" s="935"/>
      <c r="T10" s="935"/>
      <c r="U10" s="935"/>
      <c r="V10" s="935"/>
      <c r="W10" s="935"/>
      <c r="X10" s="935"/>
      <c r="Y10" s="936"/>
      <c r="Z10" s="921"/>
      <c r="AA10" s="921"/>
      <c r="AB10" s="921"/>
      <c r="AC10" s="921"/>
      <c r="AD10" s="921"/>
      <c r="AE10" s="921"/>
      <c r="AF10" s="921"/>
      <c r="AG10" s="921"/>
      <c r="AH10" s="937"/>
    </row>
    <row r="11" spans="1:36" ht="12.95" customHeight="1" x14ac:dyDescent="0.15">
      <c r="A11" s="1031"/>
      <c r="B11" s="876" t="s">
        <v>391</v>
      </c>
      <c r="C11" s="935" t="s">
        <v>945</v>
      </c>
      <c r="D11" s="935"/>
      <c r="E11" s="935"/>
      <c r="F11" s="935"/>
      <c r="G11" s="935"/>
      <c r="H11" s="935"/>
      <c r="I11" s="935"/>
      <c r="J11" s="935"/>
      <c r="K11" s="935"/>
      <c r="L11" s="935"/>
      <c r="M11" s="935"/>
      <c r="N11" s="935"/>
      <c r="O11" s="935"/>
      <c r="P11" s="935"/>
      <c r="Q11" s="935"/>
      <c r="R11" s="935"/>
      <c r="S11" s="935"/>
      <c r="T11" s="935"/>
      <c r="U11" s="935"/>
      <c r="V11" s="935"/>
      <c r="W11" s="935"/>
      <c r="X11" s="935"/>
      <c r="Y11" s="1261" t="s">
        <v>1812</v>
      </c>
      <c r="Z11" s="2321"/>
      <c r="AA11" s="2321"/>
      <c r="AB11" s="2321"/>
      <c r="AC11" s="2321"/>
      <c r="AD11" s="2321"/>
      <c r="AE11" s="2321"/>
      <c r="AF11" s="2321"/>
      <c r="AG11" s="2321"/>
      <c r="AH11" s="2322"/>
      <c r="AI11" s="871"/>
      <c r="AJ11" s="935"/>
    </row>
    <row r="12" spans="1:36" ht="12.95" customHeight="1" x14ac:dyDescent="0.15">
      <c r="A12" s="1031"/>
      <c r="B12" s="935"/>
      <c r="C12" s="876"/>
      <c r="D12" s="935"/>
      <c r="E12" s="935"/>
      <c r="F12" s="935"/>
      <c r="G12" s="935"/>
      <c r="H12" s="935"/>
      <c r="I12" s="935"/>
      <c r="J12" s="875" t="s">
        <v>645</v>
      </c>
      <c r="K12" s="935" t="s">
        <v>17</v>
      </c>
      <c r="L12" s="935"/>
      <c r="M12" s="935"/>
      <c r="N12" s="935"/>
      <c r="O12" s="875" t="s">
        <v>645</v>
      </c>
      <c r="P12" s="935" t="s">
        <v>946</v>
      </c>
      <c r="Q12" s="935"/>
      <c r="R12" s="935"/>
      <c r="S12" s="935"/>
      <c r="T12" s="935"/>
      <c r="U12" s="935"/>
      <c r="V12" s="935"/>
      <c r="W12" s="935"/>
      <c r="X12" s="935"/>
      <c r="Y12" s="2323"/>
      <c r="Z12" s="2321"/>
      <c r="AA12" s="2321"/>
      <c r="AB12" s="2321"/>
      <c r="AC12" s="2321"/>
      <c r="AD12" s="2321"/>
      <c r="AE12" s="2321"/>
      <c r="AF12" s="2321"/>
      <c r="AG12" s="2321"/>
      <c r="AH12" s="2322"/>
      <c r="AI12" s="871"/>
      <c r="AJ12" s="935"/>
    </row>
    <row r="13" spans="1:36" ht="12.95" customHeight="1" x14ac:dyDescent="0.15">
      <c r="A13" s="1031"/>
      <c r="B13" s="935"/>
      <c r="C13" s="935"/>
      <c r="D13" s="935"/>
      <c r="E13" s="935"/>
      <c r="F13" s="935"/>
      <c r="G13" s="935"/>
      <c r="H13" s="935"/>
      <c r="I13" s="935"/>
      <c r="J13" s="935"/>
      <c r="K13" s="935"/>
      <c r="L13" s="935"/>
      <c r="M13" s="935"/>
      <c r="N13" s="935"/>
      <c r="O13" s="935"/>
      <c r="P13" s="935"/>
      <c r="Q13" s="935"/>
      <c r="R13" s="935"/>
      <c r="S13" s="935"/>
      <c r="T13" s="935"/>
      <c r="U13" s="935"/>
      <c r="V13" s="935"/>
      <c r="W13" s="935"/>
      <c r="X13" s="935"/>
      <c r="Y13" s="2323"/>
      <c r="Z13" s="2321"/>
      <c r="AA13" s="2321"/>
      <c r="AB13" s="2321"/>
      <c r="AC13" s="2321"/>
      <c r="AD13" s="2321"/>
      <c r="AE13" s="2321"/>
      <c r="AF13" s="2321"/>
      <c r="AG13" s="2321"/>
      <c r="AH13" s="2322"/>
      <c r="AI13" s="871"/>
      <c r="AJ13" s="935"/>
    </row>
    <row r="14" spans="1:36" ht="12.95" customHeight="1" x14ac:dyDescent="0.15">
      <c r="A14" s="1031"/>
      <c r="B14" s="935"/>
      <c r="C14" s="876" t="s">
        <v>416</v>
      </c>
      <c r="D14" s="935" t="s">
        <v>944</v>
      </c>
      <c r="E14" s="935"/>
      <c r="F14" s="935"/>
      <c r="G14" s="935"/>
      <c r="H14" s="935"/>
      <c r="I14" s="935"/>
      <c r="J14" s="935"/>
      <c r="K14" s="935"/>
      <c r="L14" s="935"/>
      <c r="M14" s="935"/>
      <c r="N14" s="935"/>
      <c r="O14" s="935"/>
      <c r="P14" s="935"/>
      <c r="Q14" s="935"/>
      <c r="R14" s="935"/>
      <c r="S14" s="935"/>
      <c r="T14" s="935"/>
      <c r="U14" s="935"/>
      <c r="V14" s="935"/>
      <c r="W14" s="935"/>
      <c r="X14" s="935"/>
      <c r="Y14" s="935"/>
      <c r="Z14" s="164"/>
      <c r="AA14" s="167"/>
      <c r="AB14" s="167"/>
      <c r="AC14" s="167"/>
      <c r="AD14" s="167"/>
      <c r="AE14" s="167"/>
      <c r="AF14" s="921"/>
      <c r="AG14" s="921"/>
      <c r="AH14" s="937"/>
    </row>
    <row r="15" spans="1:36" ht="15" customHeight="1" x14ac:dyDescent="0.15">
      <c r="A15" s="1031"/>
      <c r="B15" s="935"/>
      <c r="C15" s="1668" t="s">
        <v>2783</v>
      </c>
      <c r="D15" s="1669"/>
      <c r="E15" s="1669"/>
      <c r="F15" s="1669"/>
      <c r="G15" s="1670"/>
      <c r="H15" s="1668" t="s">
        <v>2784</v>
      </c>
      <c r="I15" s="1669"/>
      <c r="J15" s="1669"/>
      <c r="K15" s="1669"/>
      <c r="L15" s="1669"/>
      <c r="M15" s="1669"/>
      <c r="N15" s="1669"/>
      <c r="O15" s="1202" t="s">
        <v>2785</v>
      </c>
      <c r="P15" s="1203"/>
      <c r="Q15" s="1203"/>
      <c r="R15" s="1203"/>
      <c r="S15" s="1203"/>
      <c r="T15" s="1203"/>
      <c r="U15" s="1203"/>
      <c r="V15" s="1203"/>
      <c r="W15" s="1203"/>
      <c r="X15" s="1203"/>
      <c r="Y15" s="1203"/>
      <c r="Z15" s="1204"/>
      <c r="AA15" s="1202" t="s">
        <v>2786</v>
      </c>
      <c r="AB15" s="1203"/>
      <c r="AC15" s="1203"/>
      <c r="AD15" s="1203"/>
      <c r="AE15" s="1203"/>
      <c r="AF15" s="1204"/>
      <c r="AH15" s="964"/>
    </row>
    <row r="16" spans="1:36" ht="15" customHeight="1" x14ac:dyDescent="0.15">
      <c r="A16" s="1031"/>
      <c r="B16" s="935"/>
      <c r="C16" s="2324" t="s">
        <v>2346</v>
      </c>
      <c r="D16" s="1819"/>
      <c r="E16" s="1819"/>
      <c r="F16" s="1819"/>
      <c r="G16" s="1819"/>
      <c r="H16" s="2324" t="s">
        <v>2787</v>
      </c>
      <c r="I16" s="1819"/>
      <c r="J16" s="1819"/>
      <c r="K16" s="1819"/>
      <c r="L16" s="1819"/>
      <c r="M16" s="1819"/>
      <c r="N16" s="1819"/>
      <c r="O16" s="1208"/>
      <c r="P16" s="1209"/>
      <c r="Q16" s="1209"/>
      <c r="R16" s="1209"/>
      <c r="S16" s="1209"/>
      <c r="T16" s="1209"/>
      <c r="U16" s="1209"/>
      <c r="V16" s="1209"/>
      <c r="W16" s="1209"/>
      <c r="X16" s="1209"/>
      <c r="Y16" s="1209"/>
      <c r="Z16" s="1210"/>
      <c r="AA16" s="1208"/>
      <c r="AB16" s="1209"/>
      <c r="AC16" s="1209"/>
      <c r="AD16" s="1209"/>
      <c r="AE16" s="1209"/>
      <c r="AF16" s="1210"/>
      <c r="AH16" s="964"/>
    </row>
    <row r="17" spans="1:34" ht="15" customHeight="1" x14ac:dyDescent="0.15">
      <c r="A17" s="1031"/>
      <c r="B17" s="935"/>
      <c r="C17" s="1773"/>
      <c r="D17" s="1774"/>
      <c r="E17" s="1774"/>
      <c r="F17" s="1774"/>
      <c r="G17" s="1774"/>
      <c r="H17" s="1773"/>
      <c r="I17" s="1774"/>
      <c r="J17" s="1774"/>
      <c r="K17" s="1774"/>
      <c r="L17" s="1774"/>
      <c r="M17" s="1774"/>
      <c r="N17" s="1775"/>
      <c r="O17" s="509" t="s">
        <v>645</v>
      </c>
      <c r="P17" s="154" t="s">
        <v>39</v>
      </c>
      <c r="Q17" s="154"/>
      <c r="R17" s="1"/>
      <c r="S17" s="509" t="s">
        <v>645</v>
      </c>
      <c r="T17" s="1" t="s">
        <v>40</v>
      </c>
      <c r="U17" s="1"/>
      <c r="V17" s="1"/>
      <c r="W17" s="509" t="s">
        <v>645</v>
      </c>
      <c r="X17" s="1" t="s">
        <v>41</v>
      </c>
      <c r="Y17" s="1"/>
      <c r="Z17" s="4"/>
      <c r="AA17" s="509" t="s">
        <v>645</v>
      </c>
      <c r="AB17" s="935" t="s">
        <v>2788</v>
      </c>
      <c r="AC17" s="935"/>
      <c r="AD17" s="935"/>
      <c r="AE17" s="935"/>
      <c r="AF17" s="964"/>
      <c r="AH17" s="964"/>
    </row>
    <row r="18" spans="1:34" ht="15" customHeight="1" x14ac:dyDescent="0.15">
      <c r="A18" s="1031"/>
      <c r="B18" s="935"/>
      <c r="C18" s="1766"/>
      <c r="D18" s="1767"/>
      <c r="E18" s="1767"/>
      <c r="F18" s="1767"/>
      <c r="G18" s="1767"/>
      <c r="H18" s="1766"/>
      <c r="I18" s="1767"/>
      <c r="J18" s="1767"/>
      <c r="K18" s="1767"/>
      <c r="L18" s="1767"/>
      <c r="M18" s="1767"/>
      <c r="N18" s="1767"/>
      <c r="O18" s="1600"/>
      <c r="P18" s="1601"/>
      <c r="Q18" s="1601"/>
      <c r="R18" s="1601"/>
      <c r="S18" s="1601"/>
      <c r="T18" s="1601"/>
      <c r="U18" s="1601"/>
      <c r="V18" s="1601"/>
      <c r="W18" s="1601"/>
      <c r="X18" s="1601"/>
      <c r="Y18" s="1601"/>
      <c r="Z18" s="942" t="s">
        <v>2789</v>
      </c>
      <c r="AA18" s="476" t="s">
        <v>645</v>
      </c>
      <c r="AB18" s="941" t="s">
        <v>2790</v>
      </c>
      <c r="AC18" s="941"/>
      <c r="AD18" s="941"/>
      <c r="AE18" s="941"/>
      <c r="AF18" s="942"/>
      <c r="AH18" s="964"/>
    </row>
    <row r="19" spans="1:34" ht="15" customHeight="1" x14ac:dyDescent="0.15">
      <c r="A19" s="1031"/>
      <c r="B19" s="935"/>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34"/>
      <c r="AD19" s="134"/>
      <c r="AE19" s="134"/>
      <c r="AF19" s="921"/>
      <c r="AG19" s="921"/>
      <c r="AH19" s="937"/>
    </row>
    <row r="20" spans="1:34" ht="12.95" customHeight="1" x14ac:dyDescent="0.15">
      <c r="A20" s="1031"/>
      <c r="B20" s="935"/>
      <c r="C20" s="935"/>
      <c r="D20" s="935"/>
      <c r="E20" s="935"/>
      <c r="F20" s="935"/>
      <c r="G20" s="935"/>
      <c r="H20" s="935"/>
      <c r="I20" s="935"/>
      <c r="J20" s="935"/>
      <c r="K20" s="935"/>
      <c r="L20" s="935"/>
      <c r="M20" s="935"/>
      <c r="N20" s="935"/>
      <c r="O20" s="935"/>
      <c r="P20" s="935"/>
      <c r="Q20" s="935"/>
      <c r="R20" s="935"/>
      <c r="S20" s="935"/>
      <c r="T20" s="935"/>
      <c r="U20" s="935"/>
      <c r="V20" s="935"/>
      <c r="W20" s="935"/>
      <c r="X20" s="935"/>
      <c r="Y20" s="944"/>
      <c r="Z20" s="944"/>
      <c r="AA20" s="944"/>
      <c r="AB20" s="944"/>
      <c r="AC20" s="944"/>
      <c r="AD20" s="944"/>
      <c r="AE20" s="944"/>
      <c r="AF20" s="944"/>
      <c r="AG20" s="944"/>
      <c r="AH20" s="945"/>
    </row>
    <row r="21" spans="1:34" ht="12.95" customHeight="1" x14ac:dyDescent="0.15">
      <c r="A21" s="1031"/>
      <c r="B21" s="876" t="s">
        <v>391</v>
      </c>
      <c r="C21" s="935" t="s">
        <v>947</v>
      </c>
      <c r="D21" s="935"/>
      <c r="E21" s="935"/>
      <c r="F21" s="935"/>
      <c r="G21" s="935"/>
      <c r="H21" s="935"/>
      <c r="I21" s="935"/>
      <c r="J21" s="935"/>
      <c r="K21" s="935"/>
      <c r="L21" s="935"/>
      <c r="M21" s="935"/>
      <c r="N21" s="935"/>
      <c r="O21" s="935"/>
      <c r="P21" s="935"/>
      <c r="Q21" s="935"/>
      <c r="R21" s="935"/>
      <c r="S21" s="935"/>
      <c r="T21" s="935"/>
      <c r="U21" s="935"/>
      <c r="V21" s="935"/>
      <c r="W21" s="935"/>
      <c r="X21" s="935"/>
      <c r="Y21" s="943"/>
      <c r="Z21" s="944"/>
      <c r="AA21" s="944"/>
      <c r="AB21" s="944"/>
      <c r="AC21" s="944"/>
      <c r="AD21" s="944"/>
      <c r="AE21" s="944"/>
      <c r="AF21" s="944"/>
      <c r="AG21" s="944"/>
      <c r="AH21" s="945"/>
    </row>
    <row r="22" spans="1:34" ht="12.95" customHeight="1" x14ac:dyDescent="0.15">
      <c r="A22" s="1031"/>
      <c r="B22" s="935"/>
      <c r="C22" s="876"/>
      <c r="D22" s="935"/>
      <c r="E22" s="935"/>
      <c r="F22" s="935"/>
      <c r="G22" s="935"/>
      <c r="H22" s="935"/>
      <c r="I22" s="935"/>
      <c r="J22" s="875" t="s">
        <v>645</v>
      </c>
      <c r="K22" s="935" t="s">
        <v>17</v>
      </c>
      <c r="L22" s="935"/>
      <c r="M22" s="935"/>
      <c r="N22" s="935"/>
      <c r="O22" s="875" t="s">
        <v>645</v>
      </c>
      <c r="P22" s="935" t="s">
        <v>946</v>
      </c>
      <c r="Q22" s="935"/>
      <c r="R22" s="935"/>
      <c r="S22" s="935"/>
      <c r="T22" s="935"/>
      <c r="U22" s="935"/>
      <c r="V22" s="935"/>
      <c r="W22" s="935"/>
      <c r="X22" s="964"/>
      <c r="Y22" s="943"/>
      <c r="Z22" s="944"/>
      <c r="AA22" s="944"/>
      <c r="AB22" s="944"/>
      <c r="AC22" s="944"/>
      <c r="AD22" s="944"/>
      <c r="AE22" s="944"/>
      <c r="AF22" s="944"/>
      <c r="AG22" s="944"/>
      <c r="AH22" s="945"/>
    </row>
    <row r="23" spans="1:34" ht="12.95" customHeight="1" x14ac:dyDescent="0.15">
      <c r="A23" s="1031"/>
      <c r="B23" s="935"/>
      <c r="C23" s="935"/>
      <c r="D23" s="935"/>
      <c r="E23" s="935"/>
      <c r="F23" s="935"/>
      <c r="G23" s="935"/>
      <c r="H23" s="935"/>
      <c r="I23" s="935"/>
      <c r="J23" s="876"/>
      <c r="K23" s="935"/>
      <c r="L23" s="935"/>
      <c r="M23" s="935"/>
      <c r="N23" s="935"/>
      <c r="O23" s="876"/>
      <c r="P23" s="935"/>
      <c r="Q23" s="935"/>
      <c r="R23" s="935"/>
      <c r="S23" s="935"/>
      <c r="T23" s="935"/>
      <c r="U23" s="935"/>
      <c r="V23" s="935"/>
      <c r="W23" s="935"/>
      <c r="X23" s="964"/>
      <c r="Y23" s="943"/>
      <c r="Z23" s="944"/>
      <c r="AA23" s="944"/>
      <c r="AB23" s="944"/>
      <c r="AC23" s="944"/>
      <c r="AD23" s="944"/>
      <c r="AE23" s="944"/>
      <c r="AF23" s="944"/>
      <c r="AG23" s="944"/>
      <c r="AH23" s="945"/>
    </row>
    <row r="24" spans="1:34" ht="12.95" customHeight="1" x14ac:dyDescent="0.15">
      <c r="A24" s="1031"/>
      <c r="B24" s="935"/>
      <c r="C24" s="876" t="s">
        <v>416</v>
      </c>
      <c r="D24" s="935" t="s">
        <v>948</v>
      </c>
      <c r="E24" s="935"/>
      <c r="F24" s="935"/>
      <c r="G24" s="935"/>
      <c r="H24" s="935"/>
      <c r="I24" s="935"/>
      <c r="J24" s="935"/>
      <c r="K24" s="935"/>
      <c r="L24" s="935" t="s">
        <v>949</v>
      </c>
      <c r="M24" s="1270"/>
      <c r="N24" s="1270"/>
      <c r="O24" s="1270"/>
      <c r="P24" s="1270"/>
      <c r="Q24" s="1270"/>
      <c r="R24" s="1270"/>
      <c r="S24" s="1270"/>
      <c r="T24" s="1270"/>
      <c r="U24" s="1270"/>
      <c r="V24" s="1270"/>
      <c r="W24" s="935" t="s">
        <v>940</v>
      </c>
      <c r="X24" s="964"/>
      <c r="Y24" s="943"/>
      <c r="Z24" s="944"/>
      <c r="AA24" s="944"/>
      <c r="AB24" s="944"/>
      <c r="AC24" s="944"/>
      <c r="AD24" s="944"/>
      <c r="AE24" s="944"/>
      <c r="AF24" s="944"/>
      <c r="AG24" s="944"/>
      <c r="AH24" s="945"/>
    </row>
    <row r="25" spans="1:34" ht="12.95" customHeight="1" x14ac:dyDescent="0.15">
      <c r="A25" s="1031"/>
      <c r="B25" s="876"/>
      <c r="C25" s="935"/>
      <c r="D25" s="935"/>
      <c r="E25" s="935"/>
      <c r="F25" s="935"/>
      <c r="G25" s="935"/>
      <c r="H25" s="935"/>
      <c r="I25" s="935"/>
      <c r="J25" s="935"/>
      <c r="K25" s="935"/>
      <c r="L25" s="935"/>
      <c r="M25" s="935"/>
      <c r="N25" s="935"/>
      <c r="O25" s="935"/>
      <c r="P25" s="935"/>
      <c r="Q25" s="935"/>
      <c r="R25" s="935"/>
      <c r="S25" s="935"/>
      <c r="T25" s="935"/>
      <c r="U25" s="935"/>
      <c r="V25" s="935"/>
      <c r="W25" s="935"/>
      <c r="X25" s="964"/>
      <c r="Y25" s="936"/>
      <c r="Z25" s="921"/>
      <c r="AA25" s="921"/>
      <c r="AB25" s="921"/>
      <c r="AC25" s="921"/>
      <c r="AD25" s="921"/>
      <c r="AE25" s="921"/>
      <c r="AF25" s="921"/>
      <c r="AG25" s="921"/>
      <c r="AH25" s="937"/>
    </row>
    <row r="26" spans="1:34" ht="12.95" customHeight="1" x14ac:dyDescent="0.15">
      <c r="A26" s="1031"/>
      <c r="B26" s="935"/>
      <c r="C26" s="876" t="s">
        <v>416</v>
      </c>
      <c r="D26" s="935" t="s">
        <v>944</v>
      </c>
      <c r="E26" s="935"/>
      <c r="F26" s="935"/>
      <c r="G26" s="935"/>
      <c r="H26" s="935"/>
      <c r="I26" s="935"/>
      <c r="J26" s="935"/>
      <c r="K26" s="935"/>
      <c r="L26" s="935"/>
      <c r="M26" s="935"/>
      <c r="N26" s="935"/>
      <c r="O26" s="935"/>
      <c r="P26" s="935"/>
      <c r="Q26" s="935"/>
      <c r="R26" s="935"/>
      <c r="S26" s="935"/>
      <c r="T26" s="935"/>
      <c r="U26" s="935"/>
      <c r="V26" s="935"/>
      <c r="W26" s="935"/>
      <c r="X26" s="935"/>
      <c r="Y26" s="935"/>
      <c r="Z26" s="164"/>
      <c r="AA26" s="167"/>
      <c r="AB26" s="167"/>
      <c r="AC26" s="167"/>
      <c r="AD26" s="167"/>
      <c r="AE26" s="167"/>
      <c r="AF26" s="944"/>
      <c r="AG26" s="944"/>
      <c r="AH26" s="945"/>
    </row>
    <row r="27" spans="1:34" ht="15" customHeight="1" x14ac:dyDescent="0.15">
      <c r="A27" s="1031"/>
      <c r="B27" s="935"/>
      <c r="C27" s="1668" t="s">
        <v>2783</v>
      </c>
      <c r="D27" s="1669"/>
      <c r="E27" s="1669"/>
      <c r="F27" s="1669"/>
      <c r="G27" s="1670"/>
      <c r="H27" s="1668" t="s">
        <v>2784</v>
      </c>
      <c r="I27" s="1669"/>
      <c r="J27" s="1669"/>
      <c r="K27" s="1669"/>
      <c r="L27" s="1669"/>
      <c r="M27" s="1669"/>
      <c r="N27" s="1669"/>
      <c r="O27" s="1202" t="s">
        <v>2785</v>
      </c>
      <c r="P27" s="1203"/>
      <c r="Q27" s="1203"/>
      <c r="R27" s="1203"/>
      <c r="S27" s="1203"/>
      <c r="T27" s="1203"/>
      <c r="U27" s="1203"/>
      <c r="V27" s="1203"/>
      <c r="W27" s="1203"/>
      <c r="X27" s="1203"/>
      <c r="Y27" s="1203"/>
      <c r="Z27" s="1204"/>
      <c r="AA27" s="1202" t="s">
        <v>2786</v>
      </c>
      <c r="AB27" s="1203"/>
      <c r="AC27" s="1203"/>
      <c r="AD27" s="1203"/>
      <c r="AE27" s="1203"/>
      <c r="AF27" s="1204"/>
      <c r="AG27" s="944"/>
      <c r="AH27" s="945"/>
    </row>
    <row r="28" spans="1:34" ht="15" customHeight="1" x14ac:dyDescent="0.15">
      <c r="A28" s="1031"/>
      <c r="B28" s="935"/>
      <c r="C28" s="2324" t="s">
        <v>2346</v>
      </c>
      <c r="D28" s="1819"/>
      <c r="E28" s="1819"/>
      <c r="F28" s="1819"/>
      <c r="G28" s="1819"/>
      <c r="H28" s="2324" t="s">
        <v>2787</v>
      </c>
      <c r="I28" s="1819"/>
      <c r="J28" s="1819"/>
      <c r="K28" s="1819"/>
      <c r="L28" s="1819"/>
      <c r="M28" s="1819"/>
      <c r="N28" s="1819"/>
      <c r="O28" s="1208"/>
      <c r="P28" s="1209"/>
      <c r="Q28" s="1209"/>
      <c r="R28" s="1209"/>
      <c r="S28" s="1209"/>
      <c r="T28" s="1209"/>
      <c r="U28" s="1209"/>
      <c r="V28" s="1209"/>
      <c r="W28" s="1209"/>
      <c r="X28" s="1209"/>
      <c r="Y28" s="1209"/>
      <c r="Z28" s="1210"/>
      <c r="AA28" s="1208"/>
      <c r="AB28" s="1209"/>
      <c r="AC28" s="1209"/>
      <c r="AD28" s="1209"/>
      <c r="AE28" s="1209"/>
      <c r="AF28" s="1210"/>
      <c r="AG28" s="944"/>
      <c r="AH28" s="945"/>
    </row>
    <row r="29" spans="1:34" ht="15" customHeight="1" x14ac:dyDescent="0.15">
      <c r="A29" s="1031"/>
      <c r="B29" s="935"/>
      <c r="C29" s="1773"/>
      <c r="D29" s="1774"/>
      <c r="E29" s="1774"/>
      <c r="F29" s="1774"/>
      <c r="G29" s="1774"/>
      <c r="H29" s="1773"/>
      <c r="I29" s="1774"/>
      <c r="J29" s="1774"/>
      <c r="K29" s="1774"/>
      <c r="L29" s="1774"/>
      <c r="M29" s="1774"/>
      <c r="N29" s="1775"/>
      <c r="O29" s="509" t="s">
        <v>645</v>
      </c>
      <c r="P29" s="154" t="s">
        <v>39</v>
      </c>
      <c r="Q29" s="154"/>
      <c r="R29" s="1"/>
      <c r="S29" s="509" t="s">
        <v>645</v>
      </c>
      <c r="T29" s="1" t="s">
        <v>40</v>
      </c>
      <c r="U29" s="1"/>
      <c r="V29" s="1"/>
      <c r="W29" s="509" t="s">
        <v>645</v>
      </c>
      <c r="X29" s="1" t="s">
        <v>41</v>
      </c>
      <c r="Y29" s="1"/>
      <c r="Z29" s="4"/>
      <c r="AA29" s="509" t="s">
        <v>645</v>
      </c>
      <c r="AB29" s="935" t="s">
        <v>2788</v>
      </c>
      <c r="AC29" s="935"/>
      <c r="AD29" s="935"/>
      <c r="AE29" s="935"/>
      <c r="AF29" s="964"/>
      <c r="AG29" s="944"/>
      <c r="AH29" s="945"/>
    </row>
    <row r="30" spans="1:34" ht="15" customHeight="1" x14ac:dyDescent="0.15">
      <c r="A30" s="1031"/>
      <c r="B30" s="935"/>
      <c r="C30" s="1766"/>
      <c r="D30" s="1767"/>
      <c r="E30" s="1767"/>
      <c r="F30" s="1767"/>
      <c r="G30" s="1767"/>
      <c r="H30" s="1766"/>
      <c r="I30" s="1767"/>
      <c r="J30" s="1767"/>
      <c r="K30" s="1767"/>
      <c r="L30" s="1767"/>
      <c r="M30" s="1767"/>
      <c r="N30" s="1767"/>
      <c r="O30" s="1600"/>
      <c r="P30" s="1601"/>
      <c r="Q30" s="1601"/>
      <c r="R30" s="1601"/>
      <c r="S30" s="1601"/>
      <c r="T30" s="1601"/>
      <c r="U30" s="1601"/>
      <c r="V30" s="1601"/>
      <c r="W30" s="1601"/>
      <c r="X30" s="1601"/>
      <c r="Y30" s="1601"/>
      <c r="Z30" s="942" t="s">
        <v>2789</v>
      </c>
      <c r="AA30" s="476" t="s">
        <v>645</v>
      </c>
      <c r="AB30" s="941" t="s">
        <v>2790</v>
      </c>
      <c r="AC30" s="941"/>
      <c r="AD30" s="941"/>
      <c r="AE30" s="941"/>
      <c r="AF30" s="942"/>
      <c r="AG30" s="944"/>
      <c r="AH30" s="945"/>
    </row>
    <row r="31" spans="1:34" ht="15" customHeight="1" x14ac:dyDescent="0.15">
      <c r="A31" s="1031"/>
      <c r="B31" s="876"/>
      <c r="C31" s="134"/>
      <c r="D31" s="134"/>
      <c r="E31" s="134"/>
      <c r="F31" s="134"/>
      <c r="G31" s="134"/>
      <c r="H31" s="134"/>
      <c r="I31" s="134"/>
      <c r="J31" s="134"/>
      <c r="K31" s="134"/>
      <c r="L31" s="134"/>
      <c r="M31" s="134"/>
      <c r="N31" s="134"/>
      <c r="O31" s="134"/>
      <c r="P31" s="134"/>
      <c r="Q31" s="134"/>
      <c r="R31" s="134"/>
      <c r="S31" s="134"/>
      <c r="T31" s="134"/>
      <c r="U31" s="134"/>
      <c r="V31" s="134"/>
      <c r="W31" s="134"/>
      <c r="X31" s="134"/>
      <c r="Y31" s="134"/>
      <c r="Z31" s="134"/>
      <c r="AA31" s="134"/>
      <c r="AB31" s="134"/>
      <c r="AC31" s="134"/>
      <c r="AD31" s="134"/>
      <c r="AE31" s="134"/>
      <c r="AF31" s="944"/>
      <c r="AG31" s="944"/>
      <c r="AH31" s="945"/>
    </row>
    <row r="32" spans="1:34" ht="12.95" customHeight="1" x14ac:dyDescent="0.15">
      <c r="A32" s="1031"/>
      <c r="B32" s="935"/>
      <c r="C32" s="935"/>
      <c r="D32" s="935"/>
      <c r="E32" s="935"/>
      <c r="F32" s="935"/>
      <c r="G32" s="935"/>
      <c r="H32" s="935"/>
      <c r="I32" s="935"/>
      <c r="J32" s="876"/>
      <c r="K32" s="935"/>
      <c r="L32" s="935"/>
      <c r="M32" s="935"/>
      <c r="N32" s="935"/>
      <c r="O32" s="876"/>
      <c r="P32" s="935"/>
      <c r="Q32" s="935"/>
      <c r="R32" s="935"/>
      <c r="S32" s="935"/>
      <c r="T32" s="935"/>
      <c r="U32" s="935"/>
      <c r="V32" s="935"/>
      <c r="W32" s="935"/>
      <c r="X32" s="935"/>
      <c r="Y32" s="943"/>
      <c r="Z32" s="944"/>
      <c r="AA32" s="944"/>
      <c r="AB32" s="944"/>
      <c r="AC32" s="944"/>
      <c r="AD32" s="944"/>
      <c r="AE32" s="944"/>
      <c r="AF32" s="944"/>
      <c r="AG32" s="944"/>
      <c r="AH32" s="945"/>
    </row>
    <row r="33" spans="1:36" ht="12.95" customHeight="1" x14ac:dyDescent="0.15">
      <c r="A33" s="1031"/>
      <c r="B33" s="165" t="s">
        <v>950</v>
      </c>
      <c r="C33" s="935"/>
      <c r="D33" s="935"/>
      <c r="E33" s="935"/>
      <c r="F33" s="935"/>
      <c r="G33" s="935"/>
      <c r="H33" s="935"/>
      <c r="I33" s="935"/>
      <c r="J33" s="935"/>
      <c r="K33" s="935"/>
      <c r="L33" s="935"/>
      <c r="M33" s="935"/>
      <c r="N33" s="935"/>
      <c r="O33" s="935"/>
      <c r="P33" s="935"/>
      <c r="Q33" s="935"/>
      <c r="R33" s="935"/>
      <c r="S33" s="935"/>
      <c r="T33" s="935"/>
      <c r="U33" s="935"/>
      <c r="V33" s="935"/>
      <c r="W33" s="935"/>
      <c r="X33" s="964"/>
      <c r="Y33" s="943"/>
      <c r="Z33" s="944"/>
      <c r="AA33" s="944"/>
      <c r="AB33" s="944"/>
      <c r="AC33" s="944"/>
      <c r="AD33" s="944"/>
      <c r="AE33" s="944"/>
      <c r="AF33" s="944"/>
      <c r="AG33" s="944"/>
      <c r="AH33" s="945"/>
    </row>
    <row r="34" spans="1:36" ht="12.95" customHeight="1" x14ac:dyDescent="0.15">
      <c r="A34" s="1031"/>
      <c r="B34" s="2325" t="s">
        <v>951</v>
      </c>
      <c r="C34" s="2326"/>
      <c r="D34" s="2326"/>
      <c r="E34" s="2327"/>
      <c r="F34" s="935"/>
      <c r="G34" s="935"/>
      <c r="H34" s="935"/>
      <c r="I34" s="935"/>
      <c r="J34" s="935"/>
      <c r="K34" s="935"/>
      <c r="L34" s="935"/>
      <c r="M34" s="935"/>
      <c r="N34" s="935"/>
      <c r="O34" s="935"/>
      <c r="P34" s="935"/>
      <c r="Q34" s="935"/>
      <c r="R34" s="935"/>
      <c r="S34" s="935"/>
      <c r="T34" s="935"/>
      <c r="U34" s="935"/>
      <c r="V34" s="935"/>
      <c r="W34" s="935"/>
      <c r="X34" s="964"/>
      <c r="Y34" s="943"/>
      <c r="Z34" s="944"/>
      <c r="AA34" s="944"/>
      <c r="AB34" s="944"/>
      <c r="AC34" s="944"/>
      <c r="AD34" s="944"/>
      <c r="AE34" s="944"/>
      <c r="AF34" s="944"/>
      <c r="AG34" s="944"/>
      <c r="AH34" s="945"/>
    </row>
    <row r="35" spans="1:36" ht="12.95" customHeight="1" x14ac:dyDescent="0.15">
      <c r="A35" s="1031"/>
      <c r="B35" s="935"/>
      <c r="C35" s="935"/>
      <c r="D35" s="935"/>
      <c r="E35" s="935"/>
      <c r="F35" s="935"/>
      <c r="G35" s="935"/>
      <c r="H35" s="935"/>
      <c r="I35" s="935"/>
      <c r="J35" s="935"/>
      <c r="K35" s="935"/>
      <c r="L35" s="935"/>
      <c r="M35" s="935"/>
      <c r="N35" s="935"/>
      <c r="O35" s="935"/>
      <c r="P35" s="935"/>
      <c r="Q35" s="935"/>
      <c r="R35" s="935"/>
      <c r="S35" s="935"/>
      <c r="T35" s="935"/>
      <c r="U35" s="935"/>
      <c r="V35" s="935"/>
      <c r="W35" s="935"/>
      <c r="X35" s="964"/>
      <c r="Y35" s="936"/>
      <c r="Z35" s="921"/>
      <c r="AA35" s="921"/>
      <c r="AB35" s="921"/>
      <c r="AC35" s="921"/>
      <c r="AD35" s="921"/>
      <c r="AE35" s="921"/>
      <c r="AF35" s="921"/>
      <c r="AG35" s="921"/>
      <c r="AH35" s="937"/>
    </row>
    <row r="36" spans="1:36" ht="12.95" customHeight="1" x14ac:dyDescent="0.15">
      <c r="A36" s="1031"/>
      <c r="B36" s="876" t="s">
        <v>391</v>
      </c>
      <c r="C36" s="935" t="s">
        <v>954</v>
      </c>
      <c r="D36" s="935"/>
      <c r="E36" s="935"/>
      <c r="F36" s="935"/>
      <c r="G36" s="935"/>
      <c r="H36" s="935"/>
      <c r="I36" s="935"/>
      <c r="J36" s="935"/>
      <c r="K36" s="935"/>
      <c r="M36" s="935"/>
      <c r="N36" s="935"/>
      <c r="O36" s="935"/>
      <c r="P36" s="935"/>
      <c r="Q36" s="935"/>
      <c r="R36" s="935"/>
      <c r="S36" s="935"/>
      <c r="T36" s="935"/>
      <c r="U36" s="935"/>
      <c r="V36" s="935"/>
      <c r="W36" s="935"/>
      <c r="X36" s="964"/>
      <c r="Y36" s="936"/>
      <c r="Z36" s="921"/>
      <c r="AA36" s="921"/>
      <c r="AB36" s="921"/>
      <c r="AC36" s="921"/>
      <c r="AD36" s="921"/>
      <c r="AE36" s="921"/>
      <c r="AF36" s="921"/>
      <c r="AG36" s="921"/>
      <c r="AH36" s="937"/>
    </row>
    <row r="37" spans="1:36" ht="12.95" customHeight="1" x14ac:dyDescent="0.15">
      <c r="A37" s="1031"/>
      <c r="B37" s="935"/>
      <c r="C37" s="935" t="s">
        <v>955</v>
      </c>
      <c r="D37" s="935"/>
      <c r="E37" s="935"/>
      <c r="F37" s="935"/>
      <c r="G37" s="935"/>
      <c r="H37" s="935"/>
      <c r="I37" s="935"/>
      <c r="J37" s="935"/>
      <c r="K37" s="935"/>
      <c r="M37" s="935"/>
      <c r="N37" s="935"/>
      <c r="O37" s="935"/>
      <c r="P37" s="935"/>
      <c r="Q37" s="935"/>
      <c r="R37" s="935"/>
      <c r="S37" s="935"/>
      <c r="T37" s="935"/>
      <c r="U37" s="935"/>
      <c r="V37" s="935"/>
      <c r="W37" s="935"/>
      <c r="X37" s="964"/>
      <c r="Y37" s="936"/>
      <c r="Z37" s="921"/>
      <c r="AA37" s="921"/>
      <c r="AB37" s="921"/>
      <c r="AC37" s="921"/>
      <c r="AD37" s="921"/>
      <c r="AE37" s="921"/>
      <c r="AF37" s="921"/>
      <c r="AG37" s="921"/>
      <c r="AH37" s="937"/>
    </row>
    <row r="38" spans="1:36" ht="12.95" customHeight="1" x14ac:dyDescent="0.15">
      <c r="A38" s="1031"/>
      <c r="B38" s="935"/>
      <c r="C38" s="935"/>
      <c r="D38" s="935"/>
      <c r="E38" s="935"/>
      <c r="F38" s="935"/>
      <c r="G38" s="876"/>
      <c r="L38" s="935"/>
      <c r="M38" s="875" t="s">
        <v>952</v>
      </c>
      <c r="N38" s="935" t="s">
        <v>953</v>
      </c>
      <c r="O38" s="935"/>
      <c r="P38" s="935"/>
      <c r="R38" s="875" t="s">
        <v>952</v>
      </c>
      <c r="S38" s="935" t="s">
        <v>946</v>
      </c>
      <c r="T38" s="935"/>
      <c r="U38" s="935"/>
      <c r="V38" s="935"/>
      <c r="W38" s="935"/>
      <c r="X38" s="964"/>
      <c r="Y38" s="936"/>
      <c r="Z38" s="921"/>
      <c r="AA38" s="921"/>
      <c r="AB38" s="921"/>
      <c r="AC38" s="921"/>
      <c r="AD38" s="921"/>
      <c r="AE38" s="921"/>
      <c r="AF38" s="921"/>
      <c r="AG38" s="921"/>
      <c r="AH38" s="937"/>
    </row>
    <row r="39" spans="1:36" ht="12.95" customHeight="1" x14ac:dyDescent="0.15">
      <c r="A39" s="1031"/>
      <c r="B39" s="935"/>
      <c r="C39" s="935"/>
      <c r="D39" s="935"/>
      <c r="E39" s="935"/>
      <c r="F39" s="935"/>
      <c r="G39" s="935"/>
      <c r="H39" s="935"/>
      <c r="I39" s="935"/>
      <c r="J39" s="935"/>
      <c r="K39" s="935"/>
      <c r="M39" s="935"/>
      <c r="N39" s="935"/>
      <c r="O39" s="935"/>
      <c r="P39" s="935"/>
      <c r="Q39" s="935"/>
      <c r="R39" s="935"/>
      <c r="S39" s="935"/>
      <c r="T39" s="935"/>
      <c r="U39" s="935"/>
      <c r="V39" s="935"/>
      <c r="W39" s="935"/>
      <c r="X39" s="964"/>
      <c r="Y39" s="936"/>
      <c r="Z39" s="921"/>
      <c r="AA39" s="921"/>
      <c r="AB39" s="921"/>
      <c r="AC39" s="921"/>
      <c r="AD39" s="921"/>
      <c r="AE39" s="921"/>
      <c r="AF39" s="921"/>
      <c r="AG39" s="921"/>
      <c r="AH39" s="937"/>
    </row>
    <row r="40" spans="1:36" ht="12.95" customHeight="1" x14ac:dyDescent="0.15">
      <c r="A40" s="1031"/>
      <c r="B40" s="876" t="s">
        <v>957</v>
      </c>
      <c r="C40" s="935" t="s">
        <v>956</v>
      </c>
      <c r="D40" s="935"/>
      <c r="E40" s="935"/>
      <c r="F40" s="935"/>
      <c r="G40" s="935"/>
      <c r="H40" s="935"/>
      <c r="I40" s="935"/>
      <c r="J40" s="935"/>
      <c r="K40" s="935"/>
      <c r="M40" s="935"/>
      <c r="N40" s="935"/>
      <c r="O40" s="935"/>
      <c r="P40" s="935"/>
      <c r="Q40" s="935"/>
      <c r="R40" s="935"/>
      <c r="S40" s="935"/>
      <c r="T40" s="935"/>
      <c r="U40" s="935"/>
      <c r="V40" s="935"/>
      <c r="W40" s="935"/>
      <c r="X40" s="964"/>
      <c r="Y40" s="936"/>
      <c r="Z40" s="921"/>
      <c r="AA40" s="921"/>
      <c r="AB40" s="921"/>
      <c r="AC40" s="921"/>
      <c r="AD40" s="921"/>
      <c r="AE40" s="921"/>
      <c r="AF40" s="921"/>
      <c r="AG40" s="921"/>
      <c r="AH40" s="937"/>
    </row>
    <row r="41" spans="1:36" ht="12.95" customHeight="1" x14ac:dyDescent="0.15">
      <c r="A41" s="1031"/>
      <c r="B41" s="935"/>
      <c r="C41" s="935"/>
      <c r="D41" s="935"/>
      <c r="E41" s="935"/>
      <c r="F41" s="935"/>
      <c r="G41" s="935"/>
      <c r="K41" s="935"/>
      <c r="L41" s="935"/>
      <c r="M41" s="875" t="s">
        <v>952</v>
      </c>
      <c r="N41" s="935" t="s">
        <v>938</v>
      </c>
      <c r="O41" s="935"/>
      <c r="Q41" s="935"/>
      <c r="R41" s="875" t="s">
        <v>952</v>
      </c>
      <c r="S41" s="935" t="s">
        <v>933</v>
      </c>
      <c r="T41" s="935"/>
      <c r="U41" s="935"/>
      <c r="V41" s="903"/>
      <c r="W41" s="903"/>
      <c r="X41" s="964"/>
      <c r="Y41" s="936"/>
      <c r="Z41" s="921"/>
      <c r="AA41" s="921"/>
      <c r="AB41" s="921"/>
      <c r="AC41" s="921"/>
      <c r="AD41" s="921"/>
      <c r="AE41" s="921"/>
      <c r="AF41" s="921"/>
      <c r="AG41" s="921"/>
      <c r="AH41" s="937"/>
    </row>
    <row r="42" spans="1:36" ht="12.95" customHeight="1" x14ac:dyDescent="0.15">
      <c r="A42" s="1031"/>
      <c r="B42" s="903"/>
      <c r="C42" s="903"/>
      <c r="D42" s="903"/>
      <c r="E42" s="903"/>
      <c r="F42" s="903"/>
      <c r="G42" s="903"/>
      <c r="H42" s="903"/>
      <c r="I42" s="903"/>
      <c r="J42" s="903"/>
      <c r="K42" s="903"/>
      <c r="L42" s="903"/>
      <c r="M42" s="903"/>
      <c r="N42" s="903"/>
      <c r="O42" s="903"/>
      <c r="P42" s="903"/>
      <c r="Q42" s="903"/>
      <c r="R42" s="903"/>
      <c r="S42" s="903"/>
      <c r="T42" s="903"/>
      <c r="U42" s="903"/>
      <c r="V42" s="903"/>
      <c r="W42" s="903"/>
      <c r="X42" s="964"/>
      <c r="Y42" s="936"/>
      <c r="Z42" s="921"/>
      <c r="AA42" s="921"/>
      <c r="AB42" s="921"/>
      <c r="AC42" s="921"/>
      <c r="AD42" s="921"/>
      <c r="AE42" s="921"/>
      <c r="AF42" s="921"/>
      <c r="AG42" s="921"/>
      <c r="AH42" s="937"/>
    </row>
    <row r="43" spans="1:36" ht="12.95" customHeight="1" x14ac:dyDescent="0.15">
      <c r="A43" s="1031"/>
      <c r="B43" s="876" t="s">
        <v>391</v>
      </c>
      <c r="C43" s="935" t="s">
        <v>958</v>
      </c>
      <c r="D43" s="903"/>
      <c r="E43" s="903"/>
      <c r="F43" s="903"/>
      <c r="G43" s="903"/>
      <c r="H43" s="903"/>
      <c r="I43" s="903"/>
      <c r="J43" s="903"/>
      <c r="K43" s="903"/>
      <c r="L43" s="903"/>
      <c r="M43" s="903"/>
      <c r="N43" s="903"/>
      <c r="O43" s="903"/>
      <c r="P43" s="903"/>
      <c r="Q43" s="903"/>
      <c r="R43" s="903"/>
      <c r="S43" s="903"/>
      <c r="T43" s="903"/>
      <c r="U43" s="903"/>
      <c r="V43" s="903"/>
      <c r="W43" s="903"/>
      <c r="X43" s="964"/>
      <c r="Y43" s="1738" t="s">
        <v>1376</v>
      </c>
      <c r="Z43" s="1633"/>
      <c r="AA43" s="1633"/>
      <c r="AB43" s="1633"/>
      <c r="AC43" s="1633"/>
      <c r="AD43" s="1633"/>
      <c r="AE43" s="1633"/>
      <c r="AF43" s="1633"/>
      <c r="AG43" s="1633"/>
      <c r="AH43" s="1739"/>
    </row>
    <row r="44" spans="1:36" ht="12.95" customHeight="1" x14ac:dyDescent="0.15">
      <c r="A44" s="1031"/>
      <c r="B44" s="935"/>
      <c r="C44" s="935"/>
      <c r="D44" s="935"/>
      <c r="E44" s="935"/>
      <c r="F44" s="935"/>
      <c r="G44" s="935"/>
      <c r="H44" s="935"/>
      <c r="I44" s="935"/>
      <c r="J44" s="935"/>
      <c r="K44" s="935"/>
      <c r="L44" s="935"/>
      <c r="M44" s="875" t="s">
        <v>952</v>
      </c>
      <c r="N44" s="935" t="s">
        <v>953</v>
      </c>
      <c r="O44" s="935"/>
      <c r="P44" s="935"/>
      <c r="R44" s="875" t="s">
        <v>952</v>
      </c>
      <c r="S44" s="935" t="s">
        <v>946</v>
      </c>
      <c r="T44" s="935"/>
      <c r="U44" s="935"/>
      <c r="V44" s="935"/>
      <c r="W44" s="935"/>
      <c r="X44" s="964"/>
      <c r="Y44" s="1738"/>
      <c r="Z44" s="1633"/>
      <c r="AA44" s="1633"/>
      <c r="AB44" s="1633"/>
      <c r="AC44" s="1633"/>
      <c r="AD44" s="1633"/>
      <c r="AE44" s="1633"/>
      <c r="AF44" s="1633"/>
      <c r="AG44" s="1633"/>
      <c r="AH44" s="1739"/>
    </row>
    <row r="45" spans="1:36" ht="12.95" customHeight="1" x14ac:dyDescent="0.15">
      <c r="A45" s="1031"/>
      <c r="B45" s="935"/>
      <c r="C45" s="935"/>
      <c r="D45" s="935"/>
      <c r="E45" s="935"/>
      <c r="F45" s="935"/>
      <c r="G45" s="935"/>
      <c r="H45" s="935"/>
      <c r="I45" s="935"/>
      <c r="J45" s="935"/>
      <c r="K45" s="935"/>
      <c r="L45" s="935"/>
      <c r="M45" s="935"/>
      <c r="N45" s="935"/>
      <c r="O45" s="935"/>
      <c r="P45" s="935"/>
      <c r="Q45" s="935"/>
      <c r="R45" s="935"/>
      <c r="S45" s="935"/>
      <c r="T45" s="935"/>
      <c r="U45" s="935"/>
      <c r="V45" s="935"/>
      <c r="W45" s="935"/>
      <c r="X45" s="964"/>
      <c r="Y45" s="1738"/>
      <c r="Z45" s="1633"/>
      <c r="AA45" s="1633"/>
      <c r="AB45" s="1633"/>
      <c r="AC45" s="1633"/>
      <c r="AD45" s="1633"/>
      <c r="AE45" s="1633"/>
      <c r="AF45" s="1633"/>
      <c r="AG45" s="1633"/>
      <c r="AH45" s="1739"/>
      <c r="AJ45" s="935"/>
    </row>
    <row r="46" spans="1:36" s="301" customFormat="1" ht="15.75" customHeight="1" x14ac:dyDescent="0.15">
      <c r="A46" s="424"/>
      <c r="B46" s="303" t="s">
        <v>2916</v>
      </c>
      <c r="C46" s="303"/>
      <c r="D46" s="303"/>
      <c r="E46" s="303"/>
      <c r="F46" s="303"/>
      <c r="G46" s="303"/>
      <c r="H46" s="303"/>
      <c r="I46" s="303"/>
      <c r="J46" s="303"/>
      <c r="K46" s="303"/>
      <c r="L46" s="303"/>
      <c r="M46" s="303"/>
      <c r="N46" s="303"/>
      <c r="O46" s="303"/>
      <c r="P46" s="671"/>
      <c r="Q46" s="671"/>
      <c r="R46" s="671"/>
      <c r="S46" s="671"/>
      <c r="T46" s="671"/>
      <c r="U46" s="671"/>
      <c r="V46" s="671"/>
      <c r="W46" s="671"/>
      <c r="X46" s="672"/>
      <c r="Y46" s="949"/>
      <c r="Z46" s="949"/>
      <c r="AA46" s="949"/>
      <c r="AB46" s="949"/>
      <c r="AC46" s="949"/>
      <c r="AD46" s="949"/>
      <c r="AE46" s="949"/>
      <c r="AF46" s="949"/>
      <c r="AG46" s="949"/>
      <c r="AH46" s="984"/>
      <c r="AI46" s="949"/>
      <c r="AJ46" s="140"/>
    </row>
    <row r="47" spans="1:36" s="301" customFormat="1" ht="15.75" customHeight="1" x14ac:dyDescent="0.15">
      <c r="A47" s="139"/>
      <c r="B47" s="303"/>
      <c r="C47" s="303"/>
      <c r="D47" s="303"/>
      <c r="E47" s="303"/>
      <c r="F47" s="303"/>
      <c r="G47" s="671"/>
      <c r="H47" s="671"/>
      <c r="I47" s="671"/>
      <c r="J47" s="671"/>
      <c r="K47" s="671"/>
      <c r="L47" s="671"/>
      <c r="M47" s="671"/>
      <c r="N47" s="671"/>
      <c r="O47" s="671"/>
      <c r="P47" s="797" t="s">
        <v>212</v>
      </c>
      <c r="Q47" s="2255" t="s">
        <v>49</v>
      </c>
      <c r="R47" s="2255"/>
      <c r="S47" s="2255"/>
      <c r="T47" s="797" t="s">
        <v>212</v>
      </c>
      <c r="U47" s="2255" t="s">
        <v>54</v>
      </c>
      <c r="V47" s="2255"/>
      <c r="W47" s="2255"/>
      <c r="X47" s="672"/>
      <c r="Y47" s="949"/>
      <c r="Z47" s="949"/>
      <c r="AA47" s="949"/>
      <c r="AB47" s="949"/>
      <c r="AC47" s="949"/>
      <c r="AD47" s="949"/>
      <c r="AE47" s="949"/>
      <c r="AF47" s="949"/>
      <c r="AG47" s="949"/>
      <c r="AH47" s="984"/>
      <c r="AI47" s="949"/>
      <c r="AJ47" s="140"/>
    </row>
    <row r="48" spans="1:36" ht="12.95" customHeight="1" x14ac:dyDescent="0.15">
      <c r="A48" s="1031"/>
      <c r="B48" s="935"/>
      <c r="C48" s="935"/>
      <c r="D48" s="935"/>
      <c r="E48" s="935"/>
      <c r="F48" s="935"/>
      <c r="G48" s="935"/>
      <c r="H48" s="935"/>
      <c r="I48" s="935"/>
      <c r="J48" s="935"/>
      <c r="K48" s="935"/>
      <c r="L48" s="935"/>
      <c r="M48" s="935"/>
      <c r="N48" s="935"/>
      <c r="O48" s="935"/>
      <c r="P48" s="935"/>
      <c r="Q48" s="935"/>
      <c r="R48" s="935"/>
      <c r="S48" s="935"/>
      <c r="T48" s="935"/>
      <c r="U48" s="935"/>
      <c r="V48" s="935"/>
      <c r="W48" s="935"/>
      <c r="X48" s="964"/>
      <c r="Y48" s="943"/>
      <c r="Z48" s="944"/>
      <c r="AA48" s="944"/>
      <c r="AB48" s="944"/>
      <c r="AC48" s="944"/>
      <c r="AD48" s="944"/>
      <c r="AE48" s="944"/>
      <c r="AF48" s="944"/>
      <c r="AG48" s="944"/>
      <c r="AH48" s="945"/>
      <c r="AJ48" s="935"/>
    </row>
    <row r="49" spans="1:36" ht="12.95" customHeight="1" x14ac:dyDescent="0.15">
      <c r="A49" s="1031"/>
      <c r="B49" s="935"/>
      <c r="C49" s="876" t="s">
        <v>416</v>
      </c>
      <c r="D49" s="935" t="s">
        <v>3248</v>
      </c>
      <c r="E49" s="935"/>
      <c r="F49" s="935"/>
      <c r="G49" s="935"/>
      <c r="H49" s="935"/>
      <c r="I49" s="935"/>
      <c r="J49" s="935"/>
      <c r="K49" s="935"/>
      <c r="L49" s="935"/>
      <c r="M49" s="935"/>
      <c r="N49" s="935"/>
      <c r="O49" s="935"/>
      <c r="P49" s="935"/>
      <c r="Q49" s="935"/>
      <c r="R49" s="935"/>
      <c r="S49" s="935"/>
      <c r="T49" s="935"/>
      <c r="U49" s="935"/>
      <c r="V49" s="935"/>
      <c r="W49" s="935"/>
      <c r="X49" s="964"/>
      <c r="Y49" s="943"/>
      <c r="Z49" s="944"/>
      <c r="AA49" s="944"/>
      <c r="AB49" s="944"/>
      <c r="AC49" s="944"/>
      <c r="AD49" s="944"/>
      <c r="AE49" s="944"/>
      <c r="AF49" s="944"/>
      <c r="AG49" s="944"/>
      <c r="AH49" s="945"/>
    </row>
    <row r="50" spans="1:36" ht="12.95" customHeight="1" x14ac:dyDescent="0.15">
      <c r="A50" s="1031"/>
      <c r="B50" s="935"/>
      <c r="C50" s="876"/>
      <c r="D50" s="935" t="s">
        <v>2917</v>
      </c>
      <c r="E50" s="935"/>
      <c r="F50" s="935"/>
      <c r="G50" s="935"/>
      <c r="H50" s="935"/>
      <c r="I50" s="935"/>
      <c r="J50" s="935"/>
      <c r="K50" s="935"/>
      <c r="L50" s="935"/>
      <c r="M50" s="935"/>
      <c r="N50" s="935"/>
      <c r="O50" s="935"/>
      <c r="P50" s="935"/>
      <c r="Q50" s="935"/>
      <c r="R50" s="935"/>
      <c r="S50" s="935"/>
      <c r="T50" s="935"/>
      <c r="U50" s="935"/>
      <c r="V50" s="935"/>
      <c r="W50" s="935"/>
      <c r="X50" s="964"/>
      <c r="Y50" s="943"/>
      <c r="Z50" s="944"/>
      <c r="AA50" s="944"/>
      <c r="AB50" s="944"/>
      <c r="AC50" s="944"/>
      <c r="AD50" s="944"/>
      <c r="AE50" s="944"/>
      <c r="AF50" s="944"/>
      <c r="AG50" s="944"/>
      <c r="AH50" s="945"/>
    </row>
    <row r="51" spans="1:36" ht="12.95" customHeight="1" x14ac:dyDescent="0.15">
      <c r="A51" s="1031"/>
      <c r="B51" s="935"/>
      <c r="C51" s="935"/>
      <c r="D51" s="935"/>
      <c r="E51" s="935"/>
      <c r="F51" s="935"/>
      <c r="G51" s="935"/>
      <c r="H51" s="935"/>
      <c r="I51" s="935"/>
      <c r="J51" s="935"/>
      <c r="K51" s="935"/>
      <c r="L51" s="935"/>
      <c r="M51" s="875" t="s">
        <v>952</v>
      </c>
      <c r="N51" s="935" t="s">
        <v>1703</v>
      </c>
      <c r="O51" s="935"/>
      <c r="P51" s="935"/>
      <c r="R51" s="875" t="s">
        <v>952</v>
      </c>
      <c r="S51" s="935" t="s">
        <v>1704</v>
      </c>
      <c r="T51" s="935"/>
      <c r="U51" s="935"/>
      <c r="V51" s="935"/>
      <c r="W51" s="935"/>
      <c r="X51" s="964"/>
      <c r="Y51" s="943"/>
      <c r="Z51" s="944"/>
      <c r="AA51" s="944"/>
      <c r="AB51" s="944"/>
      <c r="AC51" s="944"/>
      <c r="AD51" s="944"/>
      <c r="AE51" s="944"/>
      <c r="AF51" s="944"/>
      <c r="AG51" s="944"/>
      <c r="AH51" s="945"/>
    </row>
    <row r="52" spans="1:36" ht="12.95" customHeight="1" x14ac:dyDescent="0.15">
      <c r="A52" s="1031"/>
      <c r="B52" s="935"/>
      <c r="C52" s="935"/>
      <c r="D52" s="935"/>
      <c r="E52" s="935"/>
      <c r="F52" s="935"/>
      <c r="G52" s="935"/>
      <c r="H52" s="935"/>
      <c r="I52" s="935"/>
      <c r="J52" s="935"/>
      <c r="K52" s="935"/>
      <c r="L52" s="935"/>
      <c r="M52" s="935"/>
      <c r="N52" s="935"/>
      <c r="O52" s="935"/>
      <c r="P52" s="935"/>
      <c r="Q52" s="935"/>
      <c r="R52" s="935"/>
      <c r="S52" s="935"/>
      <c r="T52" s="935"/>
      <c r="U52" s="935"/>
      <c r="V52" s="935"/>
      <c r="W52" s="935"/>
      <c r="X52" s="964"/>
      <c r="Y52" s="943"/>
      <c r="Z52" s="944"/>
      <c r="AA52" s="944"/>
      <c r="AB52" s="944"/>
      <c r="AC52" s="944"/>
      <c r="AD52" s="944"/>
      <c r="AE52" s="944"/>
      <c r="AF52" s="944"/>
      <c r="AG52" s="944"/>
      <c r="AH52" s="945"/>
    </row>
    <row r="53" spans="1:36" ht="12.95" customHeight="1" x14ac:dyDescent="0.15">
      <c r="A53" s="1031"/>
      <c r="B53" s="935"/>
      <c r="C53" s="876" t="s">
        <v>416</v>
      </c>
      <c r="D53" s="2070" t="s">
        <v>2936</v>
      </c>
      <c r="E53" s="2070"/>
      <c r="F53" s="2070"/>
      <c r="G53" s="2070"/>
      <c r="H53" s="2070"/>
      <c r="I53" s="2070"/>
      <c r="J53" s="2070"/>
      <c r="K53" s="2070"/>
      <c r="L53" s="2070"/>
      <c r="M53" s="2070"/>
      <c r="N53" s="2070"/>
      <c r="O53" s="2070"/>
      <c r="P53" s="2070"/>
      <c r="Q53" s="2070"/>
      <c r="R53" s="2070"/>
      <c r="S53" s="935"/>
      <c r="T53" s="935"/>
      <c r="U53" s="935"/>
      <c r="V53" s="935"/>
      <c r="W53" s="935"/>
      <c r="X53" s="964"/>
      <c r="Y53" s="943"/>
      <c r="Z53" s="944"/>
      <c r="AA53" s="944"/>
      <c r="AB53" s="944"/>
      <c r="AC53" s="944"/>
      <c r="AD53" s="944"/>
      <c r="AE53" s="944"/>
      <c r="AF53" s="944"/>
      <c r="AG53" s="944"/>
      <c r="AH53" s="945"/>
    </row>
    <row r="54" spans="1:36" ht="12.95" customHeight="1" x14ac:dyDescent="0.15">
      <c r="A54" s="1031"/>
      <c r="B54" s="935"/>
      <c r="C54" s="935"/>
      <c r="D54" s="935"/>
      <c r="E54" s="935"/>
      <c r="F54" s="935"/>
      <c r="G54" s="935"/>
      <c r="H54" s="935"/>
      <c r="I54" s="935"/>
      <c r="J54" s="935"/>
      <c r="K54" s="935"/>
      <c r="L54" s="935"/>
      <c r="M54" s="875" t="s">
        <v>952</v>
      </c>
      <c r="N54" s="935" t="s">
        <v>953</v>
      </c>
      <c r="O54" s="935"/>
      <c r="P54" s="935"/>
      <c r="R54" s="875" t="s">
        <v>952</v>
      </c>
      <c r="S54" s="935" t="s">
        <v>946</v>
      </c>
      <c r="T54" s="935"/>
      <c r="U54" s="935"/>
      <c r="V54" s="935"/>
      <c r="W54" s="935"/>
      <c r="X54" s="964"/>
      <c r="Y54" s="943"/>
      <c r="Z54" s="944"/>
      <c r="AA54" s="944"/>
      <c r="AB54" s="944"/>
      <c r="AC54" s="944"/>
      <c r="AD54" s="944"/>
      <c r="AE54" s="944"/>
      <c r="AF54" s="944"/>
      <c r="AG54" s="944"/>
      <c r="AH54" s="945"/>
    </row>
    <row r="55" spans="1:36" ht="12.95" customHeight="1" x14ac:dyDescent="0.15">
      <c r="A55" s="1031"/>
      <c r="B55" s="935"/>
      <c r="C55" s="935"/>
      <c r="D55" s="935"/>
      <c r="E55" s="935"/>
      <c r="F55" s="935"/>
      <c r="G55" s="935"/>
      <c r="H55" s="935"/>
      <c r="I55" s="935"/>
      <c r="J55" s="935"/>
      <c r="K55" s="935"/>
      <c r="L55" s="935"/>
      <c r="M55" s="935"/>
      <c r="N55" s="935"/>
      <c r="O55" s="935"/>
      <c r="P55" s="935"/>
      <c r="Q55" s="935"/>
      <c r="R55" s="935"/>
      <c r="S55" s="935"/>
      <c r="T55" s="935"/>
      <c r="U55" s="935"/>
      <c r="V55" s="935"/>
      <c r="W55" s="935"/>
      <c r="X55" s="964"/>
      <c r="Y55" s="943"/>
      <c r="Z55" s="944"/>
      <c r="AA55" s="944"/>
      <c r="AB55" s="944"/>
      <c r="AC55" s="944"/>
      <c r="AD55" s="944"/>
      <c r="AE55" s="944"/>
      <c r="AF55" s="944"/>
      <c r="AG55" s="944"/>
      <c r="AH55" s="945"/>
    </row>
    <row r="56" spans="1:36" s="301" customFormat="1" ht="15.75" customHeight="1" x14ac:dyDescent="0.15">
      <c r="A56" s="139"/>
      <c r="B56" s="303"/>
      <c r="C56" s="303" t="s">
        <v>2937</v>
      </c>
      <c r="D56" s="303"/>
      <c r="E56" s="303"/>
      <c r="F56" s="303"/>
      <c r="G56" s="303"/>
      <c r="H56" s="303"/>
      <c r="I56" s="303"/>
      <c r="J56" s="303"/>
      <c r="K56" s="303"/>
      <c r="L56" s="303"/>
      <c r="M56" s="303"/>
      <c r="N56" s="303"/>
      <c r="O56" s="303"/>
      <c r="P56" s="303"/>
      <c r="Q56" s="303"/>
      <c r="R56" s="303"/>
      <c r="S56" s="303"/>
      <c r="T56" s="303"/>
      <c r="U56" s="303"/>
      <c r="V56" s="303"/>
      <c r="W56" s="303"/>
      <c r="X56" s="1086"/>
      <c r="Y56" s="949"/>
      <c r="Z56" s="949"/>
      <c r="AA56" s="949"/>
      <c r="AB56" s="949"/>
      <c r="AC56" s="949"/>
      <c r="AD56" s="949"/>
      <c r="AE56" s="949"/>
      <c r="AF56" s="949"/>
      <c r="AG56" s="949"/>
      <c r="AH56" s="984"/>
      <c r="AI56" s="949"/>
      <c r="AJ56" s="140"/>
    </row>
    <row r="57" spans="1:36" s="301" customFormat="1" ht="15.75" customHeight="1" x14ac:dyDescent="0.15">
      <c r="A57" s="139"/>
      <c r="B57" s="303"/>
      <c r="C57" s="303"/>
      <c r="D57" s="303"/>
      <c r="E57" s="303"/>
      <c r="F57" s="303"/>
      <c r="G57" s="671"/>
      <c r="H57" s="671"/>
      <c r="I57" s="671"/>
      <c r="J57" s="671"/>
      <c r="K57" s="671"/>
      <c r="L57" s="671"/>
      <c r="M57" s="797" t="s">
        <v>212</v>
      </c>
      <c r="N57" s="2328" t="s">
        <v>2938</v>
      </c>
      <c r="O57" s="2328"/>
      <c r="P57" s="2328"/>
      <c r="Q57" s="1012"/>
      <c r="R57" s="797" t="s">
        <v>212</v>
      </c>
      <c r="S57" s="2255" t="s">
        <v>2250</v>
      </c>
      <c r="T57" s="2255"/>
      <c r="U57" s="2255"/>
      <c r="V57" s="1012"/>
      <c r="W57" s="1012"/>
      <c r="X57" s="672"/>
      <c r="Y57" s="949"/>
      <c r="Z57" s="949"/>
      <c r="AA57" s="949"/>
      <c r="AB57" s="949"/>
      <c r="AC57" s="949"/>
      <c r="AD57" s="949"/>
      <c r="AE57" s="949"/>
      <c r="AF57" s="949"/>
      <c r="AG57" s="949"/>
      <c r="AH57" s="984"/>
      <c r="AI57" s="949"/>
      <c r="AJ57" s="140"/>
    </row>
    <row r="58" spans="1:36" ht="12.95" customHeight="1" x14ac:dyDescent="0.15">
      <c r="A58" s="1031"/>
      <c r="B58" s="935"/>
      <c r="C58" s="935"/>
      <c r="D58" s="935"/>
      <c r="E58" s="935"/>
      <c r="F58" s="935"/>
      <c r="G58" s="935"/>
      <c r="H58" s="935"/>
      <c r="I58" s="935"/>
      <c r="J58" s="935"/>
      <c r="K58" s="935"/>
      <c r="L58" s="935"/>
      <c r="M58" s="935"/>
      <c r="N58" s="935"/>
      <c r="O58" s="935"/>
      <c r="P58" s="935"/>
      <c r="Q58" s="935"/>
      <c r="R58" s="935"/>
      <c r="S58" s="935"/>
      <c r="T58" s="935"/>
      <c r="U58" s="935"/>
      <c r="V58" s="935"/>
      <c r="W58" s="935"/>
      <c r="X58" s="964"/>
      <c r="Y58" s="943"/>
      <c r="Z58" s="944"/>
      <c r="AA58" s="944"/>
      <c r="AB58" s="944"/>
      <c r="AC58" s="944"/>
      <c r="AD58" s="944"/>
      <c r="AE58" s="944"/>
      <c r="AF58" s="944"/>
      <c r="AG58" s="944"/>
      <c r="AH58" s="945"/>
      <c r="AJ58" s="935"/>
    </row>
    <row r="59" spans="1:36" ht="12.95" customHeight="1" x14ac:dyDescent="0.15">
      <c r="A59" s="1031"/>
      <c r="B59" s="876" t="s">
        <v>957</v>
      </c>
      <c r="C59" s="935" t="s">
        <v>959</v>
      </c>
      <c r="D59" s="935"/>
      <c r="E59" s="935"/>
      <c r="F59" s="935"/>
      <c r="G59" s="935"/>
      <c r="H59" s="935"/>
      <c r="I59" s="935"/>
      <c r="J59" s="935"/>
      <c r="K59" s="935"/>
      <c r="M59" s="935"/>
      <c r="N59" s="935"/>
      <c r="O59" s="935"/>
      <c r="P59" s="935"/>
      <c r="Q59" s="935"/>
      <c r="R59" s="935"/>
      <c r="S59" s="935"/>
      <c r="T59" s="935"/>
      <c r="U59" s="935"/>
      <c r="V59" s="935"/>
      <c r="W59" s="935"/>
      <c r="X59" s="964"/>
      <c r="Y59" s="943"/>
      <c r="Z59" s="944"/>
      <c r="AA59" s="944"/>
      <c r="AB59" s="944"/>
      <c r="AC59" s="944"/>
      <c r="AD59" s="944"/>
      <c r="AE59" s="944"/>
      <c r="AF59" s="944"/>
      <c r="AG59" s="944"/>
      <c r="AH59" s="945"/>
    </row>
    <row r="60" spans="1:36" ht="12.95" customHeight="1" x14ac:dyDescent="0.15">
      <c r="A60" s="1031"/>
      <c r="B60" s="935"/>
      <c r="C60" s="935"/>
      <c r="D60" s="935"/>
      <c r="E60" s="935"/>
      <c r="F60" s="935"/>
      <c r="G60" s="935"/>
      <c r="K60" s="935"/>
      <c r="L60" s="935"/>
      <c r="M60" s="875" t="s">
        <v>952</v>
      </c>
      <c r="N60" s="935" t="s">
        <v>1694</v>
      </c>
      <c r="O60" s="935"/>
      <c r="Q60" s="935"/>
      <c r="R60" s="875" t="s">
        <v>952</v>
      </c>
      <c r="S60" s="935" t="s">
        <v>1695</v>
      </c>
      <c r="T60" s="935"/>
      <c r="U60" s="935"/>
      <c r="V60" s="935"/>
      <c r="W60" s="935"/>
      <c r="X60" s="964"/>
      <c r="Y60" s="943"/>
      <c r="Z60" s="944"/>
      <c r="AA60" s="944"/>
      <c r="AB60" s="944"/>
      <c r="AC60" s="944"/>
      <c r="AD60" s="944"/>
      <c r="AE60" s="944"/>
      <c r="AF60" s="944"/>
      <c r="AG60" s="944"/>
      <c r="AH60" s="945"/>
    </row>
    <row r="61" spans="1:36" ht="12.95" customHeight="1" x14ac:dyDescent="0.15">
      <c r="A61" s="1032"/>
      <c r="B61" s="941"/>
      <c r="C61" s="941"/>
      <c r="D61" s="941"/>
      <c r="E61" s="941"/>
      <c r="F61" s="941"/>
      <c r="G61" s="941"/>
      <c r="H61" s="941"/>
      <c r="I61" s="941"/>
      <c r="J61" s="941"/>
      <c r="K61" s="941"/>
      <c r="L61" s="941"/>
      <c r="M61" s="941"/>
      <c r="N61" s="941"/>
      <c r="O61" s="941"/>
      <c r="P61" s="941"/>
      <c r="Q61" s="941"/>
      <c r="R61" s="941"/>
      <c r="S61" s="941"/>
      <c r="T61" s="941"/>
      <c r="U61" s="941"/>
      <c r="V61" s="941"/>
      <c r="W61" s="941"/>
      <c r="X61" s="942"/>
      <c r="Y61" s="169"/>
      <c r="Z61" s="170"/>
      <c r="AA61" s="170"/>
      <c r="AB61" s="170"/>
      <c r="AC61" s="170"/>
      <c r="AD61" s="170"/>
      <c r="AE61" s="170"/>
      <c r="AF61" s="170"/>
      <c r="AG61" s="170"/>
      <c r="AH61" s="42"/>
    </row>
  </sheetData>
  <mergeCells count="37">
    <mergeCell ref="D53:R53"/>
    <mergeCell ref="N57:P57"/>
    <mergeCell ref="S57:U57"/>
    <mergeCell ref="Q47:S47"/>
    <mergeCell ref="U47:W47"/>
    <mergeCell ref="Y43:AH45"/>
    <mergeCell ref="B34:E34"/>
    <mergeCell ref="C27:G27"/>
    <mergeCell ref="H27:N27"/>
    <mergeCell ref="M24:V24"/>
    <mergeCell ref="O27:Z28"/>
    <mergeCell ref="AA27:AF28"/>
    <mergeCell ref="C28:G28"/>
    <mergeCell ref="H28:N28"/>
    <mergeCell ref="C29:G29"/>
    <mergeCell ref="H29:N29"/>
    <mergeCell ref="C30:G30"/>
    <mergeCell ref="H30:N30"/>
    <mergeCell ref="O30:Y30"/>
    <mergeCell ref="A1:X2"/>
    <mergeCell ref="Y1:AH2"/>
    <mergeCell ref="Q9:T9"/>
    <mergeCell ref="C9:E9"/>
    <mergeCell ref="F9:M9"/>
    <mergeCell ref="N9:P9"/>
    <mergeCell ref="Y11:AH13"/>
    <mergeCell ref="O15:Z16"/>
    <mergeCell ref="AA15:AF16"/>
    <mergeCell ref="O18:Y18"/>
    <mergeCell ref="C18:G18"/>
    <mergeCell ref="C17:G17"/>
    <mergeCell ref="H18:N18"/>
    <mergeCell ref="C16:G16"/>
    <mergeCell ref="C15:G15"/>
    <mergeCell ref="H15:N15"/>
    <mergeCell ref="H16:N16"/>
    <mergeCell ref="H17:N17"/>
  </mergeCells>
  <phoneticPr fontId="2"/>
  <dataValidations count="1">
    <dataValidation type="list" allowBlank="1" showInputMessage="1" showErrorMessage="1" sqref="J5 O17 S17 W17 AA17:AA18 R60 M60 R54 T47 R51 M51 R44 M44 R41 R38 M38 M41 J12 O5 O22 J22 O12 O29 S29 W29 AA29:AA30 P47 M57 R57 M54">
      <formula1>"□,■"</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0000FF"/>
  </sheetPr>
  <dimension ref="A1:AH76"/>
  <sheetViews>
    <sheetView view="pageBreakPreview" zoomScaleNormal="100" zoomScaleSheetLayoutView="100" workbookViewId="0">
      <selection activeCell="T5" sqref="T5"/>
    </sheetView>
  </sheetViews>
  <sheetFormatPr defaultColWidth="2.625" defaultRowHeight="12" x14ac:dyDescent="0.15"/>
  <cols>
    <col min="1" max="14" width="2.625" style="879"/>
    <col min="15" max="16" width="2.625" style="879" customWidth="1"/>
    <col min="17" max="16384" width="2.625" style="879"/>
  </cols>
  <sheetData>
    <row r="1" spans="1:34" ht="12.95" customHeight="1" x14ac:dyDescent="0.15">
      <c r="A1" s="1462" t="s">
        <v>915</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34" ht="12.95"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34" ht="9.9499999999999993" customHeight="1" x14ac:dyDescent="0.15">
      <c r="A3" s="37"/>
      <c r="B3" s="935"/>
      <c r="C3" s="935"/>
      <c r="D3" s="935"/>
      <c r="E3" s="935"/>
      <c r="F3" s="935"/>
      <c r="G3" s="935"/>
      <c r="H3" s="935"/>
      <c r="I3" s="935"/>
      <c r="J3" s="935"/>
      <c r="K3" s="935"/>
      <c r="L3" s="935"/>
      <c r="M3" s="935"/>
      <c r="N3" s="935"/>
      <c r="O3" s="935"/>
      <c r="P3" s="935"/>
      <c r="Q3" s="935"/>
      <c r="R3" s="935"/>
      <c r="S3" s="935"/>
      <c r="T3" s="935"/>
      <c r="U3" s="935"/>
      <c r="V3" s="935"/>
      <c r="W3" s="935"/>
      <c r="X3" s="964"/>
      <c r="Y3" s="943"/>
      <c r="Z3" s="944"/>
      <c r="AA3" s="944"/>
      <c r="AB3" s="944"/>
      <c r="AC3" s="944"/>
      <c r="AD3" s="944"/>
      <c r="AE3" s="944"/>
      <c r="AF3" s="944"/>
      <c r="AG3" s="944"/>
      <c r="AH3" s="945"/>
    </row>
    <row r="4" spans="1:34" ht="12.75" customHeight="1" x14ac:dyDescent="0.15">
      <c r="A4" s="37"/>
      <c r="B4" s="935" t="s">
        <v>2791</v>
      </c>
      <c r="C4" s="935" t="s">
        <v>2792</v>
      </c>
      <c r="D4" s="935"/>
      <c r="E4" s="935"/>
      <c r="F4" s="935"/>
      <c r="G4" s="935"/>
      <c r="H4" s="935"/>
      <c r="I4" s="935"/>
      <c r="J4" s="935"/>
      <c r="K4" s="935"/>
      <c r="L4" s="935"/>
      <c r="M4" s="935"/>
      <c r="N4" s="935"/>
      <c r="O4" s="935"/>
      <c r="P4" s="935"/>
      <c r="Q4" s="935"/>
      <c r="R4" s="935"/>
      <c r="S4" s="935"/>
      <c r="T4" s="935"/>
      <c r="U4" s="935"/>
      <c r="V4" s="935"/>
      <c r="W4" s="935"/>
      <c r="X4" s="964"/>
      <c r="Y4" s="943"/>
      <c r="Z4" s="944"/>
      <c r="AA4" s="944"/>
      <c r="AB4" s="944"/>
      <c r="AC4" s="944"/>
      <c r="AD4" s="944"/>
      <c r="AE4" s="944"/>
      <c r="AF4" s="944"/>
      <c r="AG4" s="944"/>
      <c r="AH4" s="945"/>
    </row>
    <row r="5" spans="1:34" ht="12.75" customHeight="1" x14ac:dyDescent="0.15">
      <c r="A5" s="37"/>
      <c r="B5" s="935"/>
      <c r="C5" s="935" t="s">
        <v>2793</v>
      </c>
      <c r="D5" s="935"/>
      <c r="E5" s="935"/>
      <c r="F5" s="935"/>
      <c r="G5" s="935"/>
      <c r="H5" s="935"/>
      <c r="I5" s="935"/>
      <c r="J5" s="935"/>
      <c r="K5" s="935"/>
      <c r="L5" s="935"/>
      <c r="M5" s="935"/>
      <c r="N5" s="935"/>
      <c r="O5" s="935"/>
      <c r="P5" s="935"/>
      <c r="Q5" s="935"/>
      <c r="R5" s="935"/>
      <c r="S5" s="935"/>
      <c r="T5" s="935"/>
      <c r="U5" s="935"/>
      <c r="V5" s="935"/>
      <c r="W5" s="935"/>
      <c r="X5" s="964"/>
      <c r="Y5" s="943"/>
      <c r="Z5" s="944"/>
      <c r="AA5" s="944"/>
      <c r="AB5" s="944"/>
      <c r="AC5" s="944"/>
      <c r="AD5" s="944"/>
      <c r="AE5" s="944"/>
      <c r="AF5" s="944"/>
      <c r="AG5" s="944"/>
      <c r="AH5" s="945"/>
    </row>
    <row r="6" spans="1:34" ht="12.75" customHeight="1" x14ac:dyDescent="0.15">
      <c r="A6" s="37"/>
      <c r="B6" s="935"/>
      <c r="C6" s="935"/>
      <c r="D6" s="935"/>
      <c r="E6" s="935"/>
      <c r="F6" s="935"/>
      <c r="G6" s="935"/>
      <c r="H6" s="935"/>
      <c r="I6" s="935"/>
      <c r="J6" s="875" t="s">
        <v>645</v>
      </c>
      <c r="K6" s="935" t="s">
        <v>17</v>
      </c>
      <c r="L6" s="935"/>
      <c r="M6" s="935"/>
      <c r="N6" s="935"/>
      <c r="O6" s="875" t="s">
        <v>645</v>
      </c>
      <c r="P6" s="935" t="s">
        <v>18</v>
      </c>
      <c r="Q6" s="935"/>
      <c r="R6" s="935"/>
      <c r="S6" s="935"/>
      <c r="T6" s="935"/>
      <c r="U6" s="935"/>
      <c r="V6" s="935"/>
      <c r="W6" s="935"/>
      <c r="X6" s="964"/>
      <c r="Y6" s="943"/>
      <c r="Z6" s="944"/>
      <c r="AA6" s="944"/>
      <c r="AB6" s="944"/>
      <c r="AC6" s="944"/>
      <c r="AD6" s="944"/>
      <c r="AE6" s="944"/>
      <c r="AF6" s="944"/>
      <c r="AG6" s="944"/>
      <c r="AH6" s="945"/>
    </row>
    <row r="7" spans="1:34" ht="9.9499999999999993" customHeight="1" x14ac:dyDescent="0.15">
      <c r="A7" s="37"/>
      <c r="B7" s="935"/>
      <c r="C7" s="935"/>
      <c r="D7" s="935"/>
      <c r="E7" s="935"/>
      <c r="F7" s="935"/>
      <c r="G7" s="935"/>
      <c r="H7" s="935"/>
      <c r="I7" s="935"/>
      <c r="J7" s="935"/>
      <c r="K7" s="935"/>
      <c r="L7" s="935"/>
      <c r="M7" s="935"/>
      <c r="N7" s="935"/>
      <c r="O7" s="935"/>
      <c r="P7" s="935"/>
      <c r="Q7" s="935"/>
      <c r="R7" s="935"/>
      <c r="S7" s="935"/>
      <c r="T7" s="935"/>
      <c r="U7" s="935"/>
      <c r="V7" s="935"/>
      <c r="W7" s="935"/>
      <c r="X7" s="964"/>
      <c r="Y7" s="943"/>
      <c r="Z7" s="944"/>
      <c r="AA7" s="944"/>
      <c r="AB7" s="944"/>
      <c r="AC7" s="944"/>
      <c r="AD7" s="944"/>
      <c r="AE7" s="944"/>
      <c r="AF7" s="944"/>
      <c r="AG7" s="944"/>
      <c r="AH7" s="945"/>
    </row>
    <row r="8" spans="1:34" ht="12.95" customHeight="1" x14ac:dyDescent="0.15">
      <c r="A8" s="1031"/>
      <c r="B8" s="876" t="s">
        <v>391</v>
      </c>
      <c r="C8" s="935" t="s">
        <v>961</v>
      </c>
      <c r="D8" s="935"/>
      <c r="E8" s="935"/>
      <c r="F8" s="935"/>
      <c r="G8" s="935"/>
      <c r="H8" s="935"/>
      <c r="I8" s="935"/>
      <c r="J8" s="935"/>
      <c r="K8" s="935"/>
      <c r="L8" s="935"/>
      <c r="M8" s="935"/>
      <c r="N8" s="935"/>
      <c r="O8" s="935"/>
      <c r="P8" s="935"/>
      <c r="Q8" s="935"/>
      <c r="R8" s="935"/>
      <c r="S8" s="935"/>
      <c r="T8" s="935"/>
      <c r="U8" s="935"/>
      <c r="V8" s="935"/>
      <c r="W8" s="935"/>
      <c r="X8" s="964"/>
      <c r="Y8" s="1738" t="s">
        <v>1377</v>
      </c>
      <c r="Z8" s="1633"/>
      <c r="AA8" s="1633"/>
      <c r="AB8" s="1633"/>
      <c r="AC8" s="1633"/>
      <c r="AD8" s="1633"/>
      <c r="AE8" s="1633"/>
      <c r="AF8" s="1633"/>
      <c r="AG8" s="1633"/>
      <c r="AH8" s="1739"/>
    </row>
    <row r="9" spans="1:34" ht="12.95" customHeight="1" x14ac:dyDescent="0.15">
      <c r="A9" s="1031"/>
      <c r="B9" s="876"/>
      <c r="C9" s="935" t="s">
        <v>960</v>
      </c>
      <c r="D9" s="935"/>
      <c r="E9" s="935"/>
      <c r="F9" s="935"/>
      <c r="G9" s="935"/>
      <c r="H9" s="935"/>
      <c r="I9" s="935"/>
      <c r="J9" s="935"/>
      <c r="K9" s="935"/>
      <c r="L9" s="935"/>
      <c r="M9" s="935"/>
      <c r="N9" s="935"/>
      <c r="O9" s="935"/>
      <c r="P9" s="935"/>
      <c r="Q9" s="935"/>
      <c r="R9" s="935"/>
      <c r="S9" s="935"/>
      <c r="T9" s="935"/>
      <c r="U9" s="935"/>
      <c r="V9" s="935"/>
      <c r="W9" s="935"/>
      <c r="X9" s="964"/>
      <c r="Y9" s="1738"/>
      <c r="Z9" s="1633"/>
      <c r="AA9" s="1633"/>
      <c r="AB9" s="1633"/>
      <c r="AC9" s="1633"/>
      <c r="AD9" s="1633"/>
      <c r="AE9" s="1633"/>
      <c r="AF9" s="1633"/>
      <c r="AG9" s="1633"/>
      <c r="AH9" s="1739"/>
    </row>
    <row r="10" spans="1:34" ht="12.95" customHeight="1" x14ac:dyDescent="0.15">
      <c r="A10" s="1031"/>
      <c r="B10" s="935"/>
      <c r="C10" s="876"/>
      <c r="D10" s="935"/>
      <c r="E10" s="935"/>
      <c r="F10" s="935"/>
      <c r="G10" s="935"/>
      <c r="H10" s="935"/>
      <c r="I10" s="935"/>
      <c r="J10" s="875" t="s">
        <v>645</v>
      </c>
      <c r="K10" s="935" t="s">
        <v>17</v>
      </c>
      <c r="L10" s="935"/>
      <c r="M10" s="935"/>
      <c r="N10" s="935"/>
      <c r="O10" s="875" t="s">
        <v>645</v>
      </c>
      <c r="P10" s="935" t="s">
        <v>946</v>
      </c>
      <c r="Q10" s="935"/>
      <c r="R10" s="935"/>
      <c r="S10" s="935"/>
      <c r="T10" s="935"/>
      <c r="U10" s="935"/>
      <c r="V10" s="935"/>
      <c r="W10" s="935"/>
      <c r="X10" s="964"/>
      <c r="Y10" s="1738"/>
      <c r="Z10" s="1633"/>
      <c r="AA10" s="1633"/>
      <c r="AB10" s="1633"/>
      <c r="AC10" s="1633"/>
      <c r="AD10" s="1633"/>
      <c r="AE10" s="1633"/>
      <c r="AF10" s="1633"/>
      <c r="AG10" s="1633"/>
      <c r="AH10" s="1739"/>
    </row>
    <row r="11" spans="1:34" ht="9.9499999999999993" customHeight="1" x14ac:dyDescent="0.15">
      <c r="A11" s="1031"/>
      <c r="B11" s="935"/>
      <c r="C11" s="935"/>
      <c r="D11" s="935"/>
      <c r="E11" s="935"/>
      <c r="F11" s="935"/>
      <c r="G11" s="935"/>
      <c r="H11" s="935"/>
      <c r="I11" s="935"/>
      <c r="J11" s="935"/>
      <c r="K11" s="935"/>
      <c r="L11" s="935"/>
      <c r="M11" s="935"/>
      <c r="N11" s="935"/>
      <c r="O11" s="935"/>
      <c r="P11" s="935"/>
      <c r="Q11" s="935"/>
      <c r="R11" s="935"/>
      <c r="S11" s="935"/>
      <c r="T11" s="935"/>
      <c r="U11" s="935"/>
      <c r="V11" s="935"/>
      <c r="W11" s="935"/>
      <c r="X11" s="964"/>
      <c r="Y11" s="1738"/>
      <c r="Z11" s="1633"/>
      <c r="AA11" s="1633"/>
      <c r="AB11" s="1633"/>
      <c r="AC11" s="1633"/>
      <c r="AD11" s="1633"/>
      <c r="AE11" s="1633"/>
      <c r="AF11" s="1633"/>
      <c r="AG11" s="1633"/>
      <c r="AH11" s="1739"/>
    </row>
    <row r="12" spans="1:34" ht="12.95" customHeight="1" x14ac:dyDescent="0.15">
      <c r="A12" s="1031"/>
      <c r="B12" s="876" t="s">
        <v>391</v>
      </c>
      <c r="C12" s="935" t="s">
        <v>963</v>
      </c>
      <c r="D12" s="935"/>
      <c r="E12" s="935"/>
      <c r="F12" s="935"/>
      <c r="G12" s="935"/>
      <c r="H12" s="935"/>
      <c r="I12" s="935"/>
      <c r="J12" s="935"/>
      <c r="K12" s="935"/>
      <c r="L12" s="935"/>
      <c r="M12" s="935"/>
      <c r="N12" s="935"/>
      <c r="O12" s="935"/>
      <c r="P12" s="935"/>
      <c r="Q12" s="935"/>
      <c r="R12" s="935"/>
      <c r="S12" s="935"/>
      <c r="T12" s="935"/>
      <c r="U12" s="935"/>
      <c r="V12" s="935"/>
      <c r="W12" s="935"/>
      <c r="X12" s="964"/>
      <c r="Y12" s="1738"/>
      <c r="Z12" s="1633"/>
      <c r="AA12" s="1633"/>
      <c r="AB12" s="1633"/>
      <c r="AC12" s="1633"/>
      <c r="AD12" s="1633"/>
      <c r="AE12" s="1633"/>
      <c r="AF12" s="1633"/>
      <c r="AG12" s="1633"/>
      <c r="AH12" s="1739"/>
    </row>
    <row r="13" spans="1:34" ht="12.95" customHeight="1" x14ac:dyDescent="0.15">
      <c r="A13" s="1031"/>
      <c r="B13" s="876"/>
      <c r="C13" s="935" t="s">
        <v>962</v>
      </c>
      <c r="D13" s="935"/>
      <c r="E13" s="935"/>
      <c r="F13" s="935"/>
      <c r="G13" s="935"/>
      <c r="H13" s="935"/>
      <c r="I13" s="935"/>
      <c r="J13" s="935"/>
      <c r="K13" s="935"/>
      <c r="L13" s="935"/>
      <c r="M13" s="935"/>
      <c r="N13" s="935"/>
      <c r="O13" s="935"/>
      <c r="P13" s="935"/>
      <c r="Q13" s="935"/>
      <c r="R13" s="935"/>
      <c r="S13" s="935"/>
      <c r="T13" s="935"/>
      <c r="U13" s="935"/>
      <c r="V13" s="935"/>
      <c r="W13" s="935"/>
      <c r="X13" s="964"/>
      <c r="Y13" s="1738"/>
      <c r="Z13" s="1633"/>
      <c r="AA13" s="1633"/>
      <c r="AB13" s="1633"/>
      <c r="AC13" s="1633"/>
      <c r="AD13" s="1633"/>
      <c r="AE13" s="1633"/>
      <c r="AF13" s="1633"/>
      <c r="AG13" s="1633"/>
      <c r="AH13" s="1739"/>
    </row>
    <row r="14" spans="1:34" ht="12.95" customHeight="1" x14ac:dyDescent="0.15">
      <c r="A14" s="1031"/>
      <c r="B14" s="935"/>
      <c r="C14" s="876"/>
      <c r="D14" s="935"/>
      <c r="E14" s="935"/>
      <c r="F14" s="935"/>
      <c r="G14" s="935"/>
      <c r="H14" s="935"/>
      <c r="I14" s="935"/>
      <c r="J14" s="875" t="s">
        <v>645</v>
      </c>
      <c r="K14" s="935" t="s">
        <v>17</v>
      </c>
      <c r="L14" s="935"/>
      <c r="M14" s="935"/>
      <c r="N14" s="935"/>
      <c r="O14" s="875" t="s">
        <v>645</v>
      </c>
      <c r="P14" s="935" t="s">
        <v>946</v>
      </c>
      <c r="Q14" s="935"/>
      <c r="R14" s="935"/>
      <c r="S14" s="935"/>
      <c r="T14" s="935"/>
      <c r="U14" s="935"/>
      <c r="V14" s="935"/>
      <c r="W14" s="935"/>
      <c r="X14" s="964"/>
      <c r="Y14" s="1738"/>
      <c r="Z14" s="1633"/>
      <c r="AA14" s="1633"/>
      <c r="AB14" s="1633"/>
      <c r="AC14" s="1633"/>
      <c r="AD14" s="1633"/>
      <c r="AE14" s="1633"/>
      <c r="AF14" s="1633"/>
      <c r="AG14" s="1633"/>
      <c r="AH14" s="1739"/>
    </row>
    <row r="15" spans="1:34" ht="9.9499999999999993" customHeight="1" x14ac:dyDescent="0.15">
      <c r="A15" s="1031"/>
      <c r="B15" s="935"/>
      <c r="C15" s="935"/>
      <c r="D15" s="935"/>
      <c r="E15" s="935"/>
      <c r="F15" s="935"/>
      <c r="G15" s="935"/>
      <c r="H15" s="935"/>
      <c r="I15" s="935"/>
      <c r="J15" s="935"/>
      <c r="K15" s="935"/>
      <c r="L15" s="935"/>
      <c r="M15" s="935"/>
      <c r="N15" s="935"/>
      <c r="O15" s="935"/>
      <c r="P15" s="935"/>
      <c r="Q15" s="935"/>
      <c r="R15" s="935"/>
      <c r="S15" s="935"/>
      <c r="T15" s="935"/>
      <c r="U15" s="935"/>
      <c r="V15" s="935"/>
      <c r="W15" s="935"/>
      <c r="X15" s="964"/>
      <c r="Y15" s="1738"/>
      <c r="Z15" s="1633"/>
      <c r="AA15" s="1633"/>
      <c r="AB15" s="1633"/>
      <c r="AC15" s="1633"/>
      <c r="AD15" s="1633"/>
      <c r="AE15" s="1633"/>
      <c r="AF15" s="1633"/>
      <c r="AG15" s="1633"/>
      <c r="AH15" s="1739"/>
    </row>
    <row r="16" spans="1:34" ht="12.95" customHeight="1" x14ac:dyDescent="0.15">
      <c r="A16" s="1031"/>
      <c r="B16" s="876" t="s">
        <v>391</v>
      </c>
      <c r="C16" s="935" t="s">
        <v>964</v>
      </c>
      <c r="D16" s="935"/>
      <c r="E16" s="935"/>
      <c r="F16" s="935"/>
      <c r="G16" s="935"/>
      <c r="H16" s="935"/>
      <c r="I16" s="935"/>
      <c r="J16" s="935"/>
      <c r="K16" s="935"/>
      <c r="L16" s="935"/>
      <c r="M16" s="935"/>
      <c r="N16" s="935"/>
      <c r="O16" s="935"/>
      <c r="P16" s="935"/>
      <c r="Q16" s="935"/>
      <c r="R16" s="935"/>
      <c r="S16" s="935"/>
      <c r="T16" s="935"/>
      <c r="U16" s="935"/>
      <c r="V16" s="935"/>
      <c r="W16" s="935"/>
      <c r="X16" s="964"/>
      <c r="Y16" s="1738"/>
      <c r="Z16" s="1633"/>
      <c r="AA16" s="1633"/>
      <c r="AB16" s="1633"/>
      <c r="AC16" s="1633"/>
      <c r="AD16" s="1633"/>
      <c r="AE16" s="1633"/>
      <c r="AF16" s="1633"/>
      <c r="AG16" s="1633"/>
      <c r="AH16" s="1739"/>
    </row>
    <row r="17" spans="1:34" ht="9.9499999999999993" customHeight="1" x14ac:dyDescent="0.15">
      <c r="A17" s="1031"/>
      <c r="B17" s="876"/>
      <c r="C17" s="935"/>
      <c r="D17" s="935"/>
      <c r="E17" s="935"/>
      <c r="F17" s="935"/>
      <c r="G17" s="935"/>
      <c r="H17" s="935"/>
      <c r="I17" s="935"/>
      <c r="J17" s="935"/>
      <c r="K17" s="935"/>
      <c r="L17" s="935"/>
      <c r="M17" s="935"/>
      <c r="N17" s="935"/>
      <c r="O17" s="935"/>
      <c r="P17" s="935"/>
      <c r="Q17" s="935"/>
      <c r="R17" s="935"/>
      <c r="S17" s="935"/>
      <c r="T17" s="935"/>
      <c r="U17" s="935"/>
      <c r="V17" s="935"/>
      <c r="W17" s="935"/>
      <c r="X17" s="964"/>
      <c r="Y17" s="943"/>
      <c r="Z17" s="944"/>
      <c r="AA17" s="944"/>
      <c r="AB17" s="944"/>
      <c r="AC17" s="944"/>
      <c r="AD17" s="944"/>
      <c r="AE17" s="944"/>
      <c r="AF17" s="944"/>
      <c r="AG17" s="944"/>
      <c r="AH17" s="945"/>
    </row>
    <row r="18" spans="1:34" ht="12.95" customHeight="1" x14ac:dyDescent="0.15">
      <c r="A18" s="1031"/>
      <c r="B18" s="935"/>
      <c r="C18" s="876"/>
      <c r="D18" s="935"/>
      <c r="E18" s="935"/>
      <c r="F18" s="935"/>
      <c r="G18" s="935"/>
      <c r="H18" s="935"/>
      <c r="I18" s="935"/>
      <c r="J18" s="875" t="s">
        <v>645</v>
      </c>
      <c r="K18" s="935" t="s">
        <v>49</v>
      </c>
      <c r="L18" s="935"/>
      <c r="M18" s="935" t="s">
        <v>226</v>
      </c>
      <c r="N18" s="2162"/>
      <c r="O18" s="2162"/>
      <c r="P18" s="2162"/>
      <c r="Q18" s="2162"/>
      <c r="R18" s="935" t="s">
        <v>209</v>
      </c>
      <c r="S18" s="935"/>
      <c r="T18" s="875" t="s">
        <v>645</v>
      </c>
      <c r="U18" s="935" t="s">
        <v>933</v>
      </c>
      <c r="V18" s="935"/>
      <c r="W18" s="935"/>
      <c r="X18" s="964"/>
      <c r="Y18" s="1738" t="s">
        <v>2616</v>
      </c>
      <c r="Z18" s="1633"/>
      <c r="AA18" s="1633"/>
      <c r="AB18" s="1633"/>
      <c r="AC18" s="1633"/>
      <c r="AD18" s="1633"/>
      <c r="AE18" s="1633"/>
      <c r="AF18" s="1633"/>
      <c r="AG18" s="1633"/>
      <c r="AH18" s="1739"/>
    </row>
    <row r="19" spans="1:34" ht="9.9499999999999993" customHeight="1" x14ac:dyDescent="0.15">
      <c r="A19" s="1031"/>
      <c r="B19" s="935"/>
      <c r="C19" s="935"/>
      <c r="D19" s="935"/>
      <c r="E19" s="935"/>
      <c r="F19" s="935"/>
      <c r="G19" s="935"/>
      <c r="H19" s="935"/>
      <c r="I19" s="935"/>
      <c r="J19" s="935"/>
      <c r="K19" s="935"/>
      <c r="L19" s="935"/>
      <c r="M19" s="935"/>
      <c r="N19" s="935"/>
      <c r="O19" s="935"/>
      <c r="P19" s="935"/>
      <c r="Q19" s="935"/>
      <c r="R19" s="935"/>
      <c r="S19" s="935"/>
      <c r="T19" s="935"/>
      <c r="U19" s="935"/>
      <c r="V19" s="935"/>
      <c r="W19" s="935"/>
      <c r="X19" s="964"/>
      <c r="Y19" s="1738"/>
      <c r="Z19" s="1633"/>
      <c r="AA19" s="1633"/>
      <c r="AB19" s="1633"/>
      <c r="AC19" s="1633"/>
      <c r="AD19" s="1633"/>
      <c r="AE19" s="1633"/>
      <c r="AF19" s="1633"/>
      <c r="AG19" s="1633"/>
      <c r="AH19" s="1739"/>
    </row>
    <row r="20" spans="1:34" ht="12.95" customHeight="1" x14ac:dyDescent="0.15">
      <c r="A20" s="1031"/>
      <c r="B20" s="935"/>
      <c r="C20" s="355" t="s">
        <v>2615</v>
      </c>
      <c r="D20" s="935" t="s">
        <v>965</v>
      </c>
      <c r="E20" s="935"/>
      <c r="F20" s="935"/>
      <c r="G20" s="935"/>
      <c r="H20" s="935"/>
      <c r="I20" s="935"/>
      <c r="J20" s="935"/>
      <c r="K20" s="935"/>
      <c r="L20" s="935"/>
      <c r="M20" s="935"/>
      <c r="N20" s="935"/>
      <c r="O20" s="935"/>
      <c r="P20" s="935"/>
      <c r="Q20" s="935"/>
      <c r="R20" s="935"/>
      <c r="S20" s="935"/>
      <c r="T20" s="935"/>
      <c r="U20" s="935"/>
      <c r="V20" s="935"/>
      <c r="W20" s="935"/>
      <c r="X20" s="964"/>
      <c r="Y20" s="1738"/>
      <c r="Z20" s="1633"/>
      <c r="AA20" s="1633"/>
      <c r="AB20" s="1633"/>
      <c r="AC20" s="1633"/>
      <c r="AD20" s="1633"/>
      <c r="AE20" s="1633"/>
      <c r="AF20" s="1633"/>
      <c r="AG20" s="1633"/>
      <c r="AH20" s="1739"/>
    </row>
    <row r="21" spans="1:34" ht="12.95" customHeight="1" x14ac:dyDescent="0.15">
      <c r="A21" s="1031"/>
      <c r="B21" s="935"/>
      <c r="C21" s="935"/>
      <c r="D21" s="935"/>
      <c r="E21" s="935"/>
      <c r="F21" s="935"/>
      <c r="G21" s="935"/>
      <c r="H21" s="935"/>
      <c r="I21" s="935"/>
      <c r="J21" s="875" t="s">
        <v>645</v>
      </c>
      <c r="K21" s="935" t="s">
        <v>17</v>
      </c>
      <c r="L21" s="935"/>
      <c r="M21" s="935"/>
      <c r="N21" s="935"/>
      <c r="O21" s="875" t="s">
        <v>645</v>
      </c>
      <c r="P21" s="935" t="s">
        <v>946</v>
      </c>
      <c r="Q21" s="935"/>
      <c r="R21" s="935"/>
      <c r="S21" s="935"/>
      <c r="T21" s="935"/>
      <c r="U21" s="935"/>
      <c r="V21" s="935"/>
      <c r="W21" s="935"/>
      <c r="X21" s="964"/>
      <c r="Y21" s="1738"/>
      <c r="Z21" s="1633"/>
      <c r="AA21" s="1633"/>
      <c r="AB21" s="1633"/>
      <c r="AC21" s="1633"/>
      <c r="AD21" s="1633"/>
      <c r="AE21" s="1633"/>
      <c r="AF21" s="1633"/>
      <c r="AG21" s="1633"/>
      <c r="AH21" s="1739"/>
    </row>
    <row r="22" spans="1:34" ht="19.5" customHeight="1" x14ac:dyDescent="0.15">
      <c r="A22" s="1031"/>
      <c r="B22" s="935"/>
      <c r="C22" s="935"/>
      <c r="D22" s="935"/>
      <c r="E22" s="935"/>
      <c r="F22" s="935"/>
      <c r="G22" s="935"/>
      <c r="H22" s="935"/>
      <c r="I22" s="935"/>
      <c r="J22" s="876"/>
      <c r="K22" s="935"/>
      <c r="L22" s="935"/>
      <c r="M22" s="935"/>
      <c r="N22" s="935"/>
      <c r="O22" s="876"/>
      <c r="P22" s="935"/>
      <c r="Q22" s="935"/>
      <c r="R22" s="935"/>
      <c r="S22" s="935"/>
      <c r="T22" s="935"/>
      <c r="U22" s="935"/>
      <c r="V22" s="935"/>
      <c r="W22" s="935"/>
      <c r="X22" s="964"/>
      <c r="Y22" s="1738"/>
      <c r="Z22" s="1633"/>
      <c r="AA22" s="1633"/>
      <c r="AB22" s="1633"/>
      <c r="AC22" s="1633"/>
      <c r="AD22" s="1633"/>
      <c r="AE22" s="1633"/>
      <c r="AF22" s="1633"/>
      <c r="AG22" s="1633"/>
      <c r="AH22" s="1739"/>
    </row>
    <row r="23" spans="1:34" ht="9.9499999999999993" customHeight="1" x14ac:dyDescent="0.15">
      <c r="A23" s="1031"/>
      <c r="B23" s="935"/>
      <c r="C23" s="935"/>
      <c r="D23" s="935"/>
      <c r="E23" s="935"/>
      <c r="F23" s="935"/>
      <c r="G23" s="935"/>
      <c r="H23" s="935"/>
      <c r="I23" s="935"/>
      <c r="J23" s="876"/>
      <c r="K23" s="935"/>
      <c r="L23" s="935"/>
      <c r="M23" s="935"/>
      <c r="N23" s="935"/>
      <c r="O23" s="876"/>
      <c r="P23" s="935"/>
      <c r="Q23" s="935"/>
      <c r="R23" s="935"/>
      <c r="S23" s="935"/>
      <c r="T23" s="935"/>
      <c r="U23" s="935"/>
      <c r="V23" s="935"/>
      <c r="W23" s="935"/>
      <c r="X23" s="964"/>
      <c r="Y23" s="936"/>
      <c r="Z23" s="921"/>
      <c r="AA23" s="921"/>
      <c r="AB23" s="921"/>
      <c r="AC23" s="921"/>
      <c r="AD23" s="921"/>
      <c r="AE23" s="921"/>
      <c r="AF23" s="921"/>
      <c r="AG23" s="921"/>
      <c r="AH23" s="937"/>
    </row>
    <row r="24" spans="1:34" ht="12.95" customHeight="1" x14ac:dyDescent="0.15">
      <c r="A24" s="1031"/>
      <c r="B24" s="876" t="s">
        <v>391</v>
      </c>
      <c r="C24" s="935" t="s">
        <v>967</v>
      </c>
      <c r="D24" s="935"/>
      <c r="E24" s="935"/>
      <c r="F24" s="935"/>
      <c r="G24" s="935"/>
      <c r="H24" s="935"/>
      <c r="I24" s="935"/>
      <c r="J24" s="935"/>
      <c r="K24" s="935"/>
      <c r="L24" s="935"/>
      <c r="M24" s="935"/>
      <c r="N24" s="935"/>
      <c r="O24" s="935"/>
      <c r="P24" s="935"/>
      <c r="Q24" s="935"/>
      <c r="R24" s="935"/>
      <c r="S24" s="935"/>
      <c r="T24" s="935"/>
      <c r="U24" s="935"/>
      <c r="V24" s="935"/>
      <c r="W24" s="935"/>
      <c r="X24" s="964"/>
      <c r="Y24" s="1738" t="s">
        <v>2942</v>
      </c>
      <c r="Z24" s="1633"/>
      <c r="AA24" s="1633"/>
      <c r="AB24" s="1633"/>
      <c r="AC24" s="1633"/>
      <c r="AD24" s="1633"/>
      <c r="AE24" s="1633"/>
      <c r="AF24" s="1633"/>
      <c r="AG24" s="1633"/>
      <c r="AH24" s="1739"/>
    </row>
    <row r="25" spans="1:34" ht="12.95" customHeight="1" x14ac:dyDescent="0.15">
      <c r="A25" s="1031"/>
      <c r="B25" s="876"/>
      <c r="C25" s="935" t="s">
        <v>966</v>
      </c>
      <c r="D25" s="935"/>
      <c r="E25" s="935"/>
      <c r="F25" s="935"/>
      <c r="G25" s="935"/>
      <c r="H25" s="935"/>
      <c r="I25" s="935"/>
      <c r="J25" s="935"/>
      <c r="K25" s="935"/>
      <c r="L25" s="935"/>
      <c r="M25" s="935"/>
      <c r="N25" s="935"/>
      <c r="O25" s="935"/>
      <c r="P25" s="935"/>
      <c r="Q25" s="935"/>
      <c r="R25" s="935"/>
      <c r="S25" s="935"/>
      <c r="T25" s="935"/>
      <c r="U25" s="935"/>
      <c r="V25" s="935"/>
      <c r="W25" s="935"/>
      <c r="X25" s="964"/>
      <c r="Y25" s="1738"/>
      <c r="Z25" s="1633"/>
      <c r="AA25" s="1633"/>
      <c r="AB25" s="1633"/>
      <c r="AC25" s="1633"/>
      <c r="AD25" s="1633"/>
      <c r="AE25" s="1633"/>
      <c r="AF25" s="1633"/>
      <c r="AG25" s="1633"/>
      <c r="AH25" s="1739"/>
    </row>
    <row r="26" spans="1:34" ht="12.95" customHeight="1" x14ac:dyDescent="0.15">
      <c r="A26" s="1031"/>
      <c r="B26" s="935"/>
      <c r="C26" s="876"/>
      <c r="D26" s="935"/>
      <c r="E26" s="935"/>
      <c r="F26" s="935"/>
      <c r="G26" s="935"/>
      <c r="H26" s="935"/>
      <c r="I26" s="935"/>
      <c r="J26" s="875" t="s">
        <v>645</v>
      </c>
      <c r="K26" s="935" t="s">
        <v>49</v>
      </c>
      <c r="L26" s="935"/>
      <c r="M26" s="935" t="s">
        <v>226</v>
      </c>
      <c r="N26" s="2162"/>
      <c r="O26" s="2162"/>
      <c r="P26" s="2162"/>
      <c r="Q26" s="2162"/>
      <c r="R26" s="935" t="s">
        <v>209</v>
      </c>
      <c r="S26" s="935"/>
      <c r="T26" s="875" t="s">
        <v>645</v>
      </c>
      <c r="U26" s="935" t="s">
        <v>933</v>
      </c>
      <c r="V26" s="935"/>
      <c r="W26" s="935"/>
      <c r="X26" s="964"/>
      <c r="Y26" s="1738"/>
      <c r="Z26" s="1633"/>
      <c r="AA26" s="1633"/>
      <c r="AB26" s="1633"/>
      <c r="AC26" s="1633"/>
      <c r="AD26" s="1633"/>
      <c r="AE26" s="1633"/>
      <c r="AF26" s="1633"/>
      <c r="AG26" s="1633"/>
      <c r="AH26" s="1739"/>
    </row>
    <row r="27" spans="1:34" ht="9.9499999999999993" customHeight="1" x14ac:dyDescent="0.15">
      <c r="A27" s="1031"/>
      <c r="B27" s="935"/>
      <c r="C27" s="935"/>
      <c r="D27" s="935"/>
      <c r="E27" s="935"/>
      <c r="F27" s="935"/>
      <c r="G27" s="935"/>
      <c r="H27" s="935"/>
      <c r="I27" s="935"/>
      <c r="J27" s="935"/>
      <c r="K27" s="935"/>
      <c r="L27" s="935"/>
      <c r="M27" s="935"/>
      <c r="N27" s="935"/>
      <c r="O27" s="935"/>
      <c r="P27" s="935"/>
      <c r="Q27" s="935"/>
      <c r="R27" s="935"/>
      <c r="S27" s="935"/>
      <c r="T27" s="935"/>
      <c r="U27" s="935"/>
      <c r="V27" s="935"/>
      <c r="W27" s="935"/>
      <c r="X27" s="964"/>
      <c r="Y27" s="1738"/>
      <c r="Z27" s="1633"/>
      <c r="AA27" s="1633"/>
      <c r="AB27" s="1633"/>
      <c r="AC27" s="1633"/>
      <c r="AD27" s="1633"/>
      <c r="AE27" s="1633"/>
      <c r="AF27" s="1633"/>
      <c r="AG27" s="1633"/>
      <c r="AH27" s="1739"/>
    </row>
    <row r="28" spans="1:34" ht="12.95" customHeight="1" x14ac:dyDescent="0.15">
      <c r="A28" s="1031"/>
      <c r="B28" s="935"/>
      <c r="C28" s="355" t="s">
        <v>2615</v>
      </c>
      <c r="D28" s="935" t="s">
        <v>968</v>
      </c>
      <c r="E28" s="935"/>
      <c r="F28" s="935"/>
      <c r="G28" s="935"/>
      <c r="H28" s="935"/>
      <c r="I28" s="935"/>
      <c r="J28" s="935"/>
      <c r="K28" s="935"/>
      <c r="L28" s="935"/>
      <c r="M28" s="935"/>
      <c r="N28" s="935"/>
      <c r="O28" s="935"/>
      <c r="P28" s="935"/>
      <c r="Q28" s="935"/>
      <c r="R28" s="935"/>
      <c r="S28" s="935"/>
      <c r="T28" s="935"/>
      <c r="U28" s="935"/>
      <c r="V28" s="935"/>
      <c r="W28" s="935"/>
      <c r="X28" s="964"/>
      <c r="Y28" s="1738"/>
      <c r="Z28" s="1633"/>
      <c r="AA28" s="1633"/>
      <c r="AB28" s="1633"/>
      <c r="AC28" s="1633"/>
      <c r="AD28" s="1633"/>
      <c r="AE28" s="1633"/>
      <c r="AF28" s="1633"/>
      <c r="AG28" s="1633"/>
      <c r="AH28" s="1739"/>
    </row>
    <row r="29" spans="1:34" ht="12.95" customHeight="1" x14ac:dyDescent="0.15">
      <c r="A29" s="1031"/>
      <c r="B29" s="935"/>
      <c r="C29" s="935"/>
      <c r="D29" s="935"/>
      <c r="E29" s="935"/>
      <c r="F29" s="935"/>
      <c r="G29" s="935"/>
      <c r="H29" s="935"/>
      <c r="I29" s="935"/>
      <c r="J29" s="875" t="s">
        <v>645</v>
      </c>
      <c r="K29" s="935" t="s">
        <v>17</v>
      </c>
      <c r="L29" s="935"/>
      <c r="M29" s="935"/>
      <c r="N29" s="935"/>
      <c r="O29" s="875" t="s">
        <v>645</v>
      </c>
      <c r="P29" s="935" t="s">
        <v>946</v>
      </c>
      <c r="Q29" s="935"/>
      <c r="R29" s="935"/>
      <c r="S29" s="935"/>
      <c r="T29" s="935"/>
      <c r="U29" s="935"/>
      <c r="V29" s="935"/>
      <c r="W29" s="935"/>
      <c r="X29" s="964"/>
      <c r="Y29" s="1738"/>
      <c r="Z29" s="1633"/>
      <c r="AA29" s="1633"/>
      <c r="AB29" s="1633"/>
      <c r="AC29" s="1633"/>
      <c r="AD29" s="1633"/>
      <c r="AE29" s="1633"/>
      <c r="AF29" s="1633"/>
      <c r="AG29" s="1633"/>
      <c r="AH29" s="1739"/>
    </row>
    <row r="30" spans="1:34" ht="9.9499999999999993" customHeight="1" x14ac:dyDescent="0.15">
      <c r="A30" s="1031"/>
      <c r="B30" s="935"/>
      <c r="C30" s="935"/>
      <c r="D30" s="935"/>
      <c r="E30" s="935"/>
      <c r="F30" s="935"/>
      <c r="G30" s="935"/>
      <c r="H30" s="935"/>
      <c r="I30" s="935"/>
      <c r="J30" s="935"/>
      <c r="K30" s="935"/>
      <c r="L30" s="935"/>
      <c r="M30" s="935"/>
      <c r="N30" s="935"/>
      <c r="O30" s="935"/>
      <c r="P30" s="935"/>
      <c r="Q30" s="935"/>
      <c r="R30" s="935"/>
      <c r="S30" s="935"/>
      <c r="T30" s="935"/>
      <c r="U30" s="935"/>
      <c r="V30" s="935"/>
      <c r="W30" s="935"/>
      <c r="X30" s="964"/>
      <c r="Y30" s="1738"/>
      <c r="Z30" s="1633"/>
      <c r="AA30" s="1633"/>
      <c r="AB30" s="1633"/>
      <c r="AC30" s="1633"/>
      <c r="AD30" s="1633"/>
      <c r="AE30" s="1633"/>
      <c r="AF30" s="1633"/>
      <c r="AG30" s="1633"/>
      <c r="AH30" s="1739"/>
    </row>
    <row r="31" spans="1:34" ht="12.95" customHeight="1" x14ac:dyDescent="0.15">
      <c r="A31" s="1031"/>
      <c r="B31" s="876" t="s">
        <v>391</v>
      </c>
      <c r="C31" s="935" t="s">
        <v>969</v>
      </c>
      <c r="D31" s="935"/>
      <c r="E31" s="935"/>
      <c r="F31" s="935"/>
      <c r="G31" s="935"/>
      <c r="H31" s="935"/>
      <c r="I31" s="935"/>
      <c r="J31" s="935"/>
      <c r="K31" s="935"/>
      <c r="L31" s="935"/>
      <c r="M31" s="935"/>
      <c r="N31" s="935"/>
      <c r="O31" s="935"/>
      <c r="P31" s="935"/>
      <c r="Q31" s="935"/>
      <c r="R31" s="935"/>
      <c r="S31" s="935"/>
      <c r="T31" s="935"/>
      <c r="U31" s="935"/>
      <c r="V31" s="935"/>
      <c r="W31" s="935"/>
      <c r="X31" s="964"/>
      <c r="Y31" s="1738"/>
      <c r="Z31" s="1633"/>
      <c r="AA31" s="1633"/>
      <c r="AB31" s="1633"/>
      <c r="AC31" s="1633"/>
      <c r="AD31" s="1633"/>
      <c r="AE31" s="1633"/>
      <c r="AF31" s="1633"/>
      <c r="AG31" s="1633"/>
      <c r="AH31" s="1739"/>
    </row>
    <row r="32" spans="1:34" ht="12.95" customHeight="1" x14ac:dyDescent="0.15">
      <c r="A32" s="1031"/>
      <c r="B32" s="876"/>
      <c r="C32" s="935" t="s">
        <v>966</v>
      </c>
      <c r="D32" s="935"/>
      <c r="E32" s="935"/>
      <c r="F32" s="935"/>
      <c r="G32" s="935"/>
      <c r="H32" s="935"/>
      <c r="I32" s="935"/>
      <c r="J32" s="935"/>
      <c r="K32" s="935"/>
      <c r="L32" s="935"/>
      <c r="M32" s="935"/>
      <c r="N32" s="935"/>
      <c r="O32" s="935"/>
      <c r="P32" s="935"/>
      <c r="Q32" s="935"/>
      <c r="R32" s="935"/>
      <c r="S32" s="935"/>
      <c r="T32" s="935"/>
      <c r="U32" s="935"/>
      <c r="V32" s="935"/>
      <c r="W32" s="935"/>
      <c r="X32" s="964"/>
      <c r="Y32" s="1738"/>
      <c r="Z32" s="1633"/>
      <c r="AA32" s="1633"/>
      <c r="AB32" s="1633"/>
      <c r="AC32" s="1633"/>
      <c r="AD32" s="1633"/>
      <c r="AE32" s="1633"/>
      <c r="AF32" s="1633"/>
      <c r="AG32" s="1633"/>
      <c r="AH32" s="1739"/>
    </row>
    <row r="33" spans="1:34" ht="12.95" customHeight="1" x14ac:dyDescent="0.15">
      <c r="A33" s="1031"/>
      <c r="B33" s="935"/>
      <c r="C33" s="876"/>
      <c r="D33" s="935"/>
      <c r="E33" s="935"/>
      <c r="F33" s="935"/>
      <c r="G33" s="935"/>
      <c r="H33" s="935"/>
      <c r="I33" s="935"/>
      <c r="J33" s="875" t="s">
        <v>645</v>
      </c>
      <c r="K33" s="935" t="s">
        <v>49</v>
      </c>
      <c r="L33" s="935"/>
      <c r="M33" s="935" t="s">
        <v>226</v>
      </c>
      <c r="N33" s="2162"/>
      <c r="O33" s="2162"/>
      <c r="P33" s="2162"/>
      <c r="Q33" s="2162"/>
      <c r="R33" s="935" t="s">
        <v>209</v>
      </c>
      <c r="S33" s="935"/>
      <c r="T33" s="875" t="s">
        <v>645</v>
      </c>
      <c r="U33" s="935" t="s">
        <v>933</v>
      </c>
      <c r="V33" s="935"/>
      <c r="W33" s="935"/>
      <c r="X33" s="964"/>
      <c r="Y33" s="1738"/>
      <c r="Z33" s="1633"/>
      <c r="AA33" s="1633"/>
      <c r="AB33" s="1633"/>
      <c r="AC33" s="1633"/>
      <c r="AD33" s="1633"/>
      <c r="AE33" s="1633"/>
      <c r="AF33" s="1633"/>
      <c r="AG33" s="1633"/>
      <c r="AH33" s="1739"/>
    </row>
    <row r="34" spans="1:34" ht="9.9499999999999993" customHeight="1" x14ac:dyDescent="0.15">
      <c r="A34" s="1031"/>
      <c r="B34" s="935"/>
      <c r="C34" s="935"/>
      <c r="D34" s="935"/>
      <c r="E34" s="935"/>
      <c r="F34" s="935"/>
      <c r="G34" s="935"/>
      <c r="H34" s="935"/>
      <c r="I34" s="935"/>
      <c r="J34" s="935"/>
      <c r="K34" s="935"/>
      <c r="L34" s="935"/>
      <c r="M34" s="935"/>
      <c r="N34" s="935"/>
      <c r="O34" s="935"/>
      <c r="P34" s="935"/>
      <c r="Q34" s="935"/>
      <c r="R34" s="935"/>
      <c r="S34" s="935"/>
      <c r="T34" s="935"/>
      <c r="U34" s="935"/>
      <c r="V34" s="935"/>
      <c r="W34" s="935"/>
      <c r="X34" s="964"/>
      <c r="Y34" s="1738"/>
      <c r="Z34" s="1633"/>
      <c r="AA34" s="1633"/>
      <c r="AB34" s="1633"/>
      <c r="AC34" s="1633"/>
      <c r="AD34" s="1633"/>
      <c r="AE34" s="1633"/>
      <c r="AF34" s="1633"/>
      <c r="AG34" s="1633"/>
      <c r="AH34" s="1739"/>
    </row>
    <row r="35" spans="1:34" ht="12.95" customHeight="1" x14ac:dyDescent="0.15">
      <c r="A35" s="1031"/>
      <c r="B35" s="935"/>
      <c r="C35" s="355" t="s">
        <v>2615</v>
      </c>
      <c r="D35" s="935" t="s">
        <v>970</v>
      </c>
      <c r="E35" s="935"/>
      <c r="F35" s="935"/>
      <c r="G35" s="935"/>
      <c r="H35" s="935"/>
      <c r="I35" s="935"/>
      <c r="J35" s="935"/>
      <c r="K35" s="935"/>
      <c r="L35" s="935"/>
      <c r="M35" s="935"/>
      <c r="N35" s="935"/>
      <c r="O35" s="935"/>
      <c r="P35" s="935"/>
      <c r="Q35" s="935"/>
      <c r="R35" s="935"/>
      <c r="S35" s="935"/>
      <c r="T35" s="935"/>
      <c r="U35" s="935"/>
      <c r="V35" s="935"/>
      <c r="W35" s="935"/>
      <c r="X35" s="964"/>
      <c r="Y35" s="936"/>
      <c r="Z35" s="921"/>
      <c r="AA35" s="921"/>
      <c r="AB35" s="921"/>
      <c r="AC35" s="921"/>
      <c r="AD35" s="921"/>
      <c r="AE35" s="921"/>
      <c r="AF35" s="921"/>
      <c r="AG35" s="921"/>
      <c r="AH35" s="937"/>
    </row>
    <row r="36" spans="1:34" ht="12.95" customHeight="1" x14ac:dyDescent="0.15">
      <c r="A36" s="1031"/>
      <c r="B36" s="935"/>
      <c r="C36" s="935"/>
      <c r="D36" s="935"/>
      <c r="E36" s="935"/>
      <c r="F36" s="935"/>
      <c r="G36" s="935"/>
      <c r="H36" s="935"/>
      <c r="I36" s="935"/>
      <c r="J36" s="875" t="s">
        <v>645</v>
      </c>
      <c r="K36" s="935" t="s">
        <v>17</v>
      </c>
      <c r="L36" s="935"/>
      <c r="M36" s="935"/>
      <c r="N36" s="935"/>
      <c r="O36" s="875" t="s">
        <v>645</v>
      </c>
      <c r="P36" s="935" t="s">
        <v>946</v>
      </c>
      <c r="Q36" s="935"/>
      <c r="R36" s="935"/>
      <c r="S36" s="935"/>
      <c r="T36" s="935"/>
      <c r="U36" s="935"/>
      <c r="V36" s="935"/>
      <c r="W36" s="935"/>
      <c r="X36" s="964"/>
      <c r="Y36" s="936"/>
      <c r="Z36" s="921"/>
      <c r="AA36" s="921"/>
      <c r="AB36" s="921"/>
      <c r="AC36" s="921"/>
      <c r="AD36" s="921"/>
      <c r="AE36" s="921"/>
      <c r="AF36" s="921"/>
      <c r="AG36" s="921"/>
      <c r="AH36" s="937"/>
    </row>
    <row r="37" spans="1:34" ht="9.9499999999999993" customHeight="1" x14ac:dyDescent="0.15">
      <c r="A37" s="1031"/>
      <c r="B37" s="876"/>
      <c r="C37" s="935"/>
      <c r="D37" s="935"/>
      <c r="E37" s="935"/>
      <c r="F37" s="935"/>
      <c r="G37" s="935"/>
      <c r="H37" s="935"/>
      <c r="I37" s="935"/>
      <c r="J37" s="935"/>
      <c r="K37" s="935"/>
      <c r="L37" s="935"/>
      <c r="M37" s="935"/>
      <c r="N37" s="935"/>
      <c r="O37" s="935"/>
      <c r="P37" s="935"/>
      <c r="Q37" s="935"/>
      <c r="R37" s="935"/>
      <c r="S37" s="935"/>
      <c r="T37" s="935"/>
      <c r="U37" s="935"/>
      <c r="V37" s="935"/>
      <c r="W37" s="935"/>
      <c r="X37" s="964"/>
      <c r="Y37" s="936"/>
      <c r="Z37" s="921"/>
      <c r="AA37" s="921"/>
      <c r="AB37" s="921"/>
      <c r="AC37" s="921"/>
      <c r="AD37" s="921"/>
      <c r="AE37" s="921"/>
      <c r="AF37" s="921"/>
      <c r="AG37" s="921"/>
      <c r="AH37" s="937"/>
    </row>
    <row r="38" spans="1:34" ht="16.5" customHeight="1" x14ac:dyDescent="0.15">
      <c r="A38" s="1031"/>
      <c r="B38" s="876" t="s">
        <v>2939</v>
      </c>
      <c r="C38" s="935" t="s">
        <v>2940</v>
      </c>
      <c r="D38" s="935"/>
      <c r="E38" s="935"/>
      <c r="F38" s="935"/>
      <c r="G38" s="935"/>
      <c r="H38" s="935"/>
      <c r="I38" s="935"/>
      <c r="J38" s="935"/>
      <c r="K38" s="935"/>
      <c r="L38" s="935"/>
      <c r="M38" s="935"/>
      <c r="N38" s="935"/>
      <c r="O38" s="935"/>
      <c r="P38" s="935"/>
      <c r="Q38" s="935"/>
      <c r="R38" s="935"/>
      <c r="S38" s="935"/>
      <c r="T38" s="935"/>
      <c r="U38" s="935"/>
      <c r="V38" s="935"/>
      <c r="W38" s="935"/>
      <c r="X38" s="964"/>
      <c r="Y38" s="936"/>
      <c r="Z38" s="921"/>
      <c r="AA38" s="921"/>
      <c r="AB38" s="921"/>
      <c r="AC38" s="921"/>
      <c r="AD38" s="921"/>
      <c r="AE38" s="921"/>
      <c r="AF38" s="921"/>
      <c r="AG38" s="921"/>
      <c r="AH38" s="937"/>
    </row>
    <row r="39" spans="1:34" ht="15.75" customHeight="1" x14ac:dyDescent="0.15">
      <c r="A39" s="1031"/>
      <c r="B39" s="876"/>
      <c r="C39" s="935"/>
      <c r="D39" s="935"/>
      <c r="E39" s="935"/>
      <c r="F39" s="935"/>
      <c r="G39" s="935"/>
      <c r="H39" s="935"/>
      <c r="I39" s="935"/>
      <c r="J39" s="797" t="s">
        <v>212</v>
      </c>
      <c r="K39" s="1763" t="s">
        <v>2941</v>
      </c>
      <c r="L39" s="1763"/>
      <c r="M39" s="1763"/>
      <c r="N39" s="935"/>
      <c r="O39" s="797" t="s">
        <v>212</v>
      </c>
      <c r="P39" s="935" t="s">
        <v>2938</v>
      </c>
      <c r="Q39" s="935"/>
      <c r="R39" s="935"/>
      <c r="S39" s="935"/>
      <c r="T39" s="935"/>
      <c r="U39" s="935"/>
      <c r="V39" s="935"/>
      <c r="W39" s="935"/>
      <c r="X39" s="964"/>
      <c r="Y39" s="936"/>
      <c r="Z39" s="921"/>
      <c r="AA39" s="921"/>
      <c r="AB39" s="921"/>
      <c r="AC39" s="921"/>
      <c r="AD39" s="921"/>
      <c r="AE39" s="921"/>
      <c r="AF39" s="921"/>
      <c r="AG39" s="921"/>
      <c r="AH39" s="937"/>
    </row>
    <row r="40" spans="1:34" ht="9.9499999999999993" customHeight="1" x14ac:dyDescent="0.15">
      <c r="A40" s="1031"/>
      <c r="B40" s="876"/>
      <c r="C40" s="935"/>
      <c r="D40" s="935"/>
      <c r="E40" s="935"/>
      <c r="F40" s="935"/>
      <c r="G40" s="935"/>
      <c r="H40" s="935"/>
      <c r="I40" s="935"/>
      <c r="J40" s="935"/>
      <c r="K40" s="935"/>
      <c r="L40" s="935"/>
      <c r="M40" s="935"/>
      <c r="N40" s="935"/>
      <c r="O40" s="935"/>
      <c r="P40" s="935"/>
      <c r="Q40" s="935"/>
      <c r="R40" s="935"/>
      <c r="S40" s="935"/>
      <c r="T40" s="935"/>
      <c r="U40" s="935"/>
      <c r="V40" s="935"/>
      <c r="W40" s="935"/>
      <c r="X40" s="964"/>
      <c r="Y40" s="936"/>
      <c r="Z40" s="921"/>
      <c r="AA40" s="921"/>
      <c r="AB40" s="921"/>
      <c r="AC40" s="921"/>
      <c r="AD40" s="921"/>
      <c r="AE40" s="921"/>
      <c r="AF40" s="921"/>
      <c r="AG40" s="921"/>
      <c r="AH40" s="937"/>
    </row>
    <row r="41" spans="1:34" ht="12.95" customHeight="1" x14ac:dyDescent="0.15">
      <c r="A41" s="1031"/>
      <c r="B41" s="876" t="s">
        <v>391</v>
      </c>
      <c r="C41" s="125" t="s">
        <v>2067</v>
      </c>
      <c r="D41" s="125"/>
      <c r="E41" s="125"/>
      <c r="F41" s="125"/>
      <c r="G41" s="125"/>
      <c r="H41" s="125"/>
      <c r="I41" s="125"/>
      <c r="J41" s="125"/>
      <c r="K41" s="125"/>
      <c r="L41" s="125"/>
      <c r="M41" s="125"/>
      <c r="N41" s="125"/>
      <c r="O41" s="125"/>
      <c r="P41" s="125"/>
      <c r="Q41" s="125"/>
      <c r="R41" s="125"/>
      <c r="S41" s="125"/>
      <c r="T41" s="125"/>
      <c r="U41" s="125"/>
      <c r="V41" s="125"/>
      <c r="W41" s="125"/>
      <c r="X41" s="171"/>
      <c r="Y41" s="936"/>
      <c r="Z41" s="921"/>
      <c r="AA41" s="921"/>
      <c r="AB41" s="921"/>
      <c r="AC41" s="921"/>
      <c r="AD41" s="921"/>
      <c r="AE41" s="921"/>
      <c r="AF41" s="921"/>
      <c r="AG41" s="921"/>
      <c r="AH41" s="937"/>
    </row>
    <row r="42" spans="1:34" ht="12.95" customHeight="1" x14ac:dyDescent="0.15">
      <c r="A42" s="1031"/>
      <c r="B42" s="935"/>
      <c r="C42" s="876"/>
      <c r="D42" s="935"/>
      <c r="E42" s="935"/>
      <c r="F42" s="935"/>
      <c r="G42" s="935"/>
      <c r="H42" s="935"/>
      <c r="I42" s="935"/>
      <c r="J42" s="875" t="s">
        <v>645</v>
      </c>
      <c r="K42" s="935" t="s">
        <v>49</v>
      </c>
      <c r="L42" s="935"/>
      <c r="M42" s="935" t="s">
        <v>226</v>
      </c>
      <c r="N42" s="2162"/>
      <c r="O42" s="2162"/>
      <c r="P42" s="2162"/>
      <c r="Q42" s="2162"/>
      <c r="R42" s="935" t="s">
        <v>209</v>
      </c>
      <c r="S42" s="935"/>
      <c r="T42" s="875" t="s">
        <v>645</v>
      </c>
      <c r="U42" s="935" t="s">
        <v>933</v>
      </c>
      <c r="V42" s="935"/>
      <c r="W42" s="935"/>
      <c r="X42" s="964"/>
      <c r="Y42" s="936"/>
      <c r="Z42" s="921"/>
      <c r="AA42" s="921"/>
      <c r="AB42" s="921"/>
      <c r="AC42" s="921"/>
      <c r="AD42" s="921"/>
      <c r="AE42" s="921"/>
      <c r="AF42" s="921"/>
      <c r="AG42" s="921"/>
      <c r="AH42" s="937"/>
    </row>
    <row r="43" spans="1:34" ht="9.9499999999999993" customHeight="1" x14ac:dyDescent="0.15">
      <c r="A43" s="1031"/>
      <c r="B43" s="935"/>
      <c r="C43" s="935"/>
      <c r="D43" s="935"/>
      <c r="E43" s="935"/>
      <c r="F43" s="935"/>
      <c r="G43" s="935"/>
      <c r="H43" s="935"/>
      <c r="I43" s="935"/>
      <c r="J43" s="935"/>
      <c r="K43" s="935"/>
      <c r="L43" s="935"/>
      <c r="M43" s="935"/>
      <c r="N43" s="935"/>
      <c r="O43" s="935"/>
      <c r="P43" s="935"/>
      <c r="Q43" s="935"/>
      <c r="R43" s="935"/>
      <c r="S43" s="935"/>
      <c r="T43" s="935"/>
      <c r="U43" s="935"/>
      <c r="V43" s="935"/>
      <c r="W43" s="935"/>
      <c r="X43" s="964"/>
      <c r="Y43" s="936"/>
      <c r="Z43" s="921"/>
      <c r="AA43" s="921"/>
      <c r="AB43" s="921"/>
      <c r="AC43" s="921"/>
      <c r="AD43" s="921"/>
      <c r="AE43" s="921"/>
      <c r="AF43" s="921"/>
      <c r="AG43" s="921"/>
      <c r="AH43" s="937"/>
    </row>
    <row r="44" spans="1:34" ht="12" customHeight="1" x14ac:dyDescent="0.15">
      <c r="A44" s="1031"/>
      <c r="B44" s="935"/>
      <c r="C44" s="355" t="s">
        <v>2615</v>
      </c>
      <c r="D44" s="935" t="s">
        <v>971</v>
      </c>
      <c r="E44" s="935"/>
      <c r="F44" s="935"/>
      <c r="G44" s="935"/>
      <c r="H44" s="935"/>
      <c r="I44" s="935"/>
      <c r="J44" s="935"/>
      <c r="K44" s="935"/>
      <c r="L44" s="935"/>
      <c r="M44" s="935"/>
      <c r="N44" s="935"/>
      <c r="O44" s="935"/>
      <c r="P44" s="935"/>
      <c r="Q44" s="935"/>
      <c r="R44" s="935"/>
      <c r="S44" s="935"/>
      <c r="T44" s="935"/>
      <c r="U44" s="935"/>
      <c r="V44" s="935"/>
      <c r="W44" s="935"/>
      <c r="X44" s="964"/>
      <c r="Y44" s="936"/>
      <c r="Z44" s="921"/>
      <c r="AA44" s="921"/>
      <c r="AB44" s="921"/>
      <c r="AC44" s="921"/>
      <c r="AD44" s="921"/>
      <c r="AE44" s="921"/>
      <c r="AF44" s="921"/>
      <c r="AG44" s="921"/>
      <c r="AH44" s="937"/>
    </row>
    <row r="45" spans="1:34" ht="12" customHeight="1" x14ac:dyDescent="0.15">
      <c r="A45" s="1031"/>
      <c r="B45" s="935"/>
      <c r="C45" s="935"/>
      <c r="D45" s="935"/>
      <c r="E45" s="935"/>
      <c r="F45" s="935"/>
      <c r="G45" s="935"/>
      <c r="H45" s="935"/>
      <c r="I45" s="935"/>
      <c r="J45" s="875" t="s">
        <v>645</v>
      </c>
      <c r="K45" s="935" t="s">
        <v>17</v>
      </c>
      <c r="L45" s="935"/>
      <c r="M45" s="935"/>
      <c r="N45" s="935"/>
      <c r="O45" s="875" t="s">
        <v>645</v>
      </c>
      <c r="P45" s="935" t="s">
        <v>946</v>
      </c>
      <c r="Q45" s="935"/>
      <c r="R45" s="935"/>
      <c r="S45" s="935"/>
      <c r="T45" s="935"/>
      <c r="U45" s="935"/>
      <c r="V45" s="935"/>
      <c r="W45" s="935"/>
      <c r="X45" s="964"/>
      <c r="Y45" s="936"/>
      <c r="Z45" s="921"/>
      <c r="AA45" s="921"/>
      <c r="AB45" s="921"/>
      <c r="AC45" s="921"/>
      <c r="AD45" s="921"/>
      <c r="AE45" s="921"/>
      <c r="AF45" s="921"/>
      <c r="AG45" s="921"/>
      <c r="AH45" s="937"/>
    </row>
    <row r="46" spans="1:34" ht="9.9499999999999993" customHeight="1" x14ac:dyDescent="0.15">
      <c r="A46" s="1031"/>
      <c r="B46" s="935"/>
      <c r="C46" s="935"/>
      <c r="D46" s="935"/>
      <c r="E46" s="935"/>
      <c r="F46" s="935"/>
      <c r="G46" s="935"/>
      <c r="H46" s="935"/>
      <c r="I46" s="935"/>
      <c r="J46" s="935"/>
      <c r="K46" s="935"/>
      <c r="L46" s="935"/>
      <c r="M46" s="935"/>
      <c r="N46" s="935"/>
      <c r="O46" s="935"/>
      <c r="P46" s="935"/>
      <c r="Q46" s="935"/>
      <c r="R46" s="935"/>
      <c r="S46" s="935"/>
      <c r="T46" s="935"/>
      <c r="U46" s="935"/>
      <c r="V46" s="935"/>
      <c r="W46" s="935"/>
      <c r="X46" s="964"/>
      <c r="Y46" s="936"/>
      <c r="Z46" s="921"/>
      <c r="AA46" s="921"/>
      <c r="AB46" s="921"/>
      <c r="AC46" s="921"/>
      <c r="AD46" s="921"/>
      <c r="AE46" s="921"/>
      <c r="AF46" s="921"/>
      <c r="AG46" s="921"/>
      <c r="AH46" s="937"/>
    </row>
    <row r="47" spans="1:34" ht="12" customHeight="1" x14ac:dyDescent="0.15">
      <c r="A47" s="1031"/>
      <c r="B47" s="876" t="s">
        <v>391</v>
      </c>
      <c r="C47" s="935" t="s">
        <v>972</v>
      </c>
      <c r="D47" s="935"/>
      <c r="E47" s="935"/>
      <c r="F47" s="935"/>
      <c r="G47" s="935"/>
      <c r="H47" s="935"/>
      <c r="I47" s="935"/>
      <c r="J47" s="935"/>
      <c r="K47" s="935"/>
      <c r="L47" s="935"/>
      <c r="M47" s="935"/>
      <c r="N47" s="935"/>
      <c r="O47" s="935"/>
      <c r="P47" s="935"/>
      <c r="Q47" s="935"/>
      <c r="R47" s="935"/>
      <c r="S47" s="935"/>
      <c r="T47" s="935"/>
      <c r="U47" s="935"/>
      <c r="V47" s="935"/>
      <c r="W47" s="935"/>
      <c r="X47" s="964"/>
      <c r="Y47" s="936"/>
      <c r="Z47" s="921"/>
      <c r="AA47" s="921"/>
      <c r="AB47" s="921"/>
      <c r="AC47" s="921"/>
      <c r="AD47" s="921"/>
      <c r="AE47" s="921"/>
      <c r="AF47" s="921"/>
      <c r="AG47" s="921"/>
      <c r="AH47" s="937"/>
    </row>
    <row r="48" spans="1:34" ht="12" customHeight="1" x14ac:dyDescent="0.15">
      <c r="A48" s="1031"/>
      <c r="B48" s="935"/>
      <c r="C48" s="935"/>
      <c r="D48" s="935"/>
      <c r="E48" s="935"/>
      <c r="F48" s="935"/>
      <c r="G48" s="935"/>
      <c r="H48" s="935"/>
      <c r="I48" s="935"/>
      <c r="J48" s="875" t="s">
        <v>645</v>
      </c>
      <c r="K48" s="935" t="s">
        <v>17</v>
      </c>
      <c r="L48" s="935"/>
      <c r="M48" s="935"/>
      <c r="N48" s="935"/>
      <c r="O48" s="875" t="s">
        <v>645</v>
      </c>
      <c r="P48" s="935" t="s">
        <v>946</v>
      </c>
      <c r="Q48" s="935"/>
      <c r="R48" s="935"/>
      <c r="S48" s="935"/>
      <c r="T48" s="935"/>
      <c r="U48" s="935"/>
      <c r="V48" s="935"/>
      <c r="W48" s="935"/>
      <c r="X48" s="964"/>
      <c r="Y48" s="936"/>
      <c r="Z48" s="921"/>
      <c r="AA48" s="921"/>
      <c r="AB48" s="921"/>
      <c r="AC48" s="921"/>
      <c r="AD48" s="921"/>
      <c r="AE48" s="921"/>
      <c r="AF48" s="921"/>
      <c r="AG48" s="921"/>
      <c r="AH48" s="937"/>
    </row>
    <row r="49" spans="1:34" ht="9.9499999999999993" customHeight="1" x14ac:dyDescent="0.15">
      <c r="A49" s="1031"/>
      <c r="B49" s="903"/>
      <c r="C49" s="903"/>
      <c r="D49" s="903"/>
      <c r="E49" s="903"/>
      <c r="F49" s="903"/>
      <c r="G49" s="903"/>
      <c r="H49" s="903"/>
      <c r="I49" s="903"/>
      <c r="J49" s="903"/>
      <c r="K49" s="903"/>
      <c r="L49" s="903"/>
      <c r="M49" s="903"/>
      <c r="N49" s="903"/>
      <c r="O49" s="903"/>
      <c r="P49" s="903"/>
      <c r="Q49" s="903"/>
      <c r="R49" s="903"/>
      <c r="S49" s="903"/>
      <c r="T49" s="903"/>
      <c r="U49" s="903"/>
      <c r="V49" s="903"/>
      <c r="W49" s="903"/>
      <c r="X49" s="964"/>
      <c r="Y49" s="936"/>
      <c r="Z49" s="921"/>
      <c r="AA49" s="921"/>
      <c r="AB49" s="921"/>
      <c r="AC49" s="921"/>
      <c r="AD49" s="921"/>
      <c r="AE49" s="921"/>
      <c r="AF49" s="921"/>
      <c r="AG49" s="921"/>
      <c r="AH49" s="937"/>
    </row>
    <row r="50" spans="1:34" ht="12" customHeight="1" x14ac:dyDescent="0.15">
      <c r="A50" s="1031"/>
      <c r="B50" s="876" t="s">
        <v>391</v>
      </c>
      <c r="C50" s="935" t="s">
        <v>973</v>
      </c>
      <c r="D50" s="935"/>
      <c r="E50" s="935"/>
      <c r="F50" s="935"/>
      <c r="G50" s="935"/>
      <c r="H50" s="935"/>
      <c r="I50" s="935"/>
      <c r="J50" s="935"/>
      <c r="K50" s="935"/>
      <c r="L50" s="935"/>
      <c r="M50" s="935"/>
      <c r="N50" s="935"/>
      <c r="O50" s="935"/>
      <c r="P50" s="935"/>
      <c r="Q50" s="935"/>
      <c r="R50" s="903"/>
      <c r="S50" s="903"/>
      <c r="T50" s="903"/>
      <c r="U50" s="903"/>
      <c r="V50" s="903"/>
      <c r="W50" s="903"/>
      <c r="X50" s="964"/>
      <c r="Y50" s="936"/>
      <c r="Z50" s="921"/>
      <c r="AA50" s="921"/>
      <c r="AB50" s="921"/>
      <c r="AC50" s="921"/>
      <c r="AD50" s="921"/>
      <c r="AE50" s="921"/>
      <c r="AF50" s="921"/>
      <c r="AG50" s="921"/>
      <c r="AH50" s="937"/>
    </row>
    <row r="51" spans="1:34" ht="12" customHeight="1" x14ac:dyDescent="0.15">
      <c r="A51" s="1031"/>
      <c r="B51" s="935"/>
      <c r="C51" s="935"/>
      <c r="D51" s="935"/>
      <c r="E51" s="935"/>
      <c r="F51" s="935"/>
      <c r="G51" s="935"/>
      <c r="H51" s="935"/>
      <c r="I51" s="935"/>
      <c r="J51" s="875" t="s">
        <v>645</v>
      </c>
      <c r="K51" s="935" t="s">
        <v>17</v>
      </c>
      <c r="L51" s="935"/>
      <c r="M51" s="935"/>
      <c r="N51" s="935"/>
      <c r="O51" s="875" t="s">
        <v>645</v>
      </c>
      <c r="P51" s="935" t="s">
        <v>946</v>
      </c>
      <c r="Q51" s="935"/>
      <c r="R51" s="903"/>
      <c r="S51" s="903"/>
      <c r="T51" s="903"/>
      <c r="U51" s="903"/>
      <c r="V51" s="903"/>
      <c r="W51" s="903"/>
      <c r="X51" s="964"/>
      <c r="Y51" s="936"/>
      <c r="Z51" s="921"/>
      <c r="AA51" s="921"/>
      <c r="AB51" s="921"/>
      <c r="AC51" s="921"/>
      <c r="AD51" s="921"/>
      <c r="AE51" s="921"/>
      <c r="AF51" s="921"/>
      <c r="AG51" s="921"/>
      <c r="AH51" s="937"/>
    </row>
    <row r="52" spans="1:34" ht="9.9499999999999993" customHeight="1" x14ac:dyDescent="0.15">
      <c r="A52" s="1031"/>
      <c r="B52" s="935"/>
      <c r="C52" s="935"/>
      <c r="D52" s="935"/>
      <c r="E52" s="935"/>
      <c r="F52" s="935"/>
      <c r="G52" s="935"/>
      <c r="H52" s="935"/>
      <c r="I52" s="935"/>
      <c r="J52" s="935"/>
      <c r="K52" s="935"/>
      <c r="L52" s="935"/>
      <c r="M52" s="935"/>
      <c r="N52" s="935"/>
      <c r="O52" s="935"/>
      <c r="P52" s="935"/>
      <c r="Q52" s="935"/>
      <c r="R52" s="935"/>
      <c r="S52" s="935"/>
      <c r="T52" s="935"/>
      <c r="U52" s="935"/>
      <c r="V52" s="935"/>
      <c r="W52" s="935"/>
      <c r="X52" s="964"/>
      <c r="Y52" s="943"/>
      <c r="Z52" s="944"/>
      <c r="AA52" s="944"/>
      <c r="AB52" s="944"/>
      <c r="AC52" s="944"/>
      <c r="AD52" s="944"/>
      <c r="AE52" s="944"/>
      <c r="AF52" s="944"/>
      <c r="AG52" s="944"/>
      <c r="AH52" s="945"/>
    </row>
    <row r="53" spans="1:34" ht="12.95" customHeight="1" x14ac:dyDescent="0.15">
      <c r="A53" s="1031"/>
      <c r="B53" s="134"/>
      <c r="C53" s="134"/>
      <c r="D53" s="134"/>
      <c r="E53" s="134"/>
      <c r="F53" s="134"/>
      <c r="G53" s="134"/>
      <c r="H53" s="134"/>
      <c r="I53" s="134"/>
      <c r="J53" s="134"/>
      <c r="K53" s="134"/>
      <c r="L53" s="134"/>
      <c r="M53" s="134"/>
      <c r="N53" s="134"/>
      <c r="O53" s="134"/>
      <c r="P53" s="134"/>
      <c r="Q53" s="134"/>
      <c r="R53" s="134"/>
      <c r="S53" s="134"/>
      <c r="T53" s="134"/>
      <c r="U53" s="134"/>
      <c r="V53" s="134"/>
      <c r="W53" s="134"/>
      <c r="X53" s="964"/>
      <c r="Y53" s="943"/>
      <c r="Z53" s="944"/>
      <c r="AA53" s="944"/>
      <c r="AB53" s="944"/>
      <c r="AC53" s="944"/>
      <c r="AD53" s="944"/>
      <c r="AE53" s="944"/>
      <c r="AF53" s="944"/>
      <c r="AG53" s="944"/>
      <c r="AH53" s="945"/>
    </row>
    <row r="54" spans="1:34" ht="12" customHeight="1" x14ac:dyDescent="0.15">
      <c r="A54" s="1031"/>
      <c r="B54" s="134"/>
      <c r="C54" s="134"/>
      <c r="D54" s="134"/>
      <c r="E54" s="134"/>
      <c r="F54" s="134"/>
      <c r="G54" s="134"/>
      <c r="H54" s="134"/>
      <c r="I54" s="134"/>
      <c r="J54" s="134"/>
      <c r="K54" s="134"/>
      <c r="L54" s="134"/>
      <c r="M54" s="134"/>
      <c r="N54" s="134"/>
      <c r="O54" s="134"/>
      <c r="P54" s="134"/>
      <c r="Q54" s="134"/>
      <c r="R54" s="134"/>
      <c r="S54" s="134"/>
      <c r="T54" s="134"/>
      <c r="U54" s="134"/>
      <c r="V54" s="134"/>
      <c r="W54" s="134"/>
      <c r="X54" s="964"/>
      <c r="Y54" s="943"/>
      <c r="Z54" s="944"/>
      <c r="AA54" s="944"/>
      <c r="AB54" s="944"/>
      <c r="AC54" s="944"/>
      <c r="AD54" s="944"/>
      <c r="AE54" s="944"/>
      <c r="AF54" s="944"/>
      <c r="AG54" s="944"/>
      <c r="AH54" s="945"/>
    </row>
    <row r="55" spans="1:34" ht="12" customHeight="1" x14ac:dyDescent="0.15">
      <c r="A55" s="1031"/>
      <c r="B55" s="134"/>
      <c r="C55" s="134"/>
      <c r="D55" s="134"/>
      <c r="E55" s="134"/>
      <c r="F55" s="134"/>
      <c r="G55" s="134"/>
      <c r="H55" s="134"/>
      <c r="I55" s="134"/>
      <c r="J55" s="134"/>
      <c r="K55" s="134"/>
      <c r="L55" s="134"/>
      <c r="M55" s="134"/>
      <c r="N55" s="134"/>
      <c r="O55" s="134"/>
      <c r="P55" s="134"/>
      <c r="Q55" s="134"/>
      <c r="R55" s="134"/>
      <c r="S55" s="134"/>
      <c r="T55" s="134"/>
      <c r="U55" s="134"/>
      <c r="V55" s="134"/>
      <c r="W55" s="134"/>
      <c r="X55" s="964"/>
      <c r="Y55" s="943"/>
      <c r="Z55" s="944"/>
      <c r="AA55" s="944"/>
      <c r="AB55" s="944"/>
      <c r="AC55" s="944"/>
      <c r="AD55" s="944"/>
      <c r="AE55" s="944"/>
      <c r="AF55" s="944"/>
      <c r="AG55" s="944"/>
      <c r="AH55" s="945"/>
    </row>
    <row r="56" spans="1:34" ht="9.9499999999999993" customHeight="1" x14ac:dyDescent="0.15">
      <c r="A56" s="1031"/>
      <c r="B56" s="134"/>
      <c r="C56" s="134"/>
      <c r="D56" s="134"/>
      <c r="E56" s="134"/>
      <c r="F56" s="134"/>
      <c r="G56" s="134"/>
      <c r="H56" s="134"/>
      <c r="I56" s="134"/>
      <c r="J56" s="134"/>
      <c r="K56" s="134"/>
      <c r="L56" s="134"/>
      <c r="M56" s="134"/>
      <c r="N56" s="134"/>
      <c r="O56" s="134"/>
      <c r="P56" s="134"/>
      <c r="Q56" s="134"/>
      <c r="R56" s="134"/>
      <c r="S56" s="134"/>
      <c r="T56" s="134"/>
      <c r="U56" s="134"/>
      <c r="V56" s="134"/>
      <c r="W56" s="134"/>
      <c r="X56" s="964"/>
      <c r="Y56" s="943"/>
      <c r="Z56" s="944"/>
      <c r="AA56" s="944"/>
      <c r="AB56" s="944"/>
      <c r="AC56" s="944"/>
      <c r="AD56" s="944"/>
      <c r="AE56" s="944"/>
      <c r="AF56" s="944"/>
      <c r="AG56" s="944"/>
      <c r="AH56" s="945"/>
    </row>
    <row r="57" spans="1:34" ht="12" customHeight="1" x14ac:dyDescent="0.15">
      <c r="A57" s="1031"/>
      <c r="B57" s="134"/>
      <c r="C57" s="134"/>
      <c r="D57" s="134"/>
      <c r="E57" s="134"/>
      <c r="F57" s="134"/>
      <c r="G57" s="134"/>
      <c r="H57" s="134"/>
      <c r="I57" s="134"/>
      <c r="J57" s="134"/>
      <c r="K57" s="134"/>
      <c r="L57" s="134"/>
      <c r="M57" s="134"/>
      <c r="N57" s="134"/>
      <c r="O57" s="134"/>
      <c r="P57" s="134"/>
      <c r="Q57" s="134"/>
      <c r="R57" s="134"/>
      <c r="S57" s="134"/>
      <c r="T57" s="134"/>
      <c r="U57" s="134"/>
      <c r="V57" s="134"/>
      <c r="W57" s="134"/>
      <c r="X57" s="964"/>
      <c r="Y57" s="943"/>
      <c r="Z57" s="944"/>
      <c r="AA57" s="944"/>
      <c r="AB57" s="944"/>
      <c r="AC57" s="944"/>
      <c r="AD57" s="944"/>
      <c r="AE57" s="944"/>
      <c r="AF57" s="944"/>
      <c r="AG57" s="944"/>
      <c r="AH57" s="945"/>
    </row>
    <row r="58" spans="1:34" ht="12" customHeight="1" x14ac:dyDescent="0.15">
      <c r="A58" s="1031"/>
      <c r="B58" s="134"/>
      <c r="C58" s="134"/>
      <c r="D58" s="134"/>
      <c r="E58" s="134"/>
      <c r="F58" s="134"/>
      <c r="G58" s="134"/>
      <c r="H58" s="134"/>
      <c r="I58" s="134"/>
      <c r="J58" s="134"/>
      <c r="K58" s="134"/>
      <c r="L58" s="134"/>
      <c r="M58" s="134"/>
      <c r="N58" s="134"/>
      <c r="O58" s="134"/>
      <c r="P58" s="134"/>
      <c r="Q58" s="134"/>
      <c r="R58" s="134"/>
      <c r="S58" s="134"/>
      <c r="T58" s="134"/>
      <c r="U58" s="134"/>
      <c r="V58" s="134"/>
      <c r="W58" s="134"/>
      <c r="X58" s="964"/>
      <c r="Y58" s="943"/>
      <c r="Z58" s="944"/>
      <c r="AA58" s="944"/>
      <c r="AB58" s="944"/>
      <c r="AC58" s="944"/>
      <c r="AD58" s="944"/>
      <c r="AE58" s="944"/>
      <c r="AF58" s="944"/>
      <c r="AG58" s="944"/>
      <c r="AH58" s="945"/>
    </row>
    <row r="59" spans="1:34" ht="9.9499999999999993" customHeight="1" x14ac:dyDescent="0.15">
      <c r="A59" s="1031"/>
      <c r="B59" s="134"/>
      <c r="C59" s="134"/>
      <c r="D59" s="134"/>
      <c r="E59" s="134"/>
      <c r="F59" s="134"/>
      <c r="G59" s="134"/>
      <c r="H59" s="134"/>
      <c r="I59" s="134"/>
      <c r="J59" s="134"/>
      <c r="K59" s="134"/>
      <c r="L59" s="134"/>
      <c r="M59" s="134"/>
      <c r="N59" s="134"/>
      <c r="O59" s="134"/>
      <c r="P59" s="134"/>
      <c r="Q59" s="134"/>
      <c r="R59" s="134"/>
      <c r="S59" s="134"/>
      <c r="T59" s="134"/>
      <c r="U59" s="134"/>
      <c r="V59" s="134"/>
      <c r="W59" s="134"/>
      <c r="X59" s="964"/>
      <c r="Y59" s="943"/>
      <c r="Z59" s="944"/>
      <c r="AA59" s="944"/>
      <c r="AB59" s="944"/>
      <c r="AC59" s="944"/>
      <c r="AD59" s="944"/>
      <c r="AE59" s="944"/>
      <c r="AF59" s="944"/>
      <c r="AG59" s="944"/>
      <c r="AH59" s="945"/>
    </row>
    <row r="60" spans="1:34" ht="12" customHeight="1" x14ac:dyDescent="0.15">
      <c r="A60" s="1031"/>
      <c r="B60" s="134"/>
      <c r="C60" s="134"/>
      <c r="D60" s="134"/>
      <c r="E60" s="134"/>
      <c r="F60" s="134"/>
      <c r="G60" s="134"/>
      <c r="H60" s="134"/>
      <c r="I60" s="134"/>
      <c r="J60" s="134"/>
      <c r="K60" s="134"/>
      <c r="L60" s="134"/>
      <c r="M60" s="134"/>
      <c r="N60" s="134"/>
      <c r="O60" s="134"/>
      <c r="P60" s="134"/>
      <c r="Q60" s="134"/>
      <c r="R60" s="134"/>
      <c r="S60" s="134"/>
      <c r="T60" s="134"/>
      <c r="U60" s="134"/>
      <c r="V60" s="134"/>
      <c r="W60" s="134"/>
      <c r="X60" s="964"/>
      <c r="Y60" s="943"/>
      <c r="Z60" s="944"/>
      <c r="AA60" s="944"/>
      <c r="AB60" s="944"/>
      <c r="AC60" s="944"/>
      <c r="AD60" s="944"/>
      <c r="AE60" s="944"/>
      <c r="AF60" s="944"/>
      <c r="AG60" s="944"/>
      <c r="AH60" s="945"/>
    </row>
    <row r="61" spans="1:34" ht="12" customHeight="1" x14ac:dyDescent="0.15">
      <c r="A61" s="1031"/>
      <c r="B61" s="134"/>
      <c r="C61" s="134"/>
      <c r="D61" s="134"/>
      <c r="E61" s="134"/>
      <c r="F61" s="134"/>
      <c r="G61" s="134"/>
      <c r="H61" s="134"/>
      <c r="I61" s="134"/>
      <c r="J61" s="134"/>
      <c r="K61" s="134"/>
      <c r="L61" s="134"/>
      <c r="M61" s="134"/>
      <c r="N61" s="134"/>
      <c r="O61" s="134"/>
      <c r="P61" s="134"/>
      <c r="Q61" s="134"/>
      <c r="R61" s="134"/>
      <c r="S61" s="134"/>
      <c r="T61" s="134"/>
      <c r="U61" s="134"/>
      <c r="V61" s="134"/>
      <c r="W61" s="134"/>
      <c r="X61" s="964"/>
      <c r="Y61" s="943"/>
      <c r="Z61" s="944"/>
      <c r="AA61" s="944"/>
      <c r="AB61" s="944"/>
      <c r="AC61" s="944"/>
      <c r="AD61" s="944"/>
      <c r="AE61" s="944"/>
      <c r="AF61" s="944"/>
      <c r="AG61" s="944"/>
      <c r="AH61" s="945"/>
    </row>
    <row r="62" spans="1:34" ht="12" customHeight="1" x14ac:dyDescent="0.15">
      <c r="A62" s="1031"/>
      <c r="B62" s="134"/>
      <c r="C62" s="134"/>
      <c r="D62" s="134"/>
      <c r="E62" s="134"/>
      <c r="F62" s="134"/>
      <c r="G62" s="134"/>
      <c r="H62" s="134"/>
      <c r="I62" s="134"/>
      <c r="J62" s="134"/>
      <c r="K62" s="134"/>
      <c r="L62" s="134"/>
      <c r="M62" s="134"/>
      <c r="N62" s="134"/>
      <c r="O62" s="134"/>
      <c r="P62" s="134"/>
      <c r="Q62" s="134"/>
      <c r="R62" s="134"/>
      <c r="S62" s="134"/>
      <c r="T62" s="134"/>
      <c r="U62" s="134"/>
      <c r="V62" s="134"/>
      <c r="W62" s="134"/>
      <c r="X62" s="964"/>
      <c r="Y62" s="943"/>
      <c r="Z62" s="944"/>
      <c r="AA62" s="944"/>
      <c r="AB62" s="944"/>
      <c r="AC62" s="944"/>
      <c r="AD62" s="944"/>
      <c r="AE62" s="944"/>
      <c r="AF62" s="944"/>
      <c r="AG62" s="944"/>
      <c r="AH62" s="945"/>
    </row>
    <row r="63" spans="1:34" ht="9.9499999999999993" customHeight="1" x14ac:dyDescent="0.15">
      <c r="A63" s="1031"/>
      <c r="B63" s="134"/>
      <c r="C63" s="134"/>
      <c r="D63" s="134"/>
      <c r="E63" s="134"/>
      <c r="F63" s="134"/>
      <c r="G63" s="134"/>
      <c r="H63" s="134"/>
      <c r="I63" s="134"/>
      <c r="J63" s="134"/>
      <c r="K63" s="134"/>
      <c r="L63" s="134"/>
      <c r="M63" s="134"/>
      <c r="N63" s="134"/>
      <c r="O63" s="134"/>
      <c r="P63" s="134"/>
      <c r="Q63" s="134"/>
      <c r="R63" s="134"/>
      <c r="S63" s="134"/>
      <c r="T63" s="134"/>
      <c r="U63" s="134"/>
      <c r="V63" s="134"/>
      <c r="W63" s="134"/>
      <c r="X63" s="964"/>
      <c r="Y63" s="943"/>
      <c r="Z63" s="944"/>
      <c r="AA63" s="944"/>
      <c r="AB63" s="944"/>
      <c r="AC63" s="944"/>
      <c r="AD63" s="944"/>
      <c r="AE63" s="944"/>
      <c r="AF63" s="944"/>
      <c r="AG63" s="944"/>
      <c r="AH63" s="945"/>
    </row>
    <row r="64" spans="1:34" ht="12.95" customHeight="1" x14ac:dyDescent="0.15">
      <c r="A64" s="1031"/>
      <c r="B64" s="134"/>
      <c r="C64" s="134"/>
      <c r="D64" s="134"/>
      <c r="E64" s="134"/>
      <c r="F64" s="134"/>
      <c r="G64" s="134"/>
      <c r="H64" s="134"/>
      <c r="I64" s="134"/>
      <c r="J64" s="134"/>
      <c r="K64" s="134"/>
      <c r="L64" s="134"/>
      <c r="M64" s="134"/>
      <c r="N64" s="134"/>
      <c r="O64" s="134"/>
      <c r="P64" s="134"/>
      <c r="Q64" s="134"/>
      <c r="R64" s="134"/>
      <c r="S64" s="134"/>
      <c r="T64" s="134"/>
      <c r="U64" s="134"/>
      <c r="V64" s="134"/>
      <c r="W64" s="134"/>
      <c r="X64" s="964"/>
      <c r="Y64" s="943"/>
      <c r="Z64" s="944"/>
      <c r="AA64" s="944"/>
      <c r="AB64" s="944"/>
      <c r="AC64" s="944"/>
      <c r="AD64" s="944"/>
      <c r="AE64" s="944"/>
      <c r="AF64" s="944"/>
      <c r="AG64" s="944"/>
      <c r="AH64" s="945"/>
    </row>
    <row r="65" spans="1:34" ht="12.95" customHeight="1" x14ac:dyDescent="0.15">
      <c r="A65" s="1031"/>
      <c r="B65" s="134"/>
      <c r="C65" s="134"/>
      <c r="D65" s="134"/>
      <c r="E65" s="134"/>
      <c r="F65" s="134"/>
      <c r="G65" s="134"/>
      <c r="H65" s="134"/>
      <c r="I65" s="134"/>
      <c r="J65" s="134"/>
      <c r="K65" s="134"/>
      <c r="L65" s="134"/>
      <c r="M65" s="134"/>
      <c r="N65" s="134"/>
      <c r="O65" s="134"/>
      <c r="P65" s="134"/>
      <c r="Q65" s="134"/>
      <c r="R65" s="134"/>
      <c r="S65" s="134"/>
      <c r="T65" s="134"/>
      <c r="U65" s="134"/>
      <c r="V65" s="134"/>
      <c r="W65" s="134"/>
      <c r="X65" s="964"/>
      <c r="Y65" s="943"/>
      <c r="Z65" s="944"/>
      <c r="AA65" s="944"/>
      <c r="AB65" s="944"/>
      <c r="AC65" s="944"/>
      <c r="AD65" s="944"/>
      <c r="AE65" s="944"/>
      <c r="AF65" s="944"/>
      <c r="AG65" s="944"/>
      <c r="AH65" s="945"/>
    </row>
    <row r="66" spans="1:34" ht="12" customHeight="1" x14ac:dyDescent="0.15">
      <c r="A66" s="1031"/>
      <c r="B66" s="134"/>
      <c r="C66" s="134"/>
      <c r="D66" s="134"/>
      <c r="E66" s="134"/>
      <c r="F66" s="134"/>
      <c r="G66" s="134"/>
      <c r="H66" s="134"/>
      <c r="I66" s="134"/>
      <c r="J66" s="134"/>
      <c r="K66" s="134"/>
      <c r="L66" s="134"/>
      <c r="M66" s="134"/>
      <c r="N66" s="134"/>
      <c r="O66" s="134"/>
      <c r="P66" s="134"/>
      <c r="Q66" s="134"/>
      <c r="R66" s="134"/>
      <c r="S66" s="134"/>
      <c r="T66" s="134"/>
      <c r="U66" s="134"/>
      <c r="V66" s="134"/>
      <c r="W66" s="134"/>
      <c r="X66" s="964"/>
      <c r="Y66" s="943"/>
      <c r="Z66" s="944"/>
      <c r="AA66" s="944"/>
      <c r="AB66" s="944"/>
      <c r="AC66" s="944"/>
      <c r="AD66" s="944"/>
      <c r="AE66" s="944"/>
      <c r="AF66" s="944"/>
      <c r="AG66" s="944"/>
      <c r="AH66" s="945"/>
    </row>
    <row r="67" spans="1:34" ht="9.9499999999999993" customHeight="1" x14ac:dyDescent="0.15">
      <c r="A67" s="1031"/>
      <c r="B67" s="134"/>
      <c r="C67" s="134"/>
      <c r="D67" s="134"/>
      <c r="E67" s="134"/>
      <c r="F67" s="134"/>
      <c r="G67" s="134"/>
      <c r="H67" s="134"/>
      <c r="I67" s="134"/>
      <c r="J67" s="134"/>
      <c r="K67" s="134"/>
      <c r="L67" s="134"/>
      <c r="M67" s="134"/>
      <c r="N67" s="134"/>
      <c r="O67" s="134"/>
      <c r="P67" s="134"/>
      <c r="Q67" s="134"/>
      <c r="R67" s="134"/>
      <c r="S67" s="134"/>
      <c r="T67" s="134"/>
      <c r="U67" s="134"/>
      <c r="V67" s="134"/>
      <c r="W67" s="134"/>
      <c r="X67" s="964"/>
      <c r="Y67" s="943"/>
      <c r="Z67" s="944"/>
      <c r="AA67" s="944"/>
      <c r="AB67" s="944"/>
      <c r="AC67" s="944"/>
      <c r="AD67" s="944"/>
      <c r="AE67" s="944"/>
      <c r="AF67" s="944"/>
      <c r="AG67" s="944"/>
      <c r="AH67" s="945"/>
    </row>
    <row r="68" spans="1:34" ht="12" customHeight="1" x14ac:dyDescent="0.15">
      <c r="A68" s="1031"/>
      <c r="B68" s="134"/>
      <c r="C68" s="134"/>
      <c r="D68" s="134"/>
      <c r="E68" s="134"/>
      <c r="F68" s="134"/>
      <c r="G68" s="134"/>
      <c r="H68" s="134"/>
      <c r="I68" s="134"/>
      <c r="J68" s="134"/>
      <c r="K68" s="134"/>
      <c r="L68" s="134"/>
      <c r="M68" s="134"/>
      <c r="N68" s="134"/>
      <c r="O68" s="134"/>
      <c r="P68" s="134"/>
      <c r="Q68" s="134"/>
      <c r="R68" s="134"/>
      <c r="S68" s="134"/>
      <c r="T68" s="134"/>
      <c r="U68" s="134"/>
      <c r="V68" s="134"/>
      <c r="W68" s="134"/>
      <c r="X68" s="964"/>
      <c r="Y68" s="943"/>
      <c r="Z68" s="944"/>
      <c r="AA68" s="944"/>
      <c r="AB68" s="944"/>
      <c r="AC68" s="944"/>
      <c r="AD68" s="944"/>
      <c r="AE68" s="944"/>
      <c r="AF68" s="944"/>
      <c r="AG68" s="944"/>
      <c r="AH68" s="945"/>
    </row>
    <row r="69" spans="1:34" ht="12" customHeight="1" x14ac:dyDescent="0.15">
      <c r="A69" s="1032"/>
      <c r="B69" s="603"/>
      <c r="C69" s="603"/>
      <c r="D69" s="603"/>
      <c r="E69" s="603"/>
      <c r="F69" s="603"/>
      <c r="G69" s="603"/>
      <c r="H69" s="603"/>
      <c r="I69" s="603"/>
      <c r="J69" s="603"/>
      <c r="K69" s="603"/>
      <c r="L69" s="603"/>
      <c r="M69" s="603"/>
      <c r="N69" s="603"/>
      <c r="O69" s="603"/>
      <c r="P69" s="603"/>
      <c r="Q69" s="603"/>
      <c r="R69" s="603"/>
      <c r="S69" s="603"/>
      <c r="T69" s="603"/>
      <c r="U69" s="603"/>
      <c r="V69" s="603"/>
      <c r="W69" s="603"/>
      <c r="X69" s="942"/>
      <c r="Y69" s="169"/>
      <c r="Z69" s="170"/>
      <c r="AA69" s="170"/>
      <c r="AB69" s="170"/>
      <c r="AC69" s="170"/>
      <c r="AD69" s="170"/>
      <c r="AE69" s="170"/>
      <c r="AF69" s="170"/>
      <c r="AG69" s="170"/>
      <c r="AH69" s="42"/>
    </row>
    <row r="70" spans="1:34" ht="12" customHeight="1" x14ac:dyDescent="0.15">
      <c r="A70" s="1031"/>
      <c r="B70" s="134"/>
      <c r="C70" s="134"/>
      <c r="D70" s="134"/>
      <c r="E70" s="134"/>
      <c r="F70" s="134"/>
      <c r="G70" s="134"/>
      <c r="H70" s="134"/>
      <c r="I70" s="134"/>
      <c r="J70" s="134"/>
      <c r="K70" s="134"/>
      <c r="L70" s="134"/>
      <c r="M70" s="134"/>
      <c r="N70" s="134"/>
      <c r="O70" s="134"/>
      <c r="P70" s="134"/>
      <c r="Q70" s="134"/>
      <c r="R70" s="134"/>
      <c r="S70" s="134"/>
      <c r="T70" s="134"/>
      <c r="U70" s="134"/>
      <c r="V70" s="134"/>
      <c r="W70" s="134"/>
      <c r="X70" s="935"/>
      <c r="Y70" s="944"/>
      <c r="Z70" s="944"/>
      <c r="AA70" s="944"/>
      <c r="AB70" s="944"/>
      <c r="AC70" s="944"/>
      <c r="AD70" s="944"/>
      <c r="AE70" s="944"/>
      <c r="AF70" s="944"/>
      <c r="AG70" s="944"/>
      <c r="AH70" s="944"/>
    </row>
    <row r="71" spans="1:34" ht="12" customHeight="1" x14ac:dyDescent="0.15">
      <c r="B71" s="455"/>
      <c r="C71" s="455"/>
      <c r="D71" s="455"/>
      <c r="E71" s="455"/>
      <c r="F71" s="455"/>
      <c r="G71" s="455"/>
      <c r="H71" s="455"/>
      <c r="I71" s="455"/>
      <c r="J71" s="455"/>
      <c r="K71" s="455"/>
      <c r="L71" s="455"/>
      <c r="M71" s="455"/>
      <c r="N71" s="455"/>
      <c r="O71" s="455"/>
      <c r="P71" s="455"/>
      <c r="Q71" s="455"/>
      <c r="R71" s="455"/>
      <c r="S71" s="455"/>
      <c r="T71" s="455"/>
      <c r="U71" s="455"/>
      <c r="V71" s="455"/>
      <c r="W71" s="455"/>
      <c r="X71" s="935"/>
      <c r="Y71" s="944"/>
      <c r="Z71" s="944"/>
      <c r="AA71" s="944"/>
      <c r="AB71" s="944"/>
      <c r="AC71" s="944"/>
      <c r="AD71" s="944"/>
      <c r="AE71" s="944"/>
      <c r="AF71" s="944"/>
      <c r="AG71" s="944"/>
      <c r="AH71" s="944"/>
    </row>
    <row r="72" spans="1:34" ht="9.9499999999999993" customHeight="1" x14ac:dyDescent="0.15">
      <c r="A72" s="935"/>
      <c r="B72" s="455"/>
      <c r="C72" s="455"/>
      <c r="D72" s="455"/>
      <c r="E72" s="455"/>
      <c r="F72" s="455"/>
      <c r="G72" s="455"/>
      <c r="H72" s="455"/>
      <c r="I72" s="455"/>
      <c r="J72" s="455"/>
      <c r="K72" s="455"/>
      <c r="L72" s="455"/>
      <c r="M72" s="455"/>
      <c r="N72" s="455"/>
      <c r="O72" s="455"/>
      <c r="P72" s="455"/>
      <c r="Q72" s="455"/>
      <c r="R72" s="455"/>
      <c r="S72" s="455"/>
      <c r="T72" s="455"/>
      <c r="U72" s="455"/>
      <c r="V72" s="455"/>
      <c r="W72" s="455"/>
      <c r="X72" s="935"/>
      <c r="Y72" s="935"/>
      <c r="Z72" s="944"/>
      <c r="AA72" s="944"/>
      <c r="AB72" s="944"/>
      <c r="AC72" s="944"/>
      <c r="AD72" s="944"/>
      <c r="AE72" s="944"/>
      <c r="AF72" s="944"/>
      <c r="AG72" s="944"/>
      <c r="AH72" s="944"/>
    </row>
    <row r="73" spans="1:34" ht="12" customHeight="1" x14ac:dyDescent="0.15">
      <c r="A73" s="935"/>
      <c r="B73" s="455"/>
      <c r="C73" s="455"/>
      <c r="D73" s="455"/>
      <c r="E73" s="455"/>
      <c r="F73" s="455"/>
      <c r="G73" s="455"/>
      <c r="H73" s="455"/>
      <c r="I73" s="455"/>
      <c r="J73" s="455"/>
      <c r="K73" s="455"/>
      <c r="L73" s="455"/>
      <c r="M73" s="455"/>
      <c r="N73" s="455"/>
      <c r="O73" s="455"/>
      <c r="P73" s="455"/>
      <c r="Q73" s="455"/>
      <c r="R73" s="455"/>
      <c r="S73" s="455"/>
      <c r="T73" s="455"/>
      <c r="U73" s="455"/>
      <c r="V73" s="455"/>
      <c r="W73" s="455"/>
      <c r="X73" s="935"/>
      <c r="Y73" s="944"/>
      <c r="Z73" s="944"/>
      <c r="AA73" s="944"/>
      <c r="AB73" s="944"/>
      <c r="AC73" s="944"/>
      <c r="AD73" s="944"/>
      <c r="AE73" s="944"/>
      <c r="AF73" s="944"/>
      <c r="AG73" s="944"/>
      <c r="AH73" s="944"/>
    </row>
    <row r="74" spans="1:34" ht="12" customHeight="1" x14ac:dyDescent="0.15">
      <c r="A74" s="935"/>
      <c r="B74" s="455"/>
      <c r="C74" s="455"/>
      <c r="D74" s="455"/>
      <c r="E74" s="455"/>
      <c r="F74" s="455"/>
      <c r="G74" s="455"/>
      <c r="H74" s="455"/>
      <c r="I74" s="455"/>
      <c r="J74" s="455"/>
      <c r="K74" s="455"/>
      <c r="L74" s="455"/>
      <c r="M74" s="455"/>
      <c r="N74" s="455"/>
      <c r="O74" s="455"/>
      <c r="P74" s="455"/>
      <c r="Q74" s="455"/>
      <c r="R74" s="455"/>
      <c r="S74" s="455"/>
      <c r="T74" s="455"/>
      <c r="U74" s="455"/>
      <c r="V74" s="455"/>
      <c r="W74" s="455"/>
      <c r="X74" s="935"/>
      <c r="Y74" s="944"/>
      <c r="Z74" s="944"/>
      <c r="AA74" s="944"/>
      <c r="AB74" s="944"/>
      <c r="AC74" s="944"/>
      <c r="AD74" s="944"/>
      <c r="AE74" s="944"/>
      <c r="AF74" s="944"/>
      <c r="AG74" s="944"/>
      <c r="AH74" s="944"/>
    </row>
    <row r="75" spans="1:34" ht="12" customHeight="1" x14ac:dyDescent="0.15">
      <c r="A75" s="935"/>
      <c r="B75" s="455"/>
      <c r="C75" s="455"/>
      <c r="D75" s="455"/>
      <c r="E75" s="455"/>
      <c r="F75" s="455"/>
      <c r="G75" s="455"/>
      <c r="H75" s="455"/>
      <c r="I75" s="455"/>
      <c r="J75" s="455"/>
      <c r="K75" s="455"/>
      <c r="L75" s="455"/>
      <c r="M75" s="455"/>
      <c r="N75" s="455"/>
      <c r="O75" s="455"/>
      <c r="P75" s="455"/>
      <c r="Q75" s="455"/>
      <c r="R75" s="455"/>
      <c r="S75" s="455"/>
      <c r="T75" s="455"/>
      <c r="U75" s="455"/>
      <c r="V75" s="455"/>
      <c r="W75" s="455"/>
      <c r="X75" s="935"/>
      <c r="Y75" s="944"/>
      <c r="Z75" s="944"/>
      <c r="AA75" s="944"/>
      <c r="AB75" s="944"/>
      <c r="AC75" s="944"/>
      <c r="AD75" s="944"/>
      <c r="AE75" s="944"/>
      <c r="AF75" s="944"/>
      <c r="AG75" s="944"/>
      <c r="AH75" s="944"/>
    </row>
    <row r="76" spans="1:34" ht="12" customHeight="1" x14ac:dyDescent="0.15">
      <c r="A76" s="935"/>
      <c r="B76" s="935"/>
      <c r="C76" s="935"/>
      <c r="D76" s="935"/>
      <c r="E76" s="935"/>
      <c r="F76" s="935"/>
      <c r="G76" s="935"/>
      <c r="H76" s="935"/>
      <c r="I76" s="935"/>
      <c r="J76" s="935"/>
      <c r="K76" s="935"/>
      <c r="L76" s="935"/>
      <c r="M76" s="935"/>
      <c r="N76" s="935"/>
      <c r="O76" s="935"/>
      <c r="P76" s="935"/>
      <c r="Q76" s="935"/>
      <c r="R76" s="935"/>
      <c r="S76" s="935"/>
      <c r="T76" s="935"/>
      <c r="U76" s="935"/>
      <c r="V76" s="935"/>
      <c r="W76" s="935"/>
      <c r="X76" s="935"/>
      <c r="Y76" s="944"/>
      <c r="Z76" s="944"/>
      <c r="AA76" s="944"/>
      <c r="AB76" s="944"/>
      <c r="AC76" s="944"/>
      <c r="AD76" s="944"/>
      <c r="AE76" s="944"/>
      <c r="AF76" s="944"/>
      <c r="AG76" s="944"/>
      <c r="AH76" s="944"/>
    </row>
  </sheetData>
  <mergeCells count="10">
    <mergeCell ref="N42:Q42"/>
    <mergeCell ref="Y8:AH16"/>
    <mergeCell ref="A1:X2"/>
    <mergeCell ref="Y1:AH2"/>
    <mergeCell ref="N18:Q18"/>
    <mergeCell ref="N26:Q26"/>
    <mergeCell ref="N33:Q33"/>
    <mergeCell ref="Y18:AH22"/>
    <mergeCell ref="K39:M39"/>
    <mergeCell ref="Y24:AH34"/>
  </mergeCells>
  <phoneticPr fontId="2"/>
  <dataValidations count="1">
    <dataValidation type="list" allowBlank="1" showInputMessage="1" showErrorMessage="1" sqref="J10 J29 T26 J26 J21 O29 T18 J18 O14 J14 O10 J6 O6 O51 J51 O48 J48 O45 J45 T42 J42 J36 T33 J33 O21 O36 J39 O39">
      <formula1>"□,■"</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0000FF"/>
  </sheetPr>
  <dimension ref="A1:AH63"/>
  <sheetViews>
    <sheetView view="pageBreakPreview" topLeftCell="A16" zoomScaleNormal="100" zoomScaleSheetLayoutView="100" workbookViewId="0">
      <selection activeCell="W13" sqref="W13"/>
    </sheetView>
  </sheetViews>
  <sheetFormatPr defaultColWidth="2.625" defaultRowHeight="12" x14ac:dyDescent="0.15"/>
  <cols>
    <col min="1" max="33" width="2.625" style="78"/>
    <col min="34" max="34" width="2.625" style="79"/>
    <col min="35" max="16384" width="2.625" style="78"/>
  </cols>
  <sheetData>
    <row r="1" spans="1:34" x14ac:dyDescent="0.15">
      <c r="A1" s="1462" t="s">
        <v>15</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4" t="s">
        <v>12</v>
      </c>
      <c r="Z1" s="1564"/>
      <c r="AA1" s="1564"/>
      <c r="AB1" s="1564"/>
      <c r="AC1" s="1564"/>
      <c r="AD1" s="1564"/>
      <c r="AE1" s="1564"/>
      <c r="AF1" s="1564"/>
      <c r="AG1" s="1564"/>
      <c r="AH1" s="1564"/>
    </row>
    <row r="2" spans="1:34"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4"/>
      <c r="Z2" s="1564"/>
      <c r="AA2" s="1564"/>
      <c r="AB2" s="1564"/>
      <c r="AC2" s="1564"/>
      <c r="AD2" s="1564"/>
      <c r="AE2" s="1564"/>
      <c r="AF2" s="1564"/>
      <c r="AG2" s="1564"/>
      <c r="AH2" s="1564"/>
    </row>
    <row r="3" spans="1:34" ht="6.95" customHeight="1" x14ac:dyDescent="0.15">
      <c r="A3" s="867"/>
      <c r="B3" s="341"/>
      <c r="C3" s="341"/>
      <c r="D3" s="341"/>
      <c r="E3" s="341"/>
      <c r="F3" s="341"/>
      <c r="G3" s="341"/>
      <c r="H3" s="341"/>
      <c r="I3" s="341"/>
      <c r="J3" s="341"/>
      <c r="K3" s="341"/>
      <c r="L3" s="341"/>
      <c r="M3" s="341"/>
      <c r="N3" s="341"/>
      <c r="O3" s="341"/>
      <c r="P3" s="341"/>
      <c r="Q3" s="341"/>
      <c r="R3" s="341"/>
      <c r="S3" s="341"/>
      <c r="T3" s="341"/>
      <c r="U3" s="341"/>
      <c r="V3" s="341"/>
      <c r="W3" s="341"/>
      <c r="X3" s="342"/>
      <c r="Y3" s="15"/>
      <c r="Z3" s="341"/>
      <c r="AA3" s="341"/>
      <c r="AB3" s="341"/>
      <c r="AC3" s="341"/>
      <c r="AD3" s="341"/>
      <c r="AE3" s="341"/>
      <c r="AF3" s="341"/>
      <c r="AG3" s="341"/>
      <c r="AH3" s="342"/>
    </row>
    <row r="4" spans="1:34" ht="12" customHeight="1" x14ac:dyDescent="0.15">
      <c r="A4" s="1031"/>
      <c r="B4" s="2329" t="s">
        <v>2712</v>
      </c>
      <c r="C4" s="2329"/>
      <c r="D4" s="2329"/>
      <c r="E4" s="2329"/>
      <c r="F4" s="2329"/>
      <c r="G4" s="2329"/>
      <c r="H4" s="2329"/>
      <c r="I4" s="2329"/>
      <c r="J4" s="2329"/>
      <c r="K4" s="2329"/>
      <c r="L4" s="2329"/>
      <c r="M4" s="2329"/>
      <c r="N4" s="2329"/>
      <c r="O4" s="2329"/>
      <c r="P4" s="2329"/>
      <c r="Q4" s="2329"/>
      <c r="R4" s="2329"/>
      <c r="S4" s="2329"/>
      <c r="T4" s="2329"/>
      <c r="U4" s="2329"/>
      <c r="V4" s="2329"/>
      <c r="W4" s="2329"/>
      <c r="X4" s="1013"/>
      <c r="Y4" s="618"/>
      <c r="Z4" s="1013"/>
      <c r="AA4" s="1013"/>
      <c r="AB4" s="1013"/>
      <c r="AC4" s="1013"/>
      <c r="AD4" s="1013"/>
      <c r="AE4" s="1013"/>
      <c r="AF4" s="1013"/>
      <c r="AG4" s="1013"/>
      <c r="AH4" s="945"/>
    </row>
    <row r="5" spans="1:34" ht="12" customHeight="1" x14ac:dyDescent="0.15">
      <c r="A5" s="1031"/>
      <c r="B5" s="2329"/>
      <c r="C5" s="2329"/>
      <c r="D5" s="2329"/>
      <c r="E5" s="2329"/>
      <c r="F5" s="2329"/>
      <c r="G5" s="2329"/>
      <c r="H5" s="2329"/>
      <c r="I5" s="2329"/>
      <c r="J5" s="2329"/>
      <c r="K5" s="2329"/>
      <c r="L5" s="2329"/>
      <c r="M5" s="2329"/>
      <c r="N5" s="2329"/>
      <c r="O5" s="2329"/>
      <c r="P5" s="2329"/>
      <c r="Q5" s="2329"/>
      <c r="R5" s="2329"/>
      <c r="S5" s="2329"/>
      <c r="T5" s="2329"/>
      <c r="U5" s="2329"/>
      <c r="V5" s="2329"/>
      <c r="W5" s="2329"/>
      <c r="X5" s="1013"/>
      <c r="Y5" s="618"/>
      <c r="Z5" s="1013"/>
      <c r="AA5" s="1013"/>
      <c r="AB5" s="1013"/>
      <c r="AC5" s="1013"/>
      <c r="AD5" s="1013"/>
      <c r="AE5" s="1013"/>
      <c r="AF5" s="1013"/>
      <c r="AG5" s="1013"/>
      <c r="AH5" s="945"/>
    </row>
    <row r="6" spans="1:34" x14ac:dyDescent="0.15">
      <c r="A6" s="1031"/>
      <c r="B6" s="876"/>
      <c r="C6" s="935"/>
      <c r="D6" s="935"/>
      <c r="E6" s="935"/>
      <c r="F6" s="935"/>
      <c r="G6" s="935"/>
      <c r="H6" s="935"/>
      <c r="I6" s="935"/>
      <c r="J6" s="935"/>
      <c r="K6" s="935"/>
      <c r="L6" s="935"/>
      <c r="M6" s="935"/>
      <c r="N6" s="935"/>
      <c r="O6" s="935"/>
      <c r="P6" s="935"/>
      <c r="Q6" s="935"/>
      <c r="R6" s="935"/>
      <c r="S6" s="935"/>
      <c r="T6" s="935"/>
      <c r="U6" s="935"/>
      <c r="V6" s="935"/>
      <c r="W6" s="935"/>
      <c r="X6" s="964"/>
      <c r="Y6" s="943"/>
      <c r="Z6" s="944"/>
      <c r="AA6" s="944"/>
      <c r="AB6" s="944"/>
      <c r="AC6" s="944"/>
      <c r="AD6" s="944"/>
      <c r="AE6" s="944"/>
      <c r="AF6" s="944"/>
      <c r="AG6" s="944"/>
      <c r="AH6" s="945"/>
    </row>
    <row r="7" spans="1:34" ht="13.5" x14ac:dyDescent="0.15">
      <c r="A7" s="1031"/>
      <c r="B7" s="355" t="s">
        <v>2617</v>
      </c>
      <c r="C7" s="935" t="s">
        <v>2713</v>
      </c>
      <c r="D7" s="935"/>
      <c r="E7" s="935"/>
      <c r="F7" s="935"/>
      <c r="G7" s="935"/>
      <c r="H7" s="935"/>
      <c r="I7" s="935"/>
      <c r="J7" s="935"/>
      <c r="K7" s="935"/>
      <c r="L7" s="935"/>
      <c r="M7" s="935"/>
      <c r="N7" s="935"/>
      <c r="O7" s="935"/>
      <c r="P7" s="935"/>
      <c r="Q7" s="935"/>
      <c r="R7" s="935"/>
      <c r="S7" s="935"/>
      <c r="T7" s="935"/>
      <c r="U7" s="935"/>
      <c r="V7" s="935"/>
      <c r="W7" s="935"/>
      <c r="X7" s="964"/>
      <c r="Y7" s="1738" t="s">
        <v>2618</v>
      </c>
      <c r="Z7" s="1633"/>
      <c r="AA7" s="1633"/>
      <c r="AB7" s="1633"/>
      <c r="AC7" s="1633"/>
      <c r="AD7" s="1633"/>
      <c r="AE7" s="1633"/>
      <c r="AF7" s="1633"/>
      <c r="AG7" s="1633"/>
      <c r="AH7" s="1739"/>
    </row>
    <row r="8" spans="1:34" x14ac:dyDescent="0.15">
      <c r="A8" s="1031"/>
      <c r="B8" s="876"/>
      <c r="C8" s="968" t="s">
        <v>645</v>
      </c>
      <c r="D8" s="935" t="s">
        <v>707</v>
      </c>
      <c r="E8" s="935"/>
      <c r="F8" s="935"/>
      <c r="G8" s="935"/>
      <c r="H8" s="935"/>
      <c r="I8" s="935"/>
      <c r="J8" s="935"/>
      <c r="K8" s="935"/>
      <c r="L8" s="935"/>
      <c r="M8" s="935"/>
      <c r="N8" s="935"/>
      <c r="O8" s="935"/>
      <c r="P8" s="935"/>
      <c r="Q8" s="935"/>
      <c r="R8" s="935"/>
      <c r="S8" s="935"/>
      <c r="T8" s="935"/>
      <c r="U8" s="935"/>
      <c r="V8" s="935"/>
      <c r="W8" s="935"/>
      <c r="X8" s="964"/>
      <c r="Y8" s="1738"/>
      <c r="Z8" s="1633"/>
      <c r="AA8" s="1633"/>
      <c r="AB8" s="1633"/>
      <c r="AC8" s="1633"/>
      <c r="AD8" s="1633"/>
      <c r="AE8" s="1633"/>
      <c r="AF8" s="1633"/>
      <c r="AG8" s="1633"/>
      <c r="AH8" s="1739"/>
    </row>
    <row r="9" spans="1:34" x14ac:dyDescent="0.15">
      <c r="A9" s="1031"/>
      <c r="B9" s="876"/>
      <c r="C9" s="968" t="s">
        <v>645</v>
      </c>
      <c r="D9" s="935" t="s">
        <v>708</v>
      </c>
      <c r="E9" s="935"/>
      <c r="F9" s="935"/>
      <c r="G9" s="935"/>
      <c r="H9" s="935"/>
      <c r="I9" s="935"/>
      <c r="J9" s="935"/>
      <c r="K9" s="935"/>
      <c r="L9" s="935"/>
      <c r="M9" s="935"/>
      <c r="N9" s="935"/>
      <c r="O9" s="935"/>
      <c r="P9" s="935"/>
      <c r="Q9" s="935"/>
      <c r="R9" s="935"/>
      <c r="S9" s="935"/>
      <c r="T9" s="935"/>
      <c r="U9" s="935"/>
      <c r="V9" s="935"/>
      <c r="W9" s="935"/>
      <c r="X9" s="964"/>
      <c r="Y9" s="1738"/>
      <c r="Z9" s="1633"/>
      <c r="AA9" s="1633"/>
      <c r="AB9" s="1633"/>
      <c r="AC9" s="1633"/>
      <c r="AD9" s="1633"/>
      <c r="AE9" s="1633"/>
      <c r="AF9" s="1633"/>
      <c r="AG9" s="1633"/>
      <c r="AH9" s="1739"/>
    </row>
    <row r="10" spans="1:34" ht="12" customHeight="1" x14ac:dyDescent="0.15">
      <c r="A10" s="1031"/>
      <c r="B10" s="876"/>
      <c r="C10" s="968" t="s">
        <v>645</v>
      </c>
      <c r="D10" s="935" t="s">
        <v>709</v>
      </c>
      <c r="E10" s="935"/>
      <c r="F10" s="935"/>
      <c r="G10" s="935"/>
      <c r="H10" s="935"/>
      <c r="I10" s="935"/>
      <c r="J10" s="935"/>
      <c r="K10" s="935"/>
      <c r="L10" s="935"/>
      <c r="M10" s="935"/>
      <c r="N10" s="935"/>
      <c r="O10" s="935"/>
      <c r="P10" s="935"/>
      <c r="Q10" s="935"/>
      <c r="R10" s="935"/>
      <c r="S10" s="935"/>
      <c r="T10" s="935"/>
      <c r="U10" s="935"/>
      <c r="V10" s="935"/>
      <c r="W10" s="935"/>
      <c r="X10" s="964"/>
      <c r="Y10" s="1738"/>
      <c r="Z10" s="1633"/>
      <c r="AA10" s="1633"/>
      <c r="AB10" s="1633"/>
      <c r="AC10" s="1633"/>
      <c r="AD10" s="1633"/>
      <c r="AE10" s="1633"/>
      <c r="AF10" s="1633"/>
      <c r="AG10" s="1633"/>
      <c r="AH10" s="1739"/>
    </row>
    <row r="11" spans="1:34" x14ac:dyDescent="0.15">
      <c r="A11" s="1031"/>
      <c r="B11" s="876"/>
      <c r="C11" s="968" t="s">
        <v>645</v>
      </c>
      <c r="D11" s="935" t="s">
        <v>710</v>
      </c>
      <c r="E11" s="935"/>
      <c r="F11" s="935"/>
      <c r="G11" s="935"/>
      <c r="H11" s="935"/>
      <c r="I11" s="935"/>
      <c r="J11" s="935"/>
      <c r="K11" s="935"/>
      <c r="L11" s="935"/>
      <c r="M11" s="935"/>
      <c r="N11" s="935"/>
      <c r="O11" s="935"/>
      <c r="P11" s="935"/>
      <c r="Q11" s="935"/>
      <c r="R11" s="935"/>
      <c r="S11" s="935"/>
      <c r="T11" s="935"/>
      <c r="U11" s="935"/>
      <c r="V11" s="935"/>
      <c r="W11" s="935"/>
      <c r="X11" s="964"/>
      <c r="Y11" s="1738"/>
      <c r="Z11" s="1633"/>
      <c r="AA11" s="1633"/>
      <c r="AB11" s="1633"/>
      <c r="AC11" s="1633"/>
      <c r="AD11" s="1633"/>
      <c r="AE11" s="1633"/>
      <c r="AF11" s="1633"/>
      <c r="AG11" s="1633"/>
      <c r="AH11" s="1739"/>
    </row>
    <row r="12" spans="1:34" x14ac:dyDescent="0.15">
      <c r="A12" s="1031"/>
      <c r="B12" s="876"/>
      <c r="C12" s="935"/>
      <c r="D12" s="935"/>
      <c r="E12" s="935"/>
      <c r="F12" s="935"/>
      <c r="G12" s="935"/>
      <c r="H12" s="935"/>
      <c r="I12" s="935"/>
      <c r="J12" s="935"/>
      <c r="K12" s="935"/>
      <c r="L12" s="935"/>
      <c r="M12" s="935"/>
      <c r="N12" s="935"/>
      <c r="O12" s="935"/>
      <c r="P12" s="935"/>
      <c r="Q12" s="935"/>
      <c r="R12" s="935"/>
      <c r="S12" s="935"/>
      <c r="T12" s="935"/>
      <c r="U12" s="935"/>
      <c r="V12" s="935"/>
      <c r="W12" s="935"/>
      <c r="X12" s="964"/>
      <c r="Y12" s="943"/>
      <c r="Z12" s="944"/>
      <c r="AA12" s="944"/>
      <c r="AB12" s="944"/>
      <c r="AC12" s="944"/>
      <c r="AD12" s="944"/>
      <c r="AE12" s="944"/>
      <c r="AF12" s="944"/>
      <c r="AG12" s="944"/>
      <c r="AH12" s="945"/>
    </row>
    <row r="13" spans="1:34" ht="12" customHeight="1" x14ac:dyDescent="0.15">
      <c r="A13" s="1031"/>
      <c r="B13" s="160" t="s">
        <v>711</v>
      </c>
      <c r="C13" s="935"/>
      <c r="D13" s="935"/>
      <c r="E13" s="935"/>
      <c r="F13" s="935"/>
      <c r="G13" s="935"/>
      <c r="H13" s="935"/>
      <c r="I13" s="935"/>
      <c r="J13" s="935"/>
      <c r="K13" s="935"/>
      <c r="L13" s="935"/>
      <c r="M13" s="935"/>
      <c r="N13" s="935"/>
      <c r="O13" s="935"/>
      <c r="P13" s="935"/>
      <c r="Q13" s="935"/>
      <c r="R13" s="935"/>
      <c r="S13" s="935"/>
      <c r="T13" s="935"/>
      <c r="U13" s="935"/>
      <c r="V13" s="935"/>
      <c r="W13" s="935"/>
      <c r="X13" s="964"/>
      <c r="Y13" s="1738" t="s">
        <v>2714</v>
      </c>
      <c r="Z13" s="1633"/>
      <c r="AA13" s="1633"/>
      <c r="AB13" s="1633"/>
      <c r="AC13" s="1633"/>
      <c r="AD13" s="1633"/>
      <c r="AE13" s="1633"/>
      <c r="AF13" s="1633"/>
      <c r="AG13" s="1633"/>
      <c r="AH13" s="1739"/>
    </row>
    <row r="14" spans="1:34" x14ac:dyDescent="0.15">
      <c r="A14" s="1031"/>
      <c r="B14" s="876"/>
      <c r="C14" s="935"/>
      <c r="D14" s="935"/>
      <c r="E14" s="935"/>
      <c r="F14" s="935"/>
      <c r="G14" s="935"/>
      <c r="H14" s="935"/>
      <c r="I14" s="935"/>
      <c r="J14" s="935"/>
      <c r="K14" s="935"/>
      <c r="L14" s="935"/>
      <c r="M14" s="935"/>
      <c r="N14" s="935"/>
      <c r="O14" s="935"/>
      <c r="P14" s="935"/>
      <c r="Q14" s="935"/>
      <c r="R14" s="935"/>
      <c r="S14" s="935"/>
      <c r="T14" s="935"/>
      <c r="U14" s="935"/>
      <c r="V14" s="935"/>
      <c r="W14" s="935"/>
      <c r="X14" s="964"/>
      <c r="Y14" s="1738"/>
      <c r="Z14" s="1633"/>
      <c r="AA14" s="1633"/>
      <c r="AB14" s="1633"/>
      <c r="AC14" s="1633"/>
      <c r="AD14" s="1633"/>
      <c r="AE14" s="1633"/>
      <c r="AF14" s="1633"/>
      <c r="AG14" s="1633"/>
      <c r="AH14" s="1739"/>
    </row>
    <row r="15" spans="1:34" x14ac:dyDescent="0.15">
      <c r="A15" s="1031"/>
      <c r="B15" s="160" t="s">
        <v>712</v>
      </c>
      <c r="C15" s="935"/>
      <c r="D15" s="935"/>
      <c r="E15" s="935"/>
      <c r="F15" s="935"/>
      <c r="G15" s="935"/>
      <c r="H15" s="935"/>
      <c r="I15" s="935"/>
      <c r="J15" s="935"/>
      <c r="K15" s="935"/>
      <c r="L15" s="935"/>
      <c r="M15" s="935"/>
      <c r="N15" s="935"/>
      <c r="O15" s="935"/>
      <c r="P15" s="935"/>
      <c r="Q15" s="935"/>
      <c r="R15" s="935"/>
      <c r="S15" s="935"/>
      <c r="T15" s="935"/>
      <c r="U15" s="935"/>
      <c r="V15" s="935"/>
      <c r="W15" s="935"/>
      <c r="X15" s="964"/>
      <c r="Y15" s="1738"/>
      <c r="Z15" s="1633"/>
      <c r="AA15" s="1633"/>
      <c r="AB15" s="1633"/>
      <c r="AC15" s="1633"/>
      <c r="AD15" s="1633"/>
      <c r="AE15" s="1633"/>
      <c r="AF15" s="1633"/>
      <c r="AG15" s="1633"/>
      <c r="AH15" s="1739"/>
    </row>
    <row r="16" spans="1:34" ht="13.5" x14ac:dyDescent="0.15">
      <c r="A16" s="1031"/>
      <c r="B16" s="355" t="s">
        <v>2617</v>
      </c>
      <c r="C16" s="935" t="s">
        <v>713</v>
      </c>
      <c r="D16" s="935"/>
      <c r="E16" s="935"/>
      <c r="F16" s="935"/>
      <c r="G16" s="935"/>
      <c r="H16" s="935"/>
      <c r="I16" s="935"/>
      <c r="J16" s="935"/>
      <c r="K16" s="935"/>
      <c r="L16" s="935"/>
      <c r="M16" s="935"/>
      <c r="N16" s="935"/>
      <c r="O16" s="935"/>
      <c r="P16" s="935"/>
      <c r="Q16" s="935"/>
      <c r="R16" s="935"/>
      <c r="S16" s="935"/>
      <c r="T16" s="935"/>
      <c r="U16" s="935"/>
      <c r="V16" s="935"/>
      <c r="W16" s="935"/>
      <c r="X16" s="964"/>
      <c r="Y16" s="1738"/>
      <c r="Z16" s="1633"/>
      <c r="AA16" s="1633"/>
      <c r="AB16" s="1633"/>
      <c r="AC16" s="1633"/>
      <c r="AD16" s="1633"/>
      <c r="AE16" s="1633"/>
      <c r="AF16" s="1633"/>
      <c r="AG16" s="1633"/>
      <c r="AH16" s="1739"/>
    </row>
    <row r="17" spans="1:34" x14ac:dyDescent="0.15">
      <c r="A17" s="1031"/>
      <c r="B17" s="935"/>
      <c r="C17" s="968" t="s">
        <v>645</v>
      </c>
      <c r="D17" s="935" t="s">
        <v>714</v>
      </c>
      <c r="E17" s="935"/>
      <c r="F17" s="935"/>
      <c r="G17" s="935"/>
      <c r="H17" s="935"/>
      <c r="I17" s="935"/>
      <c r="J17" s="935"/>
      <c r="K17" s="935"/>
      <c r="L17" s="935"/>
      <c r="M17" s="935"/>
      <c r="N17" s="935"/>
      <c r="O17" s="935"/>
      <c r="P17" s="935"/>
      <c r="Q17" s="935"/>
      <c r="R17" s="935"/>
      <c r="S17" s="935"/>
      <c r="T17" s="935"/>
      <c r="U17" s="935"/>
      <c r="V17" s="935"/>
      <c r="W17" s="935"/>
      <c r="X17" s="964"/>
      <c r="Y17" s="1738"/>
      <c r="Z17" s="1633"/>
      <c r="AA17" s="1633"/>
      <c r="AB17" s="1633"/>
      <c r="AC17" s="1633"/>
      <c r="AD17" s="1633"/>
      <c r="AE17" s="1633"/>
      <c r="AF17" s="1633"/>
      <c r="AG17" s="1633"/>
      <c r="AH17" s="1739"/>
    </row>
    <row r="18" spans="1:34" ht="15" customHeight="1" x14ac:dyDescent="0.15">
      <c r="A18" s="1031"/>
      <c r="B18" s="935"/>
      <c r="C18" s="968" t="s">
        <v>645</v>
      </c>
      <c r="D18" s="935" t="s">
        <v>715</v>
      </c>
      <c r="E18" s="935"/>
      <c r="F18" s="935"/>
      <c r="G18" s="935"/>
      <c r="H18" s="935"/>
      <c r="I18" s="935"/>
      <c r="J18" s="935"/>
      <c r="K18" s="935"/>
      <c r="L18" s="935"/>
      <c r="M18" s="935"/>
      <c r="N18" s="935"/>
      <c r="O18" s="935"/>
      <c r="P18" s="935"/>
      <c r="Q18" s="935"/>
      <c r="R18" s="935"/>
      <c r="S18" s="935"/>
      <c r="T18" s="935"/>
      <c r="U18" s="935"/>
      <c r="V18" s="935"/>
      <c r="W18" s="935"/>
      <c r="X18" s="964"/>
      <c r="Y18" s="1738"/>
      <c r="Z18" s="1633"/>
      <c r="AA18" s="1633"/>
      <c r="AB18" s="1633"/>
      <c r="AC18" s="1633"/>
      <c r="AD18" s="1633"/>
      <c r="AE18" s="1633"/>
      <c r="AF18" s="1633"/>
      <c r="AG18" s="1633"/>
      <c r="AH18" s="1739"/>
    </row>
    <row r="19" spans="1:34" ht="15" customHeight="1" x14ac:dyDescent="0.15">
      <c r="A19" s="1031"/>
      <c r="B19" s="935"/>
      <c r="C19" s="935"/>
      <c r="D19" s="935" t="s">
        <v>716</v>
      </c>
      <c r="E19" s="935"/>
      <c r="F19" s="935"/>
      <c r="G19" s="935"/>
      <c r="H19" s="935"/>
      <c r="I19" s="935"/>
      <c r="J19" s="935"/>
      <c r="K19" s="935"/>
      <c r="L19" s="935"/>
      <c r="M19" s="935"/>
      <c r="N19" s="935"/>
      <c r="O19" s="935"/>
      <c r="P19" s="935"/>
      <c r="Q19" s="935"/>
      <c r="R19" s="935"/>
      <c r="S19" s="935"/>
      <c r="T19" s="935"/>
      <c r="U19" s="935"/>
      <c r="V19" s="935"/>
      <c r="W19" s="935"/>
      <c r="X19" s="964"/>
      <c r="Y19" s="943"/>
      <c r="Z19" s="944"/>
      <c r="AA19" s="944"/>
      <c r="AB19" s="944"/>
      <c r="AC19" s="944"/>
      <c r="AD19" s="944"/>
      <c r="AE19" s="944"/>
      <c r="AF19" s="944"/>
      <c r="AG19" s="944"/>
      <c r="AH19" s="945"/>
    </row>
    <row r="20" spans="1:34" ht="15" customHeight="1" x14ac:dyDescent="0.15">
      <c r="A20" s="1031"/>
      <c r="B20" s="935"/>
      <c r="C20" s="968" t="s">
        <v>645</v>
      </c>
      <c r="D20" s="935" t="s">
        <v>717</v>
      </c>
      <c r="E20" s="935"/>
      <c r="F20" s="935"/>
      <c r="G20" s="935"/>
      <c r="H20" s="935"/>
      <c r="I20" s="935"/>
      <c r="J20" s="935"/>
      <c r="K20" s="935"/>
      <c r="L20" s="935"/>
      <c r="M20" s="935"/>
      <c r="N20" s="935"/>
      <c r="O20" s="935"/>
      <c r="P20" s="935"/>
      <c r="Q20" s="935"/>
      <c r="R20" s="935"/>
      <c r="S20" s="935"/>
      <c r="T20" s="935"/>
      <c r="U20" s="935"/>
      <c r="V20" s="935"/>
      <c r="W20" s="935"/>
      <c r="X20" s="964"/>
      <c r="Y20" s="943"/>
      <c r="Z20" s="944"/>
      <c r="AA20" s="944"/>
      <c r="AB20" s="944"/>
      <c r="AC20" s="944"/>
      <c r="AD20" s="944"/>
      <c r="AE20" s="944"/>
      <c r="AF20" s="944"/>
      <c r="AG20" s="944"/>
      <c r="AH20" s="945"/>
    </row>
    <row r="21" spans="1:34" ht="15" customHeight="1" x14ac:dyDescent="0.15">
      <c r="A21" s="1031"/>
      <c r="B21" s="935"/>
      <c r="C21" s="903"/>
      <c r="D21" s="935" t="s">
        <v>718</v>
      </c>
      <c r="E21" s="903"/>
      <c r="F21" s="903"/>
      <c r="G21" s="903"/>
      <c r="H21" s="903"/>
      <c r="I21" s="903"/>
      <c r="J21" s="903"/>
      <c r="K21" s="903"/>
      <c r="L21" s="903"/>
      <c r="M21" s="903"/>
      <c r="N21" s="903"/>
      <c r="O21" s="903"/>
      <c r="P21" s="903"/>
      <c r="Q21" s="903"/>
      <c r="R21" s="903"/>
      <c r="S21" s="903"/>
      <c r="T21" s="903"/>
      <c r="U21" s="903"/>
      <c r="V21" s="903"/>
      <c r="W21" s="935"/>
      <c r="X21" s="964"/>
      <c r="Y21" s="943"/>
      <c r="Z21" s="944"/>
      <c r="AA21" s="944"/>
      <c r="AB21" s="944"/>
      <c r="AC21" s="944"/>
      <c r="AD21" s="944"/>
      <c r="AE21" s="944"/>
      <c r="AF21" s="944"/>
      <c r="AG21" s="944"/>
      <c r="AH21" s="945"/>
    </row>
    <row r="22" spans="1:34" ht="15" customHeight="1" x14ac:dyDescent="0.15">
      <c r="A22" s="1031"/>
      <c r="B22" s="935"/>
      <c r="C22" s="968" t="s">
        <v>645</v>
      </c>
      <c r="D22" s="935" t="s">
        <v>719</v>
      </c>
      <c r="E22" s="903"/>
      <c r="F22" s="903"/>
      <c r="G22" s="903"/>
      <c r="H22" s="903"/>
      <c r="I22" s="903"/>
      <c r="J22" s="903"/>
      <c r="K22" s="903"/>
      <c r="L22" s="903"/>
      <c r="M22" s="903"/>
      <c r="N22" s="903"/>
      <c r="O22" s="903"/>
      <c r="P22" s="903"/>
      <c r="Q22" s="903"/>
      <c r="R22" s="903"/>
      <c r="S22" s="903"/>
      <c r="T22" s="903"/>
      <c r="U22" s="903"/>
      <c r="V22" s="903"/>
      <c r="W22" s="903"/>
      <c r="X22" s="964"/>
      <c r="Y22" s="943"/>
      <c r="Z22" s="944"/>
      <c r="AA22" s="944"/>
      <c r="AB22" s="944"/>
      <c r="AC22" s="944"/>
      <c r="AD22" s="944"/>
      <c r="AE22" s="944"/>
      <c r="AF22" s="944"/>
      <c r="AG22" s="944"/>
      <c r="AH22" s="945"/>
    </row>
    <row r="23" spans="1:34" ht="15" customHeight="1" x14ac:dyDescent="0.15">
      <c r="A23" s="1031"/>
      <c r="B23" s="935"/>
      <c r="C23" s="935"/>
      <c r="D23" s="935" t="s">
        <v>720</v>
      </c>
      <c r="E23" s="935"/>
      <c r="F23" s="935"/>
      <c r="G23" s="935"/>
      <c r="H23" s="935"/>
      <c r="I23" s="935"/>
      <c r="J23" s="935"/>
      <c r="K23" s="935"/>
      <c r="L23" s="935"/>
      <c r="M23" s="935"/>
      <c r="N23" s="935"/>
      <c r="O23" s="935"/>
      <c r="P23" s="935"/>
      <c r="Q23" s="935"/>
      <c r="R23" s="935"/>
      <c r="S23" s="935"/>
      <c r="T23" s="935"/>
      <c r="U23" s="935"/>
      <c r="V23" s="935"/>
      <c r="W23" s="903"/>
      <c r="X23" s="964"/>
      <c r="Y23" s="943"/>
      <c r="Z23" s="944"/>
      <c r="AA23" s="944"/>
      <c r="AB23" s="944"/>
      <c r="AC23" s="944"/>
      <c r="AD23" s="944"/>
      <c r="AE23" s="944"/>
      <c r="AF23" s="944"/>
      <c r="AG23" s="944"/>
      <c r="AH23" s="945"/>
    </row>
    <row r="24" spans="1:34" ht="15" customHeight="1" x14ac:dyDescent="0.15">
      <c r="A24" s="1031"/>
      <c r="B24" s="935"/>
      <c r="C24" s="968" t="s">
        <v>645</v>
      </c>
      <c r="D24" s="935" t="s">
        <v>721</v>
      </c>
      <c r="E24" s="935"/>
      <c r="F24" s="935"/>
      <c r="G24" s="935"/>
      <c r="H24" s="935"/>
      <c r="I24" s="935"/>
      <c r="J24" s="935"/>
      <c r="K24" s="935"/>
      <c r="L24" s="935"/>
      <c r="M24" s="935"/>
      <c r="N24" s="935"/>
      <c r="O24" s="935"/>
      <c r="P24" s="935"/>
      <c r="Q24" s="935"/>
      <c r="R24" s="935"/>
      <c r="S24" s="935"/>
      <c r="T24" s="935"/>
      <c r="U24" s="935"/>
      <c r="V24" s="935"/>
      <c r="W24" s="935"/>
      <c r="X24" s="964"/>
      <c r="Y24" s="943"/>
      <c r="Z24" s="944"/>
      <c r="AA24" s="944"/>
      <c r="AB24" s="944"/>
      <c r="AC24" s="944"/>
      <c r="AD24" s="944"/>
      <c r="AE24" s="944"/>
      <c r="AF24" s="944"/>
      <c r="AG24" s="944"/>
      <c r="AH24" s="945"/>
    </row>
    <row r="25" spans="1:34" ht="15" customHeight="1" x14ac:dyDescent="0.15">
      <c r="A25" s="1031"/>
      <c r="B25" s="935"/>
      <c r="C25" s="935"/>
      <c r="D25" s="935" t="s">
        <v>722</v>
      </c>
      <c r="E25" s="935"/>
      <c r="F25" s="935"/>
      <c r="G25" s="935"/>
      <c r="H25" s="935"/>
      <c r="I25" s="935"/>
      <c r="J25" s="935"/>
      <c r="K25" s="935"/>
      <c r="L25" s="935"/>
      <c r="M25" s="935"/>
      <c r="N25" s="935"/>
      <c r="O25" s="935"/>
      <c r="P25" s="935"/>
      <c r="Q25" s="935"/>
      <c r="R25" s="935"/>
      <c r="S25" s="935"/>
      <c r="T25" s="935"/>
      <c r="U25" s="935"/>
      <c r="V25" s="935"/>
      <c r="W25" s="935"/>
      <c r="X25" s="964"/>
      <c r="Y25" s="943"/>
      <c r="Z25" s="944"/>
      <c r="AA25" s="944"/>
      <c r="AB25" s="944"/>
      <c r="AC25" s="944"/>
      <c r="AD25" s="944"/>
      <c r="AE25" s="944"/>
      <c r="AF25" s="944"/>
      <c r="AG25" s="944"/>
      <c r="AH25" s="945"/>
    </row>
    <row r="26" spans="1:34" ht="15" customHeight="1" x14ac:dyDescent="0.15">
      <c r="A26" s="1031"/>
      <c r="B26" s="935"/>
      <c r="C26" s="968" t="s">
        <v>645</v>
      </c>
      <c r="D26" s="935" t="s">
        <v>723</v>
      </c>
      <c r="E26" s="935"/>
      <c r="F26" s="935"/>
      <c r="G26" s="935"/>
      <c r="H26" s="935"/>
      <c r="I26" s="935"/>
      <c r="J26" s="935"/>
      <c r="K26" s="935"/>
      <c r="L26" s="935"/>
      <c r="M26" s="935"/>
      <c r="N26" s="935"/>
      <c r="O26" s="935"/>
      <c r="P26" s="935"/>
      <c r="Q26" s="935"/>
      <c r="R26" s="935"/>
      <c r="S26" s="935"/>
      <c r="T26" s="935"/>
      <c r="U26" s="935"/>
      <c r="V26" s="935"/>
      <c r="W26" s="935"/>
      <c r="X26" s="964"/>
      <c r="Y26" s="1634" t="s">
        <v>2715</v>
      </c>
      <c r="Z26" s="1635"/>
      <c r="AA26" s="1635"/>
      <c r="AB26" s="1635"/>
      <c r="AC26" s="1635"/>
      <c r="AD26" s="1635"/>
      <c r="AE26" s="1635"/>
      <c r="AF26" s="1635"/>
      <c r="AG26" s="1635"/>
      <c r="AH26" s="1636"/>
    </row>
    <row r="27" spans="1:34" ht="15" customHeight="1" x14ac:dyDescent="0.15">
      <c r="A27" s="1031"/>
      <c r="B27" s="935"/>
      <c r="C27" s="935"/>
      <c r="D27" s="935" t="s">
        <v>724</v>
      </c>
      <c r="E27" s="935"/>
      <c r="F27" s="935"/>
      <c r="G27" s="935"/>
      <c r="H27" s="935"/>
      <c r="I27" s="935"/>
      <c r="J27" s="935"/>
      <c r="K27" s="935"/>
      <c r="L27" s="935"/>
      <c r="M27" s="935"/>
      <c r="N27" s="935"/>
      <c r="O27" s="935"/>
      <c r="P27" s="935"/>
      <c r="Q27" s="935"/>
      <c r="R27" s="935"/>
      <c r="S27" s="935"/>
      <c r="T27" s="935"/>
      <c r="U27" s="935"/>
      <c r="V27" s="935"/>
      <c r="W27" s="935"/>
      <c r="X27" s="964"/>
      <c r="Y27" s="1634"/>
      <c r="Z27" s="1635"/>
      <c r="AA27" s="1635"/>
      <c r="AB27" s="1635"/>
      <c r="AC27" s="1635"/>
      <c r="AD27" s="1635"/>
      <c r="AE27" s="1635"/>
      <c r="AF27" s="1635"/>
      <c r="AG27" s="1635"/>
      <c r="AH27" s="1636"/>
    </row>
    <row r="28" spans="1:34" ht="15" customHeight="1" x14ac:dyDescent="0.15">
      <c r="A28" s="1031"/>
      <c r="B28" s="935"/>
      <c r="C28" s="968" t="s">
        <v>645</v>
      </c>
      <c r="D28" s="935" t="s">
        <v>725</v>
      </c>
      <c r="E28" s="935"/>
      <c r="F28" s="935"/>
      <c r="G28" s="935"/>
      <c r="H28" s="935"/>
      <c r="I28" s="935"/>
      <c r="J28" s="935"/>
      <c r="K28" s="935"/>
      <c r="L28" s="935"/>
      <c r="M28" s="935"/>
      <c r="N28" s="935"/>
      <c r="O28" s="935"/>
      <c r="P28" s="935"/>
      <c r="Q28" s="935"/>
      <c r="R28" s="935"/>
      <c r="S28" s="935"/>
      <c r="T28" s="935"/>
      <c r="U28" s="935"/>
      <c r="V28" s="935"/>
      <c r="W28" s="935"/>
      <c r="X28" s="964"/>
      <c r="Y28" s="1634"/>
      <c r="Z28" s="1635"/>
      <c r="AA28" s="1635"/>
      <c r="AB28" s="1635"/>
      <c r="AC28" s="1635"/>
      <c r="AD28" s="1635"/>
      <c r="AE28" s="1635"/>
      <c r="AF28" s="1635"/>
      <c r="AG28" s="1635"/>
      <c r="AH28" s="1636"/>
    </row>
    <row r="29" spans="1:34" ht="15" customHeight="1" x14ac:dyDescent="0.15">
      <c r="A29" s="1031"/>
      <c r="B29" s="935"/>
      <c r="C29" s="935"/>
      <c r="D29" s="935" t="s">
        <v>726</v>
      </c>
      <c r="E29" s="935"/>
      <c r="F29" s="935"/>
      <c r="G29" s="935"/>
      <c r="H29" s="935"/>
      <c r="I29" s="935"/>
      <c r="J29" s="935"/>
      <c r="K29" s="935"/>
      <c r="L29" s="935"/>
      <c r="M29" s="935"/>
      <c r="N29" s="935"/>
      <c r="O29" s="935"/>
      <c r="P29" s="935"/>
      <c r="Q29" s="935"/>
      <c r="R29" s="935"/>
      <c r="S29" s="935"/>
      <c r="T29" s="935"/>
      <c r="U29" s="935"/>
      <c r="V29" s="935"/>
      <c r="W29" s="935"/>
      <c r="X29" s="964"/>
      <c r="Y29" s="1634"/>
      <c r="Z29" s="1635"/>
      <c r="AA29" s="1635"/>
      <c r="AB29" s="1635"/>
      <c r="AC29" s="1635"/>
      <c r="AD29" s="1635"/>
      <c r="AE29" s="1635"/>
      <c r="AF29" s="1635"/>
      <c r="AG29" s="1635"/>
      <c r="AH29" s="1636"/>
    </row>
    <row r="30" spans="1:34" ht="15" customHeight="1" x14ac:dyDescent="0.15">
      <c r="A30" s="1031"/>
      <c r="B30" s="79"/>
      <c r="C30" s="79"/>
      <c r="D30" s="79"/>
      <c r="E30" s="79"/>
      <c r="F30" s="79"/>
      <c r="G30" s="79"/>
      <c r="H30" s="79"/>
      <c r="I30" s="79"/>
      <c r="J30" s="79"/>
      <c r="K30" s="79"/>
      <c r="L30" s="79"/>
      <c r="M30" s="79"/>
      <c r="N30" s="79"/>
      <c r="O30" s="79"/>
      <c r="P30" s="79"/>
      <c r="Q30" s="79"/>
      <c r="R30" s="79"/>
      <c r="S30" s="79"/>
      <c r="T30" s="79"/>
      <c r="U30" s="79"/>
      <c r="V30" s="79"/>
      <c r="W30" s="935"/>
      <c r="X30" s="964"/>
      <c r="Y30" s="1634"/>
      <c r="Z30" s="1635"/>
      <c r="AA30" s="1635"/>
      <c r="AB30" s="1635"/>
      <c r="AC30" s="1635"/>
      <c r="AD30" s="1635"/>
      <c r="AE30" s="1635"/>
      <c r="AF30" s="1635"/>
      <c r="AG30" s="1635"/>
      <c r="AH30" s="1636"/>
    </row>
    <row r="31" spans="1:34" x14ac:dyDescent="0.15">
      <c r="A31" s="1031"/>
      <c r="B31" s="160" t="s">
        <v>727</v>
      </c>
      <c r="C31" s="935"/>
      <c r="D31" s="935"/>
      <c r="E31" s="935"/>
      <c r="F31" s="935"/>
      <c r="G31" s="935"/>
      <c r="H31" s="935"/>
      <c r="I31" s="935"/>
      <c r="J31" s="935"/>
      <c r="K31" s="935"/>
      <c r="L31" s="935"/>
      <c r="M31" s="935"/>
      <c r="N31" s="935"/>
      <c r="O31" s="935"/>
      <c r="P31" s="935"/>
      <c r="Q31" s="935"/>
      <c r="R31" s="935"/>
      <c r="S31" s="935"/>
      <c r="T31" s="935"/>
      <c r="U31" s="935"/>
      <c r="V31" s="935"/>
      <c r="W31" s="935"/>
      <c r="X31" s="964"/>
      <c r="Y31" s="1634"/>
      <c r="Z31" s="1635"/>
      <c r="AA31" s="1635"/>
      <c r="AB31" s="1635"/>
      <c r="AC31" s="1635"/>
      <c r="AD31" s="1635"/>
      <c r="AE31" s="1635"/>
      <c r="AF31" s="1635"/>
      <c r="AG31" s="1635"/>
      <c r="AH31" s="1636"/>
    </row>
    <row r="32" spans="1:34" ht="13.5" x14ac:dyDescent="0.15">
      <c r="A32" s="1031"/>
      <c r="B32" s="355" t="s">
        <v>2617</v>
      </c>
      <c r="C32" s="935" t="s">
        <v>728</v>
      </c>
      <c r="D32" s="876"/>
      <c r="E32" s="935"/>
      <c r="F32" s="935"/>
      <c r="G32" s="935"/>
      <c r="H32" s="935"/>
      <c r="I32" s="935"/>
      <c r="J32" s="876"/>
      <c r="K32" s="935"/>
      <c r="L32" s="935"/>
      <c r="M32" s="935"/>
      <c r="N32" s="935"/>
      <c r="O32" s="876"/>
      <c r="P32" s="935"/>
      <c r="Q32" s="935"/>
      <c r="R32" s="935"/>
      <c r="S32" s="935"/>
      <c r="T32" s="935"/>
      <c r="U32" s="935"/>
      <c r="V32" s="935"/>
      <c r="W32" s="935"/>
      <c r="X32" s="964"/>
      <c r="Y32" s="1634"/>
      <c r="Z32" s="1635"/>
      <c r="AA32" s="1635"/>
      <c r="AB32" s="1635"/>
      <c r="AC32" s="1635"/>
      <c r="AD32" s="1635"/>
      <c r="AE32" s="1635"/>
      <c r="AF32" s="1635"/>
      <c r="AG32" s="1635"/>
      <c r="AH32" s="1636"/>
    </row>
    <row r="33" spans="1:34" x14ac:dyDescent="0.15">
      <c r="A33" s="1031"/>
      <c r="B33" s="876"/>
      <c r="C33" s="935" t="s">
        <v>729</v>
      </c>
      <c r="D33" s="876"/>
      <c r="E33" s="935"/>
      <c r="F33" s="935"/>
      <c r="G33" s="935"/>
      <c r="H33" s="935"/>
      <c r="I33" s="935"/>
      <c r="J33" s="876"/>
      <c r="K33" s="935"/>
      <c r="L33" s="935"/>
      <c r="M33" s="935"/>
      <c r="N33" s="935"/>
      <c r="O33" s="876"/>
      <c r="P33" s="935"/>
      <c r="Q33" s="935"/>
      <c r="R33" s="935"/>
      <c r="S33" s="935"/>
      <c r="T33" s="935"/>
      <c r="U33" s="935"/>
      <c r="V33" s="935"/>
      <c r="W33" s="935"/>
      <c r="X33" s="964"/>
      <c r="Y33" s="1634"/>
      <c r="Z33" s="1635"/>
      <c r="AA33" s="1635"/>
      <c r="AB33" s="1635"/>
      <c r="AC33" s="1635"/>
      <c r="AD33" s="1635"/>
      <c r="AE33" s="1635"/>
      <c r="AF33" s="1635"/>
      <c r="AG33" s="1635"/>
      <c r="AH33" s="1636"/>
    </row>
    <row r="34" spans="1:34" x14ac:dyDescent="0.15">
      <c r="A34" s="1031"/>
      <c r="B34" s="935"/>
      <c r="C34" s="935"/>
      <c r="D34" s="876"/>
      <c r="E34" s="935"/>
      <c r="F34" s="935"/>
      <c r="G34" s="935"/>
      <c r="H34" s="935"/>
      <c r="I34" s="968" t="s">
        <v>645</v>
      </c>
      <c r="J34" s="935" t="s">
        <v>730</v>
      </c>
      <c r="K34" s="935"/>
      <c r="L34" s="935"/>
      <c r="M34" s="935"/>
      <c r="N34" s="968" t="s">
        <v>645</v>
      </c>
      <c r="O34" s="935" t="s">
        <v>731</v>
      </c>
      <c r="P34" s="935"/>
      <c r="Q34" s="935"/>
      <c r="R34" s="935"/>
      <c r="S34" s="935"/>
      <c r="T34" s="935"/>
      <c r="U34" s="935"/>
      <c r="V34" s="935"/>
      <c r="W34" s="935"/>
      <c r="X34" s="964"/>
      <c r="Y34" s="1634"/>
      <c r="Z34" s="1635"/>
      <c r="AA34" s="1635"/>
      <c r="AB34" s="1635"/>
      <c r="AC34" s="1635"/>
      <c r="AD34" s="1635"/>
      <c r="AE34" s="1635"/>
      <c r="AF34" s="1635"/>
      <c r="AG34" s="1635"/>
      <c r="AH34" s="1636"/>
    </row>
    <row r="35" spans="1:34" x14ac:dyDescent="0.15">
      <c r="A35" s="1031"/>
      <c r="B35" s="79"/>
      <c r="C35" s="79"/>
      <c r="D35" s="79"/>
      <c r="E35" s="79"/>
      <c r="F35" s="79"/>
      <c r="G35" s="79"/>
      <c r="H35" s="79"/>
      <c r="I35" s="79"/>
      <c r="J35" s="79"/>
      <c r="K35" s="79"/>
      <c r="L35" s="79"/>
      <c r="M35" s="79"/>
      <c r="N35" s="79"/>
      <c r="O35" s="79"/>
      <c r="P35" s="79"/>
      <c r="Q35" s="79"/>
      <c r="R35" s="935"/>
      <c r="S35" s="935"/>
      <c r="T35" s="935"/>
      <c r="U35" s="935"/>
      <c r="V35" s="935"/>
      <c r="W35" s="935"/>
      <c r="X35" s="964"/>
      <c r="Y35" s="1634"/>
      <c r="Z35" s="1635"/>
      <c r="AA35" s="1635"/>
      <c r="AB35" s="1635"/>
      <c r="AC35" s="1635"/>
      <c r="AD35" s="1635"/>
      <c r="AE35" s="1635"/>
      <c r="AF35" s="1635"/>
      <c r="AG35" s="1635"/>
      <c r="AH35" s="1636"/>
    </row>
    <row r="36" spans="1:34" ht="13.5" customHeight="1" x14ac:dyDescent="0.15">
      <c r="A36" s="1031"/>
      <c r="B36" s="160" t="s">
        <v>732</v>
      </c>
      <c r="C36" s="516"/>
      <c r="D36" s="516"/>
      <c r="E36" s="516"/>
      <c r="F36" s="516"/>
      <c r="G36" s="516"/>
      <c r="H36" s="516"/>
      <c r="I36" s="516"/>
      <c r="J36" s="516"/>
      <c r="K36" s="516"/>
      <c r="L36" s="516"/>
      <c r="M36" s="516"/>
      <c r="N36" s="516"/>
      <c r="O36" s="516"/>
      <c r="P36" s="516"/>
      <c r="Q36" s="516"/>
      <c r="R36" s="516"/>
      <c r="S36" s="516"/>
      <c r="T36" s="516"/>
      <c r="U36" s="935"/>
      <c r="V36" s="516"/>
      <c r="W36" s="516"/>
      <c r="X36" s="619"/>
      <c r="Y36" s="917"/>
      <c r="Z36" s="918"/>
      <c r="AA36" s="918"/>
      <c r="AB36" s="918"/>
      <c r="AC36" s="918"/>
      <c r="AD36" s="918"/>
      <c r="AE36" s="918"/>
      <c r="AF36" s="918"/>
      <c r="AG36" s="918"/>
      <c r="AH36" s="919"/>
    </row>
    <row r="37" spans="1:34" ht="13.5" customHeight="1" x14ac:dyDescent="0.15">
      <c r="A37" s="1031"/>
      <c r="B37" s="355" t="s">
        <v>2617</v>
      </c>
      <c r="C37" s="935" t="s">
        <v>733</v>
      </c>
      <c r="D37" s="876"/>
      <c r="E37" s="935"/>
      <c r="F37" s="935"/>
      <c r="G37" s="935"/>
      <c r="H37" s="935"/>
      <c r="I37" s="935"/>
      <c r="J37" s="876"/>
      <c r="K37" s="935"/>
      <c r="L37" s="935"/>
      <c r="M37" s="935"/>
      <c r="N37" s="935"/>
      <c r="O37" s="876"/>
      <c r="P37" s="935"/>
      <c r="Q37" s="935"/>
      <c r="R37" s="935"/>
      <c r="S37" s="935"/>
      <c r="T37" s="935"/>
      <c r="U37" s="935"/>
      <c r="V37" s="935"/>
      <c r="W37" s="935"/>
      <c r="X37" s="964"/>
      <c r="Y37" s="1634" t="s">
        <v>2716</v>
      </c>
      <c r="Z37" s="1635"/>
      <c r="AA37" s="1635"/>
      <c r="AB37" s="1635"/>
      <c r="AC37" s="1635"/>
      <c r="AD37" s="1635"/>
      <c r="AE37" s="1635"/>
      <c r="AF37" s="1635"/>
      <c r="AG37" s="1635"/>
      <c r="AH37" s="1636"/>
    </row>
    <row r="38" spans="1:34" ht="13.5" customHeight="1" x14ac:dyDescent="0.15">
      <c r="A38" s="1031"/>
      <c r="B38" s="876"/>
      <c r="C38" s="935" t="s">
        <v>734</v>
      </c>
      <c r="D38" s="876"/>
      <c r="E38" s="935"/>
      <c r="F38" s="935"/>
      <c r="G38" s="935"/>
      <c r="H38" s="935"/>
      <c r="I38" s="935"/>
      <c r="J38" s="876"/>
      <c r="K38" s="935"/>
      <c r="L38" s="935"/>
      <c r="M38" s="935"/>
      <c r="N38" s="935"/>
      <c r="O38" s="876"/>
      <c r="P38" s="935"/>
      <c r="Q38" s="935"/>
      <c r="R38" s="935"/>
      <c r="S38" s="935"/>
      <c r="T38" s="935"/>
      <c r="U38" s="935"/>
      <c r="V38" s="935"/>
      <c r="W38" s="935"/>
      <c r="X38" s="964"/>
      <c r="Y38" s="1634"/>
      <c r="Z38" s="1635"/>
      <c r="AA38" s="1635"/>
      <c r="AB38" s="1635"/>
      <c r="AC38" s="1635"/>
      <c r="AD38" s="1635"/>
      <c r="AE38" s="1635"/>
      <c r="AF38" s="1635"/>
      <c r="AG38" s="1635"/>
      <c r="AH38" s="1636"/>
    </row>
    <row r="39" spans="1:34" ht="13.5" customHeight="1" x14ac:dyDescent="0.15">
      <c r="A39" s="1031"/>
      <c r="B39" s="935"/>
      <c r="C39" s="935"/>
      <c r="D39" s="876"/>
      <c r="E39" s="935"/>
      <c r="F39" s="935"/>
      <c r="G39" s="935"/>
      <c r="H39" s="935"/>
      <c r="I39" s="968" t="s">
        <v>645</v>
      </c>
      <c r="J39" s="935" t="s">
        <v>730</v>
      </c>
      <c r="K39" s="935"/>
      <c r="L39" s="935"/>
      <c r="M39" s="935"/>
      <c r="N39" s="968" t="s">
        <v>645</v>
      </c>
      <c r="O39" s="935" t="s">
        <v>731</v>
      </c>
      <c r="P39" s="935"/>
      <c r="Q39" s="935"/>
      <c r="R39" s="935"/>
      <c r="S39" s="935"/>
      <c r="T39" s="935"/>
      <c r="U39" s="935"/>
      <c r="V39" s="935"/>
      <c r="W39" s="935"/>
      <c r="X39" s="964"/>
      <c r="Y39" s="1634"/>
      <c r="Z39" s="1635"/>
      <c r="AA39" s="1635"/>
      <c r="AB39" s="1635"/>
      <c r="AC39" s="1635"/>
      <c r="AD39" s="1635"/>
      <c r="AE39" s="1635"/>
      <c r="AF39" s="1635"/>
      <c r="AG39" s="1635"/>
      <c r="AH39" s="1636"/>
    </row>
    <row r="40" spans="1:34" ht="13.5" customHeight="1" x14ac:dyDescent="0.15">
      <c r="A40" s="1031"/>
      <c r="B40" s="935"/>
      <c r="C40" s="935"/>
      <c r="D40" s="935"/>
      <c r="E40" s="935"/>
      <c r="F40" s="935"/>
      <c r="G40" s="935"/>
      <c r="H40" s="935"/>
      <c r="I40" s="935"/>
      <c r="J40" s="935"/>
      <c r="K40" s="935"/>
      <c r="L40" s="935"/>
      <c r="M40" s="935"/>
      <c r="N40" s="935"/>
      <c r="O40" s="935"/>
      <c r="P40" s="935"/>
      <c r="Q40" s="935"/>
      <c r="R40" s="935"/>
      <c r="S40" s="935"/>
      <c r="T40" s="935"/>
      <c r="U40" s="935"/>
      <c r="V40" s="935"/>
      <c r="W40" s="935"/>
      <c r="X40" s="964"/>
      <c r="Y40" s="1634"/>
      <c r="Z40" s="1635"/>
      <c r="AA40" s="1635"/>
      <c r="AB40" s="1635"/>
      <c r="AC40" s="1635"/>
      <c r="AD40" s="1635"/>
      <c r="AE40" s="1635"/>
      <c r="AF40" s="1635"/>
      <c r="AG40" s="1635"/>
      <c r="AH40" s="1636"/>
    </row>
    <row r="41" spans="1:34" ht="13.5" customHeight="1" x14ac:dyDescent="0.15">
      <c r="A41" s="1031"/>
      <c r="B41" s="935" t="s">
        <v>735</v>
      </c>
      <c r="C41" s="935" t="s">
        <v>736</v>
      </c>
      <c r="D41" s="935"/>
      <c r="E41" s="935"/>
      <c r="F41" s="935"/>
      <c r="G41" s="935"/>
      <c r="H41" s="935"/>
      <c r="I41" s="935"/>
      <c r="J41" s="935"/>
      <c r="K41" s="935"/>
      <c r="L41" s="935"/>
      <c r="M41" s="935"/>
      <c r="N41" s="935"/>
      <c r="O41" s="935"/>
      <c r="P41" s="935"/>
      <c r="Q41" s="935"/>
      <c r="R41" s="935"/>
      <c r="S41" s="935"/>
      <c r="T41" s="935"/>
      <c r="U41" s="935"/>
      <c r="V41" s="935"/>
      <c r="W41" s="935"/>
      <c r="X41" s="964"/>
      <c r="Y41" s="1634"/>
      <c r="Z41" s="1635"/>
      <c r="AA41" s="1635"/>
      <c r="AB41" s="1635"/>
      <c r="AC41" s="1635"/>
      <c r="AD41" s="1635"/>
      <c r="AE41" s="1635"/>
      <c r="AF41" s="1635"/>
      <c r="AG41" s="1635"/>
      <c r="AH41" s="1636"/>
    </row>
    <row r="42" spans="1:34" ht="13.5" customHeight="1" x14ac:dyDescent="0.15">
      <c r="A42" s="1031"/>
      <c r="B42" s="935"/>
      <c r="C42" s="935"/>
      <c r="D42" s="935"/>
      <c r="E42" s="935"/>
      <c r="F42" s="935"/>
      <c r="G42" s="935"/>
      <c r="H42" s="935"/>
      <c r="I42" s="968" t="s">
        <v>645</v>
      </c>
      <c r="J42" s="935" t="s">
        <v>737</v>
      </c>
      <c r="K42" s="935"/>
      <c r="L42" s="935"/>
      <c r="M42" s="935"/>
      <c r="N42" s="968" t="s">
        <v>645</v>
      </c>
      <c r="O42" s="935" t="s">
        <v>738</v>
      </c>
      <c r="P42" s="935"/>
      <c r="Q42" s="935"/>
      <c r="R42" s="935"/>
      <c r="S42" s="935"/>
      <c r="T42" s="935"/>
      <c r="U42" s="935"/>
      <c r="V42" s="935"/>
      <c r="W42" s="935"/>
      <c r="X42" s="964"/>
      <c r="Y42" s="943"/>
      <c r="Z42" s="944"/>
      <c r="AA42" s="944"/>
      <c r="AB42" s="944"/>
      <c r="AC42" s="944"/>
      <c r="AD42" s="944"/>
      <c r="AE42" s="944"/>
      <c r="AF42" s="944"/>
      <c r="AG42" s="944"/>
      <c r="AH42" s="945"/>
    </row>
    <row r="43" spans="1:34" ht="13.5" customHeight="1" x14ac:dyDescent="0.15">
      <c r="A43" s="1031"/>
      <c r="B43" s="935"/>
      <c r="C43" s="935"/>
      <c r="D43" s="935"/>
      <c r="E43" s="935"/>
      <c r="F43" s="935"/>
      <c r="G43" s="935"/>
      <c r="H43" s="935"/>
      <c r="I43" s="935"/>
      <c r="J43" s="935"/>
      <c r="K43" s="935"/>
      <c r="L43" s="935"/>
      <c r="M43" s="935"/>
      <c r="N43" s="935"/>
      <c r="O43" s="935"/>
      <c r="P43" s="935"/>
      <c r="Q43" s="935"/>
      <c r="R43" s="935"/>
      <c r="S43" s="935"/>
      <c r="T43" s="935"/>
      <c r="U43" s="935"/>
      <c r="V43" s="935"/>
      <c r="W43" s="935"/>
      <c r="X43" s="964"/>
      <c r="Y43" s="943"/>
      <c r="Z43" s="944"/>
      <c r="AA43" s="944"/>
      <c r="AB43" s="944"/>
      <c r="AC43" s="944"/>
      <c r="AD43" s="944"/>
      <c r="AE43" s="944"/>
      <c r="AF43" s="944"/>
      <c r="AG43" s="944"/>
      <c r="AH43" s="945"/>
    </row>
    <row r="44" spans="1:34" ht="13.5" customHeight="1" x14ac:dyDescent="0.15">
      <c r="A44" s="1031"/>
      <c r="B44" s="935" t="s">
        <v>739</v>
      </c>
      <c r="C44" s="935" t="s">
        <v>740</v>
      </c>
      <c r="D44" s="935" t="s">
        <v>741</v>
      </c>
      <c r="E44" s="935"/>
      <c r="F44" s="935"/>
      <c r="G44" s="935"/>
      <c r="H44" s="935"/>
      <c r="I44" s="935"/>
      <c r="J44" s="935"/>
      <c r="K44" s="935"/>
      <c r="L44" s="935"/>
      <c r="M44" s="935"/>
      <c r="N44" s="935"/>
      <c r="O44" s="935"/>
      <c r="P44" s="935"/>
      <c r="Q44" s="935"/>
      <c r="R44" s="935"/>
      <c r="S44" s="935"/>
      <c r="T44" s="935"/>
      <c r="U44" s="935"/>
      <c r="V44" s="935"/>
      <c r="W44" s="935"/>
      <c r="X44" s="964"/>
      <c r="Y44" s="943"/>
      <c r="Z44" s="944"/>
      <c r="AA44" s="944"/>
      <c r="AB44" s="944"/>
      <c r="AC44" s="944"/>
      <c r="AD44" s="944"/>
      <c r="AE44" s="944"/>
      <c r="AF44" s="944"/>
      <c r="AG44" s="944"/>
      <c r="AH44" s="945"/>
    </row>
    <row r="45" spans="1:34" ht="13.5" customHeight="1" x14ac:dyDescent="0.15">
      <c r="A45" s="1031"/>
      <c r="B45" s="935"/>
      <c r="C45" s="935"/>
      <c r="D45" s="935" t="s">
        <v>742</v>
      </c>
      <c r="E45" s="935"/>
      <c r="F45" s="935"/>
      <c r="G45" s="935"/>
      <c r="H45" s="935"/>
      <c r="I45" s="935"/>
      <c r="J45" s="935"/>
      <c r="K45" s="935"/>
      <c r="L45" s="935"/>
      <c r="M45" s="935"/>
      <c r="N45" s="935"/>
      <c r="O45" s="935"/>
      <c r="P45" s="935"/>
      <c r="Q45" s="935"/>
      <c r="R45" s="935"/>
      <c r="S45" s="935"/>
      <c r="T45" s="935"/>
      <c r="U45" s="935"/>
      <c r="V45" s="935"/>
      <c r="W45" s="935"/>
      <c r="X45" s="964"/>
      <c r="Y45" s="943"/>
      <c r="Z45" s="944"/>
      <c r="AA45" s="944"/>
      <c r="AB45" s="944"/>
      <c r="AC45" s="944"/>
      <c r="AD45" s="944"/>
      <c r="AE45" s="944"/>
      <c r="AF45" s="944"/>
      <c r="AG45" s="944"/>
      <c r="AH45" s="945"/>
    </row>
    <row r="46" spans="1:34" ht="13.5" customHeight="1" x14ac:dyDescent="0.15">
      <c r="A46" s="1031"/>
      <c r="B46" s="935"/>
      <c r="C46" s="935"/>
      <c r="D46" s="935"/>
      <c r="E46" s="935"/>
      <c r="F46" s="935"/>
      <c r="G46" s="935"/>
      <c r="H46" s="935"/>
      <c r="I46" s="968" t="s">
        <v>645</v>
      </c>
      <c r="J46" s="935" t="s">
        <v>737</v>
      </c>
      <c r="K46" s="935"/>
      <c r="L46" s="935"/>
      <c r="M46" s="935"/>
      <c r="N46" s="968" t="s">
        <v>645</v>
      </c>
      <c r="O46" s="935" t="s">
        <v>738</v>
      </c>
      <c r="P46" s="935"/>
      <c r="Q46" s="935"/>
      <c r="R46" s="935"/>
      <c r="S46" s="935"/>
      <c r="T46" s="935"/>
      <c r="U46" s="935"/>
      <c r="V46" s="935"/>
      <c r="W46" s="935"/>
      <c r="X46" s="964"/>
      <c r="Y46" s="943"/>
      <c r="Z46" s="944"/>
      <c r="AA46" s="944"/>
      <c r="AB46" s="944"/>
      <c r="AC46" s="944"/>
      <c r="AD46" s="944"/>
      <c r="AE46" s="944"/>
      <c r="AF46" s="944"/>
      <c r="AG46" s="944"/>
      <c r="AH46" s="945"/>
    </row>
    <row r="47" spans="1:34" ht="13.5" customHeight="1" x14ac:dyDescent="0.15">
      <c r="A47" s="1031"/>
      <c r="B47" s="935"/>
      <c r="C47" s="935"/>
      <c r="D47" s="935"/>
      <c r="E47" s="935"/>
      <c r="F47" s="935"/>
      <c r="G47" s="935"/>
      <c r="H47" s="935"/>
      <c r="I47" s="935"/>
      <c r="J47" s="935"/>
      <c r="K47" s="935"/>
      <c r="L47" s="935"/>
      <c r="M47" s="935"/>
      <c r="N47" s="935"/>
      <c r="O47" s="935"/>
      <c r="P47" s="935"/>
      <c r="Q47" s="935"/>
      <c r="R47" s="935"/>
      <c r="S47" s="935"/>
      <c r="T47" s="935"/>
      <c r="U47" s="935"/>
      <c r="V47" s="935"/>
      <c r="W47" s="935"/>
      <c r="X47" s="964"/>
      <c r="Y47" s="943"/>
      <c r="Z47" s="944"/>
      <c r="AA47" s="944"/>
      <c r="AB47" s="944"/>
      <c r="AC47" s="944"/>
      <c r="AD47" s="944"/>
      <c r="AE47" s="944"/>
      <c r="AF47" s="944"/>
      <c r="AG47" s="944"/>
      <c r="AH47" s="945"/>
    </row>
    <row r="48" spans="1:34" ht="12" customHeight="1" x14ac:dyDescent="0.15">
      <c r="A48" s="1031"/>
      <c r="B48" s="935"/>
      <c r="C48" s="935" t="s">
        <v>743</v>
      </c>
      <c r="D48" s="935" t="s">
        <v>744</v>
      </c>
      <c r="E48" s="903"/>
      <c r="F48" s="903"/>
      <c r="G48" s="903"/>
      <c r="H48" s="903"/>
      <c r="I48" s="903"/>
      <c r="J48" s="903"/>
      <c r="K48" s="903"/>
      <c r="L48" s="903"/>
      <c r="M48" s="903"/>
      <c r="N48" s="903"/>
      <c r="O48" s="903"/>
      <c r="P48" s="903"/>
      <c r="Q48" s="903"/>
      <c r="R48" s="903"/>
      <c r="S48" s="903"/>
      <c r="T48" s="903"/>
      <c r="U48" s="903"/>
      <c r="V48" s="903"/>
      <c r="W48" s="903"/>
      <c r="X48" s="964"/>
      <c r="Y48" s="1634" t="s">
        <v>2717</v>
      </c>
      <c r="Z48" s="1635"/>
      <c r="AA48" s="1635"/>
      <c r="AB48" s="1635"/>
      <c r="AC48" s="1635"/>
      <c r="AD48" s="1635"/>
      <c r="AE48" s="1635"/>
      <c r="AF48" s="1635"/>
      <c r="AG48" s="1635"/>
      <c r="AH48" s="1636"/>
    </row>
    <row r="49" spans="1:34" ht="12" customHeight="1" x14ac:dyDescent="0.15">
      <c r="A49" s="1031"/>
      <c r="B49" s="935"/>
      <c r="C49" s="903"/>
      <c r="D49" s="935" t="s">
        <v>745</v>
      </c>
      <c r="E49" s="903"/>
      <c r="F49" s="903"/>
      <c r="G49" s="903"/>
      <c r="H49" s="903"/>
      <c r="I49" s="903"/>
      <c r="J49" s="903"/>
      <c r="K49" s="903"/>
      <c r="L49" s="903"/>
      <c r="M49" s="903"/>
      <c r="N49" s="903"/>
      <c r="O49" s="903"/>
      <c r="P49" s="903"/>
      <c r="Q49" s="903"/>
      <c r="R49" s="903"/>
      <c r="S49" s="903"/>
      <c r="T49" s="903"/>
      <c r="U49" s="903"/>
      <c r="V49" s="903"/>
      <c r="W49" s="903"/>
      <c r="X49" s="964"/>
      <c r="Y49" s="1634"/>
      <c r="Z49" s="1635"/>
      <c r="AA49" s="1635"/>
      <c r="AB49" s="1635"/>
      <c r="AC49" s="1635"/>
      <c r="AD49" s="1635"/>
      <c r="AE49" s="1635"/>
      <c r="AF49" s="1635"/>
      <c r="AG49" s="1635"/>
      <c r="AH49" s="1636"/>
    </row>
    <row r="50" spans="1:34" x14ac:dyDescent="0.15">
      <c r="A50" s="1031"/>
      <c r="B50" s="935"/>
      <c r="C50" s="903"/>
      <c r="D50" s="935" t="s">
        <v>746</v>
      </c>
      <c r="E50" s="903"/>
      <c r="F50" s="903"/>
      <c r="G50" s="903"/>
      <c r="H50" s="903"/>
      <c r="I50" s="903"/>
      <c r="J50" s="903"/>
      <c r="K50" s="903"/>
      <c r="L50" s="903"/>
      <c r="M50" s="903"/>
      <c r="N50" s="903"/>
      <c r="O50" s="903"/>
      <c r="P50" s="903"/>
      <c r="Q50" s="903"/>
      <c r="R50" s="903"/>
      <c r="S50" s="903"/>
      <c r="T50" s="903"/>
      <c r="U50" s="903"/>
      <c r="V50" s="903"/>
      <c r="W50" s="903"/>
      <c r="X50" s="964"/>
      <c r="Y50" s="1634"/>
      <c r="Z50" s="1635"/>
      <c r="AA50" s="1635"/>
      <c r="AB50" s="1635"/>
      <c r="AC50" s="1635"/>
      <c r="AD50" s="1635"/>
      <c r="AE50" s="1635"/>
      <c r="AF50" s="1635"/>
      <c r="AG50" s="1635"/>
      <c r="AH50" s="1636"/>
    </row>
    <row r="51" spans="1:34" x14ac:dyDescent="0.15">
      <c r="A51" s="1031"/>
      <c r="B51" s="935"/>
      <c r="C51" s="903"/>
      <c r="D51" s="935"/>
      <c r="E51" s="903"/>
      <c r="F51" s="903"/>
      <c r="G51" s="903"/>
      <c r="H51" s="903"/>
      <c r="I51" s="968" t="s">
        <v>645</v>
      </c>
      <c r="J51" s="935" t="s">
        <v>737</v>
      </c>
      <c r="K51" s="935"/>
      <c r="L51" s="935"/>
      <c r="M51" s="935"/>
      <c r="N51" s="968" t="s">
        <v>645</v>
      </c>
      <c r="O51" s="935" t="s">
        <v>738</v>
      </c>
      <c r="P51" s="903"/>
      <c r="Q51" s="903"/>
      <c r="R51" s="903"/>
      <c r="S51" s="903"/>
      <c r="T51" s="903"/>
      <c r="U51" s="903"/>
      <c r="V51" s="903"/>
      <c r="W51" s="903"/>
      <c r="X51" s="964"/>
      <c r="Y51" s="1634"/>
      <c r="Z51" s="1635"/>
      <c r="AA51" s="1635"/>
      <c r="AB51" s="1635"/>
      <c r="AC51" s="1635"/>
      <c r="AD51" s="1635"/>
      <c r="AE51" s="1635"/>
      <c r="AF51" s="1635"/>
      <c r="AG51" s="1635"/>
      <c r="AH51" s="1636"/>
    </row>
    <row r="52" spans="1:34" x14ac:dyDescent="0.15">
      <c r="A52" s="1031"/>
      <c r="B52" s="935"/>
      <c r="C52" s="903"/>
      <c r="D52" s="935"/>
      <c r="E52" s="903"/>
      <c r="F52" s="903"/>
      <c r="G52" s="903"/>
      <c r="H52" s="903"/>
      <c r="I52" s="79"/>
      <c r="J52" s="79"/>
      <c r="K52" s="79"/>
      <c r="L52" s="79"/>
      <c r="M52" s="79"/>
      <c r="N52" s="79"/>
      <c r="O52" s="79"/>
      <c r="P52" s="903"/>
      <c r="Q52" s="903"/>
      <c r="R52" s="903"/>
      <c r="S52" s="903"/>
      <c r="T52" s="903"/>
      <c r="U52" s="903"/>
      <c r="V52" s="903"/>
      <c r="W52" s="903"/>
      <c r="X52" s="964"/>
      <c r="Y52" s="943"/>
      <c r="Z52" s="944"/>
      <c r="AA52" s="944"/>
      <c r="AB52" s="944"/>
      <c r="AC52" s="944"/>
      <c r="AD52" s="944"/>
      <c r="AE52" s="944"/>
      <c r="AF52" s="944"/>
      <c r="AG52" s="944"/>
      <c r="AH52" s="945"/>
    </row>
    <row r="53" spans="1:34" x14ac:dyDescent="0.15">
      <c r="A53" s="1031"/>
      <c r="B53" s="935" t="s">
        <v>747</v>
      </c>
      <c r="C53" s="935" t="s">
        <v>748</v>
      </c>
      <c r="D53" s="935"/>
      <c r="E53" s="935"/>
      <c r="F53" s="935"/>
      <c r="G53" s="935"/>
      <c r="H53" s="935"/>
      <c r="I53" s="935"/>
      <c r="J53" s="935"/>
      <c r="K53" s="935"/>
      <c r="L53" s="935"/>
      <c r="M53" s="935"/>
      <c r="N53" s="935"/>
      <c r="O53" s="935"/>
      <c r="P53" s="935"/>
      <c r="Q53" s="935"/>
      <c r="R53" s="935"/>
      <c r="S53" s="935"/>
      <c r="T53" s="935"/>
      <c r="U53" s="935"/>
      <c r="V53" s="935"/>
      <c r="W53" s="935"/>
      <c r="X53" s="964"/>
      <c r="Y53" s="1738" t="s">
        <v>1803</v>
      </c>
      <c r="Z53" s="1633"/>
      <c r="AA53" s="1633"/>
      <c r="AB53" s="1633"/>
      <c r="AC53" s="1633"/>
      <c r="AD53" s="1633"/>
      <c r="AE53" s="1633"/>
      <c r="AF53" s="1633"/>
      <c r="AG53" s="1633"/>
      <c r="AH53" s="1739"/>
    </row>
    <row r="54" spans="1:34" x14ac:dyDescent="0.15">
      <c r="A54" s="1031"/>
      <c r="B54" s="935"/>
      <c r="C54" s="935" t="s">
        <v>734</v>
      </c>
      <c r="D54" s="935"/>
      <c r="E54" s="935"/>
      <c r="F54" s="935"/>
      <c r="G54" s="935"/>
      <c r="H54" s="935"/>
      <c r="I54" s="935"/>
      <c r="J54" s="935"/>
      <c r="K54" s="935"/>
      <c r="L54" s="935"/>
      <c r="M54" s="935"/>
      <c r="N54" s="935"/>
      <c r="O54" s="935"/>
      <c r="P54" s="935"/>
      <c r="Q54" s="935"/>
      <c r="R54" s="935"/>
      <c r="S54" s="935"/>
      <c r="T54" s="935"/>
      <c r="U54" s="935"/>
      <c r="V54" s="935"/>
      <c r="W54" s="935"/>
      <c r="X54" s="964"/>
      <c r="Y54" s="1738"/>
      <c r="Z54" s="1633"/>
      <c r="AA54" s="1633"/>
      <c r="AB54" s="1633"/>
      <c r="AC54" s="1633"/>
      <c r="AD54" s="1633"/>
      <c r="AE54" s="1633"/>
      <c r="AF54" s="1633"/>
      <c r="AG54" s="1633"/>
      <c r="AH54" s="1739"/>
    </row>
    <row r="55" spans="1:34" x14ac:dyDescent="0.15">
      <c r="A55" s="1031"/>
      <c r="B55" s="935"/>
      <c r="C55" s="935"/>
      <c r="D55" s="935"/>
      <c r="E55" s="935"/>
      <c r="F55" s="935"/>
      <c r="G55" s="935"/>
      <c r="H55" s="935"/>
      <c r="I55" s="968" t="s">
        <v>645</v>
      </c>
      <c r="J55" s="935" t="s">
        <v>737</v>
      </c>
      <c r="K55" s="935"/>
      <c r="L55" s="935"/>
      <c r="M55" s="935"/>
      <c r="N55" s="968" t="s">
        <v>645</v>
      </c>
      <c r="O55" s="935" t="s">
        <v>738</v>
      </c>
      <c r="P55" s="935"/>
      <c r="Q55" s="935"/>
      <c r="R55" s="935"/>
      <c r="S55" s="935"/>
      <c r="T55" s="935"/>
      <c r="U55" s="935"/>
      <c r="V55" s="935"/>
      <c r="W55" s="935"/>
      <c r="X55" s="964"/>
      <c r="Y55" s="1738"/>
      <c r="Z55" s="1633"/>
      <c r="AA55" s="1633"/>
      <c r="AB55" s="1633"/>
      <c r="AC55" s="1633"/>
      <c r="AD55" s="1633"/>
      <c r="AE55" s="1633"/>
      <c r="AF55" s="1633"/>
      <c r="AG55" s="1633"/>
      <c r="AH55" s="1739"/>
    </row>
    <row r="56" spans="1:34" x14ac:dyDescent="0.15">
      <c r="A56" s="1031"/>
      <c r="B56" s="935"/>
      <c r="C56" s="935"/>
      <c r="D56" s="935"/>
      <c r="E56" s="935"/>
      <c r="F56" s="935"/>
      <c r="G56" s="935"/>
      <c r="H56" s="935"/>
      <c r="I56" s="935"/>
      <c r="J56" s="935"/>
      <c r="K56" s="935"/>
      <c r="L56" s="935"/>
      <c r="M56" s="935"/>
      <c r="N56" s="935"/>
      <c r="O56" s="935"/>
      <c r="P56" s="935"/>
      <c r="Q56" s="935"/>
      <c r="R56" s="935"/>
      <c r="S56" s="935"/>
      <c r="T56" s="935"/>
      <c r="U56" s="935"/>
      <c r="V56" s="935"/>
      <c r="W56" s="935"/>
      <c r="X56" s="964"/>
      <c r="Y56" s="917"/>
      <c r="Z56" s="918"/>
      <c r="AA56" s="918"/>
      <c r="AB56" s="918"/>
      <c r="AC56" s="918"/>
      <c r="AD56" s="918"/>
      <c r="AE56" s="918"/>
      <c r="AF56" s="918"/>
      <c r="AG56" s="918"/>
      <c r="AH56" s="919"/>
    </row>
    <row r="57" spans="1:34" x14ac:dyDescent="0.15">
      <c r="A57" s="1031"/>
      <c r="B57" s="55" t="s">
        <v>1560</v>
      </c>
      <c r="C57" s="55"/>
      <c r="D57" s="55"/>
      <c r="E57" s="935"/>
      <c r="F57" s="935"/>
      <c r="G57" s="935"/>
      <c r="H57" s="935"/>
      <c r="I57" s="935"/>
      <c r="J57" s="935"/>
      <c r="K57" s="935"/>
      <c r="L57" s="935"/>
      <c r="M57" s="935"/>
      <c r="N57" s="935"/>
      <c r="O57" s="935"/>
      <c r="P57" s="935"/>
      <c r="Q57" s="935"/>
      <c r="R57" s="935"/>
      <c r="S57" s="935"/>
      <c r="T57" s="935"/>
      <c r="U57" s="935"/>
      <c r="V57" s="935"/>
      <c r="W57" s="935"/>
      <c r="X57" s="964"/>
      <c r="Y57" s="917"/>
      <c r="Z57" s="918"/>
      <c r="AA57" s="918"/>
      <c r="AB57" s="918"/>
      <c r="AC57" s="918"/>
      <c r="AD57" s="918"/>
      <c r="AE57" s="918"/>
      <c r="AF57" s="918"/>
      <c r="AG57" s="918"/>
      <c r="AH57" s="919"/>
    </row>
    <row r="58" spans="1:34" x14ac:dyDescent="0.15">
      <c r="A58" s="1031"/>
      <c r="B58" s="620"/>
      <c r="C58" s="55" t="s">
        <v>2439</v>
      </c>
      <c r="D58" s="55"/>
      <c r="E58" s="935"/>
      <c r="F58" s="935"/>
      <c r="G58" s="935"/>
      <c r="H58" s="935"/>
      <c r="I58" s="79"/>
      <c r="J58" s="79"/>
      <c r="K58" s="79"/>
      <c r="L58" s="79"/>
      <c r="M58" s="79"/>
      <c r="N58" s="79"/>
      <c r="O58" s="79"/>
      <c r="P58" s="935"/>
      <c r="Q58" s="935"/>
      <c r="R58" s="935"/>
      <c r="S58" s="935"/>
      <c r="T58" s="935"/>
      <c r="U58" s="935"/>
      <c r="V58" s="935"/>
      <c r="W58" s="935"/>
      <c r="X58" s="964"/>
      <c r="Y58" s="943"/>
      <c r="Z58" s="944"/>
      <c r="AA58" s="944"/>
      <c r="AB58" s="944"/>
      <c r="AC58" s="944"/>
      <c r="AD58" s="944"/>
      <c r="AE58" s="944"/>
      <c r="AF58" s="944"/>
      <c r="AG58" s="944"/>
      <c r="AH58" s="945"/>
    </row>
    <row r="59" spans="1:34" x14ac:dyDescent="0.15">
      <c r="A59" s="1031"/>
      <c r="B59" s="55"/>
      <c r="C59" s="55" t="s">
        <v>1561</v>
      </c>
      <c r="D59" s="55"/>
      <c r="E59" s="935"/>
      <c r="F59" s="935"/>
      <c r="G59" s="935"/>
      <c r="H59" s="935"/>
      <c r="I59" s="935"/>
      <c r="J59" s="935"/>
      <c r="K59" s="935"/>
      <c r="L59" s="935"/>
      <c r="M59" s="935"/>
      <c r="N59" s="935"/>
      <c r="O59" s="935"/>
      <c r="P59" s="935"/>
      <c r="Q59" s="935"/>
      <c r="R59" s="935"/>
      <c r="S59" s="935"/>
      <c r="T59" s="935"/>
      <c r="U59" s="935"/>
      <c r="V59" s="935"/>
      <c r="W59" s="935"/>
      <c r="X59" s="964"/>
      <c r="Y59" s="943"/>
      <c r="Z59" s="944"/>
      <c r="AA59" s="944"/>
      <c r="AB59" s="944"/>
      <c r="AC59" s="944"/>
      <c r="AD59" s="944"/>
      <c r="AE59" s="944"/>
      <c r="AF59" s="944"/>
      <c r="AG59" s="944"/>
      <c r="AH59" s="945"/>
    </row>
    <row r="60" spans="1:34" x14ac:dyDescent="0.15">
      <c r="A60" s="1031"/>
      <c r="B60" s="55"/>
      <c r="C60" s="55"/>
      <c r="D60" s="55"/>
      <c r="E60" s="935"/>
      <c r="F60" s="935"/>
      <c r="G60" s="935"/>
      <c r="H60" s="935"/>
      <c r="I60" s="935"/>
      <c r="J60" s="935"/>
      <c r="K60" s="935"/>
      <c r="L60" s="935"/>
      <c r="M60" s="935"/>
      <c r="N60" s="935"/>
      <c r="O60" s="935"/>
      <c r="P60" s="935"/>
      <c r="Q60" s="935"/>
      <c r="R60" s="935"/>
      <c r="S60" s="935"/>
      <c r="T60" s="935"/>
      <c r="U60" s="935"/>
      <c r="V60" s="935"/>
      <c r="W60" s="935"/>
      <c r="X60" s="964"/>
      <c r="Y60" s="943"/>
      <c r="Z60" s="944"/>
      <c r="AA60" s="944"/>
      <c r="AB60" s="944"/>
      <c r="AC60" s="944"/>
      <c r="AD60" s="944"/>
      <c r="AE60" s="944"/>
      <c r="AF60" s="944"/>
      <c r="AG60" s="944"/>
      <c r="AH60" s="945"/>
    </row>
    <row r="61" spans="1:34" x14ac:dyDescent="0.15">
      <c r="A61" s="145"/>
      <c r="B61" s="35"/>
      <c r="C61" s="55"/>
      <c r="D61" s="55"/>
      <c r="E61" s="935"/>
      <c r="F61" s="935"/>
      <c r="G61" s="935"/>
      <c r="H61" s="935"/>
      <c r="I61" s="935"/>
      <c r="J61" s="935"/>
      <c r="K61" s="935"/>
      <c r="L61" s="935"/>
      <c r="M61" s="935"/>
      <c r="N61" s="935"/>
      <c r="O61" s="935"/>
      <c r="P61" s="935"/>
      <c r="Q61" s="935"/>
      <c r="R61" s="935"/>
      <c r="S61" s="935"/>
      <c r="T61" s="935"/>
      <c r="U61" s="935"/>
      <c r="V61" s="935"/>
      <c r="W61" s="935"/>
      <c r="X61" s="1006"/>
      <c r="Y61" s="1049"/>
      <c r="Z61" s="1050"/>
      <c r="AA61" s="1050"/>
      <c r="AB61" s="1050"/>
      <c r="AC61" s="1050"/>
      <c r="AD61" s="1050"/>
      <c r="AE61" s="1050"/>
      <c r="AF61" s="1050"/>
      <c r="AG61" s="1050"/>
      <c r="AH61" s="1051"/>
    </row>
    <row r="62" spans="1:34" x14ac:dyDescent="0.15">
      <c r="A62" s="145"/>
      <c r="B62" s="35"/>
      <c r="C62" s="55"/>
      <c r="D62" s="55"/>
      <c r="E62" s="935"/>
      <c r="F62" s="935"/>
      <c r="G62" s="935"/>
      <c r="H62" s="935"/>
      <c r="I62" s="935"/>
      <c r="J62" s="935"/>
      <c r="K62" s="935"/>
      <c r="L62" s="935"/>
      <c r="M62" s="935"/>
      <c r="N62" s="935"/>
      <c r="O62" s="935"/>
      <c r="P62" s="935"/>
      <c r="Q62" s="935"/>
      <c r="R62" s="935"/>
      <c r="S62" s="935"/>
      <c r="T62" s="935"/>
      <c r="U62" s="935"/>
      <c r="V62" s="935"/>
      <c r="W62" s="935"/>
      <c r="X62" s="1006"/>
      <c r="Y62" s="1049"/>
      <c r="Z62" s="1050"/>
      <c r="AA62" s="1050"/>
      <c r="AB62" s="1050"/>
      <c r="AC62" s="1050"/>
      <c r="AD62" s="1050"/>
      <c r="AE62" s="1050"/>
      <c r="AF62" s="1050"/>
      <c r="AG62" s="1050"/>
      <c r="AH62" s="1051"/>
    </row>
    <row r="63" spans="1:34" x14ac:dyDescent="0.15">
      <c r="A63" s="127"/>
      <c r="B63" s="143"/>
      <c r="C63" s="941"/>
      <c r="D63" s="941"/>
      <c r="E63" s="941"/>
      <c r="F63" s="941"/>
      <c r="G63" s="941"/>
      <c r="H63" s="941"/>
      <c r="I63" s="941"/>
      <c r="J63" s="941"/>
      <c r="K63" s="941"/>
      <c r="L63" s="941"/>
      <c r="M63" s="941"/>
      <c r="N63" s="941"/>
      <c r="O63" s="941"/>
      <c r="P63" s="941"/>
      <c r="Q63" s="941"/>
      <c r="R63" s="941"/>
      <c r="S63" s="941"/>
      <c r="T63" s="941"/>
      <c r="U63" s="941"/>
      <c r="V63" s="941"/>
      <c r="W63" s="941"/>
      <c r="X63" s="128"/>
      <c r="Y63" s="33"/>
      <c r="Z63" s="34"/>
      <c r="AA63" s="34"/>
      <c r="AB63" s="34"/>
      <c r="AC63" s="34"/>
      <c r="AD63" s="34"/>
      <c r="AE63" s="34"/>
      <c r="AF63" s="34"/>
      <c r="AG63" s="34"/>
      <c r="AH63" s="585"/>
    </row>
  </sheetData>
  <mergeCells count="9">
    <mergeCell ref="Y48:AH51"/>
    <mergeCell ref="Y53:AH55"/>
    <mergeCell ref="B4:W5"/>
    <mergeCell ref="Y26:AH35"/>
    <mergeCell ref="A1:X2"/>
    <mergeCell ref="Y1:AH2"/>
    <mergeCell ref="Y7:AH11"/>
    <mergeCell ref="Y13:AH18"/>
    <mergeCell ref="Y37:AH41"/>
  </mergeCells>
  <phoneticPr fontId="2"/>
  <dataValidations count="19">
    <dataValidation type="list" allowBlank="1" showInputMessage="1" showErrorMessage="1" sqref="N51">
      <formula1>"■,□"</formula1>
    </dataValidation>
    <dataValidation type="list" allowBlank="1" showInputMessage="1" showErrorMessage="1" sqref="N46">
      <formula1>"■,□"</formula1>
    </dataValidation>
    <dataValidation type="list" allowBlank="1" showInputMessage="1" showErrorMessage="1" sqref="C17:C18">
      <formula1>"■,□"</formula1>
    </dataValidation>
    <dataValidation type="list" allowBlank="1" showInputMessage="1" showErrorMessage="1" sqref="C20">
      <formula1>"■,□"</formula1>
    </dataValidation>
    <dataValidation type="list" allowBlank="1" showInputMessage="1" showErrorMessage="1" sqref="C22">
      <formula1>"■,□"</formula1>
    </dataValidation>
    <dataValidation type="list" allowBlank="1" showInputMessage="1" showErrorMessage="1" sqref="C24">
      <formula1>"■,□"</formula1>
    </dataValidation>
    <dataValidation type="list" allowBlank="1" showInputMessage="1" showErrorMessage="1" sqref="C26">
      <formula1>"■,□"</formula1>
    </dataValidation>
    <dataValidation type="list" allowBlank="1" showInputMessage="1" showErrorMessage="1" sqref="C28">
      <formula1>"■,□"</formula1>
    </dataValidation>
    <dataValidation type="list" allowBlank="1" showInputMessage="1" showErrorMessage="1" sqref="I39">
      <formula1>"■,□"</formula1>
    </dataValidation>
    <dataValidation type="list" allowBlank="1" showInputMessage="1" showErrorMessage="1" sqref="N39">
      <formula1>"■,□"</formula1>
    </dataValidation>
    <dataValidation type="list" allowBlank="1" showInputMessage="1" showErrorMessage="1" sqref="I42">
      <formula1>"■,□"</formula1>
    </dataValidation>
    <dataValidation type="list" allowBlank="1" showInputMessage="1" showErrorMessage="1" sqref="N42">
      <formula1>"■,□"</formula1>
    </dataValidation>
    <dataValidation type="list" allowBlank="1" showInputMessage="1" showErrorMessage="1" sqref="I46">
      <formula1>"■,□"</formula1>
    </dataValidation>
    <dataValidation type="list" allowBlank="1" showInputMessage="1" showErrorMessage="1" sqref="N55">
      <formula1>"■,□"</formula1>
    </dataValidation>
    <dataValidation type="list" allowBlank="1" showInputMessage="1" showErrorMessage="1" sqref="I55">
      <formula1>"■,□"</formula1>
    </dataValidation>
    <dataValidation type="list" allowBlank="1" showInputMessage="1" showErrorMessage="1" sqref="C8:C11">
      <formula1>"■,□"</formula1>
    </dataValidation>
    <dataValidation type="list" allowBlank="1" showInputMessage="1" showErrorMessage="1" sqref="I51">
      <formula1>"■,□"</formula1>
    </dataValidation>
    <dataValidation type="list" allowBlank="1" showInputMessage="1" showErrorMessage="1" sqref="N34">
      <formula1>"■,□"</formula1>
    </dataValidation>
    <dataValidation type="list" allowBlank="1" showInputMessage="1" showErrorMessage="1" sqref="I34">
      <formula1>"■,□"</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AI54"/>
  <sheetViews>
    <sheetView view="pageBreakPreview" topLeftCell="A22" zoomScale="87" zoomScaleNormal="100" zoomScaleSheetLayoutView="87" workbookViewId="0">
      <selection activeCell="Y25" sqref="Y25:AH31"/>
    </sheetView>
  </sheetViews>
  <sheetFormatPr defaultColWidth="2.625" defaultRowHeight="12" x14ac:dyDescent="0.15"/>
  <cols>
    <col min="1" max="33" width="2.625" style="307"/>
    <col min="34" max="34" width="2.625" style="382"/>
    <col min="35" max="16384" width="2.625" style="307"/>
  </cols>
  <sheetData>
    <row r="1" spans="1:34" x14ac:dyDescent="0.15">
      <c r="A1" s="2330" t="s">
        <v>15</v>
      </c>
      <c r="B1" s="2331"/>
      <c r="C1" s="2331"/>
      <c r="D1" s="2331"/>
      <c r="E1" s="2331"/>
      <c r="F1" s="2331"/>
      <c r="G1" s="2331"/>
      <c r="H1" s="2331"/>
      <c r="I1" s="2331"/>
      <c r="J1" s="2331"/>
      <c r="K1" s="2331"/>
      <c r="L1" s="2331"/>
      <c r="M1" s="2331"/>
      <c r="N1" s="2331"/>
      <c r="O1" s="2331"/>
      <c r="P1" s="2331"/>
      <c r="Q1" s="2331"/>
      <c r="R1" s="2331"/>
      <c r="S1" s="2331"/>
      <c r="T1" s="2331"/>
      <c r="U1" s="2331"/>
      <c r="V1" s="2331"/>
      <c r="W1" s="2331"/>
      <c r="X1" s="2332"/>
      <c r="Y1" s="2336" t="s">
        <v>12</v>
      </c>
      <c r="Z1" s="2336"/>
      <c r="AA1" s="2336"/>
      <c r="AB1" s="2336"/>
      <c r="AC1" s="2336"/>
      <c r="AD1" s="2336"/>
      <c r="AE1" s="2336"/>
      <c r="AF1" s="2336"/>
      <c r="AG1" s="2336"/>
      <c r="AH1" s="2336"/>
    </row>
    <row r="2" spans="1:34" x14ac:dyDescent="0.15">
      <c r="A2" s="2333"/>
      <c r="B2" s="2334"/>
      <c r="C2" s="2334"/>
      <c r="D2" s="2334"/>
      <c r="E2" s="2334"/>
      <c r="F2" s="2334"/>
      <c r="G2" s="2334"/>
      <c r="H2" s="2334"/>
      <c r="I2" s="2334"/>
      <c r="J2" s="2334"/>
      <c r="K2" s="2334"/>
      <c r="L2" s="2334"/>
      <c r="M2" s="2334"/>
      <c r="N2" s="2334"/>
      <c r="O2" s="2334"/>
      <c r="P2" s="2334"/>
      <c r="Q2" s="2334"/>
      <c r="R2" s="2334"/>
      <c r="S2" s="2334"/>
      <c r="T2" s="2334"/>
      <c r="U2" s="2334"/>
      <c r="V2" s="2334"/>
      <c r="W2" s="2334"/>
      <c r="X2" s="2335"/>
      <c r="Y2" s="2336"/>
      <c r="Z2" s="2336"/>
      <c r="AA2" s="2336"/>
      <c r="AB2" s="2336"/>
      <c r="AC2" s="2336"/>
      <c r="AD2" s="2336"/>
      <c r="AE2" s="2336"/>
      <c r="AF2" s="2336"/>
      <c r="AG2" s="2336"/>
      <c r="AH2" s="2336"/>
    </row>
    <row r="3" spans="1:34" ht="9.9499999999999993" customHeight="1" x14ac:dyDescent="0.15">
      <c r="A3" s="368"/>
      <c r="B3" s="323"/>
      <c r="C3" s="323"/>
      <c r="D3" s="323"/>
      <c r="E3" s="323"/>
      <c r="F3" s="323"/>
      <c r="G3" s="323"/>
      <c r="H3" s="323"/>
      <c r="I3" s="323"/>
      <c r="J3" s="323"/>
      <c r="K3" s="323"/>
      <c r="L3" s="323"/>
      <c r="M3" s="323"/>
      <c r="N3" s="323"/>
      <c r="O3" s="323"/>
      <c r="P3" s="323"/>
      <c r="Q3" s="323"/>
      <c r="R3" s="323"/>
      <c r="S3" s="323"/>
      <c r="T3" s="323"/>
      <c r="U3" s="323"/>
      <c r="V3" s="323"/>
      <c r="W3" s="323"/>
      <c r="X3" s="369"/>
      <c r="Y3" s="370"/>
      <c r="Z3" s="371"/>
      <c r="AA3" s="371"/>
      <c r="AB3" s="371"/>
      <c r="AC3" s="371"/>
      <c r="AD3" s="371"/>
      <c r="AE3" s="371"/>
      <c r="AF3" s="371"/>
      <c r="AG3" s="371"/>
      <c r="AH3" s="372"/>
    </row>
    <row r="4" spans="1:34" ht="15" customHeight="1" x14ac:dyDescent="0.15">
      <c r="A4" s="368"/>
      <c r="B4" s="373" t="s">
        <v>1696</v>
      </c>
      <c r="C4" s="374"/>
      <c r="D4" s="374"/>
      <c r="E4" s="374"/>
      <c r="F4" s="374"/>
      <c r="G4" s="374"/>
      <c r="H4" s="374"/>
      <c r="I4" s="374"/>
      <c r="J4" s="374"/>
      <c r="K4" s="374"/>
      <c r="L4" s="374"/>
      <c r="M4" s="374"/>
      <c r="N4" s="374"/>
      <c r="O4" s="374"/>
      <c r="P4" s="374"/>
      <c r="Q4" s="374"/>
      <c r="R4" s="374"/>
      <c r="S4" s="374"/>
      <c r="T4" s="374"/>
      <c r="U4" s="374"/>
      <c r="V4" s="375"/>
      <c r="W4" s="323"/>
      <c r="X4" s="369"/>
      <c r="Y4" s="376"/>
      <c r="Z4" s="377"/>
      <c r="AA4" s="377"/>
      <c r="AB4" s="377"/>
      <c r="AC4" s="377"/>
      <c r="AD4" s="377"/>
      <c r="AE4" s="377"/>
      <c r="AF4" s="377"/>
      <c r="AG4" s="377"/>
      <c r="AH4" s="378"/>
    </row>
    <row r="5" spans="1:34" ht="15" customHeight="1" x14ac:dyDescent="0.15">
      <c r="A5" s="368"/>
      <c r="B5" s="323"/>
      <c r="C5" s="323"/>
      <c r="D5" s="323"/>
      <c r="E5" s="323"/>
      <c r="F5" s="323"/>
      <c r="G5" s="323"/>
      <c r="H5" s="323"/>
      <c r="I5" s="1028"/>
      <c r="J5" s="323"/>
      <c r="K5" s="323"/>
      <c r="L5" s="323"/>
      <c r="M5" s="323"/>
      <c r="N5" s="1028"/>
      <c r="O5" s="323"/>
      <c r="P5" s="311"/>
      <c r="Q5" s="323"/>
      <c r="R5" s="323"/>
      <c r="S5" s="323"/>
      <c r="T5" s="323"/>
      <c r="U5" s="323"/>
      <c r="V5" s="323"/>
      <c r="W5" s="323"/>
      <c r="X5" s="369"/>
      <c r="Y5" s="376"/>
      <c r="Z5" s="377"/>
      <c r="AA5" s="377"/>
      <c r="AB5" s="377"/>
      <c r="AC5" s="377"/>
      <c r="AD5" s="377"/>
      <c r="AE5" s="377"/>
      <c r="AF5" s="377"/>
      <c r="AG5" s="377"/>
      <c r="AH5" s="378"/>
    </row>
    <row r="6" spans="1:34" ht="15" customHeight="1" x14ac:dyDescent="0.15">
      <c r="A6" s="368"/>
      <c r="B6" s="1016" t="s">
        <v>353</v>
      </c>
      <c r="C6" s="323" t="s">
        <v>749</v>
      </c>
      <c r="D6" s="323"/>
      <c r="E6" s="323"/>
      <c r="F6" s="323"/>
      <c r="G6" s="323"/>
      <c r="H6" s="323"/>
      <c r="I6" s="323"/>
      <c r="J6" s="323"/>
      <c r="K6" s="323"/>
      <c r="L6" s="323"/>
      <c r="M6" s="323"/>
      <c r="N6" s="323"/>
      <c r="O6" s="323"/>
      <c r="P6" s="323"/>
      <c r="Q6" s="323"/>
      <c r="R6" s="323"/>
      <c r="S6" s="323"/>
      <c r="T6" s="323"/>
      <c r="U6" s="323"/>
      <c r="V6" s="323"/>
      <c r="W6" s="323"/>
      <c r="X6" s="369"/>
      <c r="Y6" s="376"/>
      <c r="Z6" s="377"/>
      <c r="AA6" s="377"/>
      <c r="AB6" s="377"/>
      <c r="AC6" s="377"/>
      <c r="AD6" s="377"/>
      <c r="AE6" s="377"/>
      <c r="AF6" s="377"/>
      <c r="AG6" s="377"/>
      <c r="AH6" s="378"/>
    </row>
    <row r="7" spans="1:34" ht="15" customHeight="1" x14ac:dyDescent="0.15">
      <c r="A7" s="368"/>
      <c r="B7" s="323"/>
      <c r="C7" s="323" t="s">
        <v>750</v>
      </c>
      <c r="D7" s="323"/>
      <c r="E7" s="323"/>
      <c r="F7" s="323"/>
      <c r="G7" s="323"/>
      <c r="H7" s="323"/>
      <c r="I7" s="323"/>
      <c r="J7" s="323"/>
      <c r="K7" s="323"/>
      <c r="L7" s="323"/>
      <c r="M7" s="323"/>
      <c r="N7" s="323"/>
      <c r="O7" s="323"/>
      <c r="P7" s="323"/>
      <c r="Q7" s="323"/>
      <c r="R7" s="323"/>
      <c r="S7" s="323"/>
      <c r="T7" s="323"/>
      <c r="U7" s="323"/>
      <c r="V7" s="323"/>
      <c r="W7" s="323"/>
      <c r="X7" s="369"/>
      <c r="Y7" s="376"/>
      <c r="Z7" s="377"/>
      <c r="AA7" s="377"/>
      <c r="AB7" s="377"/>
      <c r="AC7" s="377"/>
      <c r="AD7" s="377"/>
      <c r="AE7" s="377"/>
      <c r="AF7" s="377"/>
      <c r="AG7" s="377"/>
      <c r="AH7" s="378"/>
    </row>
    <row r="8" spans="1:34" ht="15" customHeight="1" x14ac:dyDescent="0.15">
      <c r="A8" s="368"/>
      <c r="B8" s="323"/>
      <c r="C8" s="323"/>
      <c r="D8" s="1028"/>
      <c r="E8" s="323"/>
      <c r="F8" s="323"/>
      <c r="G8" s="323"/>
      <c r="H8" s="323"/>
      <c r="I8" s="316" t="s">
        <v>645</v>
      </c>
      <c r="J8" s="323" t="s">
        <v>18</v>
      </c>
      <c r="K8" s="323"/>
      <c r="L8" s="323"/>
      <c r="M8" s="323"/>
      <c r="N8" s="316" t="s">
        <v>645</v>
      </c>
      <c r="O8" s="323" t="s">
        <v>17</v>
      </c>
      <c r="P8" s="323"/>
      <c r="Q8" s="323"/>
      <c r="R8" s="323"/>
      <c r="S8" s="323"/>
      <c r="T8" s="323"/>
      <c r="U8" s="323"/>
      <c r="V8" s="323"/>
      <c r="W8" s="323"/>
      <c r="X8" s="369"/>
      <c r="Y8" s="376"/>
      <c r="Z8" s="377"/>
      <c r="AA8" s="377"/>
      <c r="AB8" s="377"/>
      <c r="AC8" s="377"/>
      <c r="AD8" s="377"/>
      <c r="AE8" s="377"/>
      <c r="AF8" s="377"/>
      <c r="AG8" s="377"/>
      <c r="AH8" s="378"/>
    </row>
    <row r="9" spans="1:34" ht="12.95" customHeight="1" x14ac:dyDescent="0.15">
      <c r="A9" s="368"/>
      <c r="B9" s="323"/>
      <c r="C9" s="323"/>
      <c r="D9" s="1028"/>
      <c r="E9" s="323"/>
      <c r="F9" s="323"/>
      <c r="G9" s="323"/>
      <c r="H9" s="323"/>
      <c r="I9" s="1028"/>
      <c r="J9" s="323"/>
      <c r="K9" s="323"/>
      <c r="L9" s="323"/>
      <c r="M9" s="323"/>
      <c r="N9" s="1028"/>
      <c r="O9" s="323"/>
      <c r="P9" s="323"/>
      <c r="Q9" s="323"/>
      <c r="R9" s="323"/>
      <c r="S9" s="323"/>
      <c r="T9" s="323"/>
      <c r="U9" s="323"/>
      <c r="V9" s="323"/>
      <c r="W9" s="323"/>
      <c r="X9" s="369"/>
      <c r="Y9" s="376"/>
      <c r="Z9" s="377"/>
      <c r="AA9" s="377"/>
      <c r="AB9" s="377"/>
      <c r="AC9" s="377"/>
      <c r="AD9" s="377"/>
      <c r="AE9" s="377"/>
      <c r="AF9" s="377"/>
      <c r="AG9" s="377"/>
      <c r="AH9" s="378"/>
    </row>
    <row r="10" spans="1:34" ht="15" customHeight="1" x14ac:dyDescent="0.15">
      <c r="A10" s="368"/>
      <c r="B10" s="373" t="s">
        <v>751</v>
      </c>
      <c r="C10" s="374"/>
      <c r="D10" s="374"/>
      <c r="E10" s="374"/>
      <c r="F10" s="374"/>
      <c r="G10" s="374"/>
      <c r="H10" s="374"/>
      <c r="I10" s="374"/>
      <c r="J10" s="374"/>
      <c r="K10" s="374"/>
      <c r="L10" s="374"/>
      <c r="M10" s="374"/>
      <c r="N10" s="374"/>
      <c r="O10" s="374"/>
      <c r="P10" s="374"/>
      <c r="Q10" s="374"/>
      <c r="R10" s="374"/>
      <c r="S10" s="374"/>
      <c r="T10" s="374"/>
      <c r="U10" s="374"/>
      <c r="V10" s="375"/>
      <c r="W10" s="323"/>
      <c r="X10" s="369"/>
      <c r="Y10" s="376"/>
      <c r="Z10" s="377"/>
      <c r="AA10" s="377"/>
      <c r="AB10" s="377"/>
      <c r="AC10" s="377"/>
      <c r="AD10" s="377"/>
      <c r="AE10" s="377"/>
      <c r="AF10" s="377"/>
      <c r="AG10" s="377"/>
      <c r="AH10" s="378"/>
    </row>
    <row r="11" spans="1:34" ht="12.95" customHeight="1" x14ac:dyDescent="0.15">
      <c r="A11" s="368"/>
      <c r="B11" s="323"/>
      <c r="C11" s="323"/>
      <c r="D11" s="323"/>
      <c r="E11" s="323"/>
      <c r="F11" s="323"/>
      <c r="G11" s="323"/>
      <c r="H11" s="323"/>
      <c r="I11" s="323"/>
      <c r="J11" s="323"/>
      <c r="K11" s="323"/>
      <c r="L11" s="323"/>
      <c r="M11" s="323"/>
      <c r="N11" s="323"/>
      <c r="O11" s="323"/>
      <c r="P11" s="323"/>
      <c r="Q11" s="323"/>
      <c r="R11" s="323"/>
      <c r="S11" s="323"/>
      <c r="T11" s="323"/>
      <c r="U11" s="323"/>
      <c r="V11" s="323"/>
      <c r="W11" s="323"/>
      <c r="X11" s="369"/>
      <c r="Y11" s="376"/>
      <c r="Z11" s="377"/>
      <c r="AA11" s="377"/>
      <c r="AB11" s="377"/>
      <c r="AC11" s="377"/>
      <c r="AD11" s="377"/>
      <c r="AE11" s="377"/>
      <c r="AF11" s="377"/>
      <c r="AG11" s="377"/>
      <c r="AH11" s="378"/>
    </row>
    <row r="12" spans="1:34" ht="15" customHeight="1" x14ac:dyDescent="0.15">
      <c r="A12" s="368"/>
      <c r="B12" s="1016" t="s">
        <v>353</v>
      </c>
      <c r="C12" s="323" t="s">
        <v>752</v>
      </c>
      <c r="D12" s="323"/>
      <c r="E12" s="323"/>
      <c r="F12" s="323"/>
      <c r="G12" s="323"/>
      <c r="H12" s="323"/>
      <c r="I12" s="323"/>
      <c r="J12" s="323"/>
      <c r="K12" s="323"/>
      <c r="L12" s="323"/>
      <c r="M12" s="323"/>
      <c r="N12" s="323"/>
      <c r="O12" s="323"/>
      <c r="P12" s="323"/>
      <c r="Q12" s="323"/>
      <c r="R12" s="323"/>
      <c r="S12" s="323"/>
      <c r="T12" s="323"/>
      <c r="U12" s="323"/>
      <c r="V12" s="323"/>
      <c r="W12" s="323"/>
      <c r="X12" s="369"/>
      <c r="Y12" s="376"/>
      <c r="Z12" s="377"/>
      <c r="AA12" s="377"/>
      <c r="AB12" s="377"/>
      <c r="AC12" s="377"/>
      <c r="AD12" s="377"/>
      <c r="AE12" s="377"/>
      <c r="AF12" s="377"/>
      <c r="AG12" s="377"/>
      <c r="AH12" s="378"/>
    </row>
    <row r="13" spans="1:34" ht="15" customHeight="1" x14ac:dyDescent="0.15">
      <c r="A13" s="368"/>
      <c r="B13" s="323"/>
      <c r="C13" s="323"/>
      <c r="D13" s="323"/>
      <c r="E13" s="323"/>
      <c r="F13" s="323"/>
      <c r="G13" s="323"/>
      <c r="H13" s="323"/>
      <c r="I13" s="1028"/>
      <c r="J13" s="323"/>
      <c r="K13" s="323"/>
      <c r="L13" s="323"/>
      <c r="M13" s="323"/>
      <c r="N13" s="1028"/>
      <c r="O13" s="323"/>
      <c r="P13" s="323"/>
      <c r="Q13" s="323"/>
      <c r="R13" s="323"/>
      <c r="S13" s="323"/>
      <c r="T13" s="323" t="s">
        <v>753</v>
      </c>
      <c r="U13" s="323"/>
      <c r="V13" s="323"/>
      <c r="W13" s="323"/>
      <c r="X13" s="369"/>
      <c r="Y13" s="376"/>
      <c r="Z13" s="377"/>
      <c r="AA13" s="377"/>
      <c r="AB13" s="377"/>
      <c r="AC13" s="377"/>
      <c r="AD13" s="377"/>
      <c r="AE13" s="377"/>
      <c r="AF13" s="377"/>
      <c r="AG13" s="377"/>
      <c r="AH13" s="378"/>
    </row>
    <row r="14" spans="1:34" ht="15.95" customHeight="1" x14ac:dyDescent="0.15">
      <c r="A14" s="368"/>
      <c r="B14" s="2337" t="s">
        <v>754</v>
      </c>
      <c r="C14" s="2338"/>
      <c r="D14" s="2338"/>
      <c r="E14" s="2338"/>
      <c r="F14" s="2338"/>
      <c r="G14" s="2338"/>
      <c r="H14" s="2338"/>
      <c r="I14" s="2339"/>
      <c r="J14" s="2343" t="s">
        <v>755</v>
      </c>
      <c r="K14" s="2344"/>
      <c r="L14" s="2344"/>
      <c r="M14" s="2344"/>
      <c r="N14" s="2344"/>
      <c r="O14" s="2344"/>
      <c r="P14" s="2344"/>
      <c r="Q14" s="2344"/>
      <c r="R14" s="2344"/>
      <c r="S14" s="2345"/>
      <c r="T14" s="2337" t="s">
        <v>756</v>
      </c>
      <c r="U14" s="2338"/>
      <c r="V14" s="2338"/>
      <c r="W14" s="2338"/>
      <c r="X14" s="2339"/>
      <c r="Y14" s="1926" t="s">
        <v>1565</v>
      </c>
      <c r="Z14" s="1927"/>
      <c r="AA14" s="1927"/>
      <c r="AB14" s="1927"/>
      <c r="AC14" s="1927"/>
      <c r="AD14" s="1927"/>
      <c r="AE14" s="1927"/>
      <c r="AF14" s="1927"/>
      <c r="AG14" s="1927"/>
      <c r="AH14" s="1928"/>
    </row>
    <row r="15" spans="1:34" ht="15.95" customHeight="1" thickBot="1" x14ac:dyDescent="0.2">
      <c r="A15" s="368"/>
      <c r="B15" s="2340"/>
      <c r="C15" s="2341"/>
      <c r="D15" s="2341"/>
      <c r="E15" s="2341"/>
      <c r="F15" s="2341"/>
      <c r="G15" s="2341"/>
      <c r="H15" s="2341"/>
      <c r="I15" s="2342"/>
      <c r="J15" s="2346" t="s">
        <v>757</v>
      </c>
      <c r="K15" s="2347"/>
      <c r="L15" s="2347"/>
      <c r="M15" s="2347"/>
      <c r="N15" s="2348"/>
      <c r="O15" s="2346" t="s">
        <v>758</v>
      </c>
      <c r="P15" s="2347"/>
      <c r="Q15" s="2347"/>
      <c r="R15" s="2347"/>
      <c r="S15" s="2348"/>
      <c r="T15" s="2340"/>
      <c r="U15" s="2341"/>
      <c r="V15" s="2341"/>
      <c r="W15" s="2341"/>
      <c r="X15" s="2342"/>
      <c r="Y15" s="1926"/>
      <c r="Z15" s="1927"/>
      <c r="AA15" s="1927"/>
      <c r="AB15" s="1927"/>
      <c r="AC15" s="1927"/>
      <c r="AD15" s="1927"/>
      <c r="AE15" s="1927"/>
      <c r="AF15" s="1927"/>
      <c r="AG15" s="1927"/>
      <c r="AH15" s="1928"/>
    </row>
    <row r="16" spans="1:34" ht="15.95" customHeight="1" thickTop="1" x14ac:dyDescent="0.15">
      <c r="A16" s="368"/>
      <c r="B16" s="384" t="s">
        <v>1750</v>
      </c>
      <c r="C16" s="2349" t="s">
        <v>2870</v>
      </c>
      <c r="D16" s="2349"/>
      <c r="E16" s="2349"/>
      <c r="F16" s="2349"/>
      <c r="G16" s="2349"/>
      <c r="H16" s="2349"/>
      <c r="I16" s="2350"/>
      <c r="J16" s="2354"/>
      <c r="K16" s="2355"/>
      <c r="L16" s="2355"/>
      <c r="M16" s="2355"/>
      <c r="N16" s="2356"/>
      <c r="O16" s="2363"/>
      <c r="P16" s="2355"/>
      <c r="Q16" s="2355"/>
      <c r="R16" s="2355"/>
      <c r="S16" s="2364"/>
      <c r="T16" s="2369">
        <f>SUM(J16:S18)</f>
        <v>0</v>
      </c>
      <c r="U16" s="2370"/>
      <c r="V16" s="2370"/>
      <c r="W16" s="2370"/>
      <c r="X16" s="2371"/>
      <c r="Y16" s="1926"/>
      <c r="Z16" s="1927"/>
      <c r="AA16" s="1927"/>
      <c r="AB16" s="1927"/>
      <c r="AC16" s="1927"/>
      <c r="AD16" s="1927"/>
      <c r="AE16" s="1927"/>
      <c r="AF16" s="1927"/>
      <c r="AG16" s="1927"/>
      <c r="AH16" s="1928"/>
    </row>
    <row r="17" spans="1:35" ht="15.95" customHeight="1" x14ac:dyDescent="0.15">
      <c r="A17" s="368"/>
      <c r="B17" s="961"/>
      <c r="C17" s="1927"/>
      <c r="D17" s="1927"/>
      <c r="E17" s="1927"/>
      <c r="F17" s="1927"/>
      <c r="G17" s="1927"/>
      <c r="H17" s="1927"/>
      <c r="I17" s="2351"/>
      <c r="J17" s="2357"/>
      <c r="K17" s="2358"/>
      <c r="L17" s="2358"/>
      <c r="M17" s="2358"/>
      <c r="N17" s="2359"/>
      <c r="O17" s="2365"/>
      <c r="P17" s="2358"/>
      <c r="Q17" s="2358"/>
      <c r="R17" s="2358"/>
      <c r="S17" s="2366"/>
      <c r="T17" s="2372"/>
      <c r="U17" s="2373"/>
      <c r="V17" s="2373"/>
      <c r="W17" s="2373"/>
      <c r="X17" s="2374"/>
      <c r="Y17" s="1926"/>
      <c r="Z17" s="1927"/>
      <c r="AA17" s="1927"/>
      <c r="AB17" s="1927"/>
      <c r="AC17" s="1927"/>
      <c r="AD17" s="1927"/>
      <c r="AE17" s="1927"/>
      <c r="AF17" s="1927"/>
      <c r="AG17" s="1927"/>
      <c r="AH17" s="1928"/>
    </row>
    <row r="18" spans="1:35" ht="15.95" customHeight="1" x14ac:dyDescent="0.15">
      <c r="A18" s="368"/>
      <c r="B18" s="387"/>
      <c r="C18" s="2352"/>
      <c r="D18" s="2352"/>
      <c r="E18" s="2352"/>
      <c r="F18" s="2352"/>
      <c r="G18" s="2352"/>
      <c r="H18" s="2352"/>
      <c r="I18" s="2353"/>
      <c r="J18" s="2360"/>
      <c r="K18" s="2361"/>
      <c r="L18" s="2361"/>
      <c r="M18" s="2361"/>
      <c r="N18" s="2362"/>
      <c r="O18" s="2367"/>
      <c r="P18" s="2361"/>
      <c r="Q18" s="2361"/>
      <c r="R18" s="2361"/>
      <c r="S18" s="2368"/>
      <c r="T18" s="2375"/>
      <c r="U18" s="2376"/>
      <c r="V18" s="2376"/>
      <c r="W18" s="2376"/>
      <c r="X18" s="2377"/>
      <c r="Y18" s="1926"/>
      <c r="Z18" s="1927"/>
      <c r="AA18" s="1927"/>
      <c r="AB18" s="1927"/>
      <c r="AC18" s="1927"/>
      <c r="AD18" s="1927"/>
      <c r="AE18" s="1927"/>
      <c r="AF18" s="1927"/>
      <c r="AG18" s="1927"/>
      <c r="AH18" s="1928"/>
    </row>
    <row r="19" spans="1:35" ht="15.95" customHeight="1" x14ac:dyDescent="0.15">
      <c r="A19" s="368"/>
      <c r="B19" s="384" t="s">
        <v>1752</v>
      </c>
      <c r="C19" s="2349" t="s">
        <v>2871</v>
      </c>
      <c r="D19" s="2349"/>
      <c r="E19" s="2349"/>
      <c r="F19" s="2349"/>
      <c r="G19" s="2349"/>
      <c r="H19" s="2349"/>
      <c r="I19" s="2350"/>
      <c r="J19" s="2378"/>
      <c r="K19" s="2379"/>
      <c r="L19" s="2379"/>
      <c r="M19" s="2379"/>
      <c r="N19" s="2380"/>
      <c r="O19" s="2381"/>
      <c r="P19" s="2379"/>
      <c r="Q19" s="2379"/>
      <c r="R19" s="2379"/>
      <c r="S19" s="2382"/>
      <c r="T19" s="2369">
        <f>SUM(J19:S20)</f>
        <v>0</v>
      </c>
      <c r="U19" s="2370"/>
      <c r="V19" s="2370"/>
      <c r="W19" s="2370"/>
      <c r="X19" s="2371"/>
      <c r="Y19" s="376"/>
      <c r="Z19" s="377"/>
      <c r="AA19" s="377"/>
      <c r="AB19" s="377"/>
      <c r="AC19" s="377"/>
      <c r="AD19" s="377"/>
      <c r="AE19" s="377"/>
      <c r="AF19" s="377"/>
      <c r="AG19" s="377"/>
      <c r="AH19" s="378"/>
    </row>
    <row r="20" spans="1:35" ht="15.95" customHeight="1" x14ac:dyDescent="0.15">
      <c r="A20" s="368"/>
      <c r="B20" s="387"/>
      <c r="C20" s="2352"/>
      <c r="D20" s="2352"/>
      <c r="E20" s="2352"/>
      <c r="F20" s="2352"/>
      <c r="G20" s="2352"/>
      <c r="H20" s="2352"/>
      <c r="I20" s="2353"/>
      <c r="J20" s="2360"/>
      <c r="K20" s="2361"/>
      <c r="L20" s="2361"/>
      <c r="M20" s="2361"/>
      <c r="N20" s="2362"/>
      <c r="O20" s="2367"/>
      <c r="P20" s="2361"/>
      <c r="Q20" s="2361"/>
      <c r="R20" s="2361"/>
      <c r="S20" s="2368"/>
      <c r="T20" s="2375"/>
      <c r="U20" s="2376"/>
      <c r="V20" s="2376"/>
      <c r="W20" s="2376"/>
      <c r="X20" s="2377"/>
      <c r="Y20" s="376"/>
      <c r="Z20" s="377"/>
      <c r="AA20" s="377"/>
      <c r="AB20" s="377"/>
      <c r="AC20" s="377"/>
      <c r="AD20" s="377"/>
      <c r="AE20" s="377"/>
      <c r="AF20" s="377"/>
      <c r="AG20" s="377"/>
      <c r="AH20" s="378"/>
    </row>
    <row r="21" spans="1:35" ht="15.95" customHeight="1" x14ac:dyDescent="0.15">
      <c r="A21" s="368"/>
      <c r="B21" s="384" t="s">
        <v>1753</v>
      </c>
      <c r="C21" s="2349" t="s">
        <v>1755</v>
      </c>
      <c r="D21" s="2349"/>
      <c r="E21" s="2349"/>
      <c r="F21" s="2349"/>
      <c r="G21" s="2349"/>
      <c r="H21" s="2349"/>
      <c r="I21" s="2350"/>
      <c r="J21" s="2378"/>
      <c r="K21" s="2379"/>
      <c r="L21" s="2379"/>
      <c r="M21" s="2379"/>
      <c r="N21" s="2380"/>
      <c r="O21" s="2381"/>
      <c r="P21" s="2379"/>
      <c r="Q21" s="2379"/>
      <c r="R21" s="2379"/>
      <c r="S21" s="2382"/>
      <c r="T21" s="2369">
        <f>SUM(J21:S23)</f>
        <v>0</v>
      </c>
      <c r="U21" s="2370"/>
      <c r="V21" s="2370"/>
      <c r="W21" s="2370"/>
      <c r="X21" s="2371"/>
      <c r="Y21" s="376"/>
      <c r="Z21" s="377"/>
      <c r="AA21" s="377"/>
      <c r="AB21" s="377"/>
      <c r="AC21" s="377"/>
      <c r="AD21" s="377"/>
      <c r="AE21" s="377"/>
      <c r="AF21" s="377"/>
      <c r="AG21" s="377"/>
      <c r="AH21" s="378"/>
    </row>
    <row r="22" spans="1:35" ht="15.95" customHeight="1" x14ac:dyDescent="0.15">
      <c r="A22" s="368"/>
      <c r="B22" s="961"/>
      <c r="C22" s="1927"/>
      <c r="D22" s="1927"/>
      <c r="E22" s="1927"/>
      <c r="F22" s="1927"/>
      <c r="G22" s="1927"/>
      <c r="H22" s="1927"/>
      <c r="I22" s="2351"/>
      <c r="J22" s="2357"/>
      <c r="K22" s="2358"/>
      <c r="L22" s="2358"/>
      <c r="M22" s="2358"/>
      <c r="N22" s="2359"/>
      <c r="O22" s="2365"/>
      <c r="P22" s="2358"/>
      <c r="Q22" s="2358"/>
      <c r="R22" s="2358"/>
      <c r="S22" s="2366"/>
      <c r="T22" s="2372"/>
      <c r="U22" s="2373"/>
      <c r="V22" s="2373"/>
      <c r="W22" s="2373"/>
      <c r="X22" s="2374"/>
      <c r="Y22" s="376"/>
      <c r="Z22" s="377"/>
      <c r="AA22" s="377"/>
      <c r="AB22" s="377"/>
      <c r="AC22" s="377"/>
      <c r="AD22" s="377"/>
      <c r="AE22" s="377"/>
      <c r="AF22" s="377"/>
      <c r="AG22" s="377"/>
      <c r="AH22" s="378"/>
    </row>
    <row r="23" spans="1:35" ht="15.95" customHeight="1" x14ac:dyDescent="0.15">
      <c r="A23" s="368"/>
      <c r="B23" s="387"/>
      <c r="C23" s="2352"/>
      <c r="D23" s="2352"/>
      <c r="E23" s="2352"/>
      <c r="F23" s="2352"/>
      <c r="G23" s="2352"/>
      <c r="H23" s="2352"/>
      <c r="I23" s="2353"/>
      <c r="J23" s="2360"/>
      <c r="K23" s="2361"/>
      <c r="L23" s="2361"/>
      <c r="M23" s="2361"/>
      <c r="N23" s="2362"/>
      <c r="O23" s="2367"/>
      <c r="P23" s="2361"/>
      <c r="Q23" s="2361"/>
      <c r="R23" s="2361"/>
      <c r="S23" s="2368"/>
      <c r="T23" s="2375"/>
      <c r="U23" s="2376"/>
      <c r="V23" s="2376"/>
      <c r="W23" s="2376"/>
      <c r="X23" s="2377"/>
      <c r="Y23" s="376"/>
      <c r="Z23" s="377"/>
      <c r="AA23" s="377"/>
      <c r="AB23" s="377"/>
      <c r="AC23" s="377"/>
      <c r="AD23" s="377"/>
      <c r="AE23" s="377"/>
      <c r="AF23" s="377"/>
      <c r="AG23" s="377"/>
      <c r="AH23" s="378"/>
    </row>
    <row r="24" spans="1:35" ht="15.95" customHeight="1" x14ac:dyDescent="0.15">
      <c r="A24" s="368"/>
      <c r="B24" s="384" t="s">
        <v>1754</v>
      </c>
      <c r="C24" s="2349" t="s">
        <v>2872</v>
      </c>
      <c r="D24" s="2349"/>
      <c r="E24" s="2349"/>
      <c r="F24" s="2349"/>
      <c r="G24" s="2349"/>
      <c r="H24" s="2349"/>
      <c r="I24" s="2350"/>
      <c r="J24" s="2378"/>
      <c r="K24" s="2379"/>
      <c r="L24" s="2379"/>
      <c r="M24" s="2379"/>
      <c r="N24" s="2380"/>
      <c r="O24" s="2381"/>
      <c r="P24" s="2379"/>
      <c r="Q24" s="2379"/>
      <c r="R24" s="2379"/>
      <c r="S24" s="2382"/>
      <c r="T24" s="2369">
        <f>SUM(J24:S25)</f>
        <v>0</v>
      </c>
      <c r="U24" s="2370"/>
      <c r="V24" s="2370"/>
      <c r="W24" s="2370"/>
      <c r="X24" s="2371"/>
      <c r="Y24" s="376"/>
      <c r="Z24" s="377"/>
      <c r="AA24" s="377"/>
      <c r="AB24" s="377"/>
      <c r="AC24" s="377"/>
      <c r="AD24" s="377"/>
      <c r="AE24" s="377"/>
      <c r="AF24" s="377"/>
      <c r="AG24" s="377"/>
      <c r="AH24" s="378"/>
    </row>
    <row r="25" spans="1:35" ht="15.95" customHeight="1" thickBot="1" x14ac:dyDescent="0.2">
      <c r="A25" s="368"/>
      <c r="B25" s="387"/>
      <c r="C25" s="2352"/>
      <c r="D25" s="2352"/>
      <c r="E25" s="2352"/>
      <c r="F25" s="2352"/>
      <c r="G25" s="2352"/>
      <c r="H25" s="2352"/>
      <c r="I25" s="2353"/>
      <c r="J25" s="2421"/>
      <c r="K25" s="2422"/>
      <c r="L25" s="2422"/>
      <c r="M25" s="2422"/>
      <c r="N25" s="2423"/>
      <c r="O25" s="2424"/>
      <c r="P25" s="2422"/>
      <c r="Q25" s="2422"/>
      <c r="R25" s="2422"/>
      <c r="S25" s="2425"/>
      <c r="T25" s="2375"/>
      <c r="U25" s="2376"/>
      <c r="V25" s="2376"/>
      <c r="W25" s="2376"/>
      <c r="X25" s="2377"/>
      <c r="Y25" s="2383"/>
      <c r="Z25" s="2384"/>
      <c r="AA25" s="2384"/>
      <c r="AB25" s="2384"/>
      <c r="AC25" s="2384"/>
      <c r="AD25" s="2384"/>
      <c r="AE25" s="2384"/>
      <c r="AF25" s="2384"/>
      <c r="AG25" s="2384"/>
      <c r="AH25" s="2385"/>
      <c r="AI25" s="1143"/>
    </row>
    <row r="26" spans="1:35" ht="15.95" customHeight="1" thickTop="1" x14ac:dyDescent="0.15">
      <c r="A26" s="368"/>
      <c r="B26" s="2337" t="s">
        <v>756</v>
      </c>
      <c r="C26" s="2338"/>
      <c r="D26" s="2338"/>
      <c r="E26" s="2338"/>
      <c r="F26" s="2338"/>
      <c r="G26" s="2338"/>
      <c r="H26" s="2338"/>
      <c r="I26" s="2339"/>
      <c r="J26" s="2395">
        <f>SUM(J16:N25)</f>
        <v>0</v>
      </c>
      <c r="K26" s="2396"/>
      <c r="L26" s="2396"/>
      <c r="M26" s="2396"/>
      <c r="N26" s="2397"/>
      <c r="O26" s="2395">
        <f>SUM(O16:S25)</f>
        <v>0</v>
      </c>
      <c r="P26" s="2396"/>
      <c r="Q26" s="2396"/>
      <c r="R26" s="2396"/>
      <c r="S26" s="2400"/>
      <c r="T26" s="2370">
        <f>SUM(J26:S27)</f>
        <v>0</v>
      </c>
      <c r="U26" s="2370"/>
      <c r="V26" s="2370"/>
      <c r="W26" s="2370"/>
      <c r="X26" s="2371"/>
      <c r="Y26" s="2384"/>
      <c r="Z26" s="2384"/>
      <c r="AA26" s="2384"/>
      <c r="AB26" s="2384"/>
      <c r="AC26" s="2384"/>
      <c r="AD26" s="2384"/>
      <c r="AE26" s="2384"/>
      <c r="AF26" s="2384"/>
      <c r="AG26" s="2384"/>
      <c r="AH26" s="2385"/>
      <c r="AI26" s="1143"/>
    </row>
    <row r="27" spans="1:35" ht="15.95" customHeight="1" thickBot="1" x14ac:dyDescent="0.2">
      <c r="A27" s="368"/>
      <c r="B27" s="2340"/>
      <c r="C27" s="2341"/>
      <c r="D27" s="2341"/>
      <c r="E27" s="2341"/>
      <c r="F27" s="2341"/>
      <c r="G27" s="2341"/>
      <c r="H27" s="2341"/>
      <c r="I27" s="2342"/>
      <c r="J27" s="2398"/>
      <c r="K27" s="2399"/>
      <c r="L27" s="2399"/>
      <c r="M27" s="2399"/>
      <c r="N27" s="2374"/>
      <c r="O27" s="2401"/>
      <c r="P27" s="2402"/>
      <c r="Q27" s="2402"/>
      <c r="R27" s="2402"/>
      <c r="S27" s="2403"/>
      <c r="T27" s="2399"/>
      <c r="U27" s="2399"/>
      <c r="V27" s="2399"/>
      <c r="W27" s="2399"/>
      <c r="X27" s="2374"/>
      <c r="Y27" s="2384"/>
      <c r="Z27" s="2384"/>
      <c r="AA27" s="2384"/>
      <c r="AB27" s="2384"/>
      <c r="AC27" s="2384"/>
      <c r="AD27" s="2384"/>
      <c r="AE27" s="2384"/>
      <c r="AF27" s="2384"/>
      <c r="AG27" s="2384"/>
      <c r="AH27" s="2385"/>
      <c r="AI27" s="1143"/>
    </row>
    <row r="28" spans="1:35" ht="15.95" customHeight="1" thickTop="1" x14ac:dyDescent="0.15">
      <c r="A28" s="368"/>
      <c r="B28" s="2404" t="s">
        <v>1562</v>
      </c>
      <c r="C28" s="2405"/>
      <c r="D28" s="2405"/>
      <c r="E28" s="2406"/>
      <c r="F28" s="2404" t="s">
        <v>759</v>
      </c>
      <c r="G28" s="2405"/>
      <c r="H28" s="2405"/>
      <c r="I28" s="2405"/>
      <c r="J28" s="2413"/>
      <c r="K28" s="2414"/>
      <c r="L28" s="2414"/>
      <c r="M28" s="2414"/>
      <c r="N28" s="2414"/>
      <c r="O28" s="2414"/>
      <c r="P28" s="2414"/>
      <c r="Q28" s="2414"/>
      <c r="R28" s="2414"/>
      <c r="S28" s="2414"/>
      <c r="T28" s="2414"/>
      <c r="U28" s="2414"/>
      <c r="V28" s="2414"/>
      <c r="W28" s="2414"/>
      <c r="X28" s="2415"/>
      <c r="Y28" s="2384"/>
      <c r="Z28" s="2384"/>
      <c r="AA28" s="2384"/>
      <c r="AB28" s="2384"/>
      <c r="AC28" s="2384"/>
      <c r="AD28" s="2384"/>
      <c r="AE28" s="2384"/>
      <c r="AF28" s="2384"/>
      <c r="AG28" s="2384"/>
      <c r="AH28" s="2385"/>
      <c r="AI28" s="1143"/>
    </row>
    <row r="29" spans="1:35" ht="15.95" customHeight="1" thickBot="1" x14ac:dyDescent="0.2">
      <c r="A29" s="368"/>
      <c r="B29" s="2407"/>
      <c r="C29" s="2408"/>
      <c r="D29" s="2408"/>
      <c r="E29" s="2409"/>
      <c r="F29" s="2410"/>
      <c r="G29" s="2411"/>
      <c r="H29" s="2411"/>
      <c r="I29" s="2411"/>
      <c r="J29" s="2416"/>
      <c r="K29" s="2417"/>
      <c r="L29" s="2417"/>
      <c r="M29" s="2417"/>
      <c r="N29" s="2417"/>
      <c r="O29" s="2417"/>
      <c r="P29" s="2417"/>
      <c r="Q29" s="2417"/>
      <c r="R29" s="2417"/>
      <c r="S29" s="2417"/>
      <c r="T29" s="2417"/>
      <c r="U29" s="2417"/>
      <c r="V29" s="2417"/>
      <c r="W29" s="2417"/>
      <c r="X29" s="2418"/>
      <c r="Y29" s="2384"/>
      <c r="Z29" s="2384"/>
      <c r="AA29" s="2384"/>
      <c r="AB29" s="2384"/>
      <c r="AC29" s="2384"/>
      <c r="AD29" s="2384"/>
      <c r="AE29" s="2384"/>
      <c r="AF29" s="2384"/>
      <c r="AG29" s="2384"/>
      <c r="AH29" s="2385"/>
      <c r="AI29" s="1143"/>
    </row>
    <row r="30" spans="1:35" ht="15.95" customHeight="1" thickTop="1" x14ac:dyDescent="0.15">
      <c r="A30" s="368"/>
      <c r="B30" s="2407"/>
      <c r="C30" s="2408"/>
      <c r="D30" s="2408"/>
      <c r="E30" s="2409"/>
      <c r="F30" s="2404" t="s">
        <v>1564</v>
      </c>
      <c r="G30" s="2405"/>
      <c r="H30" s="2405"/>
      <c r="I30" s="2406"/>
      <c r="J30" s="2419" t="s">
        <v>1563</v>
      </c>
      <c r="K30" s="2420"/>
      <c r="L30" s="2420"/>
      <c r="M30" s="2426"/>
      <c r="N30" s="2427"/>
      <c r="O30" s="2427"/>
      <c r="P30" s="2427"/>
      <c r="Q30" s="2427"/>
      <c r="R30" s="2427"/>
      <c r="S30" s="2427"/>
      <c r="T30" s="2427"/>
      <c r="U30" s="2427"/>
      <c r="V30" s="2427"/>
      <c r="W30" s="2427"/>
      <c r="X30" s="2428"/>
      <c r="Y30" s="2384"/>
      <c r="Z30" s="2384"/>
      <c r="AA30" s="2384"/>
      <c r="AB30" s="2384"/>
      <c r="AC30" s="2384"/>
      <c r="AD30" s="2384"/>
      <c r="AE30" s="2384"/>
      <c r="AF30" s="2384"/>
      <c r="AG30" s="2384"/>
      <c r="AH30" s="2385"/>
      <c r="AI30" s="1143"/>
    </row>
    <row r="31" spans="1:35" ht="15.95" customHeight="1" thickBot="1" x14ac:dyDescent="0.2">
      <c r="A31" s="368"/>
      <c r="B31" s="2410"/>
      <c r="C31" s="2411"/>
      <c r="D31" s="2411"/>
      <c r="E31" s="2412"/>
      <c r="F31" s="2410"/>
      <c r="G31" s="2411"/>
      <c r="H31" s="2411"/>
      <c r="I31" s="2412"/>
      <c r="J31" s="2340"/>
      <c r="K31" s="2341"/>
      <c r="L31" s="2341"/>
      <c r="M31" s="2429"/>
      <c r="N31" s="2430"/>
      <c r="O31" s="2430"/>
      <c r="P31" s="2430"/>
      <c r="Q31" s="2430"/>
      <c r="R31" s="2430"/>
      <c r="S31" s="2430"/>
      <c r="T31" s="2430"/>
      <c r="U31" s="2430"/>
      <c r="V31" s="2430"/>
      <c r="W31" s="2430"/>
      <c r="X31" s="2431"/>
      <c r="Y31" s="2384"/>
      <c r="Z31" s="2384"/>
      <c r="AA31" s="2384"/>
      <c r="AB31" s="2384"/>
      <c r="AC31" s="2384"/>
      <c r="AD31" s="2384"/>
      <c r="AE31" s="2384"/>
      <c r="AF31" s="2384"/>
      <c r="AG31" s="2384"/>
      <c r="AH31" s="2385"/>
      <c r="AI31" s="318"/>
    </row>
    <row r="32" spans="1:35" ht="12.75" thickTop="1" x14ac:dyDescent="0.15">
      <c r="A32" s="368"/>
      <c r="B32" s="323"/>
      <c r="C32" s="323"/>
      <c r="D32" s="323"/>
      <c r="E32" s="323"/>
      <c r="F32" s="323"/>
      <c r="G32" s="323"/>
      <c r="H32" s="323"/>
      <c r="I32" s="323"/>
      <c r="J32" s="1028"/>
      <c r="K32" s="323"/>
      <c r="L32" s="323"/>
      <c r="M32" s="323"/>
      <c r="N32" s="323"/>
      <c r="O32" s="1028"/>
      <c r="P32" s="323"/>
      <c r="Q32" s="323"/>
      <c r="R32" s="323"/>
      <c r="S32" s="323"/>
      <c r="T32" s="323"/>
      <c r="U32" s="323"/>
      <c r="V32" s="323"/>
      <c r="W32" s="323"/>
      <c r="X32" s="369"/>
      <c r="Y32" s="1140"/>
      <c r="Z32" s="1141"/>
      <c r="AA32" s="1141"/>
      <c r="AB32" s="1141"/>
      <c r="AC32" s="1141"/>
      <c r="AD32" s="1141"/>
      <c r="AE32" s="1141"/>
      <c r="AF32" s="1141"/>
      <c r="AG32" s="1141"/>
      <c r="AH32" s="1142"/>
    </row>
    <row r="33" spans="1:34" ht="15" customHeight="1" x14ac:dyDescent="0.15">
      <c r="A33" s="368"/>
      <c r="B33" s="1028"/>
      <c r="C33" s="1028" t="s">
        <v>419</v>
      </c>
      <c r="D33" s="323" t="s">
        <v>760</v>
      </c>
      <c r="E33" s="323"/>
      <c r="F33" s="323"/>
      <c r="G33" s="323"/>
      <c r="H33" s="323"/>
      <c r="I33" s="323"/>
      <c r="J33" s="1028"/>
      <c r="K33" s="323"/>
      <c r="L33" s="323"/>
      <c r="M33" s="323"/>
      <c r="N33" s="323"/>
      <c r="O33" s="1028"/>
      <c r="P33" s="323"/>
      <c r="Q33" s="323"/>
      <c r="R33" s="323"/>
      <c r="S33" s="323"/>
      <c r="T33" s="323"/>
      <c r="U33" s="323"/>
      <c r="V33" s="323"/>
      <c r="W33" s="323"/>
      <c r="X33" s="369"/>
      <c r="Y33" s="1140"/>
      <c r="Z33" s="1141"/>
      <c r="AA33" s="1141"/>
      <c r="AB33" s="1141"/>
      <c r="AC33" s="1141"/>
      <c r="AD33" s="1141"/>
      <c r="AE33" s="1141"/>
      <c r="AF33" s="1141"/>
      <c r="AG33" s="1141"/>
      <c r="AH33" s="1142"/>
    </row>
    <row r="34" spans="1:34" ht="15" customHeight="1" x14ac:dyDescent="0.15">
      <c r="A34" s="368"/>
      <c r="B34" s="323"/>
      <c r="C34" s="323"/>
      <c r="D34" s="323"/>
      <c r="E34" s="323"/>
      <c r="F34" s="323"/>
      <c r="G34" s="323"/>
      <c r="H34" s="323"/>
      <c r="I34" s="316" t="s">
        <v>645</v>
      </c>
      <c r="J34" s="323" t="s">
        <v>17</v>
      </c>
      <c r="K34" s="323"/>
      <c r="L34" s="323"/>
      <c r="M34" s="323"/>
      <c r="N34" s="316" t="s">
        <v>645</v>
      </c>
      <c r="O34" s="323" t="s">
        <v>18</v>
      </c>
      <c r="P34" s="323"/>
      <c r="Q34" s="323"/>
      <c r="R34" s="323"/>
      <c r="S34" s="323"/>
      <c r="T34" s="323"/>
      <c r="U34" s="323"/>
      <c r="V34" s="323"/>
      <c r="W34" s="323"/>
      <c r="X34" s="369"/>
      <c r="Y34" s="376"/>
      <c r="Z34" s="377"/>
      <c r="AA34" s="377"/>
      <c r="AB34" s="377"/>
      <c r="AC34" s="377"/>
      <c r="AD34" s="377"/>
      <c r="AE34" s="377"/>
      <c r="AF34" s="377"/>
      <c r="AG34" s="377"/>
      <c r="AH34" s="378"/>
    </row>
    <row r="35" spans="1:34" ht="12.95" customHeight="1" x14ac:dyDescent="0.15">
      <c r="A35" s="368"/>
      <c r="B35" s="323"/>
      <c r="C35" s="323"/>
      <c r="D35" s="323"/>
      <c r="E35" s="323"/>
      <c r="F35" s="323"/>
      <c r="G35" s="323"/>
      <c r="H35" s="323"/>
      <c r="I35" s="323"/>
      <c r="J35" s="323"/>
      <c r="K35" s="323"/>
      <c r="L35" s="323"/>
      <c r="M35" s="323"/>
      <c r="N35" s="323"/>
      <c r="O35" s="323"/>
      <c r="P35" s="323"/>
      <c r="Q35" s="323"/>
      <c r="R35" s="323"/>
      <c r="S35" s="323"/>
      <c r="T35" s="323"/>
      <c r="U35" s="323"/>
      <c r="V35" s="323"/>
      <c r="W35" s="323"/>
      <c r="X35" s="369"/>
      <c r="Y35" s="376"/>
      <c r="Z35" s="377"/>
      <c r="AA35" s="377"/>
      <c r="AB35" s="377"/>
      <c r="AC35" s="377"/>
      <c r="AD35" s="377"/>
      <c r="AE35" s="377"/>
      <c r="AF35" s="377"/>
      <c r="AG35" s="377"/>
      <c r="AH35" s="378"/>
    </row>
    <row r="36" spans="1:34" ht="15" customHeight="1" x14ac:dyDescent="0.15">
      <c r="A36" s="368"/>
      <c r="B36" s="1028"/>
      <c r="C36" s="1028" t="s">
        <v>419</v>
      </c>
      <c r="D36" s="311" t="s">
        <v>1749</v>
      </c>
      <c r="E36" s="311"/>
      <c r="F36" s="311"/>
      <c r="G36" s="311"/>
      <c r="H36" s="311"/>
      <c r="I36" s="311"/>
      <c r="J36" s="311"/>
      <c r="K36" s="311"/>
      <c r="L36" s="311"/>
      <c r="M36" s="311"/>
      <c r="N36" s="311"/>
      <c r="O36" s="311"/>
      <c r="P36" s="311"/>
      <c r="Q36" s="311"/>
      <c r="R36" s="311"/>
      <c r="S36" s="311"/>
      <c r="T36" s="311"/>
      <c r="U36" s="311"/>
      <c r="V36" s="323"/>
      <c r="W36" s="323"/>
      <c r="X36" s="369"/>
      <c r="Y36" s="376"/>
      <c r="Z36" s="377"/>
      <c r="AA36" s="377"/>
      <c r="AB36" s="377"/>
      <c r="AC36" s="377"/>
      <c r="AD36" s="377"/>
      <c r="AE36" s="377"/>
      <c r="AF36" s="377"/>
      <c r="AG36" s="377"/>
      <c r="AH36" s="378"/>
    </row>
    <row r="37" spans="1:34" ht="15" customHeight="1" x14ac:dyDescent="0.15">
      <c r="A37" s="368"/>
      <c r="B37" s="323"/>
      <c r="C37" s="2386"/>
      <c r="D37" s="2387"/>
      <c r="E37" s="2387"/>
      <c r="F37" s="2387"/>
      <c r="G37" s="2387"/>
      <c r="H37" s="2387"/>
      <c r="I37" s="2387"/>
      <c r="J37" s="2387"/>
      <c r="K37" s="2387"/>
      <c r="L37" s="2387"/>
      <c r="M37" s="2387"/>
      <c r="N37" s="2387"/>
      <c r="O37" s="2387"/>
      <c r="P37" s="2387"/>
      <c r="Q37" s="2387"/>
      <c r="R37" s="2387"/>
      <c r="S37" s="2387"/>
      <c r="T37" s="2387"/>
      <c r="U37" s="2388"/>
      <c r="V37" s="323"/>
      <c r="W37" s="323"/>
      <c r="X37" s="369"/>
      <c r="Y37" s="376"/>
      <c r="Z37" s="377"/>
      <c r="AA37" s="377"/>
      <c r="AB37" s="377"/>
      <c r="AC37" s="377"/>
      <c r="AD37" s="377"/>
      <c r="AE37" s="377"/>
      <c r="AF37" s="377"/>
      <c r="AG37" s="377"/>
      <c r="AH37" s="378"/>
    </row>
    <row r="38" spans="1:34" ht="15" customHeight="1" x14ac:dyDescent="0.15">
      <c r="A38" s="368"/>
      <c r="B38" s="323"/>
      <c r="C38" s="2389"/>
      <c r="D38" s="2390"/>
      <c r="E38" s="2390"/>
      <c r="F38" s="2390"/>
      <c r="G38" s="2390"/>
      <c r="H38" s="2390"/>
      <c r="I38" s="2390"/>
      <c r="J38" s="2390"/>
      <c r="K38" s="2390"/>
      <c r="L38" s="2390"/>
      <c r="M38" s="2390"/>
      <c r="N38" s="2390"/>
      <c r="O38" s="2390"/>
      <c r="P38" s="2390"/>
      <c r="Q38" s="2390"/>
      <c r="R38" s="2390"/>
      <c r="S38" s="2390"/>
      <c r="T38" s="2390"/>
      <c r="U38" s="2391"/>
      <c r="V38" s="323"/>
      <c r="W38" s="323"/>
      <c r="X38" s="369"/>
      <c r="Y38" s="376"/>
      <c r="Z38" s="377"/>
      <c r="AA38" s="377"/>
      <c r="AB38" s="377"/>
      <c r="AC38" s="377"/>
      <c r="AD38" s="377"/>
      <c r="AE38" s="377"/>
      <c r="AF38" s="377"/>
      <c r="AG38" s="377"/>
      <c r="AH38" s="378"/>
    </row>
    <row r="39" spans="1:34" ht="15" customHeight="1" x14ac:dyDescent="0.15">
      <c r="A39" s="368"/>
      <c r="B39" s="323"/>
      <c r="C39" s="2392"/>
      <c r="D39" s="2393"/>
      <c r="E39" s="2393"/>
      <c r="F39" s="2393"/>
      <c r="G39" s="2393"/>
      <c r="H39" s="2393"/>
      <c r="I39" s="2393"/>
      <c r="J39" s="2393"/>
      <c r="K39" s="2393"/>
      <c r="L39" s="2393"/>
      <c r="M39" s="2393"/>
      <c r="N39" s="2393"/>
      <c r="O39" s="2393"/>
      <c r="P39" s="2393"/>
      <c r="Q39" s="2393"/>
      <c r="R39" s="2393"/>
      <c r="S39" s="2393"/>
      <c r="T39" s="2393"/>
      <c r="U39" s="2394"/>
      <c r="V39" s="323"/>
      <c r="W39" s="323"/>
      <c r="X39" s="369"/>
      <c r="Y39" s="376"/>
      <c r="Z39" s="377"/>
      <c r="AA39" s="377"/>
      <c r="AB39" s="377"/>
      <c r="AC39" s="377"/>
      <c r="AD39" s="377"/>
      <c r="AE39" s="377"/>
      <c r="AF39" s="377"/>
      <c r="AG39" s="377"/>
      <c r="AH39" s="378"/>
    </row>
    <row r="40" spans="1:34" ht="12.95" customHeight="1" x14ac:dyDescent="0.15">
      <c r="A40" s="306"/>
      <c r="B40" s="308"/>
      <c r="C40" s="308"/>
      <c r="D40" s="308"/>
      <c r="E40" s="308"/>
      <c r="F40" s="308"/>
      <c r="G40" s="308"/>
      <c r="H40" s="308"/>
      <c r="I40" s="308"/>
      <c r="J40" s="308"/>
      <c r="K40" s="308"/>
      <c r="L40" s="308"/>
      <c r="M40" s="308"/>
      <c r="N40" s="308"/>
      <c r="O40" s="308"/>
      <c r="P40" s="308"/>
      <c r="Q40" s="308"/>
      <c r="R40" s="308"/>
      <c r="S40" s="308"/>
      <c r="T40" s="308"/>
      <c r="U40" s="308"/>
      <c r="V40" s="308"/>
      <c r="W40" s="308"/>
      <c r="X40" s="309"/>
      <c r="Y40" s="312"/>
      <c r="Z40" s="313"/>
      <c r="AA40" s="313"/>
      <c r="AB40" s="313"/>
      <c r="AC40" s="313"/>
      <c r="AD40" s="313"/>
      <c r="AE40" s="313"/>
      <c r="AF40" s="313"/>
      <c r="AG40" s="313"/>
      <c r="AH40" s="314"/>
    </row>
    <row r="41" spans="1:34" ht="15" customHeight="1" x14ac:dyDescent="0.15">
      <c r="A41" s="306"/>
      <c r="B41" s="310"/>
      <c r="C41" s="310" t="s">
        <v>419</v>
      </c>
      <c r="D41" s="315" t="s">
        <v>771</v>
      </c>
      <c r="E41" s="308"/>
      <c r="F41" s="308"/>
      <c r="G41" s="308"/>
      <c r="H41" s="308"/>
      <c r="I41" s="308"/>
      <c r="J41" s="308"/>
      <c r="K41" s="308"/>
      <c r="L41" s="308"/>
      <c r="M41" s="308"/>
      <c r="N41" s="308"/>
      <c r="O41" s="308"/>
      <c r="P41" s="308"/>
      <c r="Q41" s="308"/>
      <c r="R41" s="308"/>
      <c r="S41" s="308"/>
      <c r="T41" s="308"/>
      <c r="U41" s="308"/>
      <c r="V41" s="308"/>
      <c r="W41" s="308"/>
      <c r="X41" s="309"/>
      <c r="Y41" s="312"/>
      <c r="Z41" s="313"/>
      <c r="AA41" s="313"/>
      <c r="AB41" s="313"/>
      <c r="AC41" s="313"/>
      <c r="AD41" s="313"/>
      <c r="AE41" s="313"/>
      <c r="AF41" s="313"/>
      <c r="AG41" s="313"/>
      <c r="AH41" s="314"/>
    </row>
    <row r="42" spans="1:34" ht="15" customHeight="1" x14ac:dyDescent="0.15">
      <c r="A42" s="306"/>
      <c r="B42" s="308"/>
      <c r="C42" s="308"/>
      <c r="D42" s="308"/>
      <c r="E42" s="308"/>
      <c r="F42" s="308"/>
      <c r="G42" s="308"/>
      <c r="H42" s="308"/>
      <c r="I42" s="316" t="s">
        <v>645</v>
      </c>
      <c r="J42" s="308" t="s">
        <v>17</v>
      </c>
      <c r="K42" s="308"/>
      <c r="L42" s="308"/>
      <c r="M42" s="308"/>
      <c r="N42" s="316" t="s">
        <v>645</v>
      </c>
      <c r="O42" s="308" t="s">
        <v>18</v>
      </c>
      <c r="P42" s="308"/>
      <c r="Q42" s="308"/>
      <c r="R42" s="308"/>
      <c r="S42" s="308"/>
      <c r="T42" s="308"/>
      <c r="U42" s="308"/>
      <c r="V42" s="308"/>
      <c r="W42" s="308"/>
      <c r="X42" s="309"/>
      <c r="Y42" s="312"/>
      <c r="Z42" s="313"/>
      <c r="AA42" s="313"/>
      <c r="AB42" s="313"/>
      <c r="AC42" s="313"/>
      <c r="AD42" s="313"/>
      <c r="AE42" s="313"/>
      <c r="AF42" s="313"/>
      <c r="AG42" s="313"/>
      <c r="AH42" s="314"/>
    </row>
    <row r="43" spans="1:34" ht="15" customHeight="1" x14ac:dyDescent="0.15">
      <c r="A43" s="306"/>
      <c r="B43" s="308"/>
      <c r="C43" s="308"/>
      <c r="D43" s="308"/>
      <c r="E43" s="308"/>
      <c r="F43" s="308"/>
      <c r="G43" s="308"/>
      <c r="H43" s="308"/>
      <c r="I43" s="308"/>
      <c r="J43" s="308"/>
      <c r="K43" s="308"/>
      <c r="L43" s="308"/>
      <c r="M43" s="308"/>
      <c r="N43" s="308"/>
      <c r="O43" s="308"/>
      <c r="P43" s="308"/>
      <c r="Q43" s="308"/>
      <c r="R43" s="308"/>
      <c r="S43" s="308"/>
      <c r="T43" s="308"/>
      <c r="U43" s="308"/>
      <c r="V43" s="308"/>
      <c r="W43" s="308"/>
      <c r="X43" s="309"/>
      <c r="Y43" s="312"/>
      <c r="Z43" s="313"/>
      <c r="AA43" s="313"/>
      <c r="AB43" s="313"/>
      <c r="AC43" s="313"/>
      <c r="AD43" s="313"/>
      <c r="AE43" s="313"/>
      <c r="AF43" s="313"/>
      <c r="AG43" s="313"/>
      <c r="AH43" s="314"/>
    </row>
    <row r="44" spans="1:34" ht="15" customHeight="1" x14ac:dyDescent="0.15">
      <c r="A44" s="306"/>
      <c r="B44" s="308"/>
      <c r="C44" s="308"/>
      <c r="D44" s="308"/>
      <c r="E44" s="308"/>
      <c r="F44" s="308"/>
      <c r="G44" s="308"/>
      <c r="H44" s="308"/>
      <c r="I44" s="308"/>
      <c r="J44" s="308"/>
      <c r="K44" s="308"/>
      <c r="L44" s="308"/>
      <c r="M44" s="308"/>
      <c r="N44" s="308"/>
      <c r="O44" s="308"/>
      <c r="P44" s="308"/>
      <c r="Q44" s="308"/>
      <c r="R44" s="308"/>
      <c r="S44" s="308"/>
      <c r="T44" s="308"/>
      <c r="U44" s="308"/>
      <c r="V44" s="308"/>
      <c r="W44" s="308"/>
      <c r="X44" s="309"/>
      <c r="Y44" s="312"/>
      <c r="Z44" s="313"/>
      <c r="AA44" s="313"/>
      <c r="AB44" s="313"/>
      <c r="AC44" s="313"/>
      <c r="AD44" s="313"/>
      <c r="AE44" s="313"/>
      <c r="AF44" s="313"/>
      <c r="AG44" s="313"/>
      <c r="AH44" s="314"/>
    </row>
    <row r="45" spans="1:34" ht="15" customHeight="1" x14ac:dyDescent="0.15">
      <c r="A45" s="306"/>
      <c r="B45" s="308"/>
      <c r="C45" s="308"/>
      <c r="D45" s="308"/>
      <c r="E45" s="308"/>
      <c r="F45" s="308"/>
      <c r="G45" s="308"/>
      <c r="H45" s="308"/>
      <c r="I45" s="308"/>
      <c r="J45" s="308"/>
      <c r="K45" s="308"/>
      <c r="L45" s="308"/>
      <c r="M45" s="308"/>
      <c r="N45" s="308"/>
      <c r="O45" s="308"/>
      <c r="P45" s="308"/>
      <c r="Q45" s="308"/>
      <c r="R45" s="308"/>
      <c r="S45" s="308"/>
      <c r="T45" s="308"/>
      <c r="U45" s="308"/>
      <c r="V45" s="308"/>
      <c r="W45" s="308"/>
      <c r="X45" s="309"/>
      <c r="Y45" s="312"/>
      <c r="Z45" s="313"/>
      <c r="AA45" s="313"/>
      <c r="AB45" s="313"/>
      <c r="AC45" s="313"/>
      <c r="AD45" s="313"/>
      <c r="AE45" s="313"/>
      <c r="AF45" s="313"/>
      <c r="AG45" s="313"/>
      <c r="AH45" s="314"/>
    </row>
    <row r="46" spans="1:34" ht="15" customHeight="1" x14ac:dyDescent="0.15">
      <c r="A46" s="306"/>
      <c r="B46" s="308"/>
      <c r="C46" s="308"/>
      <c r="D46" s="308"/>
      <c r="E46" s="308"/>
      <c r="F46" s="308"/>
      <c r="G46" s="308"/>
      <c r="H46" s="308"/>
      <c r="I46" s="308"/>
      <c r="J46" s="308"/>
      <c r="K46" s="308"/>
      <c r="L46" s="308"/>
      <c r="M46" s="308"/>
      <c r="N46" s="308"/>
      <c r="O46" s="308"/>
      <c r="P46" s="308"/>
      <c r="Q46" s="308"/>
      <c r="R46" s="308"/>
      <c r="S46" s="308"/>
      <c r="T46" s="308"/>
      <c r="U46" s="308"/>
      <c r="V46" s="308"/>
      <c r="W46" s="308"/>
      <c r="X46" s="309"/>
      <c r="Y46" s="312"/>
      <c r="Z46" s="313"/>
      <c r="AA46" s="313"/>
      <c r="AB46" s="313"/>
      <c r="AC46" s="313"/>
      <c r="AD46" s="313"/>
      <c r="AE46" s="313"/>
      <c r="AF46" s="313"/>
      <c r="AG46" s="313"/>
      <c r="AH46" s="314"/>
    </row>
    <row r="47" spans="1:34" ht="15" customHeight="1" x14ac:dyDescent="0.15">
      <c r="A47" s="306"/>
      <c r="B47" s="308"/>
      <c r="C47" s="308"/>
      <c r="D47" s="308"/>
      <c r="E47" s="308"/>
      <c r="F47" s="308"/>
      <c r="G47" s="308"/>
      <c r="H47" s="308"/>
      <c r="I47" s="308"/>
      <c r="J47" s="308"/>
      <c r="K47" s="308"/>
      <c r="L47" s="308"/>
      <c r="M47" s="308"/>
      <c r="N47" s="308"/>
      <c r="O47" s="308"/>
      <c r="P47" s="308"/>
      <c r="Q47" s="308"/>
      <c r="R47" s="308"/>
      <c r="S47" s="308"/>
      <c r="T47" s="308"/>
      <c r="U47" s="308"/>
      <c r="V47" s="308"/>
      <c r="W47" s="308"/>
      <c r="X47" s="309"/>
      <c r="Y47" s="312"/>
      <c r="Z47" s="313"/>
      <c r="AA47" s="313"/>
      <c r="AB47" s="313"/>
      <c r="AC47" s="313"/>
      <c r="AD47" s="313"/>
      <c r="AE47" s="313"/>
      <c r="AF47" s="313"/>
      <c r="AG47" s="313"/>
      <c r="AH47" s="314"/>
    </row>
    <row r="48" spans="1:34" ht="15" customHeight="1" x14ac:dyDescent="0.15">
      <c r="A48" s="306"/>
      <c r="B48" s="308"/>
      <c r="C48" s="308"/>
      <c r="D48" s="308"/>
      <c r="E48" s="308"/>
      <c r="F48" s="308"/>
      <c r="G48" s="308"/>
      <c r="H48" s="308"/>
      <c r="I48" s="308"/>
      <c r="J48" s="308"/>
      <c r="K48" s="308"/>
      <c r="L48" s="308"/>
      <c r="M48" s="308"/>
      <c r="N48" s="308"/>
      <c r="O48" s="308"/>
      <c r="P48" s="308"/>
      <c r="Q48" s="308"/>
      <c r="R48" s="308"/>
      <c r="S48" s="308"/>
      <c r="T48" s="308"/>
      <c r="U48" s="308"/>
      <c r="V48" s="308"/>
      <c r="W48" s="308"/>
      <c r="X48" s="309"/>
      <c r="Y48" s="312"/>
      <c r="Z48" s="313"/>
      <c r="AA48" s="313"/>
      <c r="AB48" s="313"/>
      <c r="AC48" s="313"/>
      <c r="AD48" s="313"/>
      <c r="AE48" s="313"/>
      <c r="AF48" s="313"/>
      <c r="AG48" s="313"/>
      <c r="AH48" s="314"/>
    </row>
    <row r="49" spans="1:34" ht="15" customHeight="1" x14ac:dyDescent="0.15">
      <c r="A49" s="306"/>
      <c r="B49" s="308"/>
      <c r="C49" s="308"/>
      <c r="D49" s="308"/>
      <c r="E49" s="308"/>
      <c r="F49" s="308"/>
      <c r="G49" s="308"/>
      <c r="H49" s="308"/>
      <c r="I49" s="308"/>
      <c r="J49" s="308"/>
      <c r="K49" s="308"/>
      <c r="L49" s="308"/>
      <c r="M49" s="308"/>
      <c r="N49" s="308"/>
      <c r="O49" s="308"/>
      <c r="P49" s="308"/>
      <c r="Q49" s="308"/>
      <c r="R49" s="308"/>
      <c r="S49" s="308"/>
      <c r="T49" s="308"/>
      <c r="U49" s="308"/>
      <c r="V49" s="308"/>
      <c r="W49" s="308"/>
      <c r="X49" s="309"/>
      <c r="Y49" s="312"/>
      <c r="Z49" s="313"/>
      <c r="AA49" s="313"/>
      <c r="AB49" s="313"/>
      <c r="AC49" s="313"/>
      <c r="AD49" s="313"/>
      <c r="AE49" s="313"/>
      <c r="AF49" s="313"/>
      <c r="AG49" s="313"/>
      <c r="AH49" s="314"/>
    </row>
    <row r="50" spans="1:34" ht="15" customHeight="1" x14ac:dyDescent="0.15">
      <c r="A50" s="306"/>
      <c r="B50" s="308"/>
      <c r="C50" s="308"/>
      <c r="D50" s="308"/>
      <c r="E50" s="308"/>
      <c r="F50" s="308"/>
      <c r="G50" s="308"/>
      <c r="H50" s="308"/>
      <c r="I50" s="308"/>
      <c r="J50" s="308"/>
      <c r="K50" s="308"/>
      <c r="L50" s="308"/>
      <c r="M50" s="308"/>
      <c r="N50" s="308"/>
      <c r="O50" s="308"/>
      <c r="P50" s="308"/>
      <c r="Q50" s="308"/>
      <c r="R50" s="308"/>
      <c r="S50" s="308"/>
      <c r="T50" s="308"/>
      <c r="U50" s="308"/>
      <c r="V50" s="308"/>
      <c r="W50" s="308"/>
      <c r="X50" s="309"/>
      <c r="Y50" s="312"/>
      <c r="Z50" s="313"/>
      <c r="AA50" s="313"/>
      <c r="AB50" s="313"/>
      <c r="AC50" s="313"/>
      <c r="AD50" s="313"/>
      <c r="AE50" s="313"/>
      <c r="AF50" s="313"/>
      <c r="AG50" s="313"/>
      <c r="AH50" s="314"/>
    </row>
    <row r="51" spans="1:34" ht="15" customHeight="1" x14ac:dyDescent="0.15">
      <c r="A51" s="306"/>
      <c r="B51" s="308"/>
      <c r="C51" s="308"/>
      <c r="D51" s="308"/>
      <c r="E51" s="308"/>
      <c r="F51" s="308"/>
      <c r="G51" s="308"/>
      <c r="H51" s="308"/>
      <c r="I51" s="308"/>
      <c r="J51" s="308"/>
      <c r="K51" s="308"/>
      <c r="L51" s="308"/>
      <c r="M51" s="308"/>
      <c r="N51" s="308"/>
      <c r="O51" s="308"/>
      <c r="P51" s="308"/>
      <c r="Q51" s="308"/>
      <c r="R51" s="308"/>
      <c r="S51" s="308"/>
      <c r="T51" s="308"/>
      <c r="U51" s="308"/>
      <c r="V51" s="308"/>
      <c r="W51" s="308"/>
      <c r="X51" s="309"/>
      <c r="Y51" s="312"/>
      <c r="Z51" s="313"/>
      <c r="AA51" s="313"/>
      <c r="AB51" s="313"/>
      <c r="AC51" s="313"/>
      <c r="AD51" s="313"/>
      <c r="AE51" s="313"/>
      <c r="AF51" s="313"/>
      <c r="AG51" s="313"/>
      <c r="AH51" s="314"/>
    </row>
    <row r="52" spans="1:34" ht="15" customHeight="1" x14ac:dyDescent="0.15">
      <c r="A52" s="306"/>
      <c r="B52" s="308"/>
      <c r="C52" s="308"/>
      <c r="D52" s="308"/>
      <c r="E52" s="308"/>
      <c r="F52" s="308"/>
      <c r="G52" s="308"/>
      <c r="H52" s="308"/>
      <c r="I52" s="308"/>
      <c r="J52" s="308"/>
      <c r="K52" s="308"/>
      <c r="L52" s="308"/>
      <c r="M52" s="308"/>
      <c r="N52" s="308"/>
      <c r="O52" s="308"/>
      <c r="P52" s="308"/>
      <c r="Q52" s="308"/>
      <c r="R52" s="308"/>
      <c r="S52" s="308"/>
      <c r="T52" s="308"/>
      <c r="U52" s="308"/>
      <c r="V52" s="308"/>
      <c r="W52" s="308"/>
      <c r="X52" s="309"/>
      <c r="Y52" s="312"/>
      <c r="Z52" s="313"/>
      <c r="AA52" s="313"/>
      <c r="AB52" s="313"/>
      <c r="AC52" s="313"/>
      <c r="AD52" s="313"/>
      <c r="AE52" s="313"/>
      <c r="AF52" s="313"/>
      <c r="AG52" s="313"/>
      <c r="AH52" s="314"/>
    </row>
    <row r="53" spans="1:34" ht="15" customHeight="1" x14ac:dyDescent="0.15">
      <c r="A53" s="306"/>
      <c r="B53" s="308"/>
      <c r="C53" s="308"/>
      <c r="D53" s="308"/>
      <c r="E53" s="308"/>
      <c r="F53" s="308"/>
      <c r="G53" s="308"/>
      <c r="H53" s="308"/>
      <c r="I53" s="308"/>
      <c r="J53" s="308"/>
      <c r="K53" s="308"/>
      <c r="L53" s="308"/>
      <c r="M53" s="308"/>
      <c r="N53" s="308"/>
      <c r="O53" s="308"/>
      <c r="P53" s="308"/>
      <c r="Q53" s="308"/>
      <c r="R53" s="308"/>
      <c r="S53" s="308"/>
      <c r="T53" s="308"/>
      <c r="U53" s="308"/>
      <c r="V53" s="308"/>
      <c r="W53" s="308"/>
      <c r="X53" s="309"/>
      <c r="Y53" s="312"/>
      <c r="Z53" s="313"/>
      <c r="AA53" s="313"/>
      <c r="AB53" s="313"/>
      <c r="AC53" s="313"/>
      <c r="AD53" s="313"/>
      <c r="AE53" s="313"/>
      <c r="AF53" s="313"/>
      <c r="AG53" s="313"/>
      <c r="AH53" s="314"/>
    </row>
    <row r="54" spans="1:34" ht="15" customHeight="1" x14ac:dyDescent="0.15">
      <c r="A54" s="379"/>
      <c r="B54" s="380"/>
      <c r="C54" s="380"/>
      <c r="D54" s="380"/>
      <c r="E54" s="380"/>
      <c r="F54" s="380"/>
      <c r="G54" s="380"/>
      <c r="H54" s="380"/>
      <c r="I54" s="380"/>
      <c r="J54" s="380"/>
      <c r="K54" s="380"/>
      <c r="L54" s="380"/>
      <c r="M54" s="380"/>
      <c r="N54" s="380"/>
      <c r="O54" s="380"/>
      <c r="P54" s="380"/>
      <c r="Q54" s="380"/>
      <c r="R54" s="380"/>
      <c r="S54" s="380"/>
      <c r="T54" s="380"/>
      <c r="U54" s="380"/>
      <c r="V54" s="380"/>
      <c r="W54" s="380"/>
      <c r="X54" s="381"/>
      <c r="Y54" s="326"/>
      <c r="Z54" s="327"/>
      <c r="AA54" s="327"/>
      <c r="AB54" s="327"/>
      <c r="AC54" s="327"/>
      <c r="AD54" s="327"/>
      <c r="AE54" s="327"/>
      <c r="AF54" s="327"/>
      <c r="AG54" s="327"/>
      <c r="AH54" s="328"/>
    </row>
  </sheetData>
  <mergeCells count="36">
    <mergeCell ref="Y25:AH31"/>
    <mergeCell ref="C37:U39"/>
    <mergeCell ref="B26:I27"/>
    <mergeCell ref="J26:N27"/>
    <mergeCell ref="O26:S27"/>
    <mergeCell ref="T26:X27"/>
    <mergeCell ref="B28:E31"/>
    <mergeCell ref="F28:I29"/>
    <mergeCell ref="J28:X29"/>
    <mergeCell ref="F30:I31"/>
    <mergeCell ref="J30:L31"/>
    <mergeCell ref="C24:I25"/>
    <mergeCell ref="J24:N25"/>
    <mergeCell ref="O24:S25"/>
    <mergeCell ref="T24:X25"/>
    <mergeCell ref="M30:X31"/>
    <mergeCell ref="C19:I20"/>
    <mergeCell ref="J19:N20"/>
    <mergeCell ref="O19:S20"/>
    <mergeCell ref="T19:X20"/>
    <mergeCell ref="C21:I23"/>
    <mergeCell ref="J21:N23"/>
    <mergeCell ref="O21:S23"/>
    <mergeCell ref="T21:X23"/>
    <mergeCell ref="A1:X2"/>
    <mergeCell ref="Y1:AH2"/>
    <mergeCell ref="B14:I15"/>
    <mergeCell ref="J14:S14"/>
    <mergeCell ref="T14:X15"/>
    <mergeCell ref="Y14:AH18"/>
    <mergeCell ref="J15:N15"/>
    <mergeCell ref="O15:S15"/>
    <mergeCell ref="C16:I18"/>
    <mergeCell ref="J16:N18"/>
    <mergeCell ref="O16:S18"/>
    <mergeCell ref="T16:X18"/>
  </mergeCells>
  <phoneticPr fontId="2"/>
  <dataValidations count="1">
    <dataValidation type="list" allowBlank="1" showInputMessage="1" showErrorMessage="1" sqref="I34 N34 N42 I42 I8 N8">
      <formula1>"■,□"</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H66"/>
  <sheetViews>
    <sheetView view="pageBreakPreview" topLeftCell="A25" zoomScaleNormal="100" zoomScaleSheetLayoutView="100" workbookViewId="0">
      <selection activeCell="R55" sqref="R55"/>
    </sheetView>
  </sheetViews>
  <sheetFormatPr defaultColWidth="2.625" defaultRowHeight="12" x14ac:dyDescent="0.15"/>
  <cols>
    <col min="1" max="33" width="2.625" style="307"/>
    <col min="34" max="34" width="2.625" style="382"/>
    <col min="35" max="16384" width="2.625" style="307"/>
  </cols>
  <sheetData>
    <row r="1" spans="1:34" ht="12" customHeight="1" x14ac:dyDescent="0.15">
      <c r="A1" s="2330" t="s">
        <v>15</v>
      </c>
      <c r="B1" s="2331"/>
      <c r="C1" s="2331"/>
      <c r="D1" s="2331"/>
      <c r="E1" s="2331"/>
      <c r="F1" s="2331"/>
      <c r="G1" s="2331"/>
      <c r="H1" s="2331"/>
      <c r="I1" s="2331"/>
      <c r="J1" s="2331"/>
      <c r="K1" s="2331"/>
      <c r="L1" s="2331"/>
      <c r="M1" s="2331"/>
      <c r="N1" s="2331"/>
      <c r="O1" s="2331"/>
      <c r="P1" s="2331"/>
      <c r="Q1" s="2331"/>
      <c r="R1" s="2331"/>
      <c r="S1" s="2331"/>
      <c r="T1" s="2331"/>
      <c r="U1" s="2331"/>
      <c r="V1" s="2331"/>
      <c r="W1" s="2331"/>
      <c r="X1" s="2332"/>
      <c r="Y1" s="2336" t="s">
        <v>12</v>
      </c>
      <c r="Z1" s="2336"/>
      <c r="AA1" s="2336"/>
      <c r="AB1" s="2336"/>
      <c r="AC1" s="2336"/>
      <c r="AD1" s="2336"/>
      <c r="AE1" s="2336"/>
      <c r="AF1" s="2336"/>
      <c r="AG1" s="2336"/>
      <c r="AH1" s="2336"/>
    </row>
    <row r="2" spans="1:34" ht="12" customHeight="1" x14ac:dyDescent="0.15">
      <c r="A2" s="2333"/>
      <c r="B2" s="2334"/>
      <c r="C2" s="2334"/>
      <c r="D2" s="2334"/>
      <c r="E2" s="2334"/>
      <c r="F2" s="2334"/>
      <c r="G2" s="2334"/>
      <c r="H2" s="2334"/>
      <c r="I2" s="2334"/>
      <c r="J2" s="2334"/>
      <c r="K2" s="2334"/>
      <c r="L2" s="2334"/>
      <c r="M2" s="2334"/>
      <c r="N2" s="2334"/>
      <c r="O2" s="2334"/>
      <c r="P2" s="2334"/>
      <c r="Q2" s="2334"/>
      <c r="R2" s="2334"/>
      <c r="S2" s="2334"/>
      <c r="T2" s="2334"/>
      <c r="U2" s="2334"/>
      <c r="V2" s="2334"/>
      <c r="W2" s="2334"/>
      <c r="X2" s="2335"/>
      <c r="Y2" s="2336"/>
      <c r="Z2" s="2336"/>
      <c r="AA2" s="2336"/>
      <c r="AB2" s="2336"/>
      <c r="AC2" s="2336"/>
      <c r="AD2" s="2336"/>
      <c r="AE2" s="2336"/>
      <c r="AF2" s="2336"/>
      <c r="AG2" s="2336"/>
      <c r="AH2" s="2336"/>
    </row>
    <row r="3" spans="1:34" ht="9.9499999999999993" customHeight="1" x14ac:dyDescent="0.15">
      <c r="A3" s="368"/>
      <c r="B3" s="323"/>
      <c r="C3" s="323"/>
      <c r="D3" s="323"/>
      <c r="E3" s="323"/>
      <c r="F3" s="323"/>
      <c r="G3" s="323"/>
      <c r="H3" s="323"/>
      <c r="I3" s="323"/>
      <c r="J3" s="323"/>
      <c r="K3" s="323"/>
      <c r="L3" s="323"/>
      <c r="M3" s="323"/>
      <c r="N3" s="323"/>
      <c r="O3" s="323"/>
      <c r="P3" s="323"/>
      <c r="Q3" s="323"/>
      <c r="R3" s="323"/>
      <c r="S3" s="323"/>
      <c r="T3" s="323"/>
      <c r="U3" s="323"/>
      <c r="V3" s="323"/>
      <c r="W3" s="323"/>
      <c r="X3" s="369"/>
      <c r="Y3" s="376"/>
      <c r="Z3" s="377"/>
      <c r="AA3" s="377"/>
      <c r="AB3" s="377"/>
      <c r="AC3" s="377"/>
      <c r="AD3" s="377"/>
      <c r="AE3" s="377"/>
      <c r="AF3" s="377"/>
      <c r="AG3" s="377"/>
      <c r="AH3" s="378"/>
    </row>
    <row r="4" spans="1:34" ht="15" customHeight="1" x14ac:dyDescent="0.15">
      <c r="A4" s="368"/>
      <c r="B4" s="373" t="s">
        <v>1697</v>
      </c>
      <c r="C4" s="374"/>
      <c r="D4" s="374"/>
      <c r="E4" s="374"/>
      <c r="F4" s="374"/>
      <c r="G4" s="374"/>
      <c r="H4" s="374"/>
      <c r="I4" s="374"/>
      <c r="J4" s="374"/>
      <c r="K4" s="374"/>
      <c r="L4" s="374"/>
      <c r="M4" s="374"/>
      <c r="N4" s="374"/>
      <c r="O4" s="374"/>
      <c r="P4" s="374"/>
      <c r="Q4" s="374"/>
      <c r="R4" s="374"/>
      <c r="S4" s="374"/>
      <c r="T4" s="374"/>
      <c r="U4" s="374"/>
      <c r="V4" s="375"/>
      <c r="W4" s="323"/>
      <c r="X4" s="369"/>
      <c r="Y4" s="376"/>
      <c r="Z4" s="377"/>
      <c r="AA4" s="377"/>
      <c r="AB4" s="377"/>
      <c r="AC4" s="377"/>
      <c r="AD4" s="377"/>
      <c r="AE4" s="377"/>
      <c r="AF4" s="377"/>
      <c r="AG4" s="377"/>
      <c r="AH4" s="378"/>
    </row>
    <row r="5" spans="1:34" x14ac:dyDescent="0.15">
      <c r="A5" s="368"/>
      <c r="B5" s="323"/>
      <c r="C5" s="323"/>
      <c r="D5" s="323"/>
      <c r="E5" s="323"/>
      <c r="F5" s="323"/>
      <c r="G5" s="323"/>
      <c r="H5" s="323"/>
      <c r="I5" s="323"/>
      <c r="J5" s="323"/>
      <c r="K5" s="323"/>
      <c r="L5" s="323"/>
      <c r="M5" s="323"/>
      <c r="N5" s="323"/>
      <c r="O5" s="323"/>
      <c r="P5" s="323"/>
      <c r="Q5" s="323"/>
      <c r="R5" s="323"/>
      <c r="S5" s="323"/>
      <c r="T5" s="323"/>
      <c r="U5" s="323"/>
      <c r="V5" s="323"/>
      <c r="W5" s="323"/>
      <c r="X5" s="369"/>
      <c r="Y5" s="376"/>
      <c r="Z5" s="377"/>
      <c r="AA5" s="377"/>
      <c r="AB5" s="377"/>
      <c r="AC5" s="377"/>
      <c r="AD5" s="377"/>
      <c r="AE5" s="377"/>
      <c r="AF5" s="377"/>
      <c r="AG5" s="377"/>
      <c r="AH5" s="378"/>
    </row>
    <row r="6" spans="1:34" ht="13.5" x14ac:dyDescent="0.15">
      <c r="A6" s="368"/>
      <c r="B6" s="1177" t="s">
        <v>353</v>
      </c>
      <c r="C6" s="323" t="s">
        <v>761</v>
      </c>
      <c r="D6" s="323"/>
      <c r="E6" s="323"/>
      <c r="F6" s="323"/>
      <c r="G6" s="323"/>
      <c r="H6" s="323"/>
      <c r="I6" s="323"/>
      <c r="J6" s="323"/>
      <c r="K6" s="323"/>
      <c r="L6" s="323"/>
      <c r="M6" s="323"/>
      <c r="N6" s="323"/>
      <c r="O6" s="323"/>
      <c r="P6" s="323"/>
      <c r="Q6" s="323"/>
      <c r="R6" s="323"/>
      <c r="S6" s="323"/>
      <c r="T6" s="323"/>
      <c r="U6" s="323"/>
      <c r="V6" s="323"/>
      <c r="W6" s="323"/>
      <c r="X6" s="369"/>
      <c r="Y6" s="1926" t="s">
        <v>1378</v>
      </c>
      <c r="Z6" s="1927"/>
      <c r="AA6" s="1927"/>
      <c r="AB6" s="1927"/>
      <c r="AC6" s="1927"/>
      <c r="AD6" s="1927"/>
      <c r="AE6" s="1927"/>
      <c r="AF6" s="1927"/>
      <c r="AG6" s="1927"/>
      <c r="AH6" s="1928"/>
    </row>
    <row r="7" spans="1:34" ht="13.5" x14ac:dyDescent="0.15">
      <c r="A7" s="368"/>
      <c r="B7" s="323"/>
      <c r="C7" s="323"/>
      <c r="D7" s="323"/>
      <c r="E7" s="323"/>
      <c r="F7" s="323"/>
      <c r="G7" s="323"/>
      <c r="H7" s="323"/>
      <c r="I7" s="134"/>
      <c r="J7" s="311"/>
      <c r="K7" s="311"/>
      <c r="L7" s="311"/>
      <c r="M7" s="311"/>
      <c r="N7" s="134"/>
      <c r="O7" s="311"/>
      <c r="P7" s="311"/>
      <c r="Q7" s="323"/>
      <c r="R7" s="323"/>
      <c r="S7" s="323"/>
      <c r="T7" s="323"/>
      <c r="U7" s="323"/>
      <c r="V7" s="323"/>
      <c r="W7" s="323"/>
      <c r="X7" s="369"/>
      <c r="Y7" s="1926"/>
      <c r="Z7" s="1927"/>
      <c r="AA7" s="1927"/>
      <c r="AB7" s="1927"/>
      <c r="AC7" s="1927"/>
      <c r="AD7" s="1927"/>
      <c r="AE7" s="1927"/>
      <c r="AF7" s="1927"/>
      <c r="AG7" s="1927"/>
      <c r="AH7" s="1928"/>
    </row>
    <row r="8" spans="1:34" x14ac:dyDescent="0.15">
      <c r="A8" s="368"/>
      <c r="B8" s="323"/>
      <c r="C8" s="323"/>
      <c r="D8" s="323"/>
      <c r="E8" s="323"/>
      <c r="F8" s="323"/>
      <c r="G8" s="323"/>
      <c r="H8" s="323"/>
      <c r="I8" s="323"/>
      <c r="J8" s="323"/>
      <c r="K8" s="323"/>
      <c r="L8" s="323"/>
      <c r="M8" s="323"/>
      <c r="N8" s="323"/>
      <c r="O8" s="323"/>
      <c r="P8" s="323"/>
      <c r="Q8" s="323"/>
      <c r="R8" s="323"/>
      <c r="S8" s="323"/>
      <c r="T8" s="323"/>
      <c r="U8" s="323"/>
      <c r="V8" s="323"/>
      <c r="W8" s="323"/>
      <c r="X8" s="323"/>
      <c r="Y8" s="383"/>
      <c r="Z8" s="377"/>
      <c r="AA8" s="377"/>
      <c r="AB8" s="377"/>
      <c r="AC8" s="377"/>
      <c r="AD8" s="377" t="s">
        <v>762</v>
      </c>
      <c r="AE8" s="377"/>
      <c r="AF8" s="377"/>
      <c r="AG8" s="377"/>
      <c r="AH8" s="378"/>
    </row>
    <row r="9" spans="1:34" ht="12" customHeight="1" x14ac:dyDescent="0.15">
      <c r="A9" s="368"/>
      <c r="B9" s="2404" t="s">
        <v>754</v>
      </c>
      <c r="C9" s="2405"/>
      <c r="D9" s="2405"/>
      <c r="E9" s="2405"/>
      <c r="F9" s="2405"/>
      <c r="G9" s="2405"/>
      <c r="H9" s="2405"/>
      <c r="I9" s="2406"/>
      <c r="J9" s="2343" t="s">
        <v>755</v>
      </c>
      <c r="K9" s="2344"/>
      <c r="L9" s="2344"/>
      <c r="M9" s="2344"/>
      <c r="N9" s="2344"/>
      <c r="O9" s="2344"/>
      <c r="P9" s="2344"/>
      <c r="Q9" s="2345"/>
      <c r="R9" s="2433" t="s">
        <v>763</v>
      </c>
      <c r="S9" s="2434"/>
      <c r="T9" s="2434"/>
      <c r="U9" s="2435"/>
      <c r="V9" s="2404" t="s">
        <v>764</v>
      </c>
      <c r="W9" s="2405"/>
      <c r="X9" s="2405"/>
      <c r="Y9" s="2406"/>
      <c r="Z9" s="2404" t="s">
        <v>765</v>
      </c>
      <c r="AA9" s="2405"/>
      <c r="AB9" s="2405"/>
      <c r="AC9" s="2406"/>
      <c r="AD9" s="2404" t="s">
        <v>766</v>
      </c>
      <c r="AE9" s="2405"/>
      <c r="AF9" s="2405"/>
      <c r="AG9" s="2406"/>
      <c r="AH9" s="378"/>
    </row>
    <row r="10" spans="1:34" ht="13.5" customHeight="1" x14ac:dyDescent="0.15">
      <c r="A10" s="368"/>
      <c r="B10" s="2407"/>
      <c r="C10" s="2432"/>
      <c r="D10" s="2432"/>
      <c r="E10" s="2432"/>
      <c r="F10" s="2432"/>
      <c r="G10" s="2432"/>
      <c r="H10" s="2432"/>
      <c r="I10" s="2409"/>
      <c r="J10" s="2404" t="s">
        <v>767</v>
      </c>
      <c r="K10" s="2338"/>
      <c r="L10" s="2338"/>
      <c r="M10" s="2339"/>
      <c r="N10" s="2404" t="s">
        <v>768</v>
      </c>
      <c r="O10" s="2338"/>
      <c r="P10" s="2338"/>
      <c r="Q10" s="2339"/>
      <c r="R10" s="2436"/>
      <c r="S10" s="2437"/>
      <c r="T10" s="2437"/>
      <c r="U10" s="2438"/>
      <c r="V10" s="2407"/>
      <c r="W10" s="2432"/>
      <c r="X10" s="2432"/>
      <c r="Y10" s="2409"/>
      <c r="Z10" s="2407"/>
      <c r="AA10" s="2432"/>
      <c r="AB10" s="2432"/>
      <c r="AC10" s="2409"/>
      <c r="AD10" s="2407"/>
      <c r="AE10" s="2432"/>
      <c r="AF10" s="2432"/>
      <c r="AG10" s="2409"/>
      <c r="AH10" s="378"/>
    </row>
    <row r="11" spans="1:34" ht="14.25" customHeight="1" thickBot="1" x14ac:dyDescent="0.2">
      <c r="A11" s="368"/>
      <c r="B11" s="2410"/>
      <c r="C11" s="2411"/>
      <c r="D11" s="2411"/>
      <c r="E11" s="2411"/>
      <c r="F11" s="2411"/>
      <c r="G11" s="2411"/>
      <c r="H11" s="2411"/>
      <c r="I11" s="2412"/>
      <c r="J11" s="2445"/>
      <c r="K11" s="2446"/>
      <c r="L11" s="2446"/>
      <c r="M11" s="2447"/>
      <c r="N11" s="2445"/>
      <c r="O11" s="2446"/>
      <c r="P11" s="2446"/>
      <c r="Q11" s="2447"/>
      <c r="R11" s="2439"/>
      <c r="S11" s="2440"/>
      <c r="T11" s="2440"/>
      <c r="U11" s="2441"/>
      <c r="V11" s="2442"/>
      <c r="W11" s="2443"/>
      <c r="X11" s="2443"/>
      <c r="Y11" s="2444"/>
      <c r="Z11" s="2410"/>
      <c r="AA11" s="2411"/>
      <c r="AB11" s="2411"/>
      <c r="AC11" s="2412"/>
      <c r="AD11" s="2410"/>
      <c r="AE11" s="2411"/>
      <c r="AF11" s="2411"/>
      <c r="AG11" s="2412"/>
      <c r="AH11" s="378"/>
    </row>
    <row r="12" spans="1:34" ht="12.75" customHeight="1" thickTop="1" x14ac:dyDescent="0.15">
      <c r="A12" s="368"/>
      <c r="B12" s="384" t="s">
        <v>1750</v>
      </c>
      <c r="C12" s="2349" t="s">
        <v>1759</v>
      </c>
      <c r="D12" s="2349"/>
      <c r="E12" s="2349"/>
      <c r="F12" s="2349"/>
      <c r="G12" s="2349"/>
      <c r="H12" s="2349"/>
      <c r="I12" s="2350"/>
      <c r="J12" s="2478"/>
      <c r="K12" s="2476"/>
      <c r="L12" s="2476"/>
      <c r="M12" s="2479"/>
      <c r="N12" s="2475"/>
      <c r="O12" s="2476"/>
      <c r="P12" s="2476"/>
      <c r="Q12" s="2479"/>
      <c r="R12" s="2475"/>
      <c r="S12" s="2476"/>
      <c r="T12" s="2476"/>
      <c r="U12" s="2479"/>
      <c r="V12" s="2475"/>
      <c r="W12" s="2476"/>
      <c r="X12" s="2476"/>
      <c r="Y12" s="2477"/>
      <c r="Z12" s="2472">
        <f>SUM(R12:Y14)</f>
        <v>0</v>
      </c>
      <c r="AA12" s="2449"/>
      <c r="AB12" s="2449"/>
      <c r="AC12" s="2450"/>
      <c r="AD12" s="2448">
        <f>SUM(J12:U14)</f>
        <v>0</v>
      </c>
      <c r="AE12" s="2449"/>
      <c r="AF12" s="2449"/>
      <c r="AG12" s="2450"/>
      <c r="AH12" s="378"/>
    </row>
    <row r="13" spans="1:34" x14ac:dyDescent="0.15">
      <c r="A13" s="368"/>
      <c r="B13" s="385"/>
      <c r="C13" s="1927"/>
      <c r="D13" s="1927"/>
      <c r="E13" s="1927"/>
      <c r="F13" s="1927"/>
      <c r="G13" s="1927"/>
      <c r="H13" s="1927"/>
      <c r="I13" s="2351"/>
      <c r="J13" s="2460"/>
      <c r="K13" s="2461"/>
      <c r="L13" s="2461"/>
      <c r="M13" s="2462"/>
      <c r="N13" s="2467"/>
      <c r="O13" s="2461"/>
      <c r="P13" s="2461"/>
      <c r="Q13" s="2462"/>
      <c r="R13" s="2467"/>
      <c r="S13" s="2461"/>
      <c r="T13" s="2461"/>
      <c r="U13" s="2462"/>
      <c r="V13" s="2467"/>
      <c r="W13" s="2461"/>
      <c r="X13" s="2461"/>
      <c r="Y13" s="2470"/>
      <c r="Z13" s="2473"/>
      <c r="AA13" s="2452"/>
      <c r="AB13" s="2452"/>
      <c r="AC13" s="2453"/>
      <c r="AD13" s="2451"/>
      <c r="AE13" s="2452"/>
      <c r="AF13" s="2452"/>
      <c r="AG13" s="2453"/>
      <c r="AH13" s="378"/>
    </row>
    <row r="14" spans="1:34" x14ac:dyDescent="0.15">
      <c r="A14" s="368"/>
      <c r="B14" s="386"/>
      <c r="C14" s="2352"/>
      <c r="D14" s="2352"/>
      <c r="E14" s="2352"/>
      <c r="F14" s="2352"/>
      <c r="G14" s="2352"/>
      <c r="H14" s="2352"/>
      <c r="I14" s="2353"/>
      <c r="J14" s="2463"/>
      <c r="K14" s="2464"/>
      <c r="L14" s="2464"/>
      <c r="M14" s="2465"/>
      <c r="N14" s="2468"/>
      <c r="O14" s="2464"/>
      <c r="P14" s="2464"/>
      <c r="Q14" s="2465"/>
      <c r="R14" s="2468"/>
      <c r="S14" s="2464"/>
      <c r="T14" s="2464"/>
      <c r="U14" s="2465"/>
      <c r="V14" s="2468"/>
      <c r="W14" s="2464"/>
      <c r="X14" s="2464"/>
      <c r="Y14" s="2471"/>
      <c r="Z14" s="2474"/>
      <c r="AA14" s="2455"/>
      <c r="AB14" s="2455"/>
      <c r="AC14" s="2456"/>
      <c r="AD14" s="2454"/>
      <c r="AE14" s="2455"/>
      <c r="AF14" s="2455"/>
      <c r="AG14" s="2456"/>
      <c r="AH14" s="378"/>
    </row>
    <row r="15" spans="1:34" ht="12" customHeight="1" x14ac:dyDescent="0.15">
      <c r="A15" s="368"/>
      <c r="B15" s="384" t="s">
        <v>1752</v>
      </c>
      <c r="C15" s="2349" t="s">
        <v>1760</v>
      </c>
      <c r="D15" s="2349"/>
      <c r="E15" s="2349"/>
      <c r="F15" s="2349"/>
      <c r="G15" s="2349"/>
      <c r="H15" s="2349"/>
      <c r="I15" s="2350"/>
      <c r="J15" s="2457"/>
      <c r="K15" s="2458"/>
      <c r="L15" s="2458"/>
      <c r="M15" s="2459"/>
      <c r="N15" s="2466"/>
      <c r="O15" s="2458"/>
      <c r="P15" s="2458"/>
      <c r="Q15" s="2459"/>
      <c r="R15" s="2466"/>
      <c r="S15" s="2458"/>
      <c r="T15" s="2458"/>
      <c r="U15" s="2459"/>
      <c r="V15" s="2466"/>
      <c r="W15" s="2458"/>
      <c r="X15" s="2458"/>
      <c r="Y15" s="2469"/>
      <c r="Z15" s="2472">
        <f>SUM(R15:Y17)</f>
        <v>0</v>
      </c>
      <c r="AA15" s="2449"/>
      <c r="AB15" s="2449"/>
      <c r="AC15" s="2450"/>
      <c r="AD15" s="2448">
        <f>SUM(J15:U17)</f>
        <v>0</v>
      </c>
      <c r="AE15" s="2449"/>
      <c r="AF15" s="2449"/>
      <c r="AG15" s="2450"/>
      <c r="AH15" s="378"/>
    </row>
    <row r="16" spans="1:34" ht="12" customHeight="1" x14ac:dyDescent="0.15">
      <c r="A16" s="368"/>
      <c r="B16" s="385"/>
      <c r="C16" s="1927"/>
      <c r="D16" s="1927"/>
      <c r="E16" s="1927"/>
      <c r="F16" s="1927"/>
      <c r="G16" s="1927"/>
      <c r="H16" s="1927"/>
      <c r="I16" s="2351"/>
      <c r="J16" s="2460"/>
      <c r="K16" s="2461"/>
      <c r="L16" s="2461"/>
      <c r="M16" s="2462"/>
      <c r="N16" s="2467"/>
      <c r="O16" s="2461"/>
      <c r="P16" s="2461"/>
      <c r="Q16" s="2462"/>
      <c r="R16" s="2467"/>
      <c r="S16" s="2461"/>
      <c r="T16" s="2461"/>
      <c r="U16" s="2462"/>
      <c r="V16" s="2467"/>
      <c r="W16" s="2461"/>
      <c r="X16" s="2461"/>
      <c r="Y16" s="2470"/>
      <c r="Z16" s="2473"/>
      <c r="AA16" s="2452"/>
      <c r="AB16" s="2452"/>
      <c r="AC16" s="2453"/>
      <c r="AD16" s="2451"/>
      <c r="AE16" s="2452"/>
      <c r="AF16" s="2452"/>
      <c r="AG16" s="2453"/>
      <c r="AH16" s="378"/>
    </row>
    <row r="17" spans="1:34" x14ac:dyDescent="0.15">
      <c r="A17" s="368"/>
      <c r="B17" s="386"/>
      <c r="C17" s="2352"/>
      <c r="D17" s="2352"/>
      <c r="E17" s="2352"/>
      <c r="F17" s="2352"/>
      <c r="G17" s="2352"/>
      <c r="H17" s="2352"/>
      <c r="I17" s="2353"/>
      <c r="J17" s="2463"/>
      <c r="K17" s="2464"/>
      <c r="L17" s="2464"/>
      <c r="M17" s="2465"/>
      <c r="N17" s="2468"/>
      <c r="O17" s="2464"/>
      <c r="P17" s="2464"/>
      <c r="Q17" s="2465"/>
      <c r="R17" s="2468"/>
      <c r="S17" s="2464"/>
      <c r="T17" s="2464"/>
      <c r="U17" s="2465"/>
      <c r="V17" s="2468"/>
      <c r="W17" s="2464"/>
      <c r="X17" s="2464"/>
      <c r="Y17" s="2471"/>
      <c r="Z17" s="2474"/>
      <c r="AA17" s="2455"/>
      <c r="AB17" s="2455"/>
      <c r="AC17" s="2456"/>
      <c r="AD17" s="2454"/>
      <c r="AE17" s="2455"/>
      <c r="AF17" s="2455"/>
      <c r="AG17" s="2456"/>
      <c r="AH17" s="378"/>
    </row>
    <row r="18" spans="1:34" ht="12" customHeight="1" x14ac:dyDescent="0.15">
      <c r="A18" s="368"/>
      <c r="B18" s="384" t="s">
        <v>1753</v>
      </c>
      <c r="C18" s="2349" t="s">
        <v>1761</v>
      </c>
      <c r="D18" s="2349"/>
      <c r="E18" s="2349"/>
      <c r="F18" s="2349"/>
      <c r="G18" s="2349"/>
      <c r="H18" s="2349"/>
      <c r="I18" s="2350"/>
      <c r="J18" s="2486"/>
      <c r="K18" s="2481"/>
      <c r="L18" s="2481"/>
      <c r="M18" s="2482"/>
      <c r="N18" s="2480"/>
      <c r="O18" s="2481"/>
      <c r="P18" s="2481"/>
      <c r="Q18" s="2482"/>
      <c r="R18" s="2466"/>
      <c r="S18" s="2458"/>
      <c r="T18" s="2458"/>
      <c r="U18" s="2459"/>
      <c r="V18" s="2466"/>
      <c r="W18" s="2458"/>
      <c r="X18" s="2458"/>
      <c r="Y18" s="2469"/>
      <c r="Z18" s="2472">
        <f>SUM(R18:Y19)</f>
        <v>0</v>
      </c>
      <c r="AA18" s="2449"/>
      <c r="AB18" s="2449"/>
      <c r="AC18" s="2450"/>
      <c r="AD18" s="2448">
        <f>SUM(J18:U19)</f>
        <v>0</v>
      </c>
      <c r="AE18" s="2449"/>
      <c r="AF18" s="2449"/>
      <c r="AG18" s="2450"/>
      <c r="AH18" s="378"/>
    </row>
    <row r="19" spans="1:34" x14ac:dyDescent="0.15">
      <c r="A19" s="368"/>
      <c r="B19" s="386"/>
      <c r="C19" s="2352"/>
      <c r="D19" s="2352"/>
      <c r="E19" s="2352"/>
      <c r="F19" s="2352"/>
      <c r="G19" s="2352"/>
      <c r="H19" s="2352"/>
      <c r="I19" s="2353"/>
      <c r="J19" s="2487"/>
      <c r="K19" s="2484"/>
      <c r="L19" s="2484"/>
      <c r="M19" s="2485"/>
      <c r="N19" s="2483"/>
      <c r="O19" s="2484"/>
      <c r="P19" s="2484"/>
      <c r="Q19" s="2485"/>
      <c r="R19" s="2468"/>
      <c r="S19" s="2464"/>
      <c r="T19" s="2464"/>
      <c r="U19" s="2465"/>
      <c r="V19" s="2468"/>
      <c r="W19" s="2464"/>
      <c r="X19" s="2464"/>
      <c r="Y19" s="2471"/>
      <c r="Z19" s="2474"/>
      <c r="AA19" s="2455"/>
      <c r="AB19" s="2455"/>
      <c r="AC19" s="2456"/>
      <c r="AD19" s="2454"/>
      <c r="AE19" s="2455"/>
      <c r="AF19" s="2455"/>
      <c r="AG19" s="2456"/>
      <c r="AH19" s="378"/>
    </row>
    <row r="20" spans="1:34" ht="12" customHeight="1" x14ac:dyDescent="0.15">
      <c r="A20" s="368"/>
      <c r="B20" s="384" t="s">
        <v>1754</v>
      </c>
      <c r="C20" s="2349" t="s">
        <v>1751</v>
      </c>
      <c r="D20" s="2349"/>
      <c r="E20" s="2349"/>
      <c r="F20" s="2349"/>
      <c r="G20" s="2349"/>
      <c r="H20" s="2349"/>
      <c r="I20" s="2350"/>
      <c r="J20" s="2457"/>
      <c r="K20" s="2458"/>
      <c r="L20" s="2458"/>
      <c r="M20" s="2459"/>
      <c r="N20" s="2466"/>
      <c r="O20" s="2458"/>
      <c r="P20" s="2458"/>
      <c r="Q20" s="2459"/>
      <c r="R20" s="2480"/>
      <c r="S20" s="2481"/>
      <c r="T20" s="2481"/>
      <c r="U20" s="2482"/>
      <c r="V20" s="2466"/>
      <c r="W20" s="2458"/>
      <c r="X20" s="2458"/>
      <c r="Y20" s="2469"/>
      <c r="Z20" s="2472">
        <f>SUM(R20:Y21)</f>
        <v>0</v>
      </c>
      <c r="AA20" s="2449"/>
      <c r="AB20" s="2449"/>
      <c r="AC20" s="2450"/>
      <c r="AD20" s="2448">
        <f>SUM(J20:U21)</f>
        <v>0</v>
      </c>
      <c r="AE20" s="2449"/>
      <c r="AF20" s="2449"/>
      <c r="AG20" s="2450"/>
      <c r="AH20" s="378"/>
    </row>
    <row r="21" spans="1:34" x14ac:dyDescent="0.15">
      <c r="A21" s="368"/>
      <c r="B21" s="386"/>
      <c r="C21" s="2352"/>
      <c r="D21" s="2352"/>
      <c r="E21" s="2352"/>
      <c r="F21" s="2352"/>
      <c r="G21" s="2352"/>
      <c r="H21" s="2352"/>
      <c r="I21" s="2353"/>
      <c r="J21" s="2463"/>
      <c r="K21" s="2464"/>
      <c r="L21" s="2464"/>
      <c r="M21" s="2465"/>
      <c r="N21" s="2468"/>
      <c r="O21" s="2464"/>
      <c r="P21" s="2464"/>
      <c r="Q21" s="2465"/>
      <c r="R21" s="2483"/>
      <c r="S21" s="2484"/>
      <c r="T21" s="2484"/>
      <c r="U21" s="2485"/>
      <c r="V21" s="2468"/>
      <c r="W21" s="2464"/>
      <c r="X21" s="2464"/>
      <c r="Y21" s="2471"/>
      <c r="Z21" s="2474"/>
      <c r="AA21" s="2455"/>
      <c r="AB21" s="2455"/>
      <c r="AC21" s="2456"/>
      <c r="AD21" s="2454"/>
      <c r="AE21" s="2455"/>
      <c r="AF21" s="2455"/>
      <c r="AG21" s="2456"/>
      <c r="AH21" s="378"/>
    </row>
    <row r="22" spans="1:34" ht="12" customHeight="1" x14ac:dyDescent="0.15">
      <c r="A22" s="368"/>
      <c r="B22" s="384" t="s">
        <v>1756</v>
      </c>
      <c r="C22" s="2349" t="s">
        <v>1762</v>
      </c>
      <c r="D22" s="2349"/>
      <c r="E22" s="2349"/>
      <c r="F22" s="2349"/>
      <c r="G22" s="2349"/>
      <c r="H22" s="2349"/>
      <c r="I22" s="2350"/>
      <c r="J22" s="2457"/>
      <c r="K22" s="2458"/>
      <c r="L22" s="2458"/>
      <c r="M22" s="2459"/>
      <c r="N22" s="2466"/>
      <c r="O22" s="2458"/>
      <c r="P22" s="2458"/>
      <c r="Q22" s="2459"/>
      <c r="R22" s="2480"/>
      <c r="S22" s="2481"/>
      <c r="T22" s="2481"/>
      <c r="U22" s="2482"/>
      <c r="V22" s="2466"/>
      <c r="W22" s="2458"/>
      <c r="X22" s="2458"/>
      <c r="Y22" s="2469"/>
      <c r="Z22" s="2472">
        <f>SUM(R22:Y24)</f>
        <v>0</v>
      </c>
      <c r="AA22" s="2449"/>
      <c r="AB22" s="2449"/>
      <c r="AC22" s="2450"/>
      <c r="AD22" s="2448">
        <f>SUM(J22:U24)</f>
        <v>0</v>
      </c>
      <c r="AE22" s="2449"/>
      <c r="AF22" s="2449"/>
      <c r="AG22" s="2450"/>
      <c r="AH22" s="378"/>
    </row>
    <row r="23" spans="1:34" ht="12" customHeight="1" x14ac:dyDescent="0.15">
      <c r="A23" s="368"/>
      <c r="B23" s="385"/>
      <c r="C23" s="1927"/>
      <c r="D23" s="1927"/>
      <c r="E23" s="1927"/>
      <c r="F23" s="1927"/>
      <c r="G23" s="1927"/>
      <c r="H23" s="1927"/>
      <c r="I23" s="2351"/>
      <c r="J23" s="2460"/>
      <c r="K23" s="2461"/>
      <c r="L23" s="2461"/>
      <c r="M23" s="2462"/>
      <c r="N23" s="2467"/>
      <c r="O23" s="2461"/>
      <c r="P23" s="2461"/>
      <c r="Q23" s="2462"/>
      <c r="R23" s="2488"/>
      <c r="S23" s="2489"/>
      <c r="T23" s="2489"/>
      <c r="U23" s="2490"/>
      <c r="V23" s="2467"/>
      <c r="W23" s="2461"/>
      <c r="X23" s="2461"/>
      <c r="Y23" s="2470"/>
      <c r="Z23" s="2473"/>
      <c r="AA23" s="2452"/>
      <c r="AB23" s="2452"/>
      <c r="AC23" s="2453"/>
      <c r="AD23" s="2451"/>
      <c r="AE23" s="2452"/>
      <c r="AF23" s="2452"/>
      <c r="AG23" s="2453"/>
      <c r="AH23" s="378"/>
    </row>
    <row r="24" spans="1:34" x14ac:dyDescent="0.15">
      <c r="A24" s="368"/>
      <c r="B24" s="386"/>
      <c r="C24" s="2352"/>
      <c r="D24" s="2352"/>
      <c r="E24" s="2352"/>
      <c r="F24" s="2352"/>
      <c r="G24" s="2352"/>
      <c r="H24" s="2352"/>
      <c r="I24" s="2353"/>
      <c r="J24" s="2463"/>
      <c r="K24" s="2464"/>
      <c r="L24" s="2464"/>
      <c r="M24" s="2465"/>
      <c r="N24" s="2468"/>
      <c r="O24" s="2464"/>
      <c r="P24" s="2464"/>
      <c r="Q24" s="2465"/>
      <c r="R24" s="2483"/>
      <c r="S24" s="2484"/>
      <c r="T24" s="2484"/>
      <c r="U24" s="2485"/>
      <c r="V24" s="2468"/>
      <c r="W24" s="2464"/>
      <c r="X24" s="2464"/>
      <c r="Y24" s="2471"/>
      <c r="Z24" s="2474"/>
      <c r="AA24" s="2455"/>
      <c r="AB24" s="2455"/>
      <c r="AC24" s="2456"/>
      <c r="AD24" s="2454"/>
      <c r="AE24" s="2455"/>
      <c r="AF24" s="2455"/>
      <c r="AG24" s="2456"/>
      <c r="AH24" s="378"/>
    </row>
    <row r="25" spans="1:34" ht="12" customHeight="1" x14ac:dyDescent="0.15">
      <c r="A25" s="368"/>
      <c r="B25" s="384" t="s">
        <v>1757</v>
      </c>
      <c r="C25" s="2349" t="s">
        <v>1763</v>
      </c>
      <c r="D25" s="2349"/>
      <c r="E25" s="2349"/>
      <c r="F25" s="2349"/>
      <c r="G25" s="2349"/>
      <c r="H25" s="2349"/>
      <c r="I25" s="2350"/>
      <c r="J25" s="2486"/>
      <c r="K25" s="2481"/>
      <c r="L25" s="2481"/>
      <c r="M25" s="2482"/>
      <c r="N25" s="2480"/>
      <c r="O25" s="2481"/>
      <c r="P25" s="2481"/>
      <c r="Q25" s="2482"/>
      <c r="R25" s="2480"/>
      <c r="S25" s="2481"/>
      <c r="T25" s="2481"/>
      <c r="U25" s="2482"/>
      <c r="V25" s="2466"/>
      <c r="W25" s="2458"/>
      <c r="X25" s="2458"/>
      <c r="Y25" s="2469"/>
      <c r="Z25" s="2472">
        <f t="shared" ref="Z25" si="0">SUM(R25:Y26)</f>
        <v>0</v>
      </c>
      <c r="AA25" s="2449"/>
      <c r="AB25" s="2449"/>
      <c r="AC25" s="2450"/>
      <c r="AD25" s="2448">
        <f t="shared" ref="AD25" si="1">SUM(J25:U26)</f>
        <v>0</v>
      </c>
      <c r="AE25" s="2449"/>
      <c r="AF25" s="2449"/>
      <c r="AG25" s="2450"/>
      <c r="AH25" s="378"/>
    </row>
    <row r="26" spans="1:34" x14ac:dyDescent="0.15">
      <c r="A26" s="368"/>
      <c r="B26" s="386"/>
      <c r="C26" s="2352"/>
      <c r="D26" s="2352"/>
      <c r="E26" s="2352"/>
      <c r="F26" s="2352"/>
      <c r="G26" s="2352"/>
      <c r="H26" s="2352"/>
      <c r="I26" s="2353"/>
      <c r="J26" s="2487"/>
      <c r="K26" s="2484"/>
      <c r="L26" s="2484"/>
      <c r="M26" s="2485"/>
      <c r="N26" s="2483"/>
      <c r="O26" s="2484"/>
      <c r="P26" s="2484"/>
      <c r="Q26" s="2485"/>
      <c r="R26" s="2483"/>
      <c r="S26" s="2484"/>
      <c r="T26" s="2484"/>
      <c r="U26" s="2485"/>
      <c r="V26" s="2468"/>
      <c r="W26" s="2464"/>
      <c r="X26" s="2464"/>
      <c r="Y26" s="2471"/>
      <c r="Z26" s="2474"/>
      <c r="AA26" s="2455"/>
      <c r="AB26" s="2455"/>
      <c r="AC26" s="2456"/>
      <c r="AD26" s="2454"/>
      <c r="AE26" s="2455"/>
      <c r="AF26" s="2455"/>
      <c r="AG26" s="2456"/>
      <c r="AH26" s="378"/>
    </row>
    <row r="27" spans="1:34" ht="13.5" customHeight="1" x14ac:dyDescent="0.15">
      <c r="A27" s="368"/>
      <c r="B27" s="384" t="s">
        <v>1758</v>
      </c>
      <c r="C27" s="2349" t="s">
        <v>1764</v>
      </c>
      <c r="D27" s="2349"/>
      <c r="E27" s="2349"/>
      <c r="F27" s="2349"/>
      <c r="G27" s="2349"/>
      <c r="H27" s="2349"/>
      <c r="I27" s="2350"/>
      <c r="J27" s="2457"/>
      <c r="K27" s="2458"/>
      <c r="L27" s="2458"/>
      <c r="M27" s="2459"/>
      <c r="N27" s="2466"/>
      <c r="O27" s="2458"/>
      <c r="P27" s="2458"/>
      <c r="Q27" s="2459"/>
      <c r="R27" s="2466"/>
      <c r="S27" s="2458"/>
      <c r="T27" s="2458"/>
      <c r="U27" s="2459"/>
      <c r="V27" s="2466"/>
      <c r="W27" s="2458"/>
      <c r="X27" s="2458"/>
      <c r="Y27" s="2469"/>
      <c r="Z27" s="2472">
        <f t="shared" ref="Z27" si="2">SUM(R27:Y28)</f>
        <v>0</v>
      </c>
      <c r="AA27" s="2449"/>
      <c r="AB27" s="2449"/>
      <c r="AC27" s="2450"/>
      <c r="AD27" s="2448">
        <f t="shared" ref="AD27" si="3">SUM(J27:U28)</f>
        <v>0</v>
      </c>
      <c r="AE27" s="2449"/>
      <c r="AF27" s="2449"/>
      <c r="AG27" s="2450"/>
      <c r="AH27" s="378"/>
    </row>
    <row r="28" spans="1:34" ht="14.25" customHeight="1" thickBot="1" x14ac:dyDescent="0.2">
      <c r="A28" s="368"/>
      <c r="B28" s="387"/>
      <c r="C28" s="2352"/>
      <c r="D28" s="2352"/>
      <c r="E28" s="2352"/>
      <c r="F28" s="2352"/>
      <c r="G28" s="2352"/>
      <c r="H28" s="2352"/>
      <c r="I28" s="2353"/>
      <c r="J28" s="2497"/>
      <c r="K28" s="2498"/>
      <c r="L28" s="2498"/>
      <c r="M28" s="2499"/>
      <c r="N28" s="2500"/>
      <c r="O28" s="2498"/>
      <c r="P28" s="2498"/>
      <c r="Q28" s="2499"/>
      <c r="R28" s="2500"/>
      <c r="S28" s="2498"/>
      <c r="T28" s="2498"/>
      <c r="U28" s="2499"/>
      <c r="V28" s="2500"/>
      <c r="W28" s="2498"/>
      <c r="X28" s="2498"/>
      <c r="Y28" s="2501"/>
      <c r="Z28" s="2474"/>
      <c r="AA28" s="2455"/>
      <c r="AB28" s="2455"/>
      <c r="AC28" s="2456"/>
      <c r="AD28" s="2454"/>
      <c r="AE28" s="2455"/>
      <c r="AF28" s="2455"/>
      <c r="AG28" s="2456"/>
      <c r="AH28" s="378"/>
    </row>
    <row r="29" spans="1:34" ht="15" customHeight="1" thickTop="1" x14ac:dyDescent="0.15">
      <c r="A29" s="368"/>
      <c r="B29" s="2491" t="s">
        <v>756</v>
      </c>
      <c r="C29" s="2492"/>
      <c r="D29" s="2492"/>
      <c r="E29" s="2492"/>
      <c r="F29" s="2492"/>
      <c r="G29" s="2492"/>
      <c r="H29" s="2492"/>
      <c r="I29" s="2493"/>
      <c r="J29" s="2494">
        <f>SUM(J12:M28)</f>
        <v>0</v>
      </c>
      <c r="K29" s="2495"/>
      <c r="L29" s="2495"/>
      <c r="M29" s="2496"/>
      <c r="N29" s="2494">
        <f>SUM(N12:Q28)</f>
        <v>0</v>
      </c>
      <c r="O29" s="2495"/>
      <c r="P29" s="2495"/>
      <c r="Q29" s="2496"/>
      <c r="R29" s="2494">
        <f>SUM(R12:U28)</f>
        <v>0</v>
      </c>
      <c r="S29" s="2495"/>
      <c r="T29" s="2495"/>
      <c r="U29" s="2496"/>
      <c r="V29" s="2494">
        <f>SUM(V12:Y28)</f>
        <v>0</v>
      </c>
      <c r="W29" s="2495"/>
      <c r="X29" s="2495"/>
      <c r="Y29" s="2496"/>
      <c r="Z29" s="2448">
        <f>SUM(Z12:AC28)</f>
        <v>0</v>
      </c>
      <c r="AA29" s="2449"/>
      <c r="AB29" s="2449"/>
      <c r="AC29" s="2450"/>
      <c r="AD29" s="2448">
        <f>SUM(AD12:AG28)</f>
        <v>0</v>
      </c>
      <c r="AE29" s="2449"/>
      <c r="AF29" s="2449"/>
      <c r="AG29" s="2450"/>
      <c r="AH29" s="378"/>
    </row>
    <row r="30" spans="1:34" ht="15" customHeight="1" x14ac:dyDescent="0.15">
      <c r="A30" s="368"/>
      <c r="B30" s="2491"/>
      <c r="C30" s="2492"/>
      <c r="D30" s="2492"/>
      <c r="E30" s="2492"/>
      <c r="F30" s="2492"/>
      <c r="G30" s="2492"/>
      <c r="H30" s="2492"/>
      <c r="I30" s="2493"/>
      <c r="J30" s="2451"/>
      <c r="K30" s="2452"/>
      <c r="L30" s="2452"/>
      <c r="M30" s="2453"/>
      <c r="N30" s="2451"/>
      <c r="O30" s="2452"/>
      <c r="P30" s="2452"/>
      <c r="Q30" s="2453"/>
      <c r="R30" s="2451"/>
      <c r="S30" s="2452"/>
      <c r="T30" s="2452"/>
      <c r="U30" s="2453"/>
      <c r="V30" s="2451"/>
      <c r="W30" s="2452"/>
      <c r="X30" s="2452"/>
      <c r="Y30" s="2453"/>
      <c r="Z30" s="2451"/>
      <c r="AA30" s="2452"/>
      <c r="AB30" s="2452"/>
      <c r="AC30" s="2453"/>
      <c r="AD30" s="2451"/>
      <c r="AE30" s="2452"/>
      <c r="AF30" s="2452"/>
      <c r="AG30" s="2453"/>
      <c r="AH30" s="378"/>
    </row>
    <row r="31" spans="1:34" ht="15" customHeight="1" thickBot="1" x14ac:dyDescent="0.2">
      <c r="A31" s="368"/>
      <c r="B31" s="2491"/>
      <c r="C31" s="2492"/>
      <c r="D31" s="2492"/>
      <c r="E31" s="2492"/>
      <c r="F31" s="2492"/>
      <c r="G31" s="2492"/>
      <c r="H31" s="2492"/>
      <c r="I31" s="2493"/>
      <c r="J31" s="2451"/>
      <c r="K31" s="2452"/>
      <c r="L31" s="2452"/>
      <c r="M31" s="2453"/>
      <c r="N31" s="2451"/>
      <c r="O31" s="2452"/>
      <c r="P31" s="2452"/>
      <c r="Q31" s="2453"/>
      <c r="R31" s="2451"/>
      <c r="S31" s="2452"/>
      <c r="T31" s="2452"/>
      <c r="U31" s="2453"/>
      <c r="V31" s="2451"/>
      <c r="W31" s="2452"/>
      <c r="X31" s="2452"/>
      <c r="Y31" s="2453"/>
      <c r="Z31" s="2451"/>
      <c r="AA31" s="2452"/>
      <c r="AB31" s="2452"/>
      <c r="AC31" s="2453"/>
      <c r="AD31" s="2451"/>
      <c r="AE31" s="2452"/>
      <c r="AF31" s="2452"/>
      <c r="AG31" s="2453"/>
      <c r="AH31" s="378"/>
    </row>
    <row r="32" spans="1:34" ht="12" customHeight="1" thickTop="1" x14ac:dyDescent="0.15">
      <c r="A32" s="368"/>
      <c r="B32" s="2491" t="s">
        <v>3280</v>
      </c>
      <c r="C32" s="2492"/>
      <c r="D32" s="2492"/>
      <c r="E32" s="2492"/>
      <c r="F32" s="2492"/>
      <c r="G32" s="2492"/>
      <c r="H32" s="2492"/>
      <c r="I32" s="2492"/>
      <c r="J32" s="2508"/>
      <c r="K32" s="2509"/>
      <c r="L32" s="2509"/>
      <c r="M32" s="2509"/>
      <c r="N32" s="2509"/>
      <c r="O32" s="2509"/>
      <c r="P32" s="2509"/>
      <c r="Q32" s="2509"/>
      <c r="R32" s="2509"/>
      <c r="S32" s="2509"/>
      <c r="T32" s="2509"/>
      <c r="U32" s="2509"/>
      <c r="V32" s="2509"/>
      <c r="W32" s="2509"/>
      <c r="X32" s="2509"/>
      <c r="Y32" s="2509"/>
      <c r="Z32" s="2509"/>
      <c r="AA32" s="2509"/>
      <c r="AB32" s="2509"/>
      <c r="AC32" s="2509"/>
      <c r="AD32" s="2509"/>
      <c r="AE32" s="2509"/>
      <c r="AF32" s="2509"/>
      <c r="AG32" s="2510"/>
      <c r="AH32" s="378"/>
    </row>
    <row r="33" spans="1:34" ht="12" customHeight="1" x14ac:dyDescent="0.15">
      <c r="A33" s="368"/>
      <c r="B33" s="2491"/>
      <c r="C33" s="2492"/>
      <c r="D33" s="2492"/>
      <c r="E33" s="2492"/>
      <c r="F33" s="2492"/>
      <c r="G33" s="2492"/>
      <c r="H33" s="2492"/>
      <c r="I33" s="2492"/>
      <c r="J33" s="2511"/>
      <c r="K33" s="2512"/>
      <c r="L33" s="2512"/>
      <c r="M33" s="2512"/>
      <c r="N33" s="2512"/>
      <c r="O33" s="2512"/>
      <c r="P33" s="2512"/>
      <c r="Q33" s="2512"/>
      <c r="R33" s="2512"/>
      <c r="S33" s="2512"/>
      <c r="T33" s="2512"/>
      <c r="U33" s="2512"/>
      <c r="V33" s="2512"/>
      <c r="W33" s="2512"/>
      <c r="X33" s="2512"/>
      <c r="Y33" s="2512"/>
      <c r="Z33" s="2512"/>
      <c r="AA33" s="2512"/>
      <c r="AB33" s="2512"/>
      <c r="AC33" s="2512"/>
      <c r="AD33" s="2512"/>
      <c r="AE33" s="2512"/>
      <c r="AF33" s="2512"/>
      <c r="AG33" s="2513"/>
      <c r="AH33" s="378"/>
    </row>
    <row r="34" spans="1:34" ht="41.25" customHeight="1" thickBot="1" x14ac:dyDescent="0.2">
      <c r="A34" s="368"/>
      <c r="B34" s="2491"/>
      <c r="C34" s="2492"/>
      <c r="D34" s="2492"/>
      <c r="E34" s="2492"/>
      <c r="F34" s="2492"/>
      <c r="G34" s="2492"/>
      <c r="H34" s="2492"/>
      <c r="I34" s="2492"/>
      <c r="J34" s="2514"/>
      <c r="K34" s="2515"/>
      <c r="L34" s="2515"/>
      <c r="M34" s="2515"/>
      <c r="N34" s="2515"/>
      <c r="O34" s="2515"/>
      <c r="P34" s="2515"/>
      <c r="Q34" s="2515"/>
      <c r="R34" s="2515"/>
      <c r="S34" s="2515"/>
      <c r="T34" s="2515"/>
      <c r="U34" s="2515"/>
      <c r="V34" s="2515"/>
      <c r="W34" s="2515"/>
      <c r="X34" s="2515"/>
      <c r="Y34" s="2515"/>
      <c r="Z34" s="2515"/>
      <c r="AA34" s="2515"/>
      <c r="AB34" s="2515"/>
      <c r="AC34" s="2515"/>
      <c r="AD34" s="2515"/>
      <c r="AE34" s="2515"/>
      <c r="AF34" s="2515"/>
      <c r="AG34" s="2516"/>
      <c r="AH34" s="378"/>
    </row>
    <row r="35" spans="1:34" ht="21" customHeight="1" thickTop="1" thickBot="1" x14ac:dyDescent="0.2">
      <c r="A35" s="368"/>
      <c r="B35" s="2491" t="s">
        <v>1813</v>
      </c>
      <c r="C35" s="2492"/>
      <c r="D35" s="2492"/>
      <c r="E35" s="2492"/>
      <c r="F35" s="2492"/>
      <c r="G35" s="2492"/>
      <c r="H35" s="2492"/>
      <c r="I35" s="2517"/>
      <c r="J35" s="2518"/>
      <c r="K35" s="2519"/>
      <c r="L35" s="2519"/>
      <c r="M35" s="2519"/>
      <c r="N35" s="2519"/>
      <c r="O35" s="2519"/>
      <c r="P35" s="2519"/>
      <c r="Q35" s="2519"/>
      <c r="R35" s="2519"/>
      <c r="S35" s="2519"/>
      <c r="T35" s="2519"/>
      <c r="U35" s="2519"/>
      <c r="V35" s="2519"/>
      <c r="W35" s="2519"/>
      <c r="X35" s="2519"/>
      <c r="Y35" s="2519"/>
      <c r="Z35" s="2519"/>
      <c r="AA35" s="2519"/>
      <c r="AB35" s="2519"/>
      <c r="AC35" s="2519"/>
      <c r="AD35" s="2519"/>
      <c r="AE35" s="2519"/>
      <c r="AF35" s="2519"/>
      <c r="AG35" s="2520"/>
      <c r="AH35" s="378"/>
    </row>
    <row r="36" spans="1:34" ht="14.1" customHeight="1" thickTop="1" x14ac:dyDescent="0.15">
      <c r="A36" s="368"/>
      <c r="B36" s="2491" t="s">
        <v>3281</v>
      </c>
      <c r="C36" s="2492"/>
      <c r="D36" s="2492"/>
      <c r="E36" s="2492"/>
      <c r="F36" s="2492"/>
      <c r="G36" s="2492"/>
      <c r="H36" s="2492"/>
      <c r="I36" s="2492"/>
      <c r="J36" s="2508"/>
      <c r="K36" s="2509"/>
      <c r="L36" s="2509"/>
      <c r="M36" s="2509"/>
      <c r="N36" s="2509"/>
      <c r="O36" s="2509"/>
      <c r="P36" s="2509"/>
      <c r="Q36" s="2509"/>
      <c r="R36" s="2509"/>
      <c r="S36" s="2509"/>
      <c r="T36" s="2509"/>
      <c r="U36" s="2509"/>
      <c r="V36" s="2509"/>
      <c r="W36" s="2509"/>
      <c r="X36" s="2509"/>
      <c r="Y36" s="2509"/>
      <c r="Z36" s="2509"/>
      <c r="AA36" s="2509"/>
      <c r="AB36" s="2509"/>
      <c r="AC36" s="2509"/>
      <c r="AD36" s="2509"/>
      <c r="AE36" s="2509"/>
      <c r="AF36" s="2509"/>
      <c r="AG36" s="2510"/>
      <c r="AH36" s="378"/>
    </row>
    <row r="37" spans="1:34" ht="14.1" customHeight="1" x14ac:dyDescent="0.15">
      <c r="A37" s="368"/>
      <c r="B37" s="2491"/>
      <c r="C37" s="2492"/>
      <c r="D37" s="2492"/>
      <c r="E37" s="2492"/>
      <c r="F37" s="2492"/>
      <c r="G37" s="2492"/>
      <c r="H37" s="2492"/>
      <c r="I37" s="2492"/>
      <c r="J37" s="2511"/>
      <c r="K37" s="2512"/>
      <c r="L37" s="2512"/>
      <c r="M37" s="2512"/>
      <c r="N37" s="2512"/>
      <c r="O37" s="2512"/>
      <c r="P37" s="2512"/>
      <c r="Q37" s="2512"/>
      <c r="R37" s="2512"/>
      <c r="S37" s="2512"/>
      <c r="T37" s="2512"/>
      <c r="U37" s="2512"/>
      <c r="V37" s="2512"/>
      <c r="W37" s="2512"/>
      <c r="X37" s="2512"/>
      <c r="Y37" s="2512"/>
      <c r="Z37" s="2512"/>
      <c r="AA37" s="2512"/>
      <c r="AB37" s="2512"/>
      <c r="AC37" s="2512"/>
      <c r="AD37" s="2512"/>
      <c r="AE37" s="2512"/>
      <c r="AF37" s="2512"/>
      <c r="AG37" s="2513"/>
      <c r="AH37" s="378"/>
    </row>
    <row r="38" spans="1:34" ht="14.1" customHeight="1" thickBot="1" x14ac:dyDescent="0.2">
      <c r="A38" s="368"/>
      <c r="B38" s="2491"/>
      <c r="C38" s="2492"/>
      <c r="D38" s="2492"/>
      <c r="E38" s="2492"/>
      <c r="F38" s="2492"/>
      <c r="G38" s="2492"/>
      <c r="H38" s="2492"/>
      <c r="I38" s="2492"/>
      <c r="J38" s="2514"/>
      <c r="K38" s="2515"/>
      <c r="L38" s="2515"/>
      <c r="M38" s="2515"/>
      <c r="N38" s="2515"/>
      <c r="O38" s="2515"/>
      <c r="P38" s="2515"/>
      <c r="Q38" s="2515"/>
      <c r="R38" s="2515"/>
      <c r="S38" s="2515"/>
      <c r="T38" s="2515"/>
      <c r="U38" s="2515"/>
      <c r="V38" s="2515"/>
      <c r="W38" s="2515"/>
      <c r="X38" s="2515"/>
      <c r="Y38" s="2515"/>
      <c r="Z38" s="2515"/>
      <c r="AA38" s="2515"/>
      <c r="AB38" s="2515"/>
      <c r="AC38" s="2515"/>
      <c r="AD38" s="2515"/>
      <c r="AE38" s="2515"/>
      <c r="AF38" s="2515"/>
      <c r="AG38" s="2516"/>
      <c r="AH38" s="378"/>
    </row>
    <row r="39" spans="1:34" ht="12" customHeight="1" thickTop="1" x14ac:dyDescent="0.15">
      <c r="A39" s="368"/>
      <c r="B39" s="323"/>
      <c r="C39" s="323"/>
      <c r="D39" s="323"/>
      <c r="E39" s="323"/>
      <c r="F39" s="323"/>
      <c r="G39" s="323"/>
      <c r="H39" s="323"/>
      <c r="I39" s="323"/>
      <c r="J39" s="1174"/>
      <c r="K39" s="323"/>
      <c r="L39" s="323"/>
      <c r="M39" s="323"/>
      <c r="N39" s="323"/>
      <c r="O39" s="1174"/>
      <c r="P39" s="323"/>
      <c r="Q39" s="323"/>
      <c r="R39" s="323"/>
      <c r="S39" s="323"/>
      <c r="T39" s="323"/>
      <c r="U39" s="323"/>
      <c r="V39" s="323"/>
      <c r="W39" s="323"/>
      <c r="X39" s="369"/>
      <c r="Y39" s="2502" t="s">
        <v>3274</v>
      </c>
      <c r="Z39" s="2503"/>
      <c r="AA39" s="2503"/>
      <c r="AB39" s="2503"/>
      <c r="AC39" s="2503"/>
      <c r="AD39" s="2503"/>
      <c r="AE39" s="2503"/>
      <c r="AF39" s="2503"/>
      <c r="AG39" s="2503"/>
      <c r="AH39" s="2504"/>
    </row>
    <row r="40" spans="1:34" ht="12" customHeight="1" x14ac:dyDescent="0.15">
      <c r="A40" s="368"/>
      <c r="B40" s="1177" t="s">
        <v>353</v>
      </c>
      <c r="C40" s="323" t="s">
        <v>769</v>
      </c>
      <c r="D40" s="323"/>
      <c r="E40" s="323"/>
      <c r="F40" s="323"/>
      <c r="G40" s="323"/>
      <c r="H40" s="323"/>
      <c r="I40" s="323"/>
      <c r="J40" s="323"/>
      <c r="K40" s="323"/>
      <c r="L40" s="323"/>
      <c r="M40" s="323"/>
      <c r="N40" s="323"/>
      <c r="O40" s="323"/>
      <c r="P40" s="323"/>
      <c r="Q40" s="323"/>
      <c r="R40" s="323"/>
      <c r="S40" s="323"/>
      <c r="T40" s="323"/>
      <c r="U40" s="323"/>
      <c r="V40" s="323"/>
      <c r="W40" s="323"/>
      <c r="X40" s="369"/>
      <c r="Y40" s="2502" t="s">
        <v>3276</v>
      </c>
      <c r="Z40" s="2503"/>
      <c r="AA40" s="2503"/>
      <c r="AB40" s="2503"/>
      <c r="AC40" s="2503"/>
      <c r="AD40" s="2503"/>
      <c r="AE40" s="2503"/>
      <c r="AF40" s="2503"/>
      <c r="AG40" s="2503"/>
      <c r="AH40" s="2504"/>
    </row>
    <row r="41" spans="1:34" x14ac:dyDescent="0.15">
      <c r="A41" s="368"/>
      <c r="B41" s="1174"/>
      <c r="C41" s="323"/>
      <c r="D41" s="323"/>
      <c r="E41" s="323"/>
      <c r="F41" s="323"/>
      <c r="G41" s="323"/>
      <c r="H41" s="323"/>
      <c r="I41" s="323"/>
      <c r="J41" s="323"/>
      <c r="K41" s="323"/>
      <c r="L41" s="323"/>
      <c r="M41" s="323"/>
      <c r="N41" s="323"/>
      <c r="O41" s="323"/>
      <c r="P41" s="323"/>
      <c r="Q41" s="323"/>
      <c r="R41" s="323"/>
      <c r="S41" s="323"/>
      <c r="T41" s="323"/>
      <c r="U41" s="323"/>
      <c r="V41" s="323"/>
      <c r="W41" s="323"/>
      <c r="X41" s="369"/>
      <c r="Y41" s="2502" t="s">
        <v>3277</v>
      </c>
      <c r="Z41" s="2503"/>
      <c r="AA41" s="2503"/>
      <c r="AB41" s="2503"/>
      <c r="AC41" s="2503"/>
      <c r="AD41" s="2503"/>
      <c r="AE41" s="2503"/>
      <c r="AF41" s="2503"/>
      <c r="AG41" s="2503"/>
      <c r="AH41" s="2504"/>
    </row>
    <row r="42" spans="1:34" x14ac:dyDescent="0.15">
      <c r="A42" s="368"/>
      <c r="B42" s="323"/>
      <c r="C42" s="323"/>
      <c r="D42" s="323"/>
      <c r="E42" s="323"/>
      <c r="F42" s="323"/>
      <c r="G42" s="323"/>
      <c r="H42" s="323"/>
      <c r="I42" s="316" t="s">
        <v>645</v>
      </c>
      <c r="J42" s="323" t="s">
        <v>17</v>
      </c>
      <c r="K42" s="323"/>
      <c r="L42" s="323"/>
      <c r="M42" s="323"/>
      <c r="N42" s="316" t="s">
        <v>645</v>
      </c>
      <c r="O42" s="323" t="s">
        <v>18</v>
      </c>
      <c r="P42" s="323"/>
      <c r="Q42" s="323"/>
      <c r="R42" s="323"/>
      <c r="S42" s="323"/>
      <c r="T42" s="323"/>
      <c r="U42" s="323"/>
      <c r="V42" s="323"/>
      <c r="W42" s="323"/>
      <c r="X42" s="369"/>
      <c r="Y42" s="2502" t="s">
        <v>3278</v>
      </c>
      <c r="Z42" s="2503"/>
      <c r="AA42" s="2503"/>
      <c r="AB42" s="2503"/>
      <c r="AC42" s="2503"/>
      <c r="AD42" s="2503"/>
      <c r="AE42" s="2503"/>
      <c r="AF42" s="2503"/>
      <c r="AG42" s="2503"/>
      <c r="AH42" s="2504"/>
    </row>
    <row r="43" spans="1:34" x14ac:dyDescent="0.15">
      <c r="A43" s="368"/>
      <c r="B43" s="323"/>
      <c r="C43" s="323"/>
      <c r="D43" s="323"/>
      <c r="E43" s="323"/>
      <c r="F43" s="323"/>
      <c r="G43" s="323"/>
      <c r="H43" s="323"/>
      <c r="I43" s="323"/>
      <c r="J43" s="323"/>
      <c r="K43" s="323"/>
      <c r="L43" s="323"/>
      <c r="M43" s="323"/>
      <c r="N43" s="323"/>
      <c r="O43" s="323"/>
      <c r="P43" s="323"/>
      <c r="Q43" s="323"/>
      <c r="R43" s="323"/>
      <c r="S43" s="323"/>
      <c r="T43" s="323"/>
      <c r="U43" s="323"/>
      <c r="V43" s="323"/>
      <c r="W43" s="323"/>
      <c r="X43" s="369"/>
      <c r="Y43" s="2502" t="s">
        <v>3279</v>
      </c>
      <c r="Z43" s="2503"/>
      <c r="AA43" s="2503"/>
      <c r="AB43" s="2503"/>
      <c r="AC43" s="2503"/>
      <c r="AD43" s="2503"/>
      <c r="AE43" s="2503"/>
      <c r="AF43" s="2503"/>
      <c r="AG43" s="2503"/>
      <c r="AH43" s="2504"/>
    </row>
    <row r="44" spans="1:34" ht="13.5" customHeight="1" x14ac:dyDescent="0.15">
      <c r="A44" s="368"/>
      <c r="B44" s="1174"/>
      <c r="C44" s="1174" t="s">
        <v>413</v>
      </c>
      <c r="D44" s="323" t="s">
        <v>770</v>
      </c>
      <c r="E44" s="323"/>
      <c r="F44" s="323"/>
      <c r="G44" s="323"/>
      <c r="H44" s="323"/>
      <c r="I44" s="323"/>
      <c r="J44" s="323"/>
      <c r="K44" s="323"/>
      <c r="L44" s="323"/>
      <c r="M44" s="323"/>
      <c r="N44" s="323"/>
      <c r="O44" s="323"/>
      <c r="P44" s="323"/>
      <c r="Q44" s="323"/>
      <c r="R44" s="323"/>
      <c r="S44" s="323"/>
      <c r="T44" s="323"/>
      <c r="U44" s="323"/>
      <c r="V44" s="323"/>
      <c r="W44" s="323"/>
      <c r="X44" s="323"/>
      <c r="Y44" s="2502" t="s">
        <v>3275</v>
      </c>
      <c r="Z44" s="2503"/>
      <c r="AA44" s="2503"/>
      <c r="AB44" s="2503"/>
      <c r="AC44" s="2503"/>
      <c r="AD44" s="2503"/>
      <c r="AE44" s="2503"/>
      <c r="AF44" s="2503"/>
      <c r="AG44" s="2503"/>
      <c r="AH44" s="2504"/>
    </row>
    <row r="45" spans="1:34" ht="13.5" customHeight="1" x14ac:dyDescent="0.15">
      <c r="A45" s="368"/>
      <c r="B45" s="323"/>
      <c r="C45" s="2386"/>
      <c r="D45" s="2387"/>
      <c r="E45" s="2387"/>
      <c r="F45" s="2387"/>
      <c r="G45" s="2387"/>
      <c r="H45" s="2387"/>
      <c r="I45" s="2387"/>
      <c r="J45" s="2387"/>
      <c r="K45" s="2387"/>
      <c r="L45" s="2387"/>
      <c r="M45" s="2387"/>
      <c r="N45" s="2387"/>
      <c r="O45" s="2387"/>
      <c r="P45" s="2387"/>
      <c r="Q45" s="2387"/>
      <c r="R45" s="2387"/>
      <c r="S45" s="2387"/>
      <c r="T45" s="2387"/>
      <c r="U45" s="2388"/>
      <c r="V45" s="323"/>
      <c r="W45" s="323"/>
      <c r="X45" s="323"/>
      <c r="Y45" s="2502"/>
      <c r="Z45" s="2503"/>
      <c r="AA45" s="2503"/>
      <c r="AB45" s="2503"/>
      <c r="AC45" s="2503"/>
      <c r="AD45" s="2503"/>
      <c r="AE45" s="2503"/>
      <c r="AF45" s="2503"/>
      <c r="AG45" s="2503"/>
      <c r="AH45" s="2504"/>
    </row>
    <row r="46" spans="1:34" ht="12" customHeight="1" x14ac:dyDescent="0.15">
      <c r="A46" s="368"/>
      <c r="B46" s="323"/>
      <c r="C46" s="2389"/>
      <c r="D46" s="2390"/>
      <c r="E46" s="2390"/>
      <c r="F46" s="2390"/>
      <c r="G46" s="2390"/>
      <c r="H46" s="2390"/>
      <c r="I46" s="2390"/>
      <c r="J46" s="2390"/>
      <c r="K46" s="2390"/>
      <c r="L46" s="2390"/>
      <c r="M46" s="2390"/>
      <c r="N46" s="2390"/>
      <c r="O46" s="2390"/>
      <c r="P46" s="2390"/>
      <c r="Q46" s="2390"/>
      <c r="R46" s="2390"/>
      <c r="S46" s="2390"/>
      <c r="T46" s="2390"/>
      <c r="U46" s="2391"/>
      <c r="V46" s="323"/>
      <c r="W46" s="323"/>
      <c r="X46" s="323"/>
      <c r="Y46" s="2502"/>
      <c r="Z46" s="2503"/>
      <c r="AA46" s="2503"/>
      <c r="AB46" s="2503"/>
      <c r="AC46" s="2503"/>
      <c r="AD46" s="2503"/>
      <c r="AE46" s="2503"/>
      <c r="AF46" s="2503"/>
      <c r="AG46" s="2503"/>
      <c r="AH46" s="2504"/>
    </row>
    <row r="47" spans="1:34" x14ac:dyDescent="0.15">
      <c r="A47" s="368"/>
      <c r="B47" s="323"/>
      <c r="C47" s="2392"/>
      <c r="D47" s="2393"/>
      <c r="E47" s="2393"/>
      <c r="F47" s="2393"/>
      <c r="G47" s="2393"/>
      <c r="H47" s="2393"/>
      <c r="I47" s="2393"/>
      <c r="J47" s="2393"/>
      <c r="K47" s="2393"/>
      <c r="L47" s="2393"/>
      <c r="M47" s="2393"/>
      <c r="N47" s="2393"/>
      <c r="O47" s="2393"/>
      <c r="P47" s="2393"/>
      <c r="Q47" s="2393"/>
      <c r="R47" s="2393"/>
      <c r="S47" s="2393"/>
      <c r="T47" s="2393"/>
      <c r="U47" s="2394"/>
      <c r="V47" s="323"/>
      <c r="W47" s="323"/>
      <c r="X47" s="323"/>
      <c r="Y47" s="2502"/>
      <c r="Z47" s="2503"/>
      <c r="AA47" s="2503"/>
      <c r="AB47" s="2503"/>
      <c r="AC47" s="2503"/>
      <c r="AD47" s="2503"/>
      <c r="AE47" s="2503"/>
      <c r="AF47" s="2503"/>
      <c r="AG47" s="2503"/>
      <c r="AH47" s="2504"/>
    </row>
    <row r="48" spans="1:34" ht="12" customHeight="1" x14ac:dyDescent="0.15">
      <c r="A48" s="368"/>
      <c r="B48" s="323"/>
      <c r="C48" s="323"/>
      <c r="D48" s="323"/>
      <c r="E48" s="323"/>
      <c r="F48" s="323"/>
      <c r="G48" s="323"/>
      <c r="H48" s="323"/>
      <c r="I48" s="323"/>
      <c r="J48" s="1174"/>
      <c r="K48" s="323"/>
      <c r="L48" s="323"/>
      <c r="M48" s="323"/>
      <c r="N48" s="323"/>
      <c r="O48" s="1174"/>
      <c r="P48" s="323"/>
      <c r="Q48" s="323"/>
      <c r="R48" s="323"/>
      <c r="S48" s="323"/>
      <c r="T48" s="323"/>
      <c r="U48" s="323"/>
      <c r="V48" s="323"/>
      <c r="W48" s="323"/>
      <c r="X48" s="323"/>
      <c r="Y48" s="2502"/>
      <c r="Z48" s="2503"/>
      <c r="AA48" s="2503"/>
      <c r="AB48" s="2503"/>
      <c r="AC48" s="2503"/>
      <c r="AD48" s="2503"/>
      <c r="AE48" s="2503"/>
      <c r="AF48" s="2503"/>
      <c r="AG48" s="2503"/>
      <c r="AH48" s="2504"/>
    </row>
    <row r="49" spans="1:34" x14ac:dyDescent="0.15">
      <c r="A49" s="368"/>
      <c r="B49" s="1174"/>
      <c r="C49" s="1174" t="s">
        <v>413</v>
      </c>
      <c r="D49" s="323" t="s">
        <v>771</v>
      </c>
      <c r="E49" s="323"/>
      <c r="F49" s="323"/>
      <c r="G49" s="323"/>
      <c r="H49" s="323"/>
      <c r="I49" s="323"/>
      <c r="J49" s="323"/>
      <c r="K49" s="323"/>
      <c r="L49" s="323"/>
      <c r="M49" s="323"/>
      <c r="N49" s="323"/>
      <c r="O49" s="323"/>
      <c r="P49" s="323"/>
      <c r="Q49" s="323"/>
      <c r="R49" s="323"/>
      <c r="S49" s="323"/>
      <c r="T49" s="323"/>
      <c r="U49" s="323"/>
      <c r="V49" s="323"/>
      <c r="W49" s="323"/>
      <c r="X49" s="323"/>
      <c r="Y49" s="2502"/>
      <c r="Z49" s="2503"/>
      <c r="AA49" s="2503"/>
      <c r="AB49" s="2503"/>
      <c r="AC49" s="2503"/>
      <c r="AD49" s="2503"/>
      <c r="AE49" s="2503"/>
      <c r="AF49" s="2503"/>
      <c r="AG49" s="2503"/>
      <c r="AH49" s="2504"/>
    </row>
    <row r="50" spans="1:34" x14ac:dyDescent="0.15">
      <c r="A50" s="368"/>
      <c r="B50" s="1174"/>
      <c r="C50" s="323"/>
      <c r="D50" s="323"/>
      <c r="E50" s="323"/>
      <c r="F50" s="323"/>
      <c r="G50" s="323"/>
      <c r="H50" s="323"/>
      <c r="I50" s="323"/>
      <c r="J50" s="323"/>
      <c r="K50" s="323"/>
      <c r="L50" s="323"/>
      <c r="M50" s="323"/>
      <c r="N50" s="323"/>
      <c r="O50" s="323"/>
      <c r="P50" s="323"/>
      <c r="Q50" s="323"/>
      <c r="R50" s="323"/>
      <c r="S50" s="323"/>
      <c r="T50" s="323"/>
      <c r="U50" s="323"/>
      <c r="V50" s="323"/>
      <c r="W50" s="323"/>
      <c r="X50" s="323"/>
      <c r="Y50" s="2502"/>
      <c r="Z50" s="2503"/>
      <c r="AA50" s="2503"/>
      <c r="AB50" s="2503"/>
      <c r="AC50" s="2503"/>
      <c r="AD50" s="2503"/>
      <c r="AE50" s="2503"/>
      <c r="AF50" s="2503"/>
      <c r="AG50" s="2503"/>
      <c r="AH50" s="2504"/>
    </row>
    <row r="51" spans="1:34" x14ac:dyDescent="0.15">
      <c r="A51" s="368"/>
      <c r="B51" s="323"/>
      <c r="C51" s="323"/>
      <c r="D51" s="323"/>
      <c r="E51" s="323"/>
      <c r="F51" s="323"/>
      <c r="G51" s="323"/>
      <c r="H51" s="323"/>
      <c r="I51" s="319" t="s">
        <v>645</v>
      </c>
      <c r="J51" s="323" t="s">
        <v>17</v>
      </c>
      <c r="K51" s="323"/>
      <c r="L51" s="323"/>
      <c r="M51" s="323"/>
      <c r="N51" s="319" t="s">
        <v>645</v>
      </c>
      <c r="O51" s="323" t="s">
        <v>18</v>
      </c>
      <c r="P51" s="323"/>
      <c r="Q51" s="323"/>
      <c r="R51" s="323"/>
      <c r="S51" s="323"/>
      <c r="T51" s="323"/>
      <c r="U51" s="323"/>
      <c r="V51" s="323"/>
      <c r="W51" s="323"/>
      <c r="X51" s="323"/>
      <c r="Y51" s="2502"/>
      <c r="Z51" s="2503"/>
      <c r="AA51" s="2503"/>
      <c r="AB51" s="2503"/>
      <c r="AC51" s="2503"/>
      <c r="AD51" s="2503"/>
      <c r="AE51" s="2503"/>
      <c r="AF51" s="2503"/>
      <c r="AG51" s="2503"/>
      <c r="AH51" s="2504"/>
    </row>
    <row r="52" spans="1:34" x14ac:dyDescent="0.15">
      <c r="A52" s="368"/>
      <c r="B52" s="323"/>
      <c r="C52" s="323"/>
      <c r="D52" s="323"/>
      <c r="E52" s="323"/>
      <c r="F52" s="323"/>
      <c r="G52" s="323"/>
      <c r="H52" s="323"/>
      <c r="I52" s="323"/>
      <c r="J52" s="1174"/>
      <c r="K52" s="323"/>
      <c r="L52" s="323"/>
      <c r="M52" s="323"/>
      <c r="N52" s="323"/>
      <c r="O52" s="1174"/>
      <c r="P52" s="323"/>
      <c r="Q52" s="323"/>
      <c r="R52" s="323"/>
      <c r="S52" s="323"/>
      <c r="T52" s="323"/>
      <c r="U52" s="323"/>
      <c r="V52" s="323"/>
      <c r="W52" s="323"/>
      <c r="X52" s="323"/>
      <c r="Y52" s="2502"/>
      <c r="Z52" s="2503"/>
      <c r="AA52" s="2503"/>
      <c r="AB52" s="2503"/>
      <c r="AC52" s="2503"/>
      <c r="AD52" s="2503"/>
      <c r="AE52" s="2503"/>
      <c r="AF52" s="2503"/>
      <c r="AG52" s="2503"/>
      <c r="AH52" s="2504"/>
    </row>
    <row r="53" spans="1:34" ht="12" customHeight="1" x14ac:dyDescent="0.15">
      <c r="A53" s="368"/>
      <c r="B53" s="1177" t="s">
        <v>353</v>
      </c>
      <c r="C53" s="323" t="s">
        <v>772</v>
      </c>
      <c r="D53" s="323"/>
      <c r="E53" s="323"/>
      <c r="F53" s="323"/>
      <c r="G53" s="323"/>
      <c r="H53" s="323"/>
      <c r="I53" s="323"/>
      <c r="J53" s="323"/>
      <c r="K53" s="323"/>
      <c r="L53" s="323"/>
      <c r="M53" s="323"/>
      <c r="N53" s="323"/>
      <c r="O53" s="323"/>
      <c r="P53" s="323"/>
      <c r="Q53" s="323"/>
      <c r="R53" s="323"/>
      <c r="S53" s="323"/>
      <c r="T53" s="323"/>
      <c r="U53" s="323"/>
      <c r="V53" s="323"/>
      <c r="W53" s="323"/>
      <c r="X53" s="323"/>
      <c r="Y53" s="2502"/>
      <c r="Z53" s="2503"/>
      <c r="AA53" s="2503"/>
      <c r="AB53" s="2503"/>
      <c r="AC53" s="2503"/>
      <c r="AD53" s="2503"/>
      <c r="AE53" s="2503"/>
      <c r="AF53" s="2503"/>
      <c r="AG53" s="2503"/>
      <c r="AH53" s="2504"/>
    </row>
    <row r="54" spans="1:34" x14ac:dyDescent="0.15">
      <c r="A54" s="368"/>
      <c r="B54" s="1174"/>
      <c r="C54" s="323"/>
      <c r="D54" s="323"/>
      <c r="E54" s="323"/>
      <c r="F54" s="323"/>
      <c r="G54" s="323"/>
      <c r="H54" s="323"/>
      <c r="I54" s="323"/>
      <c r="J54" s="323"/>
      <c r="K54" s="323"/>
      <c r="L54" s="323"/>
      <c r="M54" s="323"/>
      <c r="N54" s="323"/>
      <c r="O54" s="323"/>
      <c r="P54" s="323"/>
      <c r="Q54" s="323"/>
      <c r="R54" s="323"/>
      <c r="S54" s="323"/>
      <c r="T54" s="323"/>
      <c r="U54" s="323"/>
      <c r="V54" s="323"/>
      <c r="W54" s="323"/>
      <c r="X54" s="323"/>
      <c r="Y54" s="2502"/>
      <c r="Z54" s="2503"/>
      <c r="AA54" s="2503"/>
      <c r="AB54" s="2503"/>
      <c r="AC54" s="2503"/>
      <c r="AD54" s="2503"/>
      <c r="AE54" s="2503"/>
      <c r="AF54" s="2503"/>
      <c r="AG54" s="2503"/>
      <c r="AH54" s="2504"/>
    </row>
    <row r="55" spans="1:34" x14ac:dyDescent="0.15">
      <c r="A55" s="368"/>
      <c r="B55" s="323"/>
      <c r="C55" s="323"/>
      <c r="D55" s="323"/>
      <c r="E55" s="323"/>
      <c r="F55" s="323"/>
      <c r="G55" s="323"/>
      <c r="H55" s="323"/>
      <c r="I55" s="319" t="s">
        <v>645</v>
      </c>
      <c r="J55" s="323" t="s">
        <v>17</v>
      </c>
      <c r="K55" s="323"/>
      <c r="L55" s="323"/>
      <c r="M55" s="323"/>
      <c r="N55" s="319" t="s">
        <v>645</v>
      </c>
      <c r="O55" s="323" t="s">
        <v>18</v>
      </c>
      <c r="P55" s="323"/>
      <c r="Q55" s="323"/>
      <c r="R55" s="323"/>
      <c r="S55" s="323"/>
      <c r="T55" s="323"/>
      <c r="U55" s="323"/>
      <c r="V55" s="323"/>
      <c r="W55" s="323"/>
      <c r="X55" s="323"/>
      <c r="Y55" s="2502"/>
      <c r="Z55" s="2503"/>
      <c r="AA55" s="2503"/>
      <c r="AB55" s="2503"/>
      <c r="AC55" s="2503"/>
      <c r="AD55" s="2503"/>
      <c r="AE55" s="2503"/>
      <c r="AF55" s="2503"/>
      <c r="AG55" s="2503"/>
      <c r="AH55" s="2504"/>
    </row>
    <row r="56" spans="1:34" x14ac:dyDescent="0.15">
      <c r="A56" s="368"/>
      <c r="B56" s="323"/>
      <c r="C56" s="323"/>
      <c r="D56" s="323"/>
      <c r="E56" s="323"/>
      <c r="F56" s="323"/>
      <c r="G56" s="323"/>
      <c r="H56" s="323"/>
      <c r="I56" s="323"/>
      <c r="J56" s="1174"/>
      <c r="K56" s="323"/>
      <c r="L56" s="323"/>
      <c r="M56" s="323"/>
      <c r="N56" s="323"/>
      <c r="O56" s="1174"/>
      <c r="P56" s="323"/>
      <c r="Q56" s="323"/>
      <c r="R56" s="323"/>
      <c r="S56" s="323"/>
      <c r="T56" s="323"/>
      <c r="U56" s="323"/>
      <c r="V56" s="323"/>
      <c r="W56" s="323"/>
      <c r="X56" s="323"/>
      <c r="Y56" s="2502"/>
      <c r="Z56" s="2503"/>
      <c r="AA56" s="2503"/>
      <c r="AB56" s="2503"/>
      <c r="AC56" s="2503"/>
      <c r="AD56" s="2503"/>
      <c r="AE56" s="2503"/>
      <c r="AF56" s="2503"/>
      <c r="AG56" s="2503"/>
      <c r="AH56" s="2504"/>
    </row>
    <row r="57" spans="1:34" x14ac:dyDescent="0.15">
      <c r="A57" s="368"/>
      <c r="B57" s="1174"/>
      <c r="C57" s="1174" t="s">
        <v>413</v>
      </c>
      <c r="D57" s="323" t="s">
        <v>770</v>
      </c>
      <c r="E57" s="323"/>
      <c r="F57" s="323"/>
      <c r="G57" s="323"/>
      <c r="H57" s="323"/>
      <c r="I57" s="323"/>
      <c r="J57" s="323"/>
      <c r="K57" s="323"/>
      <c r="L57" s="323"/>
      <c r="M57" s="323"/>
      <c r="N57" s="323"/>
      <c r="O57" s="323"/>
      <c r="P57" s="323"/>
      <c r="Q57" s="323"/>
      <c r="R57" s="323"/>
      <c r="S57" s="323"/>
      <c r="T57" s="323"/>
      <c r="U57" s="323"/>
      <c r="V57" s="323"/>
      <c r="W57" s="323"/>
      <c r="X57" s="323"/>
      <c r="Y57" s="2502"/>
      <c r="Z57" s="2503"/>
      <c r="AA57" s="2503"/>
      <c r="AB57" s="2503"/>
      <c r="AC57" s="2503"/>
      <c r="AD57" s="2503"/>
      <c r="AE57" s="2503"/>
      <c r="AF57" s="2503"/>
      <c r="AG57" s="2503"/>
      <c r="AH57" s="2504"/>
    </row>
    <row r="58" spans="1:34" x14ac:dyDescent="0.15">
      <c r="A58" s="368"/>
      <c r="B58" s="323"/>
      <c r="C58" s="2386"/>
      <c r="D58" s="2387"/>
      <c r="E58" s="2387"/>
      <c r="F58" s="2387"/>
      <c r="G58" s="2387"/>
      <c r="H58" s="2387"/>
      <c r="I58" s="2387"/>
      <c r="J58" s="2387"/>
      <c r="K58" s="2387"/>
      <c r="L58" s="2387"/>
      <c r="M58" s="2387"/>
      <c r="N58" s="2387"/>
      <c r="O58" s="2387"/>
      <c r="P58" s="2387"/>
      <c r="Q58" s="2387"/>
      <c r="R58" s="2387"/>
      <c r="S58" s="2387"/>
      <c r="T58" s="2387"/>
      <c r="U58" s="2388"/>
      <c r="V58" s="323"/>
      <c r="W58" s="323"/>
      <c r="X58" s="323"/>
      <c r="Y58" s="2502"/>
      <c r="Z58" s="2503"/>
      <c r="AA58" s="2503"/>
      <c r="AB58" s="2503"/>
      <c r="AC58" s="2503"/>
      <c r="AD58" s="2503"/>
      <c r="AE58" s="2503"/>
      <c r="AF58" s="2503"/>
      <c r="AG58" s="2503"/>
      <c r="AH58" s="2504"/>
    </row>
    <row r="59" spans="1:34" x14ac:dyDescent="0.15">
      <c r="A59" s="368"/>
      <c r="B59" s="323"/>
      <c r="C59" s="2389"/>
      <c r="D59" s="2390"/>
      <c r="E59" s="2390"/>
      <c r="F59" s="2390"/>
      <c r="G59" s="2390"/>
      <c r="H59" s="2390"/>
      <c r="I59" s="2390"/>
      <c r="J59" s="2390"/>
      <c r="K59" s="2390"/>
      <c r="L59" s="2390"/>
      <c r="M59" s="2390"/>
      <c r="N59" s="2390"/>
      <c r="O59" s="2390"/>
      <c r="P59" s="2390"/>
      <c r="Q59" s="2390"/>
      <c r="R59" s="2390"/>
      <c r="S59" s="2390"/>
      <c r="T59" s="2390"/>
      <c r="U59" s="2391"/>
      <c r="V59" s="323"/>
      <c r="W59" s="323"/>
      <c r="X59" s="323"/>
      <c r="Y59" s="2502"/>
      <c r="Z59" s="2503"/>
      <c r="AA59" s="2503"/>
      <c r="AB59" s="2503"/>
      <c r="AC59" s="2503"/>
      <c r="AD59" s="2503"/>
      <c r="AE59" s="2503"/>
      <c r="AF59" s="2503"/>
      <c r="AG59" s="2503"/>
      <c r="AH59" s="2504"/>
    </row>
    <row r="60" spans="1:34" x14ac:dyDescent="0.15">
      <c r="A60" s="368"/>
      <c r="B60" s="323"/>
      <c r="C60" s="2392"/>
      <c r="D60" s="2393"/>
      <c r="E60" s="2393"/>
      <c r="F60" s="2393"/>
      <c r="G60" s="2393"/>
      <c r="H60" s="2393"/>
      <c r="I60" s="2393"/>
      <c r="J60" s="2393"/>
      <c r="K60" s="2393"/>
      <c r="L60" s="2393"/>
      <c r="M60" s="2393"/>
      <c r="N60" s="2393"/>
      <c r="O60" s="2393"/>
      <c r="P60" s="2393"/>
      <c r="Q60" s="2393"/>
      <c r="R60" s="2393"/>
      <c r="S60" s="2393"/>
      <c r="T60" s="2393"/>
      <c r="U60" s="2394"/>
      <c r="V60" s="323"/>
      <c r="W60" s="323"/>
      <c r="X60" s="323"/>
      <c r="Y60" s="2502"/>
      <c r="Z60" s="2503"/>
      <c r="AA60" s="2503"/>
      <c r="AB60" s="2503"/>
      <c r="AC60" s="2503"/>
      <c r="AD60" s="2503"/>
      <c r="AE60" s="2503"/>
      <c r="AF60" s="2503"/>
      <c r="AG60" s="2503"/>
      <c r="AH60" s="2504"/>
    </row>
    <row r="61" spans="1:34" x14ac:dyDescent="0.15">
      <c r="A61" s="368"/>
      <c r="B61" s="323"/>
      <c r="C61" s="323"/>
      <c r="D61" s="323"/>
      <c r="E61" s="323"/>
      <c r="F61" s="323"/>
      <c r="G61" s="323"/>
      <c r="H61" s="323"/>
      <c r="I61" s="323"/>
      <c r="J61" s="1174"/>
      <c r="K61" s="323"/>
      <c r="L61" s="323"/>
      <c r="M61" s="323"/>
      <c r="N61" s="323"/>
      <c r="O61" s="1174"/>
      <c r="P61" s="323"/>
      <c r="Q61" s="323"/>
      <c r="R61" s="323"/>
      <c r="S61" s="323"/>
      <c r="T61" s="323"/>
      <c r="U61" s="323"/>
      <c r="V61" s="323"/>
      <c r="W61" s="323"/>
      <c r="X61" s="323"/>
      <c r="Y61" s="2502"/>
      <c r="Z61" s="2503"/>
      <c r="AA61" s="2503"/>
      <c r="AB61" s="2503"/>
      <c r="AC61" s="2503"/>
      <c r="AD61" s="2503"/>
      <c r="AE61" s="2503"/>
      <c r="AF61" s="2503"/>
      <c r="AG61" s="2503"/>
      <c r="AH61" s="2504"/>
    </row>
    <row r="62" spans="1:34" x14ac:dyDescent="0.15">
      <c r="A62" s="368"/>
      <c r="B62" s="1174"/>
      <c r="C62" s="1174" t="s">
        <v>413</v>
      </c>
      <c r="D62" s="323" t="s">
        <v>771</v>
      </c>
      <c r="E62" s="323"/>
      <c r="F62" s="323"/>
      <c r="G62" s="323"/>
      <c r="H62" s="323"/>
      <c r="I62" s="323"/>
      <c r="J62" s="323"/>
      <c r="K62" s="323"/>
      <c r="L62" s="323"/>
      <c r="M62" s="323"/>
      <c r="N62" s="323"/>
      <c r="O62" s="323"/>
      <c r="P62" s="323"/>
      <c r="Q62" s="323"/>
      <c r="R62" s="323"/>
      <c r="S62" s="323"/>
      <c r="T62" s="323"/>
      <c r="U62" s="323"/>
      <c r="V62" s="323"/>
      <c r="W62" s="323"/>
      <c r="X62" s="323"/>
      <c r="Y62" s="2502"/>
      <c r="Z62" s="2503"/>
      <c r="AA62" s="2503"/>
      <c r="AB62" s="2503"/>
      <c r="AC62" s="2503"/>
      <c r="AD62" s="2503"/>
      <c r="AE62" s="2503"/>
      <c r="AF62" s="2503"/>
      <c r="AG62" s="2503"/>
      <c r="AH62" s="2504"/>
    </row>
    <row r="63" spans="1:34" x14ac:dyDescent="0.15">
      <c r="A63" s="368"/>
      <c r="B63" s="1174"/>
      <c r="C63" s="323"/>
      <c r="D63" s="323"/>
      <c r="E63" s="323"/>
      <c r="F63" s="323"/>
      <c r="G63" s="323"/>
      <c r="H63" s="323"/>
      <c r="I63" s="323"/>
      <c r="J63" s="323"/>
      <c r="K63" s="323"/>
      <c r="L63" s="323"/>
      <c r="M63" s="323"/>
      <c r="N63" s="323"/>
      <c r="O63" s="323"/>
      <c r="P63" s="323"/>
      <c r="Q63" s="323"/>
      <c r="R63" s="323"/>
      <c r="S63" s="323"/>
      <c r="T63" s="323"/>
      <c r="U63" s="323"/>
      <c r="V63" s="323"/>
      <c r="W63" s="323"/>
      <c r="X63" s="323"/>
      <c r="Y63" s="2502"/>
      <c r="Z63" s="2503"/>
      <c r="AA63" s="2503"/>
      <c r="AB63" s="2503"/>
      <c r="AC63" s="2503"/>
      <c r="AD63" s="2503"/>
      <c r="AE63" s="2503"/>
      <c r="AF63" s="2503"/>
      <c r="AG63" s="2503"/>
      <c r="AH63" s="2504"/>
    </row>
    <row r="64" spans="1:34" x14ac:dyDescent="0.15">
      <c r="A64" s="368"/>
      <c r="B64" s="323"/>
      <c r="C64" s="323"/>
      <c r="D64" s="323"/>
      <c r="E64" s="323"/>
      <c r="F64" s="323"/>
      <c r="G64" s="323"/>
      <c r="H64" s="323"/>
      <c r="I64" s="319" t="s">
        <v>645</v>
      </c>
      <c r="J64" s="323" t="s">
        <v>17</v>
      </c>
      <c r="K64" s="323"/>
      <c r="L64" s="323"/>
      <c r="M64" s="323"/>
      <c r="N64" s="319" t="s">
        <v>645</v>
      </c>
      <c r="O64" s="323" t="s">
        <v>18</v>
      </c>
      <c r="P64" s="323"/>
      <c r="Q64" s="323"/>
      <c r="R64" s="323"/>
      <c r="S64" s="323"/>
      <c r="T64" s="323"/>
      <c r="U64" s="323"/>
      <c r="V64" s="323"/>
      <c r="W64" s="323"/>
      <c r="X64" s="323"/>
      <c r="Y64" s="2502"/>
      <c r="Z64" s="2503"/>
      <c r="AA64" s="2503"/>
      <c r="AB64" s="2503"/>
      <c r="AC64" s="2503"/>
      <c r="AD64" s="2503"/>
      <c r="AE64" s="2503"/>
      <c r="AF64" s="2503"/>
      <c r="AG64" s="2503"/>
      <c r="AH64" s="2504"/>
    </row>
    <row r="65" spans="1:34" x14ac:dyDescent="0.15">
      <c r="A65" s="1175"/>
      <c r="B65" s="1176"/>
      <c r="C65" s="1176"/>
      <c r="D65" s="1176"/>
      <c r="E65" s="1176"/>
      <c r="F65" s="1176"/>
      <c r="G65" s="1176"/>
      <c r="H65" s="1176"/>
      <c r="I65" s="1176"/>
      <c r="J65" s="1173"/>
      <c r="K65" s="1176"/>
      <c r="L65" s="1176"/>
      <c r="M65" s="1176"/>
      <c r="N65" s="1176"/>
      <c r="O65" s="1173"/>
      <c r="P65" s="1176"/>
      <c r="Q65" s="1176"/>
      <c r="R65" s="1176"/>
      <c r="S65" s="1176"/>
      <c r="T65" s="1176"/>
      <c r="U65" s="1176"/>
      <c r="V65" s="1176"/>
      <c r="W65" s="1176"/>
      <c r="X65" s="1176"/>
      <c r="Y65" s="2505"/>
      <c r="Z65" s="2506"/>
      <c r="AA65" s="2506"/>
      <c r="AB65" s="2506"/>
      <c r="AC65" s="2506"/>
      <c r="AD65" s="2506"/>
      <c r="AE65" s="2506"/>
      <c r="AF65" s="2506"/>
      <c r="AG65" s="2506"/>
      <c r="AH65" s="2507"/>
    </row>
    <row r="66" spans="1:34" x14ac:dyDescent="0.15">
      <c r="A66" s="306"/>
      <c r="B66" s="308"/>
      <c r="C66" s="323"/>
      <c r="D66" s="323"/>
      <c r="E66" s="323"/>
      <c r="F66" s="323"/>
      <c r="G66" s="323"/>
      <c r="H66" s="323"/>
      <c r="I66" s="323"/>
      <c r="J66" s="1174"/>
      <c r="K66" s="323"/>
      <c r="L66" s="323"/>
      <c r="M66" s="323"/>
      <c r="N66" s="323"/>
      <c r="O66" s="1174"/>
      <c r="P66" s="323"/>
      <c r="Q66" s="323"/>
      <c r="R66" s="323"/>
      <c r="S66" s="323"/>
      <c r="T66" s="323"/>
      <c r="U66" s="323"/>
      <c r="V66" s="323"/>
      <c r="W66" s="323"/>
      <c r="X66" s="308"/>
      <c r="Y66" s="388"/>
      <c r="Z66" s="388"/>
      <c r="AA66" s="388"/>
      <c r="AB66" s="388"/>
      <c r="AC66" s="388"/>
      <c r="AD66" s="388"/>
      <c r="AE66" s="388"/>
      <c r="AF66" s="388"/>
      <c r="AG66" s="388"/>
      <c r="AH66" s="388"/>
    </row>
  </sheetData>
  <mergeCells count="81">
    <mergeCell ref="Y44:AH65"/>
    <mergeCell ref="C45:U47"/>
    <mergeCell ref="C58:U60"/>
    <mergeCell ref="B32:I34"/>
    <mergeCell ref="J32:AG34"/>
    <mergeCell ref="B35:I35"/>
    <mergeCell ref="J35:AG35"/>
    <mergeCell ref="B36:I38"/>
    <mergeCell ref="J36:AG38"/>
    <mergeCell ref="Y39:AH39"/>
    <mergeCell ref="Y40:AH40"/>
    <mergeCell ref="Y41:AH41"/>
    <mergeCell ref="Y42:AH42"/>
    <mergeCell ref="Y43:AH43"/>
    <mergeCell ref="AD27:AG28"/>
    <mergeCell ref="B29:I31"/>
    <mergeCell ref="J29:M31"/>
    <mergeCell ref="N29:Q31"/>
    <mergeCell ref="R29:U31"/>
    <mergeCell ref="V29:Y31"/>
    <mergeCell ref="Z29:AC31"/>
    <mergeCell ref="AD29:AG31"/>
    <mergeCell ref="C27:I28"/>
    <mergeCell ref="J27:M28"/>
    <mergeCell ref="N27:Q28"/>
    <mergeCell ref="R27:U28"/>
    <mergeCell ref="V27:Y28"/>
    <mergeCell ref="Z27:AC28"/>
    <mergeCell ref="AD22:AG24"/>
    <mergeCell ref="C25:I26"/>
    <mergeCell ref="J25:M26"/>
    <mergeCell ref="N25:Q26"/>
    <mergeCell ref="R25:U26"/>
    <mergeCell ref="V25:Y26"/>
    <mergeCell ref="Z25:AC26"/>
    <mergeCell ref="AD25:AG26"/>
    <mergeCell ref="C22:I24"/>
    <mergeCell ref="J22:M24"/>
    <mergeCell ref="N22:Q24"/>
    <mergeCell ref="R22:U24"/>
    <mergeCell ref="V22:Y24"/>
    <mergeCell ref="Z22:AC24"/>
    <mergeCell ref="AD18:AG19"/>
    <mergeCell ref="C20:I21"/>
    <mergeCell ref="J20:M21"/>
    <mergeCell ref="N20:Q21"/>
    <mergeCell ref="R20:U21"/>
    <mergeCell ref="V20:Y21"/>
    <mergeCell ref="Z20:AC21"/>
    <mergeCell ref="AD20:AG21"/>
    <mergeCell ref="C18:I19"/>
    <mergeCell ref="J18:M19"/>
    <mergeCell ref="N18:Q19"/>
    <mergeCell ref="R18:U19"/>
    <mergeCell ref="V18:Y19"/>
    <mergeCell ref="Z18:AC19"/>
    <mergeCell ref="AD12:AG14"/>
    <mergeCell ref="C15:I17"/>
    <mergeCell ref="J15:M17"/>
    <mergeCell ref="N15:Q17"/>
    <mergeCell ref="R15:U17"/>
    <mergeCell ref="V15:Y17"/>
    <mergeCell ref="Z15:AC17"/>
    <mergeCell ref="AD15:AG17"/>
    <mergeCell ref="V12:Y14"/>
    <mergeCell ref="C12:I14"/>
    <mergeCell ref="J12:M14"/>
    <mergeCell ref="N12:Q14"/>
    <mergeCell ref="R12:U14"/>
    <mergeCell ref="Z12:AC14"/>
    <mergeCell ref="A1:X2"/>
    <mergeCell ref="Y1:AH2"/>
    <mergeCell ref="Y6:AH7"/>
    <mergeCell ref="B9:I11"/>
    <mergeCell ref="J9:Q9"/>
    <mergeCell ref="R9:U11"/>
    <mergeCell ref="V9:Y11"/>
    <mergeCell ref="Z9:AC11"/>
    <mergeCell ref="AD9:AG11"/>
    <mergeCell ref="J10:M11"/>
    <mergeCell ref="N10:Q11"/>
  </mergeCells>
  <phoneticPr fontId="2"/>
  <dataValidations count="1">
    <dataValidation type="list" allowBlank="1" showInputMessage="1" showErrorMessage="1" sqref="N42 N64 I64 N55 I55 N51 I51 I42">
      <formula1>"■,□"</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rgb="FF0000FF"/>
  </sheetPr>
  <dimension ref="A1:AJ63"/>
  <sheetViews>
    <sheetView view="pageBreakPreview" topLeftCell="A37" zoomScaleNormal="100" zoomScaleSheetLayoutView="100" workbookViewId="0">
      <selection activeCell="AD32" sqref="AD32"/>
    </sheetView>
  </sheetViews>
  <sheetFormatPr defaultColWidth="2.625" defaultRowHeight="12" x14ac:dyDescent="0.15"/>
  <cols>
    <col min="1" max="33" width="2.625" style="307"/>
    <col min="34" max="34" width="2.625" style="382"/>
    <col min="35" max="16384" width="2.625" style="307"/>
  </cols>
  <sheetData>
    <row r="1" spans="1:34" x14ac:dyDescent="0.15">
      <c r="A1" s="2330" t="s">
        <v>15</v>
      </c>
      <c r="B1" s="2331"/>
      <c r="C1" s="2331"/>
      <c r="D1" s="2331"/>
      <c r="E1" s="2331"/>
      <c r="F1" s="2331"/>
      <c r="G1" s="2331"/>
      <c r="H1" s="2331"/>
      <c r="I1" s="2331"/>
      <c r="J1" s="2331"/>
      <c r="K1" s="2331"/>
      <c r="L1" s="2331"/>
      <c r="M1" s="2331"/>
      <c r="N1" s="2331"/>
      <c r="O1" s="2331"/>
      <c r="P1" s="2331"/>
      <c r="Q1" s="2331"/>
      <c r="R1" s="2331"/>
      <c r="S1" s="2331"/>
      <c r="T1" s="2331"/>
      <c r="U1" s="2331"/>
      <c r="V1" s="2331"/>
      <c r="W1" s="2331"/>
      <c r="X1" s="2332"/>
      <c r="Y1" s="2336" t="s">
        <v>12</v>
      </c>
      <c r="Z1" s="2336"/>
      <c r="AA1" s="2336"/>
      <c r="AB1" s="2336"/>
      <c r="AC1" s="2336"/>
      <c r="AD1" s="2336"/>
      <c r="AE1" s="2336"/>
      <c r="AF1" s="2336"/>
      <c r="AG1" s="2336"/>
      <c r="AH1" s="2336"/>
    </row>
    <row r="2" spans="1:34" x14ac:dyDescent="0.15">
      <c r="A2" s="2333"/>
      <c r="B2" s="2334"/>
      <c r="C2" s="2334"/>
      <c r="D2" s="2334"/>
      <c r="E2" s="2334"/>
      <c r="F2" s="2334"/>
      <c r="G2" s="2334"/>
      <c r="H2" s="2334"/>
      <c r="I2" s="2334"/>
      <c r="J2" s="2334"/>
      <c r="K2" s="2334"/>
      <c r="L2" s="2334"/>
      <c r="M2" s="2334"/>
      <c r="N2" s="2334"/>
      <c r="O2" s="2334"/>
      <c r="P2" s="2334"/>
      <c r="Q2" s="2334"/>
      <c r="R2" s="2334"/>
      <c r="S2" s="2334"/>
      <c r="T2" s="2334"/>
      <c r="U2" s="2334"/>
      <c r="V2" s="2334"/>
      <c r="W2" s="2334"/>
      <c r="X2" s="2335"/>
      <c r="Y2" s="2336"/>
      <c r="Z2" s="2336"/>
      <c r="AA2" s="2336"/>
      <c r="AB2" s="2336"/>
      <c r="AC2" s="2336"/>
      <c r="AD2" s="2336"/>
      <c r="AE2" s="2336"/>
      <c r="AF2" s="2336"/>
      <c r="AG2" s="2336"/>
      <c r="AH2" s="2336"/>
    </row>
    <row r="3" spans="1:34" ht="9.9499999999999993" customHeight="1" x14ac:dyDescent="0.15">
      <c r="A3" s="368"/>
      <c r="B3" s="323"/>
      <c r="C3" s="323"/>
      <c r="D3" s="323"/>
      <c r="E3" s="323"/>
      <c r="F3" s="323"/>
      <c r="G3" s="323"/>
      <c r="H3" s="323"/>
      <c r="I3" s="323"/>
      <c r="J3" s="1028"/>
      <c r="K3" s="323"/>
      <c r="L3" s="323"/>
      <c r="M3" s="323"/>
      <c r="N3" s="323"/>
      <c r="O3" s="1028"/>
      <c r="P3" s="323"/>
      <c r="Q3" s="323"/>
      <c r="R3" s="323"/>
      <c r="S3" s="323"/>
      <c r="T3" s="323"/>
      <c r="U3" s="323"/>
      <c r="V3" s="323"/>
      <c r="W3" s="323"/>
      <c r="X3" s="369"/>
      <c r="Y3" s="376"/>
      <c r="Z3" s="377"/>
      <c r="AA3" s="377"/>
      <c r="AB3" s="377"/>
      <c r="AC3" s="377"/>
      <c r="AD3" s="377"/>
      <c r="AE3" s="377"/>
      <c r="AF3" s="377"/>
      <c r="AG3" s="377"/>
      <c r="AH3" s="378"/>
    </row>
    <row r="4" spans="1:34" ht="12.95" customHeight="1" x14ac:dyDescent="0.15">
      <c r="A4" s="368"/>
      <c r="B4" s="621" t="s">
        <v>1566</v>
      </c>
      <c r="C4" s="323"/>
      <c r="D4" s="323"/>
      <c r="E4" s="323"/>
      <c r="F4" s="323"/>
      <c r="G4" s="323"/>
      <c r="H4" s="323"/>
      <c r="I4" s="323"/>
      <c r="J4" s="1028"/>
      <c r="K4" s="323"/>
      <c r="L4" s="323"/>
      <c r="M4" s="323"/>
      <c r="N4" s="323"/>
      <c r="O4" s="1028"/>
      <c r="P4" s="323"/>
      <c r="Q4" s="323"/>
      <c r="R4" s="323"/>
      <c r="S4" s="323"/>
      <c r="T4" s="323"/>
      <c r="U4" s="323"/>
      <c r="V4" s="323"/>
      <c r="W4" s="323"/>
      <c r="X4" s="369"/>
      <c r="Y4" s="376"/>
      <c r="Z4" s="377"/>
      <c r="AA4" s="377"/>
      <c r="AB4" s="377"/>
      <c r="AC4" s="377"/>
      <c r="AD4" s="377"/>
      <c r="AE4" s="377"/>
      <c r="AF4" s="377"/>
      <c r="AG4" s="377"/>
      <c r="AH4" s="378"/>
    </row>
    <row r="5" spans="1:34" ht="12.95" customHeight="1" x14ac:dyDescent="0.15">
      <c r="A5" s="368"/>
      <c r="B5" s="382"/>
      <c r="C5" s="621" t="s">
        <v>1567</v>
      </c>
      <c r="D5" s="323"/>
      <c r="E5" s="323"/>
      <c r="F5" s="323"/>
      <c r="G5" s="323"/>
      <c r="H5" s="323"/>
      <c r="I5" s="323"/>
      <c r="J5" s="1028"/>
      <c r="K5" s="323"/>
      <c r="L5" s="323"/>
      <c r="M5" s="323"/>
      <c r="N5" s="323"/>
      <c r="O5" s="1028"/>
      <c r="P5" s="323"/>
      <c r="Q5" s="323"/>
      <c r="R5" s="323"/>
      <c r="S5" s="323"/>
      <c r="T5" s="323"/>
      <c r="U5" s="323"/>
      <c r="V5" s="323"/>
      <c r="W5" s="323"/>
      <c r="X5" s="369"/>
      <c r="Y5" s="961"/>
      <c r="Z5" s="962"/>
      <c r="AA5" s="962"/>
      <c r="AB5" s="962"/>
      <c r="AC5" s="962"/>
      <c r="AD5" s="962"/>
      <c r="AE5" s="962"/>
      <c r="AF5" s="962"/>
      <c r="AG5" s="962"/>
      <c r="AH5" s="963"/>
    </row>
    <row r="6" spans="1:34" x14ac:dyDescent="0.15">
      <c r="A6" s="368"/>
      <c r="B6" s="323"/>
      <c r="C6" s="323"/>
      <c r="D6" s="323"/>
      <c r="E6" s="323"/>
      <c r="F6" s="323"/>
      <c r="G6" s="323"/>
      <c r="H6" s="323"/>
      <c r="I6" s="323"/>
      <c r="J6" s="1028"/>
      <c r="K6" s="323"/>
      <c r="L6" s="323"/>
      <c r="M6" s="323"/>
      <c r="N6" s="323"/>
      <c r="O6" s="1028"/>
      <c r="P6" s="323"/>
      <c r="Q6" s="323"/>
      <c r="R6" s="323"/>
      <c r="S6" s="323"/>
      <c r="T6" s="323"/>
      <c r="U6" s="323"/>
      <c r="V6" s="323"/>
      <c r="W6" s="323"/>
      <c r="X6" s="369"/>
      <c r="Y6" s="961"/>
      <c r="Z6" s="962"/>
      <c r="AA6" s="962"/>
      <c r="AB6" s="962"/>
      <c r="AC6" s="962"/>
      <c r="AD6" s="962"/>
      <c r="AE6" s="962"/>
      <c r="AF6" s="962"/>
      <c r="AG6" s="962"/>
      <c r="AH6" s="963"/>
    </row>
    <row r="7" spans="1:34" ht="15" customHeight="1" x14ac:dyDescent="0.15">
      <c r="A7" s="368"/>
      <c r="B7" s="2527" t="s">
        <v>1699</v>
      </c>
      <c r="C7" s="2528"/>
      <c r="D7" s="2528"/>
      <c r="E7" s="2529"/>
      <c r="F7" s="323"/>
      <c r="G7" s="323"/>
      <c r="H7" s="323"/>
      <c r="I7" s="323"/>
      <c r="J7" s="323"/>
      <c r="K7" s="323"/>
      <c r="L7" s="323"/>
      <c r="M7" s="323"/>
      <c r="N7" s="323"/>
      <c r="O7" s="323"/>
      <c r="P7" s="323"/>
      <c r="Q7" s="323"/>
      <c r="R7" s="323"/>
      <c r="S7" s="323"/>
      <c r="T7" s="323"/>
      <c r="U7" s="323"/>
      <c r="V7" s="323"/>
      <c r="W7" s="323"/>
      <c r="X7" s="369"/>
      <c r="Y7" s="1926" t="s">
        <v>2718</v>
      </c>
      <c r="Z7" s="1927"/>
      <c r="AA7" s="1927"/>
      <c r="AB7" s="1927"/>
      <c r="AC7" s="1927"/>
      <c r="AD7" s="1927"/>
      <c r="AE7" s="1927"/>
      <c r="AF7" s="1927"/>
      <c r="AG7" s="1927"/>
      <c r="AH7" s="1928"/>
    </row>
    <row r="8" spans="1:34" x14ac:dyDescent="0.15">
      <c r="A8" s="368"/>
      <c r="B8" s="1028"/>
      <c r="C8" s="323"/>
      <c r="D8" s="323"/>
      <c r="E8" s="323"/>
      <c r="F8" s="323"/>
      <c r="G8" s="323"/>
      <c r="H8" s="323"/>
      <c r="I8" s="323"/>
      <c r="J8" s="323"/>
      <c r="K8" s="323"/>
      <c r="L8" s="323"/>
      <c r="M8" s="323"/>
      <c r="N8" s="323"/>
      <c r="O8" s="323"/>
      <c r="P8" s="323"/>
      <c r="Q8" s="323"/>
      <c r="R8" s="323"/>
      <c r="S8" s="323"/>
      <c r="T8" s="323"/>
      <c r="U8" s="323"/>
      <c r="V8" s="323"/>
      <c r="W8" s="323"/>
      <c r="X8" s="369"/>
      <c r="Y8" s="1926"/>
      <c r="Z8" s="1927"/>
      <c r="AA8" s="1927"/>
      <c r="AB8" s="1927"/>
      <c r="AC8" s="1927"/>
      <c r="AD8" s="1927"/>
      <c r="AE8" s="1927"/>
      <c r="AF8" s="1927"/>
      <c r="AG8" s="1927"/>
      <c r="AH8" s="1928"/>
    </row>
    <row r="9" spans="1:34" ht="15" customHeight="1" x14ac:dyDescent="0.15">
      <c r="A9" s="368"/>
      <c r="B9" s="1016" t="s">
        <v>2619</v>
      </c>
      <c r="C9" s="622" t="s">
        <v>773</v>
      </c>
      <c r="D9" s="323"/>
      <c r="E9" s="323"/>
      <c r="F9" s="323"/>
      <c r="G9" s="323"/>
      <c r="H9" s="323"/>
      <c r="I9" s="323"/>
      <c r="J9" s="323"/>
      <c r="K9" s="323"/>
      <c r="L9" s="323"/>
      <c r="M9" s="323"/>
      <c r="N9" s="323"/>
      <c r="O9" s="323"/>
      <c r="P9" s="323"/>
      <c r="Q9" s="323"/>
      <c r="R9" s="323"/>
      <c r="S9" s="323"/>
      <c r="T9" s="323"/>
      <c r="U9" s="323"/>
      <c r="V9" s="323"/>
      <c r="W9" s="323"/>
      <c r="X9" s="369"/>
      <c r="Y9" s="1926"/>
      <c r="Z9" s="1927"/>
      <c r="AA9" s="1927"/>
      <c r="AB9" s="1927"/>
      <c r="AC9" s="1927"/>
      <c r="AD9" s="1927"/>
      <c r="AE9" s="1927"/>
      <c r="AF9" s="1927"/>
      <c r="AG9" s="1927"/>
      <c r="AH9" s="1928"/>
    </row>
    <row r="10" spans="1:34" ht="15" customHeight="1" x14ac:dyDescent="0.15">
      <c r="A10" s="368"/>
      <c r="B10" s="323"/>
      <c r="C10" s="323"/>
      <c r="D10" s="323"/>
      <c r="E10" s="323"/>
      <c r="F10" s="323"/>
      <c r="G10" s="323"/>
      <c r="H10" s="323"/>
      <c r="I10" s="323"/>
      <c r="J10" s="323"/>
      <c r="K10" s="323"/>
      <c r="L10" s="323"/>
      <c r="M10" s="323"/>
      <c r="N10" s="323"/>
      <c r="O10" s="323"/>
      <c r="P10" s="323"/>
      <c r="Q10" s="323"/>
      <c r="R10" s="323"/>
      <c r="S10" s="323"/>
      <c r="T10" s="323" t="s">
        <v>753</v>
      </c>
      <c r="U10" s="323"/>
      <c r="V10" s="323"/>
      <c r="W10" s="323"/>
      <c r="X10" s="369"/>
      <c r="Y10" s="1926"/>
      <c r="Z10" s="1927"/>
      <c r="AA10" s="1927"/>
      <c r="AB10" s="1927"/>
      <c r="AC10" s="1927"/>
      <c r="AD10" s="1927"/>
      <c r="AE10" s="1927"/>
      <c r="AF10" s="1927"/>
      <c r="AG10" s="1927"/>
      <c r="AH10" s="1928"/>
    </row>
    <row r="11" spans="1:34" ht="15" customHeight="1" x14ac:dyDescent="0.15">
      <c r="A11" s="368"/>
      <c r="B11" s="2491" t="s">
        <v>754</v>
      </c>
      <c r="C11" s="2492"/>
      <c r="D11" s="2492"/>
      <c r="E11" s="2492"/>
      <c r="F11" s="2493"/>
      <c r="G11" s="2404" t="s">
        <v>774</v>
      </c>
      <c r="H11" s="2405"/>
      <c r="I11" s="2405"/>
      <c r="J11" s="2406"/>
      <c r="K11" s="2343" t="s">
        <v>775</v>
      </c>
      <c r="L11" s="2344"/>
      <c r="M11" s="2344"/>
      <c r="N11" s="2344"/>
      <c r="O11" s="2344"/>
      <c r="P11" s="2344"/>
      <c r="Q11" s="2344"/>
      <c r="R11" s="2345"/>
      <c r="S11" s="2337" t="s">
        <v>776</v>
      </c>
      <c r="T11" s="2338"/>
      <c r="U11" s="2338"/>
      <c r="V11" s="2338"/>
      <c r="W11" s="2339"/>
      <c r="X11" s="623"/>
      <c r="Y11" s="1926"/>
      <c r="Z11" s="1927"/>
      <c r="AA11" s="1927"/>
      <c r="AB11" s="1927"/>
      <c r="AC11" s="1927"/>
      <c r="AD11" s="1927"/>
      <c r="AE11" s="1927"/>
      <c r="AF11" s="1927"/>
      <c r="AG11" s="1927"/>
      <c r="AH11" s="1928"/>
    </row>
    <row r="12" spans="1:34" ht="15" customHeight="1" thickBot="1" x14ac:dyDescent="0.2">
      <c r="A12" s="368"/>
      <c r="B12" s="2491"/>
      <c r="C12" s="2492"/>
      <c r="D12" s="2492"/>
      <c r="E12" s="2492"/>
      <c r="F12" s="2493"/>
      <c r="G12" s="2442"/>
      <c r="H12" s="2443"/>
      <c r="I12" s="2443"/>
      <c r="J12" s="2444"/>
      <c r="K12" s="2346" t="s">
        <v>777</v>
      </c>
      <c r="L12" s="2347"/>
      <c r="M12" s="2347"/>
      <c r="N12" s="2348"/>
      <c r="O12" s="2346" t="s">
        <v>778</v>
      </c>
      <c r="P12" s="2347"/>
      <c r="Q12" s="2347"/>
      <c r="R12" s="2348"/>
      <c r="S12" s="2340"/>
      <c r="T12" s="2341"/>
      <c r="U12" s="2341"/>
      <c r="V12" s="2341"/>
      <c r="W12" s="2342"/>
      <c r="X12" s="623"/>
      <c r="Y12" s="1926"/>
      <c r="Z12" s="1927"/>
      <c r="AA12" s="1927"/>
      <c r="AB12" s="1927"/>
      <c r="AC12" s="1927"/>
      <c r="AD12" s="1927"/>
      <c r="AE12" s="1927"/>
      <c r="AF12" s="1927"/>
      <c r="AG12" s="1927"/>
      <c r="AH12" s="1928"/>
    </row>
    <row r="13" spans="1:34" ht="15" customHeight="1" thickTop="1" x14ac:dyDescent="0.15">
      <c r="A13" s="368"/>
      <c r="B13" s="2491" t="s">
        <v>779</v>
      </c>
      <c r="C13" s="2492"/>
      <c r="D13" s="2492"/>
      <c r="E13" s="2492"/>
      <c r="F13" s="2517"/>
      <c r="G13" s="2478"/>
      <c r="H13" s="2476"/>
      <c r="I13" s="2476"/>
      <c r="J13" s="2479"/>
      <c r="K13" s="2475"/>
      <c r="L13" s="2476"/>
      <c r="M13" s="2476"/>
      <c r="N13" s="2479"/>
      <c r="O13" s="2475"/>
      <c r="P13" s="2476"/>
      <c r="Q13" s="2476"/>
      <c r="R13" s="2477"/>
      <c r="S13" s="2566">
        <f>G13+K13-O13</f>
        <v>0</v>
      </c>
      <c r="T13" s="2567"/>
      <c r="U13" s="2567"/>
      <c r="V13" s="2567"/>
      <c r="W13" s="2568"/>
      <c r="X13" s="624"/>
      <c r="Y13" s="1926"/>
      <c r="Z13" s="1927"/>
      <c r="AA13" s="1927"/>
      <c r="AB13" s="1927"/>
      <c r="AC13" s="1927"/>
      <c r="AD13" s="1927"/>
      <c r="AE13" s="1927"/>
      <c r="AF13" s="1927"/>
      <c r="AG13" s="1927"/>
      <c r="AH13" s="1928"/>
    </row>
    <row r="14" spans="1:34" ht="15" customHeight="1" x14ac:dyDescent="0.15">
      <c r="A14" s="368"/>
      <c r="B14" s="2491"/>
      <c r="C14" s="2492"/>
      <c r="D14" s="2492"/>
      <c r="E14" s="2492"/>
      <c r="F14" s="2517"/>
      <c r="G14" s="2463"/>
      <c r="H14" s="2464"/>
      <c r="I14" s="2464"/>
      <c r="J14" s="2465"/>
      <c r="K14" s="2468"/>
      <c r="L14" s="2464"/>
      <c r="M14" s="2464"/>
      <c r="N14" s="2465"/>
      <c r="O14" s="2468"/>
      <c r="P14" s="2464"/>
      <c r="Q14" s="2464"/>
      <c r="R14" s="2471"/>
      <c r="S14" s="2569"/>
      <c r="T14" s="2570"/>
      <c r="U14" s="2570"/>
      <c r="V14" s="2570"/>
      <c r="W14" s="2571"/>
      <c r="X14" s="624"/>
      <c r="Y14" s="1926"/>
      <c r="Z14" s="1927"/>
      <c r="AA14" s="1927"/>
      <c r="AB14" s="1927"/>
      <c r="AC14" s="1927"/>
      <c r="AD14" s="1927"/>
      <c r="AE14" s="1927"/>
      <c r="AF14" s="1927"/>
      <c r="AG14" s="1927"/>
      <c r="AH14" s="1928"/>
    </row>
    <row r="15" spans="1:34" ht="15" customHeight="1" x14ac:dyDescent="0.15">
      <c r="A15" s="368"/>
      <c r="B15" s="2491" t="s">
        <v>780</v>
      </c>
      <c r="C15" s="2492"/>
      <c r="D15" s="2492"/>
      <c r="E15" s="2492"/>
      <c r="F15" s="2517"/>
      <c r="G15" s="2457"/>
      <c r="H15" s="2458"/>
      <c r="I15" s="2458"/>
      <c r="J15" s="2459"/>
      <c r="K15" s="2466"/>
      <c r="L15" s="2458"/>
      <c r="M15" s="2458"/>
      <c r="N15" s="2459"/>
      <c r="O15" s="2466"/>
      <c r="P15" s="2458"/>
      <c r="Q15" s="2458"/>
      <c r="R15" s="2469"/>
      <c r="S15" s="2566">
        <f>G15+K15-O15</f>
        <v>0</v>
      </c>
      <c r="T15" s="2567"/>
      <c r="U15" s="2567"/>
      <c r="V15" s="2567"/>
      <c r="W15" s="2568"/>
      <c r="X15" s="624"/>
      <c r="Y15" s="1926"/>
      <c r="Z15" s="1927"/>
      <c r="AA15" s="1927"/>
      <c r="AB15" s="1927"/>
      <c r="AC15" s="1927"/>
      <c r="AD15" s="1927"/>
      <c r="AE15" s="1927"/>
      <c r="AF15" s="1927"/>
      <c r="AG15" s="1927"/>
      <c r="AH15" s="1928"/>
    </row>
    <row r="16" spans="1:34" ht="15" customHeight="1" x14ac:dyDescent="0.15">
      <c r="A16" s="368"/>
      <c r="B16" s="2491"/>
      <c r="C16" s="2492"/>
      <c r="D16" s="2492"/>
      <c r="E16" s="2492"/>
      <c r="F16" s="2517"/>
      <c r="G16" s="2463"/>
      <c r="H16" s="2464"/>
      <c r="I16" s="2464"/>
      <c r="J16" s="2465"/>
      <c r="K16" s="2468"/>
      <c r="L16" s="2464"/>
      <c r="M16" s="2464"/>
      <c r="N16" s="2465"/>
      <c r="O16" s="2468"/>
      <c r="P16" s="2464"/>
      <c r="Q16" s="2464"/>
      <c r="R16" s="2471"/>
      <c r="S16" s="2569"/>
      <c r="T16" s="2570"/>
      <c r="U16" s="2570"/>
      <c r="V16" s="2570"/>
      <c r="W16" s="2571"/>
      <c r="X16" s="624"/>
      <c r="Y16" s="1926"/>
      <c r="Z16" s="1927"/>
      <c r="AA16" s="1927"/>
      <c r="AB16" s="1927"/>
      <c r="AC16" s="1927"/>
      <c r="AD16" s="1927"/>
      <c r="AE16" s="1927"/>
      <c r="AF16" s="1927"/>
      <c r="AG16" s="1927"/>
      <c r="AH16" s="1928"/>
    </row>
    <row r="17" spans="1:34" ht="15" customHeight="1" x14ac:dyDescent="0.15">
      <c r="A17" s="368"/>
      <c r="B17" s="2491" t="s">
        <v>781</v>
      </c>
      <c r="C17" s="2492"/>
      <c r="D17" s="2492"/>
      <c r="E17" s="2492"/>
      <c r="F17" s="2517"/>
      <c r="G17" s="2457"/>
      <c r="H17" s="2458"/>
      <c r="I17" s="2458"/>
      <c r="J17" s="2459"/>
      <c r="K17" s="2466"/>
      <c r="L17" s="2458"/>
      <c r="M17" s="2458"/>
      <c r="N17" s="2459"/>
      <c r="O17" s="2466"/>
      <c r="P17" s="2458"/>
      <c r="Q17" s="2458"/>
      <c r="R17" s="2469"/>
      <c r="S17" s="2566">
        <f>G17+K17-O17</f>
        <v>0</v>
      </c>
      <c r="T17" s="2567"/>
      <c r="U17" s="2567"/>
      <c r="V17" s="2567"/>
      <c r="W17" s="2568"/>
      <c r="X17" s="624"/>
      <c r="Y17" s="2560" t="s">
        <v>1568</v>
      </c>
      <c r="Z17" s="2561"/>
      <c r="AA17" s="2561"/>
      <c r="AB17" s="2561"/>
      <c r="AC17" s="2561"/>
      <c r="AD17" s="2561"/>
      <c r="AE17" s="2561"/>
      <c r="AF17" s="2561"/>
      <c r="AG17" s="2561"/>
      <c r="AH17" s="2562"/>
    </row>
    <row r="18" spans="1:34" ht="15" customHeight="1" x14ac:dyDescent="0.15">
      <c r="A18" s="368"/>
      <c r="B18" s="2491"/>
      <c r="C18" s="2492"/>
      <c r="D18" s="2492"/>
      <c r="E18" s="2492"/>
      <c r="F18" s="2517"/>
      <c r="G18" s="2463"/>
      <c r="H18" s="2464"/>
      <c r="I18" s="2464"/>
      <c r="J18" s="2465"/>
      <c r="K18" s="2468"/>
      <c r="L18" s="2464"/>
      <c r="M18" s="2464"/>
      <c r="N18" s="2465"/>
      <c r="O18" s="2468"/>
      <c r="P18" s="2464"/>
      <c r="Q18" s="2464"/>
      <c r="R18" s="2471"/>
      <c r="S18" s="2569"/>
      <c r="T18" s="2570"/>
      <c r="U18" s="2570"/>
      <c r="V18" s="2570"/>
      <c r="W18" s="2571"/>
      <c r="X18" s="624"/>
      <c r="Y18" s="2560"/>
      <c r="Z18" s="2561"/>
      <c r="AA18" s="2561"/>
      <c r="AB18" s="2561"/>
      <c r="AC18" s="2561"/>
      <c r="AD18" s="2561"/>
      <c r="AE18" s="2561"/>
      <c r="AF18" s="2561"/>
      <c r="AG18" s="2561"/>
      <c r="AH18" s="2562"/>
    </row>
    <row r="19" spans="1:34" ht="15" customHeight="1" x14ac:dyDescent="0.15">
      <c r="A19" s="368"/>
      <c r="B19" s="2524" t="s">
        <v>782</v>
      </c>
      <c r="C19" s="2525"/>
      <c r="D19" s="2525"/>
      <c r="E19" s="2525"/>
      <c r="F19" s="2526"/>
      <c r="G19" s="2457"/>
      <c r="H19" s="2458"/>
      <c r="I19" s="2458"/>
      <c r="J19" s="2459"/>
      <c r="K19" s="2466"/>
      <c r="L19" s="2458"/>
      <c r="M19" s="2458"/>
      <c r="N19" s="2459"/>
      <c r="O19" s="2466"/>
      <c r="P19" s="2458"/>
      <c r="Q19" s="2458"/>
      <c r="R19" s="2469"/>
      <c r="S19" s="2566">
        <f>G19+K19-O19</f>
        <v>0</v>
      </c>
      <c r="T19" s="2567"/>
      <c r="U19" s="2567"/>
      <c r="V19" s="2567"/>
      <c r="W19" s="2568"/>
      <c r="X19" s="624"/>
      <c r="Y19" s="2560"/>
      <c r="Z19" s="2561"/>
      <c r="AA19" s="2561"/>
      <c r="AB19" s="2561"/>
      <c r="AC19" s="2561"/>
      <c r="AD19" s="2561"/>
      <c r="AE19" s="2561"/>
      <c r="AF19" s="2561"/>
      <c r="AG19" s="2561"/>
      <c r="AH19" s="2562"/>
    </row>
    <row r="20" spans="1:34" ht="15" customHeight="1" thickBot="1" x14ac:dyDescent="0.2">
      <c r="A20" s="368"/>
      <c r="B20" s="2524"/>
      <c r="C20" s="2525"/>
      <c r="D20" s="2525"/>
      <c r="E20" s="2525"/>
      <c r="F20" s="2526"/>
      <c r="G20" s="2497"/>
      <c r="H20" s="2498"/>
      <c r="I20" s="2498"/>
      <c r="J20" s="2499"/>
      <c r="K20" s="2500"/>
      <c r="L20" s="2498"/>
      <c r="M20" s="2498"/>
      <c r="N20" s="2499"/>
      <c r="O20" s="2500"/>
      <c r="P20" s="2498"/>
      <c r="Q20" s="2498"/>
      <c r="R20" s="2501"/>
      <c r="S20" s="2569"/>
      <c r="T20" s="2570"/>
      <c r="U20" s="2570"/>
      <c r="V20" s="2570"/>
      <c r="W20" s="2571"/>
      <c r="X20" s="624"/>
      <c r="Y20" s="2560"/>
      <c r="Z20" s="2561"/>
      <c r="AA20" s="2561"/>
      <c r="AB20" s="2561"/>
      <c r="AC20" s="2561"/>
      <c r="AD20" s="2561"/>
      <c r="AE20" s="2561"/>
      <c r="AF20" s="2561"/>
      <c r="AG20" s="2561"/>
      <c r="AH20" s="2562"/>
    </row>
    <row r="21" spans="1:34" ht="12.75" thickTop="1" x14ac:dyDescent="0.15">
      <c r="A21" s="368"/>
      <c r="B21" s="323"/>
      <c r="C21" s="323"/>
      <c r="D21" s="323"/>
      <c r="E21" s="323"/>
      <c r="F21" s="323"/>
      <c r="G21" s="323"/>
      <c r="H21" s="323"/>
      <c r="I21" s="323"/>
      <c r="J21" s="323"/>
      <c r="K21" s="323"/>
      <c r="L21" s="323"/>
      <c r="M21" s="323"/>
      <c r="N21" s="323"/>
      <c r="O21" s="323"/>
      <c r="P21" s="323"/>
      <c r="Q21" s="323"/>
      <c r="R21" s="323"/>
      <c r="S21" s="323"/>
      <c r="T21" s="323"/>
      <c r="U21" s="323"/>
      <c r="V21" s="323"/>
      <c r="W21" s="323"/>
      <c r="X21" s="323"/>
      <c r="Y21" s="2560"/>
      <c r="Z21" s="2561"/>
      <c r="AA21" s="2561"/>
      <c r="AB21" s="2561"/>
      <c r="AC21" s="2561"/>
      <c r="AD21" s="2561"/>
      <c r="AE21" s="2561"/>
      <c r="AF21" s="2561"/>
      <c r="AG21" s="2561"/>
      <c r="AH21" s="2562"/>
    </row>
    <row r="22" spans="1:34" ht="12.95" customHeight="1" x14ac:dyDescent="0.15">
      <c r="A22" s="368"/>
      <c r="B22" s="1016" t="s">
        <v>2619</v>
      </c>
      <c r="C22" s="323" t="s">
        <v>783</v>
      </c>
      <c r="D22" s="323"/>
      <c r="E22" s="323"/>
      <c r="F22" s="323"/>
      <c r="G22" s="323"/>
      <c r="H22" s="323"/>
      <c r="I22" s="323"/>
      <c r="J22" s="323"/>
      <c r="K22" s="323"/>
      <c r="L22" s="323"/>
      <c r="M22" s="323"/>
      <c r="N22" s="323"/>
      <c r="O22" s="323"/>
      <c r="P22" s="323"/>
      <c r="Q22" s="323"/>
      <c r="R22" s="323"/>
      <c r="S22" s="323"/>
      <c r="T22" s="323"/>
      <c r="U22" s="323"/>
      <c r="V22" s="323"/>
      <c r="W22" s="323"/>
      <c r="X22" s="369"/>
      <c r="Y22" s="2560"/>
      <c r="Z22" s="2561"/>
      <c r="AA22" s="2561"/>
      <c r="AB22" s="2561"/>
      <c r="AC22" s="2561"/>
      <c r="AD22" s="2561"/>
      <c r="AE22" s="2561"/>
      <c r="AF22" s="2561"/>
      <c r="AG22" s="2561"/>
      <c r="AH22" s="2562"/>
    </row>
    <row r="23" spans="1:34" ht="12.95" customHeight="1" x14ac:dyDescent="0.15">
      <c r="A23" s="368"/>
      <c r="B23" s="323"/>
      <c r="C23" s="323" t="s">
        <v>784</v>
      </c>
      <c r="D23" s="323"/>
      <c r="E23" s="323"/>
      <c r="F23" s="323"/>
      <c r="G23" s="323"/>
      <c r="H23" s="323"/>
      <c r="I23" s="323"/>
      <c r="J23" s="323"/>
      <c r="K23" s="323"/>
      <c r="L23" s="323"/>
      <c r="M23" s="323"/>
      <c r="N23" s="323"/>
      <c r="O23" s="323"/>
      <c r="P23" s="323"/>
      <c r="Q23" s="323"/>
      <c r="R23" s="323"/>
      <c r="S23" s="323"/>
      <c r="T23" s="323"/>
      <c r="U23" s="323"/>
      <c r="V23" s="323"/>
      <c r="W23" s="323"/>
      <c r="X23" s="369"/>
      <c r="Y23" s="2560"/>
      <c r="Z23" s="2561"/>
      <c r="AA23" s="2561"/>
      <c r="AB23" s="2561"/>
      <c r="AC23" s="2561"/>
      <c r="AD23" s="2561"/>
      <c r="AE23" s="2561"/>
      <c r="AF23" s="2561"/>
      <c r="AG23" s="2561"/>
      <c r="AH23" s="2562"/>
    </row>
    <row r="24" spans="1:34" ht="12.95" customHeight="1" x14ac:dyDescent="0.15">
      <c r="A24" s="368"/>
      <c r="B24" s="323"/>
      <c r="C24" s="323" t="s">
        <v>785</v>
      </c>
      <c r="D24" s="323"/>
      <c r="E24" s="323"/>
      <c r="F24" s="323"/>
      <c r="G24" s="323"/>
      <c r="H24" s="323"/>
      <c r="I24" s="323"/>
      <c r="J24" s="323"/>
      <c r="K24" s="323"/>
      <c r="L24" s="323"/>
      <c r="M24" s="323"/>
      <c r="N24" s="323"/>
      <c r="O24" s="323"/>
      <c r="P24" s="323"/>
      <c r="Q24" s="323"/>
      <c r="R24" s="323"/>
      <c r="S24" s="323"/>
      <c r="T24" s="323"/>
      <c r="U24" s="323"/>
      <c r="V24" s="323"/>
      <c r="W24" s="323"/>
      <c r="X24" s="369"/>
      <c r="Y24" s="2560"/>
      <c r="Z24" s="2561"/>
      <c r="AA24" s="2561"/>
      <c r="AB24" s="2561"/>
      <c r="AC24" s="2561"/>
      <c r="AD24" s="2561"/>
      <c r="AE24" s="2561"/>
      <c r="AF24" s="2561"/>
      <c r="AG24" s="2561"/>
      <c r="AH24" s="2562"/>
    </row>
    <row r="25" spans="1:34" ht="12.95" customHeight="1" x14ac:dyDescent="0.15">
      <c r="A25" s="368"/>
      <c r="B25" s="323"/>
      <c r="C25" s="323"/>
      <c r="D25" s="323"/>
      <c r="E25" s="323"/>
      <c r="F25" s="323"/>
      <c r="G25" s="323"/>
      <c r="H25" s="323"/>
      <c r="I25" s="316" t="s">
        <v>645</v>
      </c>
      <c r="J25" s="323" t="s">
        <v>17</v>
      </c>
      <c r="K25" s="323"/>
      <c r="L25" s="323"/>
      <c r="M25" s="323"/>
      <c r="N25" s="316" t="s">
        <v>645</v>
      </c>
      <c r="O25" s="323" t="s">
        <v>18</v>
      </c>
      <c r="P25" s="323"/>
      <c r="Q25" s="323"/>
      <c r="R25" s="323"/>
      <c r="S25" s="316" t="s">
        <v>645</v>
      </c>
      <c r="T25" s="323" t="s">
        <v>19</v>
      </c>
      <c r="U25" s="323"/>
      <c r="V25" s="323"/>
      <c r="W25" s="323"/>
      <c r="X25" s="369"/>
      <c r="Y25" s="2560"/>
      <c r="Z25" s="2561"/>
      <c r="AA25" s="2561"/>
      <c r="AB25" s="2561"/>
      <c r="AC25" s="2561"/>
      <c r="AD25" s="2561"/>
      <c r="AE25" s="2561"/>
      <c r="AF25" s="2561"/>
      <c r="AG25" s="2561"/>
      <c r="AH25" s="2562"/>
    </row>
    <row r="26" spans="1:34" x14ac:dyDescent="0.15">
      <c r="A26" s="368"/>
      <c r="B26" s="323"/>
      <c r="C26" s="323"/>
      <c r="D26" s="323"/>
      <c r="E26" s="323"/>
      <c r="F26" s="323"/>
      <c r="G26" s="323"/>
      <c r="H26" s="323"/>
      <c r="I26" s="323"/>
      <c r="J26" s="323"/>
      <c r="K26" s="323"/>
      <c r="L26" s="323"/>
      <c r="M26" s="323"/>
      <c r="N26" s="323"/>
      <c r="O26" s="323"/>
      <c r="P26" s="323"/>
      <c r="Q26" s="323"/>
      <c r="R26" s="323"/>
      <c r="S26" s="323"/>
      <c r="T26" s="323"/>
      <c r="U26" s="323"/>
      <c r="V26" s="323"/>
      <c r="W26" s="323"/>
      <c r="X26" s="369"/>
      <c r="Y26" s="2560"/>
      <c r="Z26" s="2561"/>
      <c r="AA26" s="2561"/>
      <c r="AB26" s="2561"/>
      <c r="AC26" s="2561"/>
      <c r="AD26" s="2561"/>
      <c r="AE26" s="2561"/>
      <c r="AF26" s="2561"/>
      <c r="AG26" s="2561"/>
      <c r="AH26" s="2562"/>
    </row>
    <row r="27" spans="1:34" ht="12.95" customHeight="1" x14ac:dyDescent="0.15">
      <c r="A27" s="368"/>
      <c r="B27" s="1016" t="s">
        <v>2619</v>
      </c>
      <c r="C27" s="622" t="s">
        <v>786</v>
      </c>
      <c r="D27" s="323"/>
      <c r="E27" s="323"/>
      <c r="F27" s="323"/>
      <c r="G27" s="323"/>
      <c r="H27" s="323"/>
      <c r="I27" s="323"/>
      <c r="J27" s="323"/>
      <c r="K27" s="323"/>
      <c r="L27" s="323"/>
      <c r="M27" s="323"/>
      <c r="N27" s="323"/>
      <c r="O27" s="323"/>
      <c r="P27" s="323"/>
      <c r="Q27" s="323"/>
      <c r="R27" s="323"/>
      <c r="S27" s="323"/>
      <c r="T27" s="323"/>
      <c r="U27" s="323"/>
      <c r="V27" s="323"/>
      <c r="W27" s="323"/>
      <c r="X27" s="369"/>
      <c r="Y27" s="2560"/>
      <c r="Z27" s="2561"/>
      <c r="AA27" s="2561"/>
      <c r="AB27" s="2561"/>
      <c r="AC27" s="2561"/>
      <c r="AD27" s="2561"/>
      <c r="AE27" s="2561"/>
      <c r="AF27" s="2561"/>
      <c r="AG27" s="2561"/>
      <c r="AH27" s="2562"/>
    </row>
    <row r="28" spans="1:34" ht="12.95" customHeight="1" x14ac:dyDescent="0.15">
      <c r="A28" s="368"/>
      <c r="B28" s="323"/>
      <c r="C28" s="622" t="s">
        <v>787</v>
      </c>
      <c r="D28" s="323"/>
      <c r="E28" s="323"/>
      <c r="F28" s="323"/>
      <c r="G28" s="323"/>
      <c r="H28" s="323"/>
      <c r="I28" s="323"/>
      <c r="J28" s="323"/>
      <c r="K28" s="323"/>
      <c r="L28" s="323"/>
      <c r="M28" s="323"/>
      <c r="N28" s="323"/>
      <c r="O28" s="323"/>
      <c r="P28" s="323"/>
      <c r="Q28" s="323"/>
      <c r="R28" s="323"/>
      <c r="S28" s="323"/>
      <c r="T28" s="323"/>
      <c r="U28" s="323"/>
      <c r="V28" s="323"/>
      <c r="W28" s="323"/>
      <c r="X28" s="369"/>
      <c r="Y28" s="2560"/>
      <c r="Z28" s="2561"/>
      <c r="AA28" s="2561"/>
      <c r="AB28" s="2561"/>
      <c r="AC28" s="2561"/>
      <c r="AD28" s="2561"/>
      <c r="AE28" s="2561"/>
      <c r="AF28" s="2561"/>
      <c r="AG28" s="2561"/>
      <c r="AH28" s="2562"/>
    </row>
    <row r="29" spans="1:34" ht="12.95" customHeight="1" x14ac:dyDescent="0.15">
      <c r="A29" s="368"/>
      <c r="B29" s="323"/>
      <c r="C29" s="323"/>
      <c r="D29" s="323"/>
      <c r="E29" s="323"/>
      <c r="F29" s="323"/>
      <c r="G29" s="323"/>
      <c r="H29" s="323"/>
      <c r="I29" s="316" t="s">
        <v>645</v>
      </c>
      <c r="J29" s="323" t="s">
        <v>17</v>
      </c>
      <c r="K29" s="323"/>
      <c r="L29" s="323"/>
      <c r="M29" s="323"/>
      <c r="N29" s="316" t="s">
        <v>645</v>
      </c>
      <c r="O29" s="323" t="s">
        <v>18</v>
      </c>
      <c r="P29" s="323"/>
      <c r="Q29" s="323"/>
      <c r="R29" s="323"/>
      <c r="S29" s="323"/>
      <c r="T29" s="323"/>
      <c r="U29" s="323"/>
      <c r="V29" s="323"/>
      <c r="W29" s="323"/>
      <c r="X29" s="369"/>
      <c r="Y29" s="376"/>
      <c r="Z29" s="377"/>
      <c r="AA29" s="377"/>
      <c r="AB29" s="377"/>
      <c r="AC29" s="377"/>
      <c r="AD29" s="377"/>
      <c r="AE29" s="377"/>
      <c r="AF29" s="377"/>
      <c r="AG29" s="377"/>
      <c r="AH29" s="378"/>
    </row>
    <row r="30" spans="1:34" ht="10.5" customHeight="1" x14ac:dyDescent="0.15">
      <c r="A30" s="368"/>
      <c r="B30" s="323"/>
      <c r="C30" s="323"/>
      <c r="D30" s="323"/>
      <c r="E30" s="323"/>
      <c r="F30" s="323"/>
      <c r="G30" s="323"/>
      <c r="H30" s="323"/>
      <c r="I30" s="323"/>
      <c r="J30" s="323"/>
      <c r="K30" s="323"/>
      <c r="L30" s="323"/>
      <c r="M30" s="323"/>
      <c r="N30" s="323"/>
      <c r="O30" s="323"/>
      <c r="P30" s="323"/>
      <c r="Q30" s="323"/>
      <c r="R30" s="323"/>
      <c r="S30" s="323"/>
      <c r="T30" s="323"/>
      <c r="U30" s="323"/>
      <c r="V30" s="323"/>
      <c r="W30" s="323"/>
      <c r="X30" s="369"/>
      <c r="Y30" s="376"/>
      <c r="Z30" s="377"/>
      <c r="AA30" s="377"/>
      <c r="AB30" s="377"/>
      <c r="AC30" s="377"/>
      <c r="AD30" s="377"/>
      <c r="AE30" s="377"/>
      <c r="AF30" s="377"/>
      <c r="AG30" s="377"/>
      <c r="AH30" s="378"/>
    </row>
    <row r="31" spans="1:34" ht="12.95" customHeight="1" x14ac:dyDescent="0.15">
      <c r="A31" s="368"/>
      <c r="B31" s="1028"/>
      <c r="C31" s="1016" t="s">
        <v>2620</v>
      </c>
      <c r="D31" s="625" t="s">
        <v>770</v>
      </c>
      <c r="E31" s="311"/>
      <c r="F31" s="311"/>
      <c r="G31" s="311"/>
      <c r="H31" s="311"/>
      <c r="I31" s="311"/>
      <c r="J31" s="311"/>
      <c r="K31" s="311"/>
      <c r="L31" s="311"/>
      <c r="M31" s="311"/>
      <c r="N31" s="311"/>
      <c r="O31" s="311"/>
      <c r="P31" s="311"/>
      <c r="Q31" s="311"/>
      <c r="R31" s="311"/>
      <c r="S31" s="311"/>
      <c r="T31" s="311"/>
      <c r="U31" s="311"/>
      <c r="V31" s="323"/>
      <c r="W31" s="323"/>
      <c r="X31" s="369"/>
      <c r="Y31" s="376"/>
      <c r="Z31" s="377"/>
      <c r="AA31" s="377"/>
      <c r="AB31" s="377"/>
      <c r="AC31" s="377"/>
      <c r="AD31" s="377"/>
      <c r="AE31" s="377"/>
      <c r="AF31" s="377"/>
      <c r="AG31" s="377"/>
      <c r="AH31" s="378"/>
    </row>
    <row r="32" spans="1:34" ht="12.95" customHeight="1" x14ac:dyDescent="0.15">
      <c r="A32" s="368"/>
      <c r="B32" s="323"/>
      <c r="C32" s="2386"/>
      <c r="D32" s="2387"/>
      <c r="E32" s="2387"/>
      <c r="F32" s="2387"/>
      <c r="G32" s="2387"/>
      <c r="H32" s="2387"/>
      <c r="I32" s="2387"/>
      <c r="J32" s="2387"/>
      <c r="K32" s="2387"/>
      <c r="L32" s="2387"/>
      <c r="M32" s="2387"/>
      <c r="N32" s="2387"/>
      <c r="O32" s="2387"/>
      <c r="P32" s="2387"/>
      <c r="Q32" s="2387"/>
      <c r="R32" s="2387"/>
      <c r="S32" s="2387"/>
      <c r="T32" s="2387"/>
      <c r="U32" s="2388"/>
      <c r="V32" s="323"/>
      <c r="W32" s="323"/>
      <c r="X32" s="369"/>
      <c r="Y32" s="376"/>
      <c r="Z32" s="377"/>
      <c r="AA32" s="377"/>
      <c r="AB32" s="377"/>
      <c r="AC32" s="377"/>
      <c r="AD32" s="377"/>
      <c r="AE32" s="377"/>
      <c r="AF32" s="377"/>
      <c r="AG32" s="377"/>
      <c r="AH32" s="378"/>
    </row>
    <row r="33" spans="1:34" ht="12.95" customHeight="1" x14ac:dyDescent="0.15">
      <c r="A33" s="368"/>
      <c r="B33" s="323"/>
      <c r="C33" s="2389"/>
      <c r="D33" s="2390"/>
      <c r="E33" s="2390"/>
      <c r="F33" s="2390"/>
      <c r="G33" s="2390"/>
      <c r="H33" s="2390"/>
      <c r="I33" s="2390"/>
      <c r="J33" s="2390"/>
      <c r="K33" s="2390"/>
      <c r="L33" s="2390"/>
      <c r="M33" s="2390"/>
      <c r="N33" s="2390"/>
      <c r="O33" s="2390"/>
      <c r="P33" s="2390"/>
      <c r="Q33" s="2390"/>
      <c r="R33" s="2390"/>
      <c r="S33" s="2390"/>
      <c r="T33" s="2390"/>
      <c r="U33" s="2391"/>
      <c r="V33" s="323"/>
      <c r="W33" s="323"/>
      <c r="X33" s="369"/>
      <c r="Y33" s="376"/>
      <c r="Z33" s="377"/>
      <c r="AA33" s="377"/>
      <c r="AB33" s="377"/>
      <c r="AC33" s="377"/>
      <c r="AD33" s="377"/>
      <c r="AE33" s="377"/>
      <c r="AF33" s="377"/>
      <c r="AG33" s="377"/>
      <c r="AH33" s="378"/>
    </row>
    <row r="34" spans="1:34" ht="12.95" customHeight="1" x14ac:dyDescent="0.15">
      <c r="A34" s="368"/>
      <c r="B34" s="323"/>
      <c r="C34" s="2392"/>
      <c r="D34" s="2393"/>
      <c r="E34" s="2393"/>
      <c r="F34" s="2393"/>
      <c r="G34" s="2393"/>
      <c r="H34" s="2393"/>
      <c r="I34" s="2393"/>
      <c r="J34" s="2393"/>
      <c r="K34" s="2393"/>
      <c r="L34" s="2393"/>
      <c r="M34" s="2393"/>
      <c r="N34" s="2393"/>
      <c r="O34" s="2393"/>
      <c r="P34" s="2393"/>
      <c r="Q34" s="2393"/>
      <c r="R34" s="2393"/>
      <c r="S34" s="2393"/>
      <c r="T34" s="2393"/>
      <c r="U34" s="2394"/>
      <c r="V34" s="323"/>
      <c r="W34" s="323"/>
      <c r="X34" s="369"/>
      <c r="Y34" s="376"/>
      <c r="Z34" s="377"/>
      <c r="AA34" s="377"/>
      <c r="AB34" s="377"/>
      <c r="AC34" s="377"/>
      <c r="AD34" s="377"/>
      <c r="AE34" s="377"/>
      <c r="AF34" s="377"/>
      <c r="AG34" s="377"/>
      <c r="AH34" s="378"/>
    </row>
    <row r="35" spans="1:34" ht="9" customHeight="1" x14ac:dyDescent="0.15">
      <c r="A35" s="368"/>
      <c r="B35" s="323"/>
      <c r="C35" s="323"/>
      <c r="D35" s="323"/>
      <c r="E35" s="323"/>
      <c r="F35" s="323"/>
      <c r="G35" s="323"/>
      <c r="H35" s="323"/>
      <c r="I35" s="323"/>
      <c r="J35" s="323"/>
      <c r="K35" s="323"/>
      <c r="L35" s="323"/>
      <c r="M35" s="323"/>
      <c r="N35" s="323"/>
      <c r="O35" s="323"/>
      <c r="P35" s="323"/>
      <c r="Q35" s="323"/>
      <c r="R35" s="323"/>
      <c r="S35" s="323"/>
      <c r="T35" s="323"/>
      <c r="U35" s="323"/>
      <c r="V35" s="323"/>
      <c r="W35" s="323"/>
      <c r="X35" s="369"/>
      <c r="Y35" s="376"/>
      <c r="Z35" s="377"/>
      <c r="AA35" s="377"/>
      <c r="AB35" s="377"/>
      <c r="AC35" s="377"/>
      <c r="AD35" s="377"/>
      <c r="AE35" s="377"/>
      <c r="AF35" s="377"/>
      <c r="AG35" s="377"/>
      <c r="AH35" s="378"/>
    </row>
    <row r="36" spans="1:34" ht="12.95" customHeight="1" x14ac:dyDescent="0.15">
      <c r="A36" s="368"/>
      <c r="B36" s="1028"/>
      <c r="C36" s="1016" t="s">
        <v>2620</v>
      </c>
      <c r="D36" s="625" t="s">
        <v>771</v>
      </c>
      <c r="E36" s="323"/>
      <c r="F36" s="323"/>
      <c r="G36" s="323"/>
      <c r="H36" s="323"/>
      <c r="I36" s="323"/>
      <c r="J36" s="323"/>
      <c r="K36" s="323"/>
      <c r="L36" s="323"/>
      <c r="M36" s="323"/>
      <c r="N36" s="323"/>
      <c r="O36" s="323"/>
      <c r="P36" s="323"/>
      <c r="Q36" s="323"/>
      <c r="R36" s="323"/>
      <c r="S36" s="323"/>
      <c r="T36" s="323"/>
      <c r="U36" s="323"/>
      <c r="V36" s="323"/>
      <c r="W36" s="323"/>
      <c r="X36" s="369"/>
      <c r="Y36" s="376"/>
      <c r="Z36" s="377"/>
      <c r="AA36" s="377"/>
      <c r="AB36" s="377"/>
      <c r="AC36" s="377"/>
      <c r="AD36" s="377"/>
      <c r="AE36" s="377"/>
      <c r="AF36" s="377"/>
      <c r="AG36" s="377"/>
      <c r="AH36" s="378"/>
    </row>
    <row r="37" spans="1:34" ht="12.95" customHeight="1" x14ac:dyDescent="0.15">
      <c r="A37" s="368"/>
      <c r="B37" s="323"/>
      <c r="C37" s="323"/>
      <c r="D37" s="323"/>
      <c r="E37" s="323"/>
      <c r="F37" s="323"/>
      <c r="G37" s="323"/>
      <c r="H37" s="323"/>
      <c r="I37" s="316" t="s">
        <v>645</v>
      </c>
      <c r="J37" s="323" t="s">
        <v>17</v>
      </c>
      <c r="K37" s="323"/>
      <c r="L37" s="323"/>
      <c r="M37" s="323"/>
      <c r="N37" s="316" t="s">
        <v>645</v>
      </c>
      <c r="O37" s="323" t="s">
        <v>18</v>
      </c>
      <c r="P37" s="323"/>
      <c r="Q37" s="323"/>
      <c r="R37" s="323"/>
      <c r="S37" s="323"/>
      <c r="T37" s="323"/>
      <c r="U37" s="323"/>
      <c r="V37" s="323"/>
      <c r="W37" s="323"/>
      <c r="X37" s="369"/>
      <c r="Y37" s="376"/>
      <c r="Z37" s="377"/>
      <c r="AA37" s="377"/>
      <c r="AB37" s="377"/>
      <c r="AC37" s="377"/>
      <c r="AD37" s="377"/>
      <c r="AE37" s="377"/>
      <c r="AF37" s="377"/>
      <c r="AG37" s="377"/>
      <c r="AH37" s="378"/>
    </row>
    <row r="38" spans="1:34" ht="9.75" customHeight="1" x14ac:dyDescent="0.15">
      <c r="A38" s="368"/>
      <c r="B38" s="323"/>
      <c r="C38" s="323"/>
      <c r="D38" s="323"/>
      <c r="E38" s="323"/>
      <c r="F38" s="323"/>
      <c r="G38" s="323"/>
      <c r="H38" s="323"/>
      <c r="I38" s="323"/>
      <c r="J38" s="1028"/>
      <c r="K38" s="323"/>
      <c r="L38" s="323"/>
      <c r="M38" s="323"/>
      <c r="N38" s="323"/>
      <c r="O38" s="1028"/>
      <c r="P38" s="323"/>
      <c r="Q38" s="323"/>
      <c r="R38" s="323"/>
      <c r="S38" s="323"/>
      <c r="T38" s="323"/>
      <c r="U38" s="323"/>
      <c r="V38" s="323"/>
      <c r="W38" s="323"/>
      <c r="X38" s="369"/>
      <c r="Y38" s="376"/>
      <c r="Z38" s="377"/>
      <c r="AA38" s="377"/>
      <c r="AB38" s="377"/>
      <c r="AC38" s="377"/>
      <c r="AD38" s="377"/>
      <c r="AE38" s="377"/>
      <c r="AF38" s="377"/>
      <c r="AG38" s="377"/>
      <c r="AH38" s="378"/>
    </row>
    <row r="39" spans="1:34" ht="12.95" customHeight="1" x14ac:dyDescent="0.15">
      <c r="A39" s="368"/>
      <c r="B39" s="1016" t="s">
        <v>2619</v>
      </c>
      <c r="C39" s="625" t="s">
        <v>788</v>
      </c>
      <c r="D39" s="323"/>
      <c r="E39" s="323"/>
      <c r="F39" s="323"/>
      <c r="G39" s="323"/>
      <c r="H39" s="323"/>
      <c r="I39" s="323"/>
      <c r="J39" s="323"/>
      <c r="K39" s="323"/>
      <c r="L39" s="323"/>
      <c r="M39" s="323"/>
      <c r="N39" s="323"/>
      <c r="O39" s="323"/>
      <c r="P39" s="323"/>
      <c r="Q39" s="323"/>
      <c r="R39" s="323"/>
      <c r="S39" s="323"/>
      <c r="T39" s="323"/>
      <c r="U39" s="323"/>
      <c r="V39" s="323"/>
      <c r="W39" s="323"/>
      <c r="X39" s="369"/>
      <c r="Y39" s="2560" t="s">
        <v>1569</v>
      </c>
      <c r="Z39" s="2561"/>
      <c r="AA39" s="2561"/>
      <c r="AB39" s="2561"/>
      <c r="AC39" s="2561"/>
      <c r="AD39" s="2561"/>
      <c r="AE39" s="2561"/>
      <c r="AF39" s="2561"/>
      <c r="AG39" s="2561"/>
      <c r="AH39" s="2562"/>
    </row>
    <row r="40" spans="1:34" ht="12.95" customHeight="1" x14ac:dyDescent="0.15">
      <c r="A40" s="368"/>
      <c r="B40" s="323"/>
      <c r="C40" s="323"/>
      <c r="D40" s="323"/>
      <c r="E40" s="323"/>
      <c r="F40" s="323"/>
      <c r="G40" s="323"/>
      <c r="H40" s="323"/>
      <c r="I40" s="316" t="s">
        <v>645</v>
      </c>
      <c r="J40" s="323" t="s">
        <v>17</v>
      </c>
      <c r="K40" s="323"/>
      <c r="L40" s="323"/>
      <c r="M40" s="323"/>
      <c r="N40" s="316" t="s">
        <v>645</v>
      </c>
      <c r="O40" s="323" t="s">
        <v>18</v>
      </c>
      <c r="P40" s="323"/>
      <c r="Q40" s="323"/>
      <c r="R40" s="323"/>
      <c r="S40" s="323"/>
      <c r="T40" s="323"/>
      <c r="U40" s="323"/>
      <c r="V40" s="323"/>
      <c r="W40" s="323"/>
      <c r="X40" s="369"/>
      <c r="Y40" s="2560"/>
      <c r="Z40" s="2561"/>
      <c r="AA40" s="2561"/>
      <c r="AB40" s="2561"/>
      <c r="AC40" s="2561"/>
      <c r="AD40" s="2561"/>
      <c r="AE40" s="2561"/>
      <c r="AF40" s="2561"/>
      <c r="AG40" s="2561"/>
      <c r="AH40" s="2562"/>
    </row>
    <row r="41" spans="1:34" x14ac:dyDescent="0.15">
      <c r="A41" s="368"/>
      <c r="B41" s="323"/>
      <c r="C41" s="323"/>
      <c r="D41" s="323"/>
      <c r="E41" s="323"/>
      <c r="F41" s="323"/>
      <c r="G41" s="323"/>
      <c r="H41" s="323"/>
      <c r="I41" s="323"/>
      <c r="J41" s="323"/>
      <c r="K41" s="323"/>
      <c r="L41" s="323"/>
      <c r="M41" s="323"/>
      <c r="N41" s="323"/>
      <c r="O41" s="323"/>
      <c r="P41" s="323"/>
      <c r="Q41" s="323"/>
      <c r="R41" s="323"/>
      <c r="S41" s="323"/>
      <c r="T41" s="323"/>
      <c r="U41" s="323"/>
      <c r="V41" s="323"/>
      <c r="W41" s="323"/>
      <c r="X41" s="369"/>
      <c r="Y41" s="2560"/>
      <c r="Z41" s="2561"/>
      <c r="AA41" s="2561"/>
      <c r="AB41" s="2561"/>
      <c r="AC41" s="2561"/>
      <c r="AD41" s="2561"/>
      <c r="AE41" s="2561"/>
      <c r="AF41" s="2561"/>
      <c r="AG41" s="2561"/>
      <c r="AH41" s="2562"/>
    </row>
    <row r="42" spans="1:34" ht="15" customHeight="1" x14ac:dyDescent="0.15">
      <c r="A42" s="368"/>
      <c r="B42" s="1028"/>
      <c r="C42" s="1016" t="s">
        <v>2620</v>
      </c>
      <c r="D42" s="323" t="s">
        <v>789</v>
      </c>
      <c r="E42" s="323"/>
      <c r="F42" s="323"/>
      <c r="G42" s="323"/>
      <c r="H42" s="323"/>
      <c r="I42" s="323"/>
      <c r="J42" s="323"/>
      <c r="K42" s="323"/>
      <c r="L42" s="323"/>
      <c r="M42" s="323"/>
      <c r="N42" s="323"/>
      <c r="O42" s="323"/>
      <c r="P42" s="323"/>
      <c r="Q42" s="323"/>
      <c r="R42" s="323"/>
      <c r="S42" s="323"/>
      <c r="T42" s="323"/>
      <c r="U42" s="323"/>
      <c r="V42" s="323"/>
      <c r="W42" s="323"/>
      <c r="X42" s="369"/>
      <c r="Y42" s="2560"/>
      <c r="Z42" s="2561"/>
      <c r="AA42" s="2561"/>
      <c r="AB42" s="2561"/>
      <c r="AC42" s="2561"/>
      <c r="AD42" s="2561"/>
      <c r="AE42" s="2561"/>
      <c r="AF42" s="2561"/>
      <c r="AG42" s="2561"/>
      <c r="AH42" s="2562"/>
    </row>
    <row r="43" spans="1:34" ht="15" customHeight="1" x14ac:dyDescent="0.15">
      <c r="A43" s="368"/>
      <c r="B43" s="2536" t="s">
        <v>754</v>
      </c>
      <c r="C43" s="2537"/>
      <c r="D43" s="2537"/>
      <c r="E43" s="2537"/>
      <c r="F43" s="2537"/>
      <c r="G43" s="2537"/>
      <c r="H43" s="2537"/>
      <c r="I43" s="2537"/>
      <c r="J43" s="2538"/>
      <c r="K43" s="2536" t="s">
        <v>790</v>
      </c>
      <c r="L43" s="2537"/>
      <c r="M43" s="2537"/>
      <c r="N43" s="2537"/>
      <c r="O43" s="2538"/>
      <c r="P43" s="2536" t="s">
        <v>791</v>
      </c>
      <c r="Q43" s="2537"/>
      <c r="R43" s="2537"/>
      <c r="S43" s="2537"/>
      <c r="T43" s="2537"/>
      <c r="U43" s="2537"/>
      <c r="V43" s="2537"/>
      <c r="W43" s="2538"/>
      <c r="X43" s="626"/>
      <c r="Y43" s="376"/>
      <c r="Z43" s="377"/>
      <c r="AA43" s="377"/>
      <c r="AB43" s="377"/>
      <c r="AC43" s="377"/>
      <c r="AD43" s="377"/>
      <c r="AE43" s="377"/>
      <c r="AF43" s="377"/>
      <c r="AG43" s="377"/>
      <c r="AH43" s="378"/>
    </row>
    <row r="44" spans="1:34" ht="15" customHeight="1" thickBot="1" x14ac:dyDescent="0.2">
      <c r="A44" s="368"/>
      <c r="B44" s="2539"/>
      <c r="C44" s="2540"/>
      <c r="D44" s="2540"/>
      <c r="E44" s="2540"/>
      <c r="F44" s="2540"/>
      <c r="G44" s="2540"/>
      <c r="H44" s="2540"/>
      <c r="I44" s="2540"/>
      <c r="J44" s="2541"/>
      <c r="K44" s="2542"/>
      <c r="L44" s="2543"/>
      <c r="M44" s="2543"/>
      <c r="N44" s="2543"/>
      <c r="O44" s="2544"/>
      <c r="P44" s="2545"/>
      <c r="Q44" s="2546"/>
      <c r="R44" s="2546"/>
      <c r="S44" s="2546"/>
      <c r="T44" s="2546"/>
      <c r="U44" s="2546"/>
      <c r="V44" s="2546"/>
      <c r="W44" s="2547"/>
      <c r="X44" s="626"/>
      <c r="Y44" s="376"/>
      <c r="Z44" s="377"/>
      <c r="AA44" s="377"/>
      <c r="AB44" s="377"/>
      <c r="AC44" s="377"/>
      <c r="AD44" s="377"/>
      <c r="AE44" s="377"/>
      <c r="AF44" s="377"/>
      <c r="AG44" s="377"/>
      <c r="AH44" s="378"/>
    </row>
    <row r="45" spans="1:34" ht="15" customHeight="1" thickTop="1" x14ac:dyDescent="0.15">
      <c r="A45" s="368"/>
      <c r="B45" s="2548" t="s">
        <v>779</v>
      </c>
      <c r="C45" s="2549"/>
      <c r="D45" s="2549"/>
      <c r="E45" s="2549"/>
      <c r="F45" s="2549"/>
      <c r="G45" s="2549"/>
      <c r="H45" s="2549"/>
      <c r="I45" s="2549"/>
      <c r="J45" s="2549"/>
      <c r="K45" s="2478"/>
      <c r="L45" s="2476"/>
      <c r="M45" s="2476"/>
      <c r="N45" s="2476"/>
      <c r="O45" s="2479"/>
      <c r="P45" s="2572"/>
      <c r="Q45" s="2573"/>
      <c r="R45" s="2573"/>
      <c r="S45" s="2573"/>
      <c r="T45" s="2573"/>
      <c r="U45" s="2573"/>
      <c r="V45" s="2573"/>
      <c r="W45" s="2574"/>
      <c r="X45" s="627"/>
      <c r="Y45" s="376"/>
      <c r="Z45" s="377"/>
      <c r="AA45" s="377"/>
      <c r="AB45" s="377"/>
      <c r="AC45" s="377"/>
      <c r="AD45" s="377"/>
      <c r="AE45" s="377"/>
      <c r="AF45" s="377"/>
      <c r="AG45" s="377"/>
      <c r="AH45" s="378"/>
    </row>
    <row r="46" spans="1:34" ht="15" customHeight="1" x14ac:dyDescent="0.15">
      <c r="A46" s="368"/>
      <c r="B46" s="2550"/>
      <c r="C46" s="2551"/>
      <c r="D46" s="2551"/>
      <c r="E46" s="2551"/>
      <c r="F46" s="2551"/>
      <c r="G46" s="2551"/>
      <c r="H46" s="2551"/>
      <c r="I46" s="2551"/>
      <c r="J46" s="2551"/>
      <c r="K46" s="2463"/>
      <c r="L46" s="2464"/>
      <c r="M46" s="2464"/>
      <c r="N46" s="2464"/>
      <c r="O46" s="2465"/>
      <c r="P46" s="2555"/>
      <c r="Q46" s="2556"/>
      <c r="R46" s="2556"/>
      <c r="S46" s="2556"/>
      <c r="T46" s="2556"/>
      <c r="U46" s="2556"/>
      <c r="V46" s="2556"/>
      <c r="W46" s="2557"/>
      <c r="X46" s="627"/>
      <c r="Y46" s="376"/>
      <c r="Z46" s="377"/>
      <c r="AA46" s="377"/>
      <c r="AB46" s="377"/>
      <c r="AC46" s="377"/>
      <c r="AD46" s="377"/>
      <c r="AE46" s="377"/>
      <c r="AF46" s="377"/>
      <c r="AG46" s="377"/>
      <c r="AH46" s="378"/>
    </row>
    <row r="47" spans="1:34" ht="15" customHeight="1" x14ac:dyDescent="0.15">
      <c r="A47" s="368"/>
      <c r="B47" s="2548" t="s">
        <v>780</v>
      </c>
      <c r="C47" s="2549"/>
      <c r="D47" s="2549"/>
      <c r="E47" s="2549"/>
      <c r="F47" s="2549"/>
      <c r="G47" s="2549"/>
      <c r="H47" s="2549"/>
      <c r="I47" s="2549"/>
      <c r="J47" s="2549"/>
      <c r="K47" s="2457"/>
      <c r="L47" s="2458"/>
      <c r="M47" s="2458"/>
      <c r="N47" s="2458"/>
      <c r="O47" s="2459"/>
      <c r="P47" s="2552"/>
      <c r="Q47" s="2553"/>
      <c r="R47" s="2553"/>
      <c r="S47" s="2553"/>
      <c r="T47" s="2553"/>
      <c r="U47" s="2553"/>
      <c r="V47" s="2553"/>
      <c r="W47" s="2554"/>
      <c r="X47" s="627"/>
      <c r="Y47" s="376"/>
      <c r="Z47" s="377"/>
      <c r="AA47" s="377"/>
      <c r="AB47" s="377"/>
      <c r="AC47" s="377"/>
      <c r="AD47" s="377"/>
      <c r="AE47" s="377"/>
      <c r="AF47" s="377"/>
      <c r="AG47" s="377"/>
      <c r="AH47" s="378"/>
    </row>
    <row r="48" spans="1:34" ht="15" customHeight="1" x14ac:dyDescent="0.15">
      <c r="A48" s="368"/>
      <c r="B48" s="2550"/>
      <c r="C48" s="2551"/>
      <c r="D48" s="2551"/>
      <c r="E48" s="2551"/>
      <c r="F48" s="2551"/>
      <c r="G48" s="2551"/>
      <c r="H48" s="2551"/>
      <c r="I48" s="2551"/>
      <c r="J48" s="2551"/>
      <c r="K48" s="2463"/>
      <c r="L48" s="2464"/>
      <c r="M48" s="2464"/>
      <c r="N48" s="2464"/>
      <c r="O48" s="2465"/>
      <c r="P48" s="2555"/>
      <c r="Q48" s="2556"/>
      <c r="R48" s="2556"/>
      <c r="S48" s="2556"/>
      <c r="T48" s="2556"/>
      <c r="U48" s="2556"/>
      <c r="V48" s="2556"/>
      <c r="W48" s="2557"/>
      <c r="X48" s="627"/>
      <c r="Y48" s="376"/>
      <c r="Z48" s="377"/>
      <c r="AA48" s="377"/>
      <c r="AB48" s="377"/>
      <c r="AC48" s="377"/>
      <c r="AD48" s="377"/>
      <c r="AE48" s="377"/>
      <c r="AF48" s="377"/>
      <c r="AG48" s="377"/>
      <c r="AH48" s="378"/>
    </row>
    <row r="49" spans="1:36" ht="15" customHeight="1" x14ac:dyDescent="0.15">
      <c r="A49" s="368"/>
      <c r="B49" s="2548" t="s">
        <v>781</v>
      </c>
      <c r="C49" s="2549"/>
      <c r="D49" s="2549"/>
      <c r="E49" s="2549"/>
      <c r="F49" s="2549"/>
      <c r="G49" s="2549"/>
      <c r="H49" s="2549"/>
      <c r="I49" s="2549"/>
      <c r="J49" s="2549"/>
      <c r="K49" s="2457"/>
      <c r="L49" s="2458"/>
      <c r="M49" s="2458"/>
      <c r="N49" s="2458"/>
      <c r="O49" s="2459"/>
      <c r="P49" s="2552"/>
      <c r="Q49" s="2553"/>
      <c r="R49" s="2553"/>
      <c r="S49" s="2553"/>
      <c r="T49" s="2553"/>
      <c r="U49" s="2553"/>
      <c r="V49" s="2553"/>
      <c r="W49" s="2554"/>
      <c r="X49" s="627"/>
      <c r="Y49" s="376"/>
      <c r="Z49" s="377"/>
      <c r="AA49" s="377"/>
      <c r="AB49" s="377"/>
      <c r="AC49" s="377"/>
      <c r="AD49" s="377"/>
      <c r="AE49" s="377"/>
      <c r="AF49" s="377"/>
      <c r="AG49" s="377"/>
      <c r="AH49" s="378"/>
    </row>
    <row r="50" spans="1:36" ht="15" customHeight="1" x14ac:dyDescent="0.15">
      <c r="A50" s="368"/>
      <c r="B50" s="2550"/>
      <c r="C50" s="2551"/>
      <c r="D50" s="2551"/>
      <c r="E50" s="2551"/>
      <c r="F50" s="2551"/>
      <c r="G50" s="2551"/>
      <c r="H50" s="2551"/>
      <c r="I50" s="2551"/>
      <c r="J50" s="2551"/>
      <c r="K50" s="2463"/>
      <c r="L50" s="2464"/>
      <c r="M50" s="2464"/>
      <c r="N50" s="2464"/>
      <c r="O50" s="2465"/>
      <c r="P50" s="2555"/>
      <c r="Q50" s="2556"/>
      <c r="R50" s="2556"/>
      <c r="S50" s="2556"/>
      <c r="T50" s="2556"/>
      <c r="U50" s="2556"/>
      <c r="V50" s="2556"/>
      <c r="W50" s="2557"/>
      <c r="X50" s="627"/>
      <c r="Y50" s="376"/>
      <c r="Z50" s="377"/>
      <c r="AA50" s="377"/>
      <c r="AB50" s="377"/>
      <c r="AC50" s="377"/>
      <c r="AD50" s="377"/>
      <c r="AE50" s="377"/>
      <c r="AF50" s="377"/>
      <c r="AG50" s="377"/>
      <c r="AH50" s="378"/>
    </row>
    <row r="51" spans="1:36" ht="15" customHeight="1" x14ac:dyDescent="0.15">
      <c r="A51" s="368"/>
      <c r="B51" s="2530" t="s">
        <v>782</v>
      </c>
      <c r="C51" s="2531"/>
      <c r="D51" s="2531"/>
      <c r="E51" s="2531"/>
      <c r="F51" s="2531"/>
      <c r="G51" s="2531"/>
      <c r="H51" s="2531"/>
      <c r="I51" s="2531"/>
      <c r="J51" s="2532"/>
      <c r="K51" s="2457"/>
      <c r="L51" s="2458"/>
      <c r="M51" s="2458"/>
      <c r="N51" s="2458"/>
      <c r="O51" s="2459"/>
      <c r="P51" s="2552"/>
      <c r="Q51" s="2553"/>
      <c r="R51" s="2553"/>
      <c r="S51" s="2553"/>
      <c r="T51" s="2553"/>
      <c r="U51" s="2553"/>
      <c r="V51" s="2553"/>
      <c r="W51" s="2554"/>
      <c r="X51" s="627"/>
      <c r="Y51" s="376"/>
      <c r="Z51" s="377"/>
      <c r="AA51" s="377"/>
      <c r="AB51" s="377"/>
      <c r="AC51" s="377"/>
      <c r="AD51" s="377"/>
      <c r="AE51" s="377"/>
      <c r="AF51" s="377"/>
      <c r="AG51" s="377"/>
      <c r="AH51" s="378"/>
    </row>
    <row r="52" spans="1:36" ht="15" customHeight="1" thickBot="1" x14ac:dyDescent="0.2">
      <c r="A52" s="368"/>
      <c r="B52" s="2533"/>
      <c r="C52" s="2534"/>
      <c r="D52" s="2534"/>
      <c r="E52" s="2534"/>
      <c r="F52" s="2534"/>
      <c r="G52" s="2534"/>
      <c r="H52" s="2534"/>
      <c r="I52" s="2534"/>
      <c r="J52" s="2535"/>
      <c r="K52" s="2497"/>
      <c r="L52" s="2498"/>
      <c r="M52" s="2498"/>
      <c r="N52" s="2498"/>
      <c r="O52" s="2499"/>
      <c r="P52" s="2575"/>
      <c r="Q52" s="2576"/>
      <c r="R52" s="2576"/>
      <c r="S52" s="2576"/>
      <c r="T52" s="2576"/>
      <c r="U52" s="2576"/>
      <c r="V52" s="2576"/>
      <c r="W52" s="2577"/>
      <c r="X52" s="627"/>
      <c r="Y52" s="376"/>
      <c r="Z52" s="377"/>
      <c r="AA52" s="377"/>
      <c r="AB52" s="377"/>
      <c r="AC52" s="377"/>
      <c r="AD52" s="377"/>
      <c r="AE52" s="377"/>
      <c r="AF52" s="377"/>
      <c r="AG52" s="377"/>
      <c r="AH52" s="378"/>
    </row>
    <row r="53" spans="1:36" ht="12.75" thickTop="1" x14ac:dyDescent="0.15">
      <c r="A53" s="368"/>
      <c r="B53" s="323"/>
      <c r="C53" s="323"/>
      <c r="D53" s="323"/>
      <c r="E53" s="323"/>
      <c r="F53" s="323"/>
      <c r="G53" s="323"/>
      <c r="H53" s="323"/>
      <c r="I53" s="323"/>
      <c r="J53" s="323"/>
      <c r="K53" s="323"/>
      <c r="L53" s="323"/>
      <c r="M53" s="323"/>
      <c r="N53" s="323"/>
      <c r="O53" s="323"/>
      <c r="P53" s="323"/>
      <c r="Q53" s="323"/>
      <c r="R53" s="323"/>
      <c r="S53" s="323"/>
      <c r="T53" s="323"/>
      <c r="U53" s="323"/>
      <c r="V53" s="323"/>
      <c r="W53" s="323"/>
      <c r="X53" s="369"/>
      <c r="Y53" s="376"/>
      <c r="Z53" s="377"/>
      <c r="AA53" s="377"/>
      <c r="AB53" s="377"/>
      <c r="AC53" s="377"/>
      <c r="AD53" s="377"/>
      <c r="AE53" s="377"/>
      <c r="AF53" s="377"/>
      <c r="AG53" s="377"/>
      <c r="AH53" s="378"/>
    </row>
    <row r="54" spans="1:36" ht="12.95" customHeight="1" x14ac:dyDescent="0.15">
      <c r="A54" s="306"/>
      <c r="B54" s="310"/>
      <c r="C54" s="1016" t="s">
        <v>2620</v>
      </c>
      <c r="D54" s="323" t="s">
        <v>792</v>
      </c>
      <c r="E54" s="323"/>
      <c r="F54" s="323"/>
      <c r="G54" s="323"/>
      <c r="H54" s="323"/>
      <c r="I54" s="323"/>
      <c r="J54" s="323"/>
      <c r="K54" s="323"/>
      <c r="L54" s="323"/>
      <c r="M54" s="323"/>
      <c r="N54" s="323"/>
      <c r="O54" s="323"/>
      <c r="P54" s="323"/>
      <c r="Q54" s="323"/>
      <c r="R54" s="323"/>
      <c r="S54" s="323"/>
      <c r="T54" s="323"/>
      <c r="U54" s="323"/>
      <c r="V54" s="323"/>
      <c r="W54" s="323"/>
      <c r="X54" s="309"/>
      <c r="Y54" s="2563" t="s">
        <v>1570</v>
      </c>
      <c r="Z54" s="2564"/>
      <c r="AA54" s="2564"/>
      <c r="AB54" s="2564"/>
      <c r="AC54" s="2564"/>
      <c r="AD54" s="2564"/>
      <c r="AE54" s="2564"/>
      <c r="AF54" s="2564"/>
      <c r="AG54" s="2564"/>
      <c r="AH54" s="2565"/>
    </row>
    <row r="55" spans="1:36" ht="12.95" customHeight="1" x14ac:dyDescent="0.15">
      <c r="A55" s="306"/>
      <c r="B55" s="308"/>
      <c r="C55" s="308"/>
      <c r="D55" s="323" t="s">
        <v>793</v>
      </c>
      <c r="E55" s="323"/>
      <c r="F55" s="323"/>
      <c r="G55" s="323"/>
      <c r="H55" s="323"/>
      <c r="I55" s="323"/>
      <c r="J55" s="323"/>
      <c r="K55" s="323"/>
      <c r="L55" s="323"/>
      <c r="M55" s="323"/>
      <c r="N55" s="323"/>
      <c r="O55" s="323"/>
      <c r="P55" s="323"/>
      <c r="Q55" s="323"/>
      <c r="R55" s="323"/>
      <c r="S55" s="323"/>
      <c r="T55" s="323"/>
      <c r="U55" s="323"/>
      <c r="V55" s="323"/>
      <c r="W55" s="323"/>
      <c r="X55" s="309"/>
      <c r="Y55" s="2563"/>
      <c r="Z55" s="2564"/>
      <c r="AA55" s="2564"/>
      <c r="AB55" s="2564"/>
      <c r="AC55" s="2564"/>
      <c r="AD55" s="2564"/>
      <c r="AE55" s="2564"/>
      <c r="AF55" s="2564"/>
      <c r="AG55" s="2564"/>
      <c r="AH55" s="2565"/>
    </row>
    <row r="56" spans="1:36" ht="12.95" customHeight="1" x14ac:dyDescent="0.15">
      <c r="A56" s="306"/>
      <c r="B56" s="308"/>
      <c r="C56" s="308"/>
      <c r="D56" s="323" t="s">
        <v>794</v>
      </c>
      <c r="E56" s="323"/>
      <c r="F56" s="323"/>
      <c r="G56" s="323"/>
      <c r="H56" s="323"/>
      <c r="I56" s="323"/>
      <c r="J56" s="323"/>
      <c r="K56" s="323"/>
      <c r="L56" s="323"/>
      <c r="M56" s="323"/>
      <c r="N56" s="323"/>
      <c r="O56" s="323"/>
      <c r="P56" s="323"/>
      <c r="Q56" s="323"/>
      <c r="R56" s="323"/>
      <c r="S56" s="323"/>
      <c r="T56" s="323"/>
      <c r="U56" s="323"/>
      <c r="V56" s="323"/>
      <c r="W56" s="323"/>
      <c r="X56" s="309"/>
      <c r="Y56" s="2563"/>
      <c r="Z56" s="2564"/>
      <c r="AA56" s="2564"/>
      <c r="AB56" s="2564"/>
      <c r="AC56" s="2564"/>
      <c r="AD56" s="2564"/>
      <c r="AE56" s="2564"/>
      <c r="AF56" s="2564"/>
      <c r="AG56" s="2564"/>
      <c r="AH56" s="2565"/>
    </row>
    <row r="57" spans="1:36" ht="12.95" customHeight="1" x14ac:dyDescent="0.15">
      <c r="A57" s="306"/>
      <c r="B57" s="308"/>
      <c r="C57" s="323"/>
      <c r="D57" s="323"/>
      <c r="E57" s="323"/>
      <c r="F57" s="323"/>
      <c r="G57" s="323"/>
      <c r="H57" s="323"/>
      <c r="I57" s="319" t="s">
        <v>645</v>
      </c>
      <c r="J57" s="308" t="s">
        <v>17</v>
      </c>
      <c r="K57" s="308"/>
      <c r="L57" s="308"/>
      <c r="M57" s="308"/>
      <c r="N57" s="319" t="s">
        <v>645</v>
      </c>
      <c r="O57" s="308" t="s">
        <v>18</v>
      </c>
      <c r="P57" s="323"/>
      <c r="Q57" s="323"/>
      <c r="R57" s="323"/>
      <c r="S57" s="323"/>
      <c r="T57" s="323"/>
      <c r="U57" s="323"/>
      <c r="V57" s="323"/>
      <c r="W57" s="323"/>
      <c r="X57" s="309"/>
      <c r="Y57" s="2563"/>
      <c r="Z57" s="2564"/>
      <c r="AA57" s="2564"/>
      <c r="AB57" s="2564"/>
      <c r="AC57" s="2564"/>
      <c r="AD57" s="2564"/>
      <c r="AE57" s="2564"/>
      <c r="AF57" s="2564"/>
      <c r="AG57" s="2564"/>
      <c r="AH57" s="2565"/>
    </row>
    <row r="58" spans="1:36" ht="12.95" customHeight="1" x14ac:dyDescent="0.15">
      <c r="A58" s="306"/>
      <c r="B58" s="308"/>
      <c r="C58" s="323"/>
      <c r="D58" s="323"/>
      <c r="E58" s="323"/>
      <c r="F58" s="323"/>
      <c r="G58" s="323"/>
      <c r="H58" s="323"/>
      <c r="I58" s="323"/>
      <c r="J58" s="323"/>
      <c r="K58" s="323"/>
      <c r="L58" s="323"/>
      <c r="M58" s="323"/>
      <c r="N58" s="323"/>
      <c r="O58" s="323"/>
      <c r="P58" s="323"/>
      <c r="Q58" s="323"/>
      <c r="R58" s="323"/>
      <c r="S58" s="323"/>
      <c r="T58" s="323"/>
      <c r="U58" s="323"/>
      <c r="V58" s="323"/>
      <c r="W58" s="323"/>
      <c r="X58" s="309"/>
      <c r="Y58" s="1021"/>
      <c r="Z58" s="1022"/>
      <c r="AA58" s="1022"/>
      <c r="AB58" s="1022"/>
      <c r="AC58" s="1022"/>
      <c r="AD58" s="1022"/>
      <c r="AE58" s="1022"/>
      <c r="AF58" s="1022"/>
      <c r="AG58" s="1022"/>
      <c r="AH58" s="1023"/>
    </row>
    <row r="59" spans="1:36" ht="13.5" x14ac:dyDescent="0.15">
      <c r="A59" s="306"/>
      <c r="B59" s="2521" t="s">
        <v>2371</v>
      </c>
      <c r="C59" s="2522"/>
      <c r="D59" s="2523"/>
      <c r="E59" s="1016"/>
      <c r="F59" s="1016"/>
      <c r="G59" s="1016"/>
      <c r="H59" s="1016"/>
      <c r="I59" s="1016"/>
      <c r="J59" s="1016"/>
      <c r="K59" s="1016"/>
      <c r="L59" s="1016"/>
      <c r="M59" s="1016"/>
      <c r="N59" s="1016"/>
      <c r="O59" s="1016"/>
      <c r="P59" s="1016"/>
      <c r="Q59" s="1016"/>
      <c r="R59" s="1016"/>
      <c r="S59" s="1016"/>
      <c r="T59" s="1016"/>
      <c r="U59" s="1016"/>
      <c r="V59" s="1016"/>
      <c r="W59" s="1016"/>
      <c r="X59" s="1017"/>
      <c r="Y59" s="312"/>
      <c r="Z59" s="313"/>
      <c r="AA59" s="313"/>
      <c r="AB59" s="313"/>
      <c r="AC59" s="313"/>
      <c r="AD59" s="313"/>
      <c r="AE59" s="313"/>
      <c r="AF59" s="313"/>
      <c r="AG59" s="313"/>
      <c r="AH59" s="314"/>
    </row>
    <row r="60" spans="1:36" ht="13.5" x14ac:dyDescent="0.15">
      <c r="A60" s="306"/>
      <c r="B60" s="1016"/>
      <c r="C60" s="1016"/>
      <c r="D60" s="1016"/>
      <c r="E60" s="1016"/>
      <c r="F60" s="1016"/>
      <c r="G60" s="1016"/>
      <c r="H60" s="1016"/>
      <c r="I60" s="1016"/>
      <c r="J60" s="1016"/>
      <c r="K60" s="1016"/>
      <c r="L60" s="1016"/>
      <c r="M60" s="1016"/>
      <c r="N60" s="1016"/>
      <c r="O60" s="1016"/>
      <c r="P60" s="1016"/>
      <c r="Q60" s="1016"/>
      <c r="R60" s="1016"/>
      <c r="S60" s="1016"/>
      <c r="T60" s="1016"/>
      <c r="U60" s="1016"/>
      <c r="V60" s="1016"/>
      <c r="W60" s="1016"/>
      <c r="X60" s="1017"/>
      <c r="Y60" s="312"/>
      <c r="Z60" s="313"/>
      <c r="AA60" s="313"/>
      <c r="AB60" s="313"/>
      <c r="AC60" s="313"/>
      <c r="AD60" s="313"/>
      <c r="AE60" s="313"/>
      <c r="AF60" s="313"/>
      <c r="AG60" s="313"/>
      <c r="AH60" s="314"/>
      <c r="AJ60" s="318"/>
    </row>
    <row r="61" spans="1:36" s="716" customFormat="1" ht="15.75" customHeight="1" x14ac:dyDescent="0.15">
      <c r="A61" s="633"/>
      <c r="B61" s="2558" t="s">
        <v>3249</v>
      </c>
      <c r="C61" s="2558"/>
      <c r="D61" s="2558"/>
      <c r="E61" s="2558"/>
      <c r="F61" s="2558"/>
      <c r="G61" s="2558"/>
      <c r="H61" s="2558"/>
      <c r="I61" s="2558"/>
      <c r="J61" s="2558"/>
      <c r="K61" s="2558"/>
      <c r="L61" s="2558"/>
      <c r="M61" s="2558"/>
      <c r="N61" s="2558"/>
      <c r="O61" s="2558"/>
      <c r="P61" s="2558"/>
      <c r="Q61" s="2558"/>
      <c r="R61" s="2558"/>
      <c r="S61" s="2558"/>
      <c r="T61" s="2558"/>
      <c r="U61" s="2558"/>
      <c r="V61" s="2558"/>
      <c r="W61" s="2558"/>
      <c r="X61" s="2559"/>
      <c r="Y61" s="633"/>
      <c r="Z61" s="1016"/>
      <c r="AA61" s="1016"/>
      <c r="AB61" s="1016"/>
      <c r="AC61" s="1016"/>
      <c r="AD61" s="1016"/>
      <c r="AE61" s="1016"/>
      <c r="AF61" s="1016"/>
      <c r="AG61" s="1016"/>
      <c r="AH61" s="1017"/>
      <c r="AI61" s="1016"/>
      <c r="AJ61" s="320"/>
    </row>
    <row r="62" spans="1:36" ht="13.5" x14ac:dyDescent="0.15">
      <c r="A62" s="306"/>
      <c r="B62" s="1016"/>
      <c r="C62" s="1029"/>
      <c r="D62" s="1029"/>
      <c r="E62" s="1029"/>
      <c r="F62" s="1029"/>
      <c r="G62" s="1029"/>
      <c r="H62" s="1029"/>
      <c r="I62" s="1029"/>
      <c r="J62" s="1029"/>
      <c r="K62" s="1029"/>
      <c r="L62" s="1029"/>
      <c r="M62" s="1029"/>
      <c r="N62" s="1029"/>
      <c r="O62" s="1029"/>
      <c r="P62" s="319" t="s">
        <v>645</v>
      </c>
      <c r="Q62" s="1016" t="s">
        <v>17</v>
      </c>
      <c r="R62" s="1016"/>
      <c r="S62" s="1016"/>
      <c r="T62" s="319" t="s">
        <v>645</v>
      </c>
      <c r="U62" s="1016" t="s">
        <v>18</v>
      </c>
      <c r="V62" s="1016"/>
      <c r="W62" s="1016"/>
      <c r="X62" s="1030"/>
      <c r="Y62" s="312"/>
      <c r="Z62" s="313"/>
      <c r="AA62" s="313"/>
      <c r="AB62" s="313"/>
      <c r="AC62" s="313"/>
      <c r="AD62" s="313"/>
      <c r="AE62" s="313"/>
      <c r="AF62" s="313"/>
      <c r="AG62" s="313"/>
      <c r="AH62" s="314"/>
    </row>
    <row r="63" spans="1:36" x14ac:dyDescent="0.15">
      <c r="A63" s="324"/>
      <c r="B63" s="325"/>
      <c r="C63" s="325"/>
      <c r="D63" s="325"/>
      <c r="E63" s="325"/>
      <c r="F63" s="325"/>
      <c r="G63" s="325"/>
      <c r="H63" s="325"/>
      <c r="I63" s="325"/>
      <c r="J63" s="325"/>
      <c r="K63" s="325"/>
      <c r="L63" s="325"/>
      <c r="M63" s="325"/>
      <c r="N63" s="325"/>
      <c r="O63" s="325"/>
      <c r="P63" s="325"/>
      <c r="Q63" s="325"/>
      <c r="R63" s="325"/>
      <c r="S63" s="325"/>
      <c r="T63" s="325"/>
      <c r="U63" s="325"/>
      <c r="V63" s="325"/>
      <c r="W63" s="325"/>
      <c r="X63" s="325"/>
      <c r="Y63" s="324"/>
      <c r="Z63" s="325"/>
      <c r="AA63" s="325"/>
      <c r="AB63" s="325"/>
      <c r="AC63" s="325"/>
      <c r="AD63" s="325"/>
      <c r="AE63" s="325"/>
      <c r="AF63" s="325"/>
      <c r="AG63" s="325"/>
      <c r="AH63" s="628"/>
    </row>
  </sheetData>
  <mergeCells count="51">
    <mergeCell ref="B61:X61"/>
    <mergeCell ref="Y39:AH42"/>
    <mergeCell ref="Y54:AH57"/>
    <mergeCell ref="Y7:AH16"/>
    <mergeCell ref="Y17:AH28"/>
    <mergeCell ref="S11:W12"/>
    <mergeCell ref="S13:W14"/>
    <mergeCell ref="S15:W16"/>
    <mergeCell ref="S17:W18"/>
    <mergeCell ref="S19:W20"/>
    <mergeCell ref="P45:W46"/>
    <mergeCell ref="P49:W50"/>
    <mergeCell ref="P51:W52"/>
    <mergeCell ref="K19:N20"/>
    <mergeCell ref="O19:R20"/>
    <mergeCell ref="B49:J50"/>
    <mergeCell ref="B51:J52"/>
    <mergeCell ref="K51:O52"/>
    <mergeCell ref="C32:U34"/>
    <mergeCell ref="B43:J44"/>
    <mergeCell ref="K43:O44"/>
    <mergeCell ref="P43:W44"/>
    <mergeCell ref="B45:J46"/>
    <mergeCell ref="K45:O46"/>
    <mergeCell ref="B47:J48"/>
    <mergeCell ref="K47:O48"/>
    <mergeCell ref="P47:W48"/>
    <mergeCell ref="A1:X2"/>
    <mergeCell ref="Y1:AH2"/>
    <mergeCell ref="B11:F12"/>
    <mergeCell ref="G11:J12"/>
    <mergeCell ref="K11:R11"/>
    <mergeCell ref="K12:N12"/>
    <mergeCell ref="O12:R12"/>
    <mergeCell ref="B7:E7"/>
    <mergeCell ref="B59:D59"/>
    <mergeCell ref="B13:F14"/>
    <mergeCell ref="G13:J14"/>
    <mergeCell ref="K13:N14"/>
    <mergeCell ref="O13:R14"/>
    <mergeCell ref="B15:F16"/>
    <mergeCell ref="G15:J16"/>
    <mergeCell ref="K15:N16"/>
    <mergeCell ref="O15:R16"/>
    <mergeCell ref="B17:F18"/>
    <mergeCell ref="G17:J18"/>
    <mergeCell ref="K17:N18"/>
    <mergeCell ref="O17:R18"/>
    <mergeCell ref="B19:F20"/>
    <mergeCell ref="G19:J20"/>
    <mergeCell ref="K49:O50"/>
  </mergeCells>
  <phoneticPr fontId="2"/>
  <dataValidations count="1">
    <dataValidation type="list" allowBlank="1" showInputMessage="1" showErrorMessage="1" sqref="N57 N40 I40 N37 I37 N29 I29 S25 N25 I25 I57 P62 T62">
      <formula1>"■,□"</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
-&amp;A-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rgb="FF0000FF"/>
  </sheetPr>
  <dimension ref="A1:AH67"/>
  <sheetViews>
    <sheetView view="pageBreakPreview" topLeftCell="A43" zoomScaleNormal="100" zoomScaleSheetLayoutView="100" workbookViewId="0">
      <selection activeCell="W13" sqref="W13"/>
    </sheetView>
  </sheetViews>
  <sheetFormatPr defaultColWidth="2.625" defaultRowHeight="12" x14ac:dyDescent="0.15"/>
  <cols>
    <col min="1" max="33" width="2.625" style="307"/>
    <col min="34" max="34" width="2.625" style="382"/>
    <col min="35" max="16384" width="2.625" style="307"/>
  </cols>
  <sheetData>
    <row r="1" spans="1:34" x14ac:dyDescent="0.15">
      <c r="A1" s="2330" t="s">
        <v>15</v>
      </c>
      <c r="B1" s="2331"/>
      <c r="C1" s="2331"/>
      <c r="D1" s="2331"/>
      <c r="E1" s="2331"/>
      <c r="F1" s="2331"/>
      <c r="G1" s="2331"/>
      <c r="H1" s="2331"/>
      <c r="I1" s="2331"/>
      <c r="J1" s="2331"/>
      <c r="K1" s="2331"/>
      <c r="L1" s="2331"/>
      <c r="M1" s="2331"/>
      <c r="N1" s="2331"/>
      <c r="O1" s="2331"/>
      <c r="P1" s="2331"/>
      <c r="Q1" s="2331"/>
      <c r="R1" s="2331"/>
      <c r="S1" s="2331"/>
      <c r="T1" s="2331"/>
      <c r="U1" s="2331"/>
      <c r="V1" s="2331"/>
      <c r="W1" s="2331"/>
      <c r="X1" s="2332"/>
      <c r="Y1" s="2336" t="s">
        <v>12</v>
      </c>
      <c r="Z1" s="2336"/>
      <c r="AA1" s="2336"/>
      <c r="AB1" s="2336"/>
      <c r="AC1" s="2336"/>
      <c r="AD1" s="2336"/>
      <c r="AE1" s="2336"/>
      <c r="AF1" s="2336"/>
      <c r="AG1" s="2336"/>
      <c r="AH1" s="2336"/>
    </row>
    <row r="2" spans="1:34" x14ac:dyDescent="0.15">
      <c r="A2" s="2333"/>
      <c r="B2" s="2334"/>
      <c r="C2" s="2334"/>
      <c r="D2" s="2334"/>
      <c r="E2" s="2334"/>
      <c r="F2" s="2334"/>
      <c r="G2" s="2334"/>
      <c r="H2" s="2334"/>
      <c r="I2" s="2334"/>
      <c r="J2" s="2334"/>
      <c r="K2" s="2334"/>
      <c r="L2" s="2334"/>
      <c r="M2" s="2334"/>
      <c r="N2" s="2334"/>
      <c r="O2" s="2334"/>
      <c r="P2" s="2334"/>
      <c r="Q2" s="2334"/>
      <c r="R2" s="2334"/>
      <c r="S2" s="2334"/>
      <c r="T2" s="2334"/>
      <c r="U2" s="2334"/>
      <c r="V2" s="2334"/>
      <c r="W2" s="2334"/>
      <c r="X2" s="2335"/>
      <c r="Y2" s="2336"/>
      <c r="Z2" s="2336"/>
      <c r="AA2" s="2336"/>
      <c r="AB2" s="2336"/>
      <c r="AC2" s="2336"/>
      <c r="AD2" s="2336"/>
      <c r="AE2" s="2336"/>
      <c r="AF2" s="2336"/>
      <c r="AG2" s="2336"/>
      <c r="AH2" s="2336"/>
    </row>
    <row r="3" spans="1:34" ht="9.9499999999999993" customHeight="1" x14ac:dyDescent="0.15">
      <c r="A3" s="629"/>
      <c r="B3" s="630"/>
      <c r="C3" s="630"/>
      <c r="D3" s="630"/>
      <c r="E3" s="630"/>
      <c r="F3" s="630"/>
      <c r="G3" s="630"/>
      <c r="H3" s="630"/>
      <c r="I3" s="630"/>
      <c r="J3" s="630"/>
      <c r="K3" s="630"/>
      <c r="L3" s="630"/>
      <c r="M3" s="630"/>
      <c r="N3" s="630"/>
      <c r="O3" s="630"/>
      <c r="P3" s="630"/>
      <c r="Q3" s="630"/>
      <c r="R3" s="630"/>
      <c r="S3" s="630"/>
      <c r="T3" s="630"/>
      <c r="U3" s="630"/>
      <c r="V3" s="630"/>
      <c r="W3" s="630"/>
      <c r="X3" s="631"/>
      <c r="Y3" s="632"/>
      <c r="Z3" s="630"/>
      <c r="AA3" s="630"/>
      <c r="AB3" s="630"/>
      <c r="AC3" s="630"/>
      <c r="AD3" s="630"/>
      <c r="AE3" s="630"/>
      <c r="AF3" s="630"/>
      <c r="AG3" s="630"/>
      <c r="AH3" s="631"/>
    </row>
    <row r="4" spans="1:34" ht="12.75" customHeight="1" x14ac:dyDescent="0.15">
      <c r="A4" s="629"/>
      <c r="B4" s="1016" t="s">
        <v>391</v>
      </c>
      <c r="C4" s="2584" t="s">
        <v>3250</v>
      </c>
      <c r="D4" s="2584"/>
      <c r="E4" s="2584"/>
      <c r="F4" s="2584"/>
      <c r="G4" s="2584"/>
      <c r="H4" s="2584"/>
      <c r="I4" s="2584"/>
      <c r="J4" s="2584"/>
      <c r="K4" s="2584"/>
      <c r="L4" s="2584"/>
      <c r="M4" s="2584"/>
      <c r="N4" s="2584"/>
      <c r="O4" s="2584"/>
      <c r="P4" s="2584"/>
      <c r="Q4" s="2584"/>
      <c r="R4" s="2584"/>
      <c r="S4" s="2584"/>
      <c r="T4" s="2584"/>
      <c r="U4" s="2584"/>
      <c r="V4" s="2584"/>
      <c r="W4" s="2584"/>
      <c r="X4" s="2585"/>
      <c r="Y4" s="633"/>
      <c r="Z4" s="1016"/>
      <c r="AA4" s="1016"/>
      <c r="AB4" s="1016"/>
      <c r="AC4" s="634"/>
      <c r="AD4" s="634"/>
      <c r="AE4" s="634"/>
      <c r="AF4" s="634"/>
      <c r="AG4" s="634"/>
      <c r="AH4" s="635"/>
    </row>
    <row r="5" spans="1:34" ht="12.75" customHeight="1" x14ac:dyDescent="0.15">
      <c r="A5" s="629"/>
      <c r="B5" s="1016"/>
      <c r="C5" s="2584"/>
      <c r="D5" s="2584"/>
      <c r="E5" s="2584"/>
      <c r="F5" s="2584"/>
      <c r="G5" s="2584"/>
      <c r="H5" s="2584"/>
      <c r="I5" s="2584"/>
      <c r="J5" s="2584"/>
      <c r="K5" s="2584"/>
      <c r="L5" s="2584"/>
      <c r="M5" s="2584"/>
      <c r="N5" s="2584"/>
      <c r="O5" s="2584"/>
      <c r="P5" s="2584"/>
      <c r="Q5" s="2584"/>
      <c r="R5" s="2584"/>
      <c r="S5" s="2584"/>
      <c r="T5" s="2584"/>
      <c r="U5" s="2584"/>
      <c r="V5" s="2584"/>
      <c r="W5" s="2584"/>
      <c r="X5" s="2585"/>
      <c r="Y5" s="633"/>
      <c r="Z5" s="1016"/>
      <c r="AA5" s="1016"/>
      <c r="AB5" s="1016"/>
      <c r="AC5" s="634"/>
      <c r="AD5" s="634"/>
      <c r="AE5" s="634"/>
      <c r="AF5" s="634"/>
      <c r="AG5" s="634"/>
      <c r="AH5" s="635"/>
    </row>
    <row r="6" spans="1:34" s="318" customFormat="1" ht="12.75" customHeight="1" x14ac:dyDescent="0.15">
      <c r="A6" s="629"/>
      <c r="B6" s="1016"/>
      <c r="C6" s="2584"/>
      <c r="D6" s="2584"/>
      <c r="E6" s="2584"/>
      <c r="F6" s="2584"/>
      <c r="G6" s="2584"/>
      <c r="H6" s="2584"/>
      <c r="I6" s="2584"/>
      <c r="J6" s="2584"/>
      <c r="K6" s="2584"/>
      <c r="L6" s="2584"/>
      <c r="M6" s="2584"/>
      <c r="N6" s="2584"/>
      <c r="O6" s="2584"/>
      <c r="P6" s="2584"/>
      <c r="Q6" s="2584"/>
      <c r="R6" s="2584"/>
      <c r="S6" s="2584"/>
      <c r="T6" s="2584"/>
      <c r="U6" s="2584"/>
      <c r="V6" s="2584"/>
      <c r="W6" s="2584"/>
      <c r="X6" s="2585"/>
      <c r="Y6" s="633"/>
      <c r="Z6" s="1016"/>
      <c r="AA6" s="1016"/>
      <c r="AB6" s="1016"/>
      <c r="AC6" s="634"/>
      <c r="AD6" s="634"/>
      <c r="AE6" s="634"/>
      <c r="AF6" s="634"/>
      <c r="AG6" s="634"/>
      <c r="AH6" s="635"/>
    </row>
    <row r="7" spans="1:34" s="318" customFormat="1" ht="12.75" customHeight="1" x14ac:dyDescent="0.15">
      <c r="A7" s="629"/>
      <c r="B7" s="1016"/>
      <c r="C7" s="1016"/>
      <c r="D7" s="636"/>
      <c r="E7" s="636"/>
      <c r="F7" s="636"/>
      <c r="G7" s="636"/>
      <c r="H7" s="636"/>
      <c r="I7" s="636"/>
      <c r="J7" s="636"/>
      <c r="K7" s="636"/>
      <c r="L7" s="636"/>
      <c r="M7" s="636"/>
      <c r="N7" s="636"/>
      <c r="O7" s="636"/>
      <c r="P7" s="1015" t="s">
        <v>645</v>
      </c>
      <c r="Q7" s="1016" t="s">
        <v>17</v>
      </c>
      <c r="R7" s="1016"/>
      <c r="S7" s="1016"/>
      <c r="T7" s="1015" t="s">
        <v>645</v>
      </c>
      <c r="U7" s="1016" t="s">
        <v>18</v>
      </c>
      <c r="V7" s="636"/>
      <c r="W7" s="636"/>
      <c r="X7" s="637"/>
      <c r="Y7" s="633"/>
      <c r="Z7" s="1016"/>
      <c r="AA7" s="1016"/>
      <c r="AB7" s="1016"/>
      <c r="AC7" s="634"/>
      <c r="AD7" s="634"/>
      <c r="AE7" s="634"/>
      <c r="AF7" s="634"/>
      <c r="AG7" s="634"/>
      <c r="AH7" s="635"/>
    </row>
    <row r="8" spans="1:34" ht="9.75" customHeight="1" x14ac:dyDescent="0.15">
      <c r="A8" s="629"/>
      <c r="B8" s="1016"/>
      <c r="C8" s="1016"/>
      <c r="D8" s="1016"/>
      <c r="E8" s="1016"/>
      <c r="F8" s="1016"/>
      <c r="G8" s="1016"/>
      <c r="H8" s="1016"/>
      <c r="I8" s="1016"/>
      <c r="J8" s="1016"/>
      <c r="K8" s="1016"/>
      <c r="L8" s="1016"/>
      <c r="M8" s="1016"/>
      <c r="N8" s="1016"/>
      <c r="O8" s="1016"/>
      <c r="P8" s="1016"/>
      <c r="Q8" s="1016"/>
      <c r="R8" s="1016"/>
      <c r="S8" s="1016"/>
      <c r="T8" s="1016"/>
      <c r="U8" s="1016"/>
      <c r="V8" s="1016"/>
      <c r="W8" s="1016"/>
      <c r="X8" s="1016"/>
      <c r="Y8" s="633"/>
      <c r="Z8" s="1016"/>
      <c r="AA8" s="1016"/>
      <c r="AB8" s="1016"/>
      <c r="AC8" s="634"/>
      <c r="AD8" s="634"/>
      <c r="AE8" s="634"/>
      <c r="AF8" s="634"/>
      <c r="AG8" s="634"/>
      <c r="AH8" s="635"/>
    </row>
    <row r="9" spans="1:34" ht="12.75" customHeight="1" x14ac:dyDescent="0.15">
      <c r="A9" s="629"/>
      <c r="B9" s="1016" t="s">
        <v>2621</v>
      </c>
      <c r="C9" s="2584" t="s">
        <v>3251</v>
      </c>
      <c r="D9" s="2584"/>
      <c r="E9" s="2584"/>
      <c r="F9" s="2584"/>
      <c r="G9" s="2584"/>
      <c r="H9" s="2584"/>
      <c r="I9" s="2584"/>
      <c r="J9" s="2584"/>
      <c r="K9" s="2584"/>
      <c r="L9" s="2584"/>
      <c r="M9" s="2584"/>
      <c r="N9" s="2584"/>
      <c r="O9" s="2584"/>
      <c r="P9" s="2584"/>
      <c r="Q9" s="2584"/>
      <c r="R9" s="2584"/>
      <c r="S9" s="2584"/>
      <c r="T9" s="2584"/>
      <c r="U9" s="2584"/>
      <c r="V9" s="2584"/>
      <c r="W9" s="2584"/>
      <c r="X9" s="2585"/>
      <c r="Y9" s="633"/>
      <c r="Z9" s="1016"/>
      <c r="AA9" s="1016"/>
      <c r="AB9" s="1016"/>
      <c r="AC9" s="634"/>
      <c r="AD9" s="634"/>
      <c r="AE9" s="634"/>
      <c r="AF9" s="634"/>
      <c r="AG9" s="634"/>
      <c r="AH9" s="635"/>
    </row>
    <row r="10" spans="1:34" s="318" customFormat="1" ht="12.75" customHeight="1" x14ac:dyDescent="0.15">
      <c r="A10" s="629"/>
      <c r="B10" s="1016"/>
      <c r="C10" s="2584"/>
      <c r="D10" s="2584"/>
      <c r="E10" s="2584"/>
      <c r="F10" s="2584"/>
      <c r="G10" s="2584"/>
      <c r="H10" s="2584"/>
      <c r="I10" s="2584"/>
      <c r="J10" s="2584"/>
      <c r="K10" s="2584"/>
      <c r="L10" s="2584"/>
      <c r="M10" s="2584"/>
      <c r="N10" s="2584"/>
      <c r="O10" s="2584"/>
      <c r="P10" s="2584"/>
      <c r="Q10" s="2584"/>
      <c r="R10" s="2584"/>
      <c r="S10" s="2584"/>
      <c r="T10" s="2584"/>
      <c r="U10" s="2584"/>
      <c r="V10" s="2584"/>
      <c r="W10" s="2584"/>
      <c r="X10" s="2585"/>
      <c r="Y10" s="633"/>
      <c r="Z10" s="1016"/>
      <c r="AA10" s="1016"/>
      <c r="AB10" s="1016"/>
      <c r="AC10" s="634"/>
      <c r="AD10" s="634"/>
      <c r="AE10" s="634"/>
      <c r="AF10" s="634"/>
      <c r="AG10" s="634"/>
      <c r="AH10" s="635"/>
    </row>
    <row r="11" spans="1:34" s="318" customFormat="1" ht="12.75" customHeight="1" x14ac:dyDescent="0.15">
      <c r="A11" s="629"/>
      <c r="B11" s="1016"/>
      <c r="C11" s="1016"/>
      <c r="D11" s="1016"/>
      <c r="E11" s="1016"/>
      <c r="F11" s="1016"/>
      <c r="G11" s="1016"/>
      <c r="H11" s="1016"/>
      <c r="I11" s="1016"/>
      <c r="J11" s="1016"/>
      <c r="K11" s="1016"/>
      <c r="L11" s="1016"/>
      <c r="M11" s="1016"/>
      <c r="N11" s="1016"/>
      <c r="O11" s="1016"/>
      <c r="P11" s="1015" t="s">
        <v>645</v>
      </c>
      <c r="Q11" s="1016" t="s">
        <v>17</v>
      </c>
      <c r="R11" s="1016"/>
      <c r="S11" s="1016"/>
      <c r="T11" s="1015" t="s">
        <v>645</v>
      </c>
      <c r="U11" s="1016" t="s">
        <v>18</v>
      </c>
      <c r="V11" s="1016"/>
      <c r="W11" s="1016"/>
      <c r="X11" s="1016"/>
      <c r="Y11" s="633"/>
      <c r="Z11" s="1016"/>
      <c r="AA11" s="1016"/>
      <c r="AB11" s="1016"/>
      <c r="AC11" s="634"/>
      <c r="AD11" s="634"/>
      <c r="AE11" s="634"/>
      <c r="AF11" s="634"/>
      <c r="AG11" s="634"/>
      <c r="AH11" s="635"/>
    </row>
    <row r="12" spans="1:34" s="318" customFormat="1" ht="12.75" customHeight="1" x14ac:dyDescent="0.15">
      <c r="A12" s="629"/>
      <c r="B12" s="634"/>
      <c r="C12" s="634"/>
      <c r="D12" s="634"/>
      <c r="E12" s="634"/>
      <c r="F12" s="634"/>
      <c r="G12" s="634"/>
      <c r="H12" s="634"/>
      <c r="I12" s="634"/>
      <c r="J12" s="634"/>
      <c r="K12" s="634"/>
      <c r="L12" s="634"/>
      <c r="M12" s="634"/>
      <c r="N12" s="634"/>
      <c r="O12" s="634"/>
      <c r="P12" s="634"/>
      <c r="Q12" s="634"/>
      <c r="R12" s="634"/>
      <c r="S12" s="634"/>
      <c r="T12" s="634"/>
      <c r="U12" s="634"/>
      <c r="V12" s="634"/>
      <c r="W12" s="634"/>
      <c r="X12" s="635"/>
      <c r="Y12" s="629"/>
      <c r="Z12" s="634"/>
      <c r="AA12" s="634"/>
      <c r="AB12" s="634"/>
      <c r="AC12" s="634"/>
      <c r="AD12" s="634"/>
      <c r="AE12" s="634"/>
      <c r="AF12" s="634"/>
      <c r="AG12" s="634"/>
      <c r="AH12" s="635"/>
    </row>
    <row r="13" spans="1:34" ht="15" customHeight="1" x14ac:dyDescent="0.15">
      <c r="A13" s="368"/>
      <c r="B13" s="2527" t="s">
        <v>1698</v>
      </c>
      <c r="C13" s="2528"/>
      <c r="D13" s="2528"/>
      <c r="E13" s="2528"/>
      <c r="F13" s="2528"/>
      <c r="G13" s="2528"/>
      <c r="H13" s="2528"/>
      <c r="I13" s="2528"/>
      <c r="J13" s="2529"/>
      <c r="K13" s="323"/>
      <c r="L13" s="323"/>
      <c r="M13" s="323"/>
      <c r="N13" s="323"/>
      <c r="O13" s="323"/>
      <c r="P13" s="323"/>
      <c r="Q13" s="323"/>
      <c r="R13" s="323"/>
      <c r="S13" s="323"/>
      <c r="T13" s="323"/>
      <c r="U13" s="323"/>
      <c r="V13" s="323"/>
      <c r="W13" s="323"/>
      <c r="X13" s="369"/>
      <c r="Y13" s="1018"/>
      <c r="Z13" s="1019"/>
      <c r="AA13" s="1019"/>
      <c r="AB13" s="1019"/>
      <c r="AC13" s="1019"/>
      <c r="AD13" s="1019"/>
      <c r="AE13" s="1019"/>
      <c r="AF13" s="1019"/>
      <c r="AG13" s="1019"/>
      <c r="AH13" s="1020"/>
    </row>
    <row r="14" spans="1:34" ht="9" customHeight="1" x14ac:dyDescent="0.15">
      <c r="A14" s="368"/>
      <c r="B14" s="638"/>
      <c r="C14" s="323"/>
      <c r="D14" s="323"/>
      <c r="E14" s="323"/>
      <c r="F14" s="323"/>
      <c r="G14" s="323"/>
      <c r="H14" s="323"/>
      <c r="I14" s="323"/>
      <c r="J14" s="323"/>
      <c r="K14" s="323"/>
      <c r="L14" s="323"/>
      <c r="M14" s="323"/>
      <c r="N14" s="323"/>
      <c r="O14" s="323"/>
      <c r="P14" s="323"/>
      <c r="Q14" s="323"/>
      <c r="R14" s="323"/>
      <c r="S14" s="323"/>
      <c r="T14" s="323"/>
      <c r="U14" s="323"/>
      <c r="V14" s="323"/>
      <c r="W14" s="323"/>
      <c r="X14" s="369"/>
      <c r="Y14" s="1018"/>
      <c r="Z14" s="1019"/>
      <c r="AA14" s="1019"/>
      <c r="AB14" s="1019"/>
      <c r="AC14" s="1019"/>
      <c r="AD14" s="1019"/>
      <c r="AE14" s="1019"/>
      <c r="AF14" s="1019"/>
      <c r="AG14" s="1019"/>
      <c r="AH14" s="1020"/>
    </row>
    <row r="15" spans="1:34" ht="12.95" customHeight="1" x14ac:dyDescent="0.15">
      <c r="A15" s="368"/>
      <c r="B15" s="1016" t="s">
        <v>2617</v>
      </c>
      <c r="C15" s="622" t="s">
        <v>795</v>
      </c>
      <c r="D15" s="622"/>
      <c r="E15" s="622"/>
      <c r="F15" s="622"/>
      <c r="G15" s="622"/>
      <c r="H15" s="622"/>
      <c r="I15" s="622"/>
      <c r="J15" s="622"/>
      <c r="K15" s="622"/>
      <c r="L15" s="622"/>
      <c r="M15" s="622"/>
      <c r="N15" s="622"/>
      <c r="O15" s="622"/>
      <c r="P15" s="622"/>
      <c r="Q15" s="622"/>
      <c r="R15" s="622"/>
      <c r="S15" s="622"/>
      <c r="T15" s="622"/>
      <c r="U15" s="622"/>
      <c r="V15" s="622"/>
      <c r="W15" s="622"/>
      <c r="X15" s="369"/>
      <c r="Y15" s="2560" t="s">
        <v>1379</v>
      </c>
      <c r="Z15" s="2561"/>
      <c r="AA15" s="2561"/>
      <c r="AB15" s="2561"/>
      <c r="AC15" s="2561"/>
      <c r="AD15" s="2561"/>
      <c r="AE15" s="2561"/>
      <c r="AF15" s="2561"/>
      <c r="AG15" s="2561"/>
      <c r="AH15" s="2562"/>
    </row>
    <row r="16" spans="1:34" ht="12.95" customHeight="1" x14ac:dyDescent="0.15">
      <c r="A16" s="368"/>
      <c r="B16" s="622"/>
      <c r="C16" s="622"/>
      <c r="D16" s="622"/>
      <c r="E16" s="622"/>
      <c r="F16" s="622"/>
      <c r="G16" s="622"/>
      <c r="H16" s="622"/>
      <c r="I16" s="1015" t="s">
        <v>645</v>
      </c>
      <c r="J16" s="622" t="s">
        <v>17</v>
      </c>
      <c r="K16" s="622"/>
      <c r="L16" s="622"/>
      <c r="M16" s="622"/>
      <c r="N16" s="1015" t="s">
        <v>645</v>
      </c>
      <c r="O16" s="622" t="s">
        <v>18</v>
      </c>
      <c r="P16" s="622"/>
      <c r="Q16" s="622"/>
      <c r="R16" s="622"/>
      <c r="S16" s="622"/>
      <c r="T16" s="622"/>
      <c r="U16" s="622"/>
      <c r="V16" s="622"/>
      <c r="W16" s="622"/>
      <c r="X16" s="369"/>
      <c r="Y16" s="2560"/>
      <c r="Z16" s="2561"/>
      <c r="AA16" s="2561"/>
      <c r="AB16" s="2561"/>
      <c r="AC16" s="2561"/>
      <c r="AD16" s="2561"/>
      <c r="AE16" s="2561"/>
      <c r="AF16" s="2561"/>
      <c r="AG16" s="2561"/>
      <c r="AH16" s="2562"/>
    </row>
    <row r="17" spans="1:34" ht="9.75" customHeight="1" x14ac:dyDescent="0.15">
      <c r="A17" s="368"/>
      <c r="B17" s="622"/>
      <c r="C17" s="622"/>
      <c r="D17" s="622"/>
      <c r="E17" s="622"/>
      <c r="F17" s="622"/>
      <c r="G17" s="622"/>
      <c r="H17" s="622"/>
      <c r="I17" s="622"/>
      <c r="J17" s="622"/>
      <c r="K17" s="622"/>
      <c r="L17" s="622"/>
      <c r="M17" s="622"/>
      <c r="N17" s="622"/>
      <c r="O17" s="622"/>
      <c r="P17" s="622"/>
      <c r="Q17" s="622"/>
      <c r="R17" s="622"/>
      <c r="S17" s="622"/>
      <c r="T17" s="622"/>
      <c r="U17" s="622"/>
      <c r="V17" s="622"/>
      <c r="W17" s="622"/>
      <c r="X17" s="369"/>
      <c r="Y17" s="2560"/>
      <c r="Z17" s="2561"/>
      <c r="AA17" s="2561"/>
      <c r="AB17" s="2561"/>
      <c r="AC17" s="2561"/>
      <c r="AD17" s="2561"/>
      <c r="AE17" s="2561"/>
      <c r="AF17" s="2561"/>
      <c r="AG17" s="2561"/>
      <c r="AH17" s="2562"/>
    </row>
    <row r="18" spans="1:34" ht="12.95" customHeight="1" x14ac:dyDescent="0.15">
      <c r="A18" s="368"/>
      <c r="B18" s="1016"/>
      <c r="C18" s="1016" t="s">
        <v>2593</v>
      </c>
      <c r="D18" s="622" t="s">
        <v>789</v>
      </c>
      <c r="E18" s="622"/>
      <c r="F18" s="622"/>
      <c r="G18" s="622"/>
      <c r="H18" s="622"/>
      <c r="I18" s="622"/>
      <c r="J18" s="622"/>
      <c r="K18" s="622"/>
      <c r="L18" s="622"/>
      <c r="M18" s="622"/>
      <c r="N18" s="622"/>
      <c r="O18" s="622"/>
      <c r="P18" s="622"/>
      <c r="Q18" s="622"/>
      <c r="R18" s="622"/>
      <c r="S18" s="622"/>
      <c r="T18" s="622"/>
      <c r="U18" s="622"/>
      <c r="V18" s="622"/>
      <c r="W18" s="622"/>
      <c r="X18" s="369"/>
      <c r="Y18" s="2560"/>
      <c r="Z18" s="2561"/>
      <c r="AA18" s="2561"/>
      <c r="AB18" s="2561"/>
      <c r="AC18" s="2561"/>
      <c r="AD18" s="2561"/>
      <c r="AE18" s="2561"/>
      <c r="AF18" s="2561"/>
      <c r="AG18" s="2561"/>
      <c r="AH18" s="2562"/>
    </row>
    <row r="19" spans="1:34" ht="12" customHeight="1" x14ac:dyDescent="0.15">
      <c r="A19" s="368"/>
      <c r="B19" s="2580" t="s">
        <v>754</v>
      </c>
      <c r="C19" s="2581"/>
      <c r="D19" s="2581"/>
      <c r="E19" s="2581"/>
      <c r="F19" s="2581"/>
      <c r="G19" s="2582"/>
      <c r="H19" s="2583" t="s">
        <v>796</v>
      </c>
      <c r="I19" s="2581"/>
      <c r="J19" s="2581"/>
      <c r="K19" s="2581"/>
      <c r="L19" s="2581"/>
      <c r="M19" s="2581"/>
      <c r="N19" s="2581"/>
      <c r="O19" s="2582"/>
      <c r="P19" s="2330" t="s">
        <v>791</v>
      </c>
      <c r="Q19" s="2331"/>
      <c r="R19" s="2331"/>
      <c r="S19" s="2331"/>
      <c r="T19" s="2331"/>
      <c r="U19" s="2331"/>
      <c r="V19" s="2331"/>
      <c r="W19" s="2332"/>
      <c r="X19" s="639"/>
      <c r="Y19" s="377"/>
      <c r="Z19" s="377"/>
      <c r="AA19" s="377"/>
      <c r="AB19" s="377"/>
      <c r="AC19" s="377"/>
      <c r="AD19" s="377"/>
      <c r="AE19" s="377"/>
      <c r="AF19" s="377"/>
      <c r="AG19" s="377"/>
      <c r="AH19" s="378"/>
    </row>
    <row r="20" spans="1:34" ht="12" customHeight="1" thickBot="1" x14ac:dyDescent="0.2">
      <c r="A20" s="368"/>
      <c r="B20" s="2580"/>
      <c r="C20" s="2581"/>
      <c r="D20" s="2581"/>
      <c r="E20" s="2581"/>
      <c r="F20" s="2581"/>
      <c r="G20" s="2582"/>
      <c r="H20" s="2330"/>
      <c r="I20" s="2331"/>
      <c r="J20" s="2331"/>
      <c r="K20" s="2331"/>
      <c r="L20" s="2331"/>
      <c r="M20" s="2331"/>
      <c r="N20" s="2331"/>
      <c r="O20" s="2332"/>
      <c r="P20" s="2597"/>
      <c r="Q20" s="2598"/>
      <c r="R20" s="2598"/>
      <c r="S20" s="2598"/>
      <c r="T20" s="2598"/>
      <c r="U20" s="2598"/>
      <c r="V20" s="2598"/>
      <c r="W20" s="2599"/>
      <c r="X20" s="639"/>
      <c r="Y20" s="377"/>
      <c r="Z20" s="377"/>
      <c r="AA20" s="377"/>
      <c r="AB20" s="377"/>
      <c r="AC20" s="377"/>
      <c r="AD20" s="377"/>
      <c r="AE20" s="377"/>
      <c r="AF20" s="377"/>
      <c r="AG20" s="377"/>
      <c r="AH20" s="378"/>
    </row>
    <row r="21" spans="1:34" ht="14.25" customHeight="1" thickTop="1" x14ac:dyDescent="0.15">
      <c r="A21" s="368"/>
      <c r="B21" s="2617" t="s">
        <v>797</v>
      </c>
      <c r="C21" s="2618"/>
      <c r="D21" s="2618"/>
      <c r="E21" s="2618"/>
      <c r="F21" s="2618"/>
      <c r="G21" s="2618"/>
      <c r="H21" s="2621"/>
      <c r="I21" s="2622"/>
      <c r="J21" s="2622"/>
      <c r="K21" s="2622"/>
      <c r="L21" s="2622"/>
      <c r="M21" s="2622"/>
      <c r="N21" s="2622"/>
      <c r="O21" s="2623"/>
      <c r="P21" s="2600"/>
      <c r="Q21" s="2509"/>
      <c r="R21" s="2509"/>
      <c r="S21" s="2509"/>
      <c r="T21" s="2509"/>
      <c r="U21" s="2509"/>
      <c r="V21" s="2509"/>
      <c r="W21" s="2510"/>
      <c r="X21" s="639"/>
      <c r="Y21" s="377"/>
      <c r="Z21" s="377"/>
      <c r="AA21" s="377"/>
      <c r="AB21" s="377"/>
      <c r="AC21" s="377"/>
      <c r="AD21" s="377"/>
      <c r="AE21" s="377"/>
      <c r="AF21" s="377"/>
      <c r="AG21" s="377"/>
      <c r="AH21" s="378"/>
    </row>
    <row r="22" spans="1:34" ht="14.25" customHeight="1" thickBot="1" x14ac:dyDescent="0.2">
      <c r="A22" s="368"/>
      <c r="B22" s="2619"/>
      <c r="C22" s="2620"/>
      <c r="D22" s="2620"/>
      <c r="E22" s="2620"/>
      <c r="F22" s="2620"/>
      <c r="G22" s="2620"/>
      <c r="H22" s="2624"/>
      <c r="I22" s="2625"/>
      <c r="J22" s="2625"/>
      <c r="K22" s="2625"/>
      <c r="L22" s="2625"/>
      <c r="M22" s="2625"/>
      <c r="N22" s="2625"/>
      <c r="O22" s="2626"/>
      <c r="P22" s="2601"/>
      <c r="Q22" s="2515"/>
      <c r="R22" s="2515"/>
      <c r="S22" s="2515"/>
      <c r="T22" s="2515"/>
      <c r="U22" s="2515"/>
      <c r="V22" s="2515"/>
      <c r="W22" s="2516"/>
      <c r="X22" s="639"/>
      <c r="Y22" s="2560" t="s">
        <v>1380</v>
      </c>
      <c r="Z22" s="2561"/>
      <c r="AA22" s="2561"/>
      <c r="AB22" s="2561"/>
      <c r="AC22" s="2561"/>
      <c r="AD22" s="2561"/>
      <c r="AE22" s="2561"/>
      <c r="AF22" s="2561"/>
      <c r="AG22" s="2561"/>
      <c r="AH22" s="2562"/>
    </row>
    <row r="23" spans="1:34" ht="9.75" customHeight="1" thickTop="1" x14ac:dyDescent="0.15">
      <c r="A23" s="368"/>
      <c r="B23" s="323"/>
      <c r="C23" s="323"/>
      <c r="D23" s="323"/>
      <c r="E23" s="323"/>
      <c r="F23" s="323"/>
      <c r="G23" s="323"/>
      <c r="H23" s="323"/>
      <c r="I23" s="323"/>
      <c r="J23" s="323"/>
      <c r="K23" s="323"/>
      <c r="L23" s="323"/>
      <c r="M23" s="323"/>
      <c r="N23" s="323"/>
      <c r="O23" s="323"/>
      <c r="P23" s="323"/>
      <c r="Q23" s="323"/>
      <c r="R23" s="323"/>
      <c r="S23" s="323"/>
      <c r="T23" s="323"/>
      <c r="U23" s="323"/>
      <c r="V23" s="323"/>
      <c r="W23" s="323"/>
      <c r="X23" s="369"/>
      <c r="Y23" s="2560"/>
      <c r="Z23" s="2561"/>
      <c r="AA23" s="2561"/>
      <c r="AB23" s="2561"/>
      <c r="AC23" s="2561"/>
      <c r="AD23" s="2561"/>
      <c r="AE23" s="2561"/>
      <c r="AF23" s="2561"/>
      <c r="AG23" s="2561"/>
      <c r="AH23" s="2562"/>
    </row>
    <row r="24" spans="1:34" ht="12.95" customHeight="1" x14ac:dyDescent="0.15">
      <c r="A24" s="368"/>
      <c r="C24" s="1016" t="s">
        <v>2593</v>
      </c>
      <c r="D24" s="622" t="s">
        <v>2622</v>
      </c>
      <c r="E24" s="622"/>
      <c r="F24" s="622"/>
      <c r="G24" s="622"/>
      <c r="H24" s="622"/>
      <c r="I24" s="622"/>
      <c r="J24" s="622"/>
      <c r="K24" s="622"/>
      <c r="L24" s="622"/>
      <c r="M24" s="622"/>
      <c r="N24" s="622"/>
      <c r="O24" s="622"/>
      <c r="P24" s="622"/>
      <c r="Q24" s="622"/>
      <c r="R24" s="622"/>
      <c r="S24" s="622"/>
      <c r="T24" s="622"/>
      <c r="U24" s="622"/>
      <c r="V24" s="622"/>
      <c r="W24" s="622"/>
      <c r="X24" s="640"/>
      <c r="Y24" s="2560"/>
      <c r="Z24" s="2561"/>
      <c r="AA24" s="2561"/>
      <c r="AB24" s="2561"/>
      <c r="AC24" s="2561"/>
      <c r="AD24" s="2561"/>
      <c r="AE24" s="2561"/>
      <c r="AF24" s="2561"/>
      <c r="AG24" s="2561"/>
      <c r="AH24" s="2562"/>
    </row>
    <row r="25" spans="1:34" ht="12.95" customHeight="1" x14ac:dyDescent="0.15">
      <c r="A25" s="368"/>
      <c r="B25" s="622"/>
      <c r="D25" s="622" t="s">
        <v>2623</v>
      </c>
      <c r="E25" s="622"/>
      <c r="F25" s="622"/>
      <c r="G25" s="622"/>
      <c r="H25" s="622"/>
      <c r="I25" s="622"/>
      <c r="J25" s="622"/>
      <c r="K25" s="622"/>
      <c r="L25" s="622"/>
      <c r="M25" s="622"/>
      <c r="N25" s="622"/>
      <c r="O25" s="622"/>
      <c r="P25" s="622"/>
      <c r="Q25" s="622"/>
      <c r="R25" s="622"/>
      <c r="S25" s="622"/>
      <c r="T25" s="622"/>
      <c r="U25" s="622"/>
      <c r="V25" s="622"/>
      <c r="W25" s="622"/>
      <c r="X25" s="640"/>
      <c r="Y25" s="2560"/>
      <c r="Z25" s="2561"/>
      <c r="AA25" s="2561"/>
      <c r="AB25" s="2561"/>
      <c r="AC25" s="2561"/>
      <c r="AD25" s="2561"/>
      <c r="AE25" s="2561"/>
      <c r="AF25" s="2561"/>
      <c r="AG25" s="2561"/>
      <c r="AH25" s="2562"/>
    </row>
    <row r="26" spans="1:34" ht="12.95" customHeight="1" x14ac:dyDescent="0.15">
      <c r="A26" s="368"/>
      <c r="B26" s="622"/>
      <c r="D26" s="622" t="s">
        <v>2624</v>
      </c>
      <c r="E26" s="622"/>
      <c r="F26" s="622"/>
      <c r="G26" s="622"/>
      <c r="H26" s="622"/>
      <c r="I26" s="622"/>
      <c r="J26" s="622"/>
      <c r="K26" s="622"/>
      <c r="L26" s="622"/>
      <c r="M26" s="622"/>
      <c r="N26" s="622"/>
      <c r="O26" s="622"/>
      <c r="P26" s="622"/>
      <c r="Q26" s="622"/>
      <c r="R26" s="622"/>
      <c r="S26" s="622"/>
      <c r="T26" s="622"/>
      <c r="U26" s="622"/>
      <c r="V26" s="622"/>
      <c r="W26" s="622"/>
      <c r="X26" s="640"/>
      <c r="Y26" s="2560"/>
      <c r="Z26" s="2561"/>
      <c r="AA26" s="2561"/>
      <c r="AB26" s="2561"/>
      <c r="AC26" s="2561"/>
      <c r="AD26" s="2561"/>
      <c r="AE26" s="2561"/>
      <c r="AF26" s="2561"/>
      <c r="AG26" s="2561"/>
      <c r="AH26" s="2562"/>
    </row>
    <row r="27" spans="1:34" ht="12.95" customHeight="1" x14ac:dyDescent="0.15">
      <c r="A27" s="368"/>
      <c r="B27" s="622"/>
      <c r="C27" s="622"/>
      <c r="D27" s="622"/>
      <c r="E27" s="622"/>
      <c r="F27" s="622"/>
      <c r="G27" s="622"/>
      <c r="H27" s="622"/>
      <c r="I27" s="1015" t="s">
        <v>645</v>
      </c>
      <c r="J27" s="622" t="s">
        <v>17</v>
      </c>
      <c r="K27" s="622"/>
      <c r="L27" s="622"/>
      <c r="M27" s="622"/>
      <c r="N27" s="1015" t="s">
        <v>645</v>
      </c>
      <c r="O27" s="622" t="s">
        <v>18</v>
      </c>
      <c r="P27" s="622"/>
      <c r="Q27" s="622"/>
      <c r="R27" s="622"/>
      <c r="S27" s="1015" t="s">
        <v>645</v>
      </c>
      <c r="T27" s="2586" t="s">
        <v>799</v>
      </c>
      <c r="U27" s="2586"/>
      <c r="V27" s="2586"/>
      <c r="W27" s="2586"/>
      <c r="X27" s="2587"/>
      <c r="Y27" s="2560"/>
      <c r="Z27" s="2561"/>
      <c r="AA27" s="2561"/>
      <c r="AB27" s="2561"/>
      <c r="AC27" s="2561"/>
      <c r="AD27" s="2561"/>
      <c r="AE27" s="2561"/>
      <c r="AF27" s="2561"/>
      <c r="AG27" s="2561"/>
      <c r="AH27" s="2562"/>
    </row>
    <row r="28" spans="1:34" ht="9.75" customHeight="1" x14ac:dyDescent="0.15">
      <c r="A28" s="368"/>
      <c r="B28" s="622"/>
      <c r="C28" s="622"/>
      <c r="D28" s="622"/>
      <c r="E28" s="622"/>
      <c r="F28" s="622"/>
      <c r="G28" s="622"/>
      <c r="H28" s="622"/>
      <c r="I28" s="622"/>
      <c r="J28" s="622"/>
      <c r="K28" s="622"/>
      <c r="L28" s="622"/>
      <c r="M28" s="622"/>
      <c r="N28" s="622"/>
      <c r="O28" s="622"/>
      <c r="P28" s="622"/>
      <c r="Q28" s="622"/>
      <c r="R28" s="622"/>
      <c r="S28" s="622"/>
      <c r="T28" s="622"/>
      <c r="U28" s="622"/>
      <c r="V28" s="622"/>
      <c r="W28" s="622"/>
      <c r="X28" s="640"/>
      <c r="Y28" s="2560"/>
      <c r="Z28" s="2561"/>
      <c r="AA28" s="2561"/>
      <c r="AB28" s="2561"/>
      <c r="AC28" s="2561"/>
      <c r="AD28" s="2561"/>
      <c r="AE28" s="2561"/>
      <c r="AF28" s="2561"/>
      <c r="AG28" s="2561"/>
      <c r="AH28" s="2562"/>
    </row>
    <row r="29" spans="1:34" ht="12.95" customHeight="1" x14ac:dyDescent="0.15">
      <c r="A29" s="368"/>
      <c r="C29" s="1016" t="s">
        <v>2593</v>
      </c>
      <c r="D29" s="622" t="s">
        <v>2372</v>
      </c>
      <c r="E29" s="622"/>
      <c r="F29" s="622"/>
      <c r="G29" s="622"/>
      <c r="H29" s="622"/>
      <c r="I29" s="622"/>
      <c r="J29" s="622"/>
      <c r="K29" s="622"/>
      <c r="L29" s="622"/>
      <c r="M29" s="622"/>
      <c r="N29" s="622"/>
      <c r="O29" s="622"/>
      <c r="P29" s="622"/>
      <c r="Q29" s="622"/>
      <c r="R29" s="622"/>
      <c r="S29" s="622"/>
      <c r="T29" s="622"/>
      <c r="U29" s="622"/>
      <c r="V29" s="622"/>
      <c r="W29" s="622"/>
      <c r="X29" s="640"/>
      <c r="Y29" s="2560"/>
      <c r="Z29" s="2561"/>
      <c r="AA29" s="2561"/>
      <c r="AB29" s="2561"/>
      <c r="AC29" s="2561"/>
      <c r="AD29" s="2561"/>
      <c r="AE29" s="2561"/>
      <c r="AF29" s="2561"/>
      <c r="AG29" s="2561"/>
      <c r="AH29" s="2562"/>
    </row>
    <row r="30" spans="1:34" ht="12.95" customHeight="1" x14ac:dyDescent="0.15">
      <c r="A30" s="368"/>
      <c r="B30" s="641"/>
      <c r="D30" s="642" t="s">
        <v>2373</v>
      </c>
      <c r="E30" s="622"/>
      <c r="F30" s="622"/>
      <c r="G30" s="622"/>
      <c r="H30" s="622"/>
      <c r="I30" s="622"/>
      <c r="J30" s="622"/>
      <c r="K30" s="622"/>
      <c r="L30" s="622"/>
      <c r="M30" s="622"/>
      <c r="N30" s="622"/>
      <c r="O30" s="622"/>
      <c r="P30" s="622"/>
      <c r="Q30" s="622"/>
      <c r="R30" s="622"/>
      <c r="S30" s="622"/>
      <c r="T30" s="622"/>
      <c r="U30" s="622"/>
      <c r="V30" s="622"/>
      <c r="W30" s="622"/>
      <c r="X30" s="640"/>
      <c r="Y30" s="2560"/>
      <c r="Z30" s="2561"/>
      <c r="AA30" s="2561"/>
      <c r="AB30" s="2561"/>
      <c r="AC30" s="2561"/>
      <c r="AD30" s="2561"/>
      <c r="AE30" s="2561"/>
      <c r="AF30" s="2561"/>
      <c r="AG30" s="2561"/>
      <c r="AH30" s="2562"/>
    </row>
    <row r="31" spans="1:34" ht="12.95" customHeight="1" x14ac:dyDescent="0.15">
      <c r="A31" s="368"/>
      <c r="B31" s="622"/>
      <c r="C31" s="622"/>
      <c r="D31" s="622"/>
      <c r="E31" s="622"/>
      <c r="F31" s="622"/>
      <c r="G31" s="622"/>
      <c r="H31" s="622"/>
      <c r="I31" s="1015" t="s">
        <v>645</v>
      </c>
      <c r="J31" s="622" t="s">
        <v>17</v>
      </c>
      <c r="K31" s="622"/>
      <c r="L31" s="622"/>
      <c r="M31" s="622"/>
      <c r="N31" s="1015" t="s">
        <v>645</v>
      </c>
      <c r="O31" s="622" t="s">
        <v>18</v>
      </c>
      <c r="P31" s="622"/>
      <c r="Q31" s="622"/>
      <c r="R31" s="622"/>
      <c r="S31" s="622"/>
      <c r="T31" s="622"/>
      <c r="U31" s="622"/>
      <c r="V31" s="622"/>
      <c r="W31" s="622"/>
      <c r="X31" s="640"/>
      <c r="Y31" s="2560"/>
      <c r="Z31" s="2561"/>
      <c r="AA31" s="2561"/>
      <c r="AB31" s="2561"/>
      <c r="AC31" s="2561"/>
      <c r="AD31" s="2561"/>
      <c r="AE31" s="2561"/>
      <c r="AF31" s="2561"/>
      <c r="AG31" s="2561"/>
      <c r="AH31" s="2562"/>
    </row>
    <row r="32" spans="1:34" ht="12.95" customHeight="1" x14ac:dyDescent="0.15">
      <c r="A32" s="368"/>
      <c r="B32" s="641"/>
      <c r="C32" s="641"/>
      <c r="D32" s="641"/>
      <c r="E32" s="641"/>
      <c r="F32" s="641"/>
      <c r="G32" s="641"/>
      <c r="H32" s="641"/>
      <c r="I32" s="641"/>
      <c r="J32" s="641"/>
      <c r="K32" s="641"/>
      <c r="L32" s="641"/>
      <c r="M32" s="641"/>
      <c r="N32" s="641"/>
      <c r="O32" s="641"/>
      <c r="P32" s="641"/>
      <c r="Q32" s="622"/>
      <c r="R32" s="622"/>
      <c r="S32" s="622"/>
      <c r="T32" s="622"/>
      <c r="U32" s="622"/>
      <c r="V32" s="622"/>
      <c r="W32" s="622"/>
      <c r="X32" s="640"/>
      <c r="Y32" s="2560"/>
      <c r="Z32" s="2561"/>
      <c r="AA32" s="2561"/>
      <c r="AB32" s="2561"/>
      <c r="AC32" s="2561"/>
      <c r="AD32" s="2561"/>
      <c r="AE32" s="2561"/>
      <c r="AF32" s="2561"/>
      <c r="AG32" s="2561"/>
      <c r="AH32" s="2562"/>
    </row>
    <row r="33" spans="1:34" ht="15" customHeight="1" x14ac:dyDescent="0.15">
      <c r="A33" s="368"/>
      <c r="B33" s="2588" t="s">
        <v>806</v>
      </c>
      <c r="C33" s="2589"/>
      <c r="D33" s="2589"/>
      <c r="E33" s="2589"/>
      <c r="F33" s="2589"/>
      <c r="G33" s="2589"/>
      <c r="H33" s="2589"/>
      <c r="I33" s="2589"/>
      <c r="J33" s="2590"/>
      <c r="K33" s="382"/>
      <c r="L33" s="382"/>
      <c r="M33" s="382"/>
      <c r="N33" s="382"/>
      <c r="O33" s="382"/>
      <c r="P33" s="382"/>
      <c r="Q33" s="323"/>
      <c r="R33" s="323"/>
      <c r="S33" s="323"/>
      <c r="T33" s="323"/>
      <c r="U33" s="323"/>
      <c r="V33" s="323"/>
      <c r="W33" s="323"/>
      <c r="X33" s="369"/>
      <c r="Y33" s="2560"/>
      <c r="Z33" s="2561"/>
      <c r="AA33" s="2561"/>
      <c r="AB33" s="2561"/>
      <c r="AC33" s="2561"/>
      <c r="AD33" s="2561"/>
      <c r="AE33" s="2561"/>
      <c r="AF33" s="2561"/>
      <c r="AG33" s="2561"/>
      <c r="AH33" s="2562"/>
    </row>
    <row r="34" spans="1:34" ht="9" customHeight="1" x14ac:dyDescent="0.15">
      <c r="A34" s="368"/>
      <c r="B34" s="323"/>
      <c r="C34" s="323"/>
      <c r="D34" s="323"/>
      <c r="E34" s="323"/>
      <c r="F34" s="323"/>
      <c r="G34" s="323"/>
      <c r="H34" s="323"/>
      <c r="I34" s="323"/>
      <c r="J34" s="323"/>
      <c r="K34" s="323"/>
      <c r="L34" s="323"/>
      <c r="M34" s="323"/>
      <c r="N34" s="323"/>
      <c r="O34" s="323"/>
      <c r="P34" s="323"/>
      <c r="Q34" s="323"/>
      <c r="R34" s="323"/>
      <c r="S34" s="323"/>
      <c r="T34" s="323"/>
      <c r="U34" s="323"/>
      <c r="V34" s="323"/>
      <c r="W34" s="323"/>
      <c r="X34" s="369"/>
      <c r="Y34" s="376"/>
      <c r="Z34" s="377"/>
      <c r="AA34" s="377"/>
      <c r="AB34" s="377"/>
      <c r="AC34" s="377"/>
      <c r="AD34" s="377"/>
      <c r="AE34" s="377"/>
      <c r="AF34" s="377"/>
      <c r="AG34" s="377"/>
      <c r="AH34" s="378"/>
    </row>
    <row r="35" spans="1:34" ht="12.95" customHeight="1" x14ac:dyDescent="0.15">
      <c r="A35" s="368"/>
      <c r="B35" s="1016" t="s">
        <v>2617</v>
      </c>
      <c r="C35" s="622" t="s">
        <v>804</v>
      </c>
      <c r="D35" s="323"/>
      <c r="E35" s="323"/>
      <c r="F35" s="323"/>
      <c r="G35" s="323"/>
      <c r="H35" s="323"/>
      <c r="I35" s="323"/>
      <c r="J35" s="323"/>
      <c r="K35" s="323"/>
      <c r="L35" s="323"/>
      <c r="M35" s="323"/>
      <c r="N35" s="323"/>
      <c r="O35" s="323"/>
      <c r="P35" s="323"/>
      <c r="Q35" s="323"/>
      <c r="R35" s="622" t="s">
        <v>1856</v>
      </c>
      <c r="S35" s="323"/>
      <c r="T35" s="323"/>
      <c r="U35" s="323"/>
      <c r="V35" s="323"/>
      <c r="W35" s="323"/>
      <c r="X35" s="369"/>
      <c r="Y35" s="376"/>
      <c r="Z35" s="377"/>
      <c r="AA35" s="377"/>
      <c r="AB35" s="377"/>
      <c r="AC35" s="377"/>
      <c r="AD35" s="377"/>
      <c r="AE35" s="377"/>
      <c r="AF35" s="377"/>
      <c r="AG35" s="377"/>
      <c r="AH35" s="378"/>
    </row>
    <row r="36" spans="1:34" ht="12" customHeight="1" x14ac:dyDescent="0.15">
      <c r="A36" s="368"/>
      <c r="B36" s="1028"/>
      <c r="C36" s="2536" t="s">
        <v>754</v>
      </c>
      <c r="D36" s="2537"/>
      <c r="E36" s="2537"/>
      <c r="F36" s="2537"/>
      <c r="G36" s="2537"/>
      <c r="H36" s="2537"/>
      <c r="I36" s="2537"/>
      <c r="J36" s="2537"/>
      <c r="K36" s="2537"/>
      <c r="L36" s="2538"/>
      <c r="M36" s="2536" t="s">
        <v>802</v>
      </c>
      <c r="N36" s="2537"/>
      <c r="O36" s="2537"/>
      <c r="P36" s="2537"/>
      <c r="Q36" s="2537"/>
      <c r="R36" s="2537"/>
      <c r="S36" s="2537"/>
      <c r="T36" s="2537"/>
      <c r="U36" s="2537"/>
      <c r="V36" s="2538"/>
      <c r="W36" s="323"/>
      <c r="X36" s="369"/>
      <c r="Y36" s="376"/>
      <c r="Z36" s="377"/>
      <c r="AA36" s="377"/>
      <c r="AB36" s="377"/>
      <c r="AC36" s="377"/>
      <c r="AD36" s="377"/>
      <c r="AE36" s="377"/>
      <c r="AF36" s="377"/>
      <c r="AG36" s="377"/>
      <c r="AH36" s="378"/>
    </row>
    <row r="37" spans="1:34" ht="12" customHeight="1" thickBot="1" x14ac:dyDescent="0.2">
      <c r="A37" s="368"/>
      <c r="B37" s="323"/>
      <c r="C37" s="2542"/>
      <c r="D37" s="2543"/>
      <c r="E37" s="2543"/>
      <c r="F37" s="2543"/>
      <c r="G37" s="2543"/>
      <c r="H37" s="2543"/>
      <c r="I37" s="2543"/>
      <c r="J37" s="2543"/>
      <c r="K37" s="2543"/>
      <c r="L37" s="2544"/>
      <c r="M37" s="2545"/>
      <c r="N37" s="2546"/>
      <c r="O37" s="2546"/>
      <c r="P37" s="2546"/>
      <c r="Q37" s="2546"/>
      <c r="R37" s="2546"/>
      <c r="S37" s="2546"/>
      <c r="T37" s="2546"/>
      <c r="U37" s="2546"/>
      <c r="V37" s="2547"/>
      <c r="W37" s="323"/>
      <c r="X37" s="369"/>
      <c r="Y37" s="376"/>
      <c r="Z37" s="377"/>
      <c r="AA37" s="377"/>
      <c r="AB37" s="377"/>
      <c r="AC37" s="377"/>
      <c r="AD37" s="377"/>
      <c r="AE37" s="377"/>
      <c r="AF37" s="377"/>
      <c r="AG37" s="377"/>
      <c r="AH37" s="378"/>
    </row>
    <row r="38" spans="1:34" ht="14.25" customHeight="1" thickTop="1" thickBot="1" x14ac:dyDescent="0.2">
      <c r="A38" s="368"/>
      <c r="B38" s="323"/>
      <c r="C38" s="2591" t="s">
        <v>1855</v>
      </c>
      <c r="D38" s="2592"/>
      <c r="E38" s="2592"/>
      <c r="F38" s="2592"/>
      <c r="G38" s="2592"/>
      <c r="H38" s="2592"/>
      <c r="I38" s="2592"/>
      <c r="J38" s="2592"/>
      <c r="K38" s="2592"/>
      <c r="L38" s="2593"/>
      <c r="M38" s="2627"/>
      <c r="N38" s="2628"/>
      <c r="O38" s="2628"/>
      <c r="P38" s="2628"/>
      <c r="Q38" s="2628"/>
      <c r="R38" s="2628"/>
      <c r="S38" s="2628"/>
      <c r="T38" s="2628"/>
      <c r="U38" s="2628"/>
      <c r="V38" s="2629"/>
      <c r="W38" s="323"/>
      <c r="X38" s="369"/>
      <c r="Y38" s="376"/>
      <c r="Z38" s="377"/>
      <c r="AA38" s="377"/>
      <c r="AB38" s="377"/>
      <c r="AC38" s="377"/>
      <c r="AD38" s="377"/>
      <c r="AE38" s="377"/>
      <c r="AF38" s="377"/>
      <c r="AG38" s="377"/>
      <c r="AH38" s="378"/>
    </row>
    <row r="39" spans="1:34" ht="14.25" customHeight="1" thickTop="1" thickBot="1" x14ac:dyDescent="0.2">
      <c r="A39" s="368"/>
      <c r="B39" s="323"/>
      <c r="C39" s="2594" t="s">
        <v>807</v>
      </c>
      <c r="D39" s="2595"/>
      <c r="E39" s="2595"/>
      <c r="F39" s="2595"/>
      <c r="G39" s="2595"/>
      <c r="H39" s="2595"/>
      <c r="I39" s="2595"/>
      <c r="J39" s="2595"/>
      <c r="K39" s="2595"/>
      <c r="L39" s="2596"/>
      <c r="M39" s="2630"/>
      <c r="N39" s="2631"/>
      <c r="O39" s="2631"/>
      <c r="P39" s="2631"/>
      <c r="Q39" s="2631"/>
      <c r="R39" s="2631"/>
      <c r="S39" s="2631"/>
      <c r="T39" s="2631"/>
      <c r="U39" s="2631"/>
      <c r="V39" s="2632"/>
      <c r="W39" s="323"/>
      <c r="X39" s="369"/>
      <c r="Y39" s="376"/>
      <c r="Z39" s="377"/>
      <c r="AA39" s="377"/>
      <c r="AB39" s="377"/>
      <c r="AC39" s="377"/>
      <c r="AD39" s="377"/>
      <c r="AE39" s="377"/>
      <c r="AF39" s="377"/>
      <c r="AG39" s="377"/>
      <c r="AH39" s="378"/>
    </row>
    <row r="40" spans="1:34" ht="14.25" customHeight="1" thickTop="1" thickBot="1" x14ac:dyDescent="0.2">
      <c r="A40" s="368"/>
      <c r="B40" s="323"/>
      <c r="C40" s="2548" t="s">
        <v>803</v>
      </c>
      <c r="D40" s="2549"/>
      <c r="E40" s="2549"/>
      <c r="F40" s="2549"/>
      <c r="G40" s="2549"/>
      <c r="H40" s="2549"/>
      <c r="I40" s="2549"/>
      <c r="J40" s="2549"/>
      <c r="K40" s="2549"/>
      <c r="L40" s="2602"/>
      <c r="M40" s="2603"/>
      <c r="N40" s="2604"/>
      <c r="O40" s="2604"/>
      <c r="P40" s="2604"/>
      <c r="Q40" s="2604"/>
      <c r="R40" s="2604"/>
      <c r="S40" s="2604"/>
      <c r="T40" s="2604"/>
      <c r="U40" s="2604"/>
      <c r="V40" s="2605"/>
      <c r="W40" s="323"/>
      <c r="X40" s="369"/>
      <c r="Y40" s="376"/>
      <c r="Z40" s="377"/>
      <c r="AA40" s="377"/>
      <c r="AB40" s="377"/>
      <c r="AC40" s="377"/>
      <c r="AD40" s="377"/>
      <c r="AE40" s="377"/>
      <c r="AF40" s="377"/>
      <c r="AG40" s="377"/>
      <c r="AH40" s="378"/>
    </row>
    <row r="41" spans="1:34" ht="14.25" customHeight="1" thickTop="1" thickBot="1" x14ac:dyDescent="0.2">
      <c r="A41" s="368"/>
      <c r="B41" s="323"/>
      <c r="C41" s="2594" t="s">
        <v>808</v>
      </c>
      <c r="D41" s="2595"/>
      <c r="E41" s="2595"/>
      <c r="F41" s="2595"/>
      <c r="G41" s="2595"/>
      <c r="H41" s="2595"/>
      <c r="I41" s="2595"/>
      <c r="J41" s="2595"/>
      <c r="K41" s="2595"/>
      <c r="L41" s="2596"/>
      <c r="M41" s="2606"/>
      <c r="N41" s="2607"/>
      <c r="O41" s="2607"/>
      <c r="P41" s="2607"/>
      <c r="Q41" s="2607"/>
      <c r="R41" s="2607"/>
      <c r="S41" s="2607"/>
      <c r="T41" s="2607"/>
      <c r="U41" s="2607"/>
      <c r="V41" s="2608"/>
      <c r="W41" s="323"/>
      <c r="X41" s="369"/>
      <c r="Y41" s="376"/>
      <c r="Z41" s="377"/>
      <c r="AA41" s="377"/>
      <c r="AB41" s="377"/>
      <c r="AC41" s="377"/>
      <c r="AD41" s="377"/>
      <c r="AE41" s="377"/>
      <c r="AF41" s="377"/>
      <c r="AG41" s="377"/>
      <c r="AH41" s="378"/>
    </row>
    <row r="42" spans="1:34" ht="14.25" customHeight="1" thickTop="1" x14ac:dyDescent="0.15">
      <c r="A42" s="368"/>
      <c r="B42" s="323"/>
      <c r="C42" s="2548" t="s">
        <v>2676</v>
      </c>
      <c r="D42" s="2549"/>
      <c r="E42" s="2549"/>
      <c r="F42" s="2549"/>
      <c r="G42" s="2549"/>
      <c r="H42" s="2549"/>
      <c r="I42" s="2549"/>
      <c r="J42" s="2549"/>
      <c r="K42" s="2549"/>
      <c r="L42" s="2609"/>
      <c r="M42" s="2610" t="e">
        <f>M40/M38</f>
        <v>#DIV/0!</v>
      </c>
      <c r="N42" s="2611"/>
      <c r="O42" s="2611"/>
      <c r="P42" s="2611"/>
      <c r="Q42" s="2611"/>
      <c r="R42" s="2611"/>
      <c r="S42" s="2611"/>
      <c r="T42" s="2611"/>
      <c r="U42" s="2611"/>
      <c r="V42" s="2612"/>
      <c r="W42" s="323"/>
      <c r="X42" s="369"/>
      <c r="Y42" s="376"/>
      <c r="Z42" s="377"/>
      <c r="AA42" s="377"/>
      <c r="AB42" s="377"/>
      <c r="AC42" s="377"/>
      <c r="AD42" s="377"/>
      <c r="AE42" s="377"/>
      <c r="AF42" s="377"/>
      <c r="AG42" s="377"/>
      <c r="AH42" s="378"/>
    </row>
    <row r="43" spans="1:34" ht="14.25" customHeight="1" x14ac:dyDescent="0.15">
      <c r="A43" s="368"/>
      <c r="B43" s="323"/>
      <c r="C43" s="2594" t="s">
        <v>2677</v>
      </c>
      <c r="D43" s="2595"/>
      <c r="E43" s="2595"/>
      <c r="F43" s="2595"/>
      <c r="G43" s="2595"/>
      <c r="H43" s="2595"/>
      <c r="I43" s="2595"/>
      <c r="J43" s="2595"/>
      <c r="K43" s="2595"/>
      <c r="L43" s="2616"/>
      <c r="M43" s="2613"/>
      <c r="N43" s="2614"/>
      <c r="O43" s="2614"/>
      <c r="P43" s="2614"/>
      <c r="Q43" s="2614"/>
      <c r="R43" s="2614"/>
      <c r="S43" s="2614"/>
      <c r="T43" s="2614"/>
      <c r="U43" s="2614"/>
      <c r="V43" s="2615"/>
      <c r="W43" s="323"/>
      <c r="X43" s="369"/>
      <c r="Y43" s="376"/>
      <c r="Z43" s="377"/>
      <c r="AA43" s="377"/>
      <c r="AB43" s="377"/>
      <c r="AC43" s="377"/>
      <c r="AD43" s="377"/>
      <c r="AE43" s="377"/>
      <c r="AF43" s="377"/>
      <c r="AG43" s="377"/>
      <c r="AH43" s="378"/>
    </row>
    <row r="44" spans="1:34" ht="9.75" customHeight="1" x14ac:dyDescent="0.15">
      <c r="A44" s="368"/>
      <c r="B44" s="323"/>
      <c r="C44" s="323"/>
      <c r="D44" s="323"/>
      <c r="E44" s="323"/>
      <c r="F44" s="323"/>
      <c r="G44" s="323"/>
      <c r="H44" s="323"/>
      <c r="I44" s="323"/>
      <c r="J44" s="323"/>
      <c r="K44" s="323"/>
      <c r="L44" s="323"/>
      <c r="M44" s="323"/>
      <c r="N44" s="323"/>
      <c r="O44" s="323"/>
      <c r="P44" s="323"/>
      <c r="Q44" s="323"/>
      <c r="R44" s="323"/>
      <c r="S44" s="323"/>
      <c r="T44" s="323"/>
      <c r="U44" s="323"/>
      <c r="V44" s="323"/>
      <c r="W44" s="323"/>
      <c r="X44" s="369"/>
      <c r="Y44" s="376"/>
      <c r="Z44" s="377"/>
      <c r="AA44" s="377"/>
      <c r="AB44" s="377"/>
      <c r="AC44" s="377"/>
      <c r="AD44" s="377"/>
      <c r="AE44" s="377"/>
      <c r="AF44" s="377"/>
      <c r="AG44" s="377"/>
      <c r="AH44" s="378"/>
    </row>
    <row r="45" spans="1:34" ht="12.95" customHeight="1" x14ac:dyDescent="0.15">
      <c r="A45" s="368"/>
      <c r="B45" s="382"/>
      <c r="C45" s="1016" t="s">
        <v>2593</v>
      </c>
      <c r="D45" s="323" t="s">
        <v>800</v>
      </c>
      <c r="E45" s="323"/>
      <c r="F45" s="323"/>
      <c r="G45" s="323"/>
      <c r="H45" s="323"/>
      <c r="I45" s="323"/>
      <c r="J45" s="323"/>
      <c r="K45" s="323"/>
      <c r="L45" s="323"/>
      <c r="M45" s="323"/>
      <c r="N45" s="323"/>
      <c r="O45" s="323"/>
      <c r="P45" s="323"/>
      <c r="Q45" s="323"/>
      <c r="R45" s="323"/>
      <c r="S45" s="323"/>
      <c r="T45" s="323"/>
      <c r="U45" s="323"/>
      <c r="V45" s="323"/>
      <c r="W45" s="323"/>
      <c r="X45" s="369"/>
      <c r="Y45" s="376" t="s">
        <v>798</v>
      </c>
      <c r="Z45" s="377"/>
      <c r="AA45" s="377"/>
      <c r="AB45" s="377"/>
      <c r="AC45" s="377"/>
      <c r="AD45" s="377"/>
      <c r="AE45" s="377"/>
      <c r="AF45" s="377"/>
      <c r="AG45" s="377"/>
      <c r="AH45" s="378"/>
    </row>
    <row r="46" spans="1:34" ht="12.95" customHeight="1" x14ac:dyDescent="0.15">
      <c r="A46" s="368"/>
      <c r="B46" s="382"/>
      <c r="C46" s="1028"/>
      <c r="D46" s="323" t="s">
        <v>801</v>
      </c>
      <c r="E46" s="323"/>
      <c r="F46" s="323"/>
      <c r="G46" s="323"/>
      <c r="H46" s="323"/>
      <c r="I46" s="323"/>
      <c r="J46" s="323"/>
      <c r="K46" s="323"/>
      <c r="L46" s="323" t="s">
        <v>805</v>
      </c>
      <c r="M46" s="323"/>
      <c r="N46" s="323"/>
      <c r="O46" s="323"/>
      <c r="P46" s="323"/>
      <c r="Q46" s="323"/>
      <c r="R46" s="323"/>
      <c r="S46" s="323"/>
      <c r="T46" s="323"/>
      <c r="U46" s="323"/>
      <c r="V46" s="323"/>
      <c r="W46" s="323"/>
      <c r="X46" s="369"/>
      <c r="Y46" s="1923" t="s">
        <v>2680</v>
      </c>
      <c r="Z46" s="1924"/>
      <c r="AA46" s="1924"/>
      <c r="AB46" s="1924"/>
      <c r="AC46" s="1924"/>
      <c r="AD46" s="1924"/>
      <c r="AE46" s="1924"/>
      <c r="AF46" s="1924"/>
      <c r="AG46" s="1924"/>
      <c r="AH46" s="1925"/>
    </row>
    <row r="47" spans="1:34" ht="12.95" customHeight="1" x14ac:dyDescent="0.15">
      <c r="A47" s="368"/>
      <c r="B47" s="323"/>
      <c r="C47" s="323"/>
      <c r="D47" s="323"/>
      <c r="E47" s="323"/>
      <c r="F47" s="323"/>
      <c r="G47" s="323"/>
      <c r="H47" s="323"/>
      <c r="I47" s="1015" t="s">
        <v>645</v>
      </c>
      <c r="J47" s="323" t="s">
        <v>17</v>
      </c>
      <c r="K47" s="323"/>
      <c r="L47" s="323"/>
      <c r="M47" s="323"/>
      <c r="N47" s="1015" t="s">
        <v>645</v>
      </c>
      <c r="O47" s="323" t="s">
        <v>18</v>
      </c>
      <c r="P47" s="323"/>
      <c r="Q47" s="323"/>
      <c r="R47" s="323"/>
      <c r="S47" s="323"/>
      <c r="T47" s="323"/>
      <c r="U47" s="323"/>
      <c r="V47" s="323"/>
      <c r="W47" s="323"/>
      <c r="X47" s="369"/>
      <c r="Y47" s="1923"/>
      <c r="Z47" s="1924"/>
      <c r="AA47" s="1924"/>
      <c r="AB47" s="1924"/>
      <c r="AC47" s="1924"/>
      <c r="AD47" s="1924"/>
      <c r="AE47" s="1924"/>
      <c r="AF47" s="1924"/>
      <c r="AG47" s="1924"/>
      <c r="AH47" s="1925"/>
    </row>
    <row r="48" spans="1:34" ht="12.95" customHeight="1" x14ac:dyDescent="0.15">
      <c r="A48" s="368"/>
      <c r="B48" s="323"/>
      <c r="C48" s="323"/>
      <c r="D48" s="323"/>
      <c r="E48" s="323"/>
      <c r="F48" s="323"/>
      <c r="G48" s="323"/>
      <c r="H48" s="323"/>
      <c r="I48" s="323"/>
      <c r="J48" s="323"/>
      <c r="K48" s="323"/>
      <c r="L48" s="323"/>
      <c r="M48" s="323"/>
      <c r="N48" s="323"/>
      <c r="O48" s="323"/>
      <c r="P48" s="323"/>
      <c r="Q48" s="323"/>
      <c r="R48" s="323"/>
      <c r="S48" s="323"/>
      <c r="T48" s="323"/>
      <c r="U48" s="323"/>
      <c r="V48" s="323"/>
      <c r="W48" s="323"/>
      <c r="X48" s="369"/>
      <c r="Y48" s="1923"/>
      <c r="Z48" s="1924"/>
      <c r="AA48" s="1924"/>
      <c r="AB48" s="1924"/>
      <c r="AC48" s="1924"/>
      <c r="AD48" s="1924"/>
      <c r="AE48" s="1924"/>
      <c r="AF48" s="1924"/>
      <c r="AG48" s="1924"/>
      <c r="AH48" s="1925"/>
    </row>
    <row r="49" spans="1:34" ht="12.95" customHeight="1" x14ac:dyDescent="0.15">
      <c r="A49" s="368"/>
      <c r="B49" s="2521" t="s">
        <v>2374</v>
      </c>
      <c r="C49" s="2522"/>
      <c r="D49" s="2523"/>
      <c r="E49" s="1016"/>
      <c r="F49" s="1016"/>
      <c r="G49" s="1016"/>
      <c r="H49" s="1016"/>
      <c r="I49" s="1016"/>
      <c r="J49" s="1016"/>
      <c r="K49" s="1016"/>
      <c r="L49" s="1016"/>
      <c r="M49" s="1016"/>
      <c r="N49" s="1016"/>
      <c r="O49" s="1016"/>
      <c r="P49" s="1016"/>
      <c r="Q49" s="1016"/>
      <c r="R49" s="1016"/>
      <c r="S49" s="1016"/>
      <c r="T49" s="1016"/>
      <c r="U49" s="1016"/>
      <c r="V49" s="1016"/>
      <c r="W49" s="1016"/>
      <c r="X49" s="1017"/>
      <c r="Y49" s="1923"/>
      <c r="Z49" s="1924"/>
      <c r="AA49" s="1924"/>
      <c r="AB49" s="1924"/>
      <c r="AC49" s="1924"/>
      <c r="AD49" s="1924"/>
      <c r="AE49" s="1924"/>
      <c r="AF49" s="1924"/>
      <c r="AG49" s="1924"/>
      <c r="AH49" s="1925"/>
    </row>
    <row r="50" spans="1:34" ht="9" customHeight="1" x14ac:dyDescent="0.15">
      <c r="A50" s="368"/>
      <c r="B50" s="643"/>
      <c r="C50" s="643"/>
      <c r="D50" s="643"/>
      <c r="E50" s="1016"/>
      <c r="F50" s="1016"/>
      <c r="G50" s="1016"/>
      <c r="H50" s="1016"/>
      <c r="I50" s="1016"/>
      <c r="J50" s="1016"/>
      <c r="K50" s="1016"/>
      <c r="L50" s="1016"/>
      <c r="M50" s="1016"/>
      <c r="N50" s="1016"/>
      <c r="O50" s="1016"/>
      <c r="P50" s="1016"/>
      <c r="Q50" s="1016"/>
      <c r="R50" s="1016"/>
      <c r="S50" s="1016"/>
      <c r="T50" s="1016"/>
      <c r="U50" s="1016"/>
      <c r="V50" s="1016"/>
      <c r="W50" s="1016"/>
      <c r="X50" s="1017"/>
      <c r="Y50" s="1923"/>
      <c r="Z50" s="1924"/>
      <c r="AA50" s="1924"/>
      <c r="AB50" s="1924"/>
      <c r="AC50" s="1924"/>
      <c r="AD50" s="1924"/>
      <c r="AE50" s="1924"/>
      <c r="AF50" s="1924"/>
      <c r="AG50" s="1924"/>
      <c r="AH50" s="1925"/>
    </row>
    <row r="51" spans="1:34" ht="12.95" customHeight="1" x14ac:dyDescent="0.15">
      <c r="A51" s="368"/>
      <c r="B51" s="1016" t="s">
        <v>391</v>
      </c>
      <c r="C51" s="2578" t="s">
        <v>974</v>
      </c>
      <c r="D51" s="2578"/>
      <c r="E51" s="2578"/>
      <c r="F51" s="2578"/>
      <c r="G51" s="2578"/>
      <c r="H51" s="2578"/>
      <c r="I51" s="2578"/>
      <c r="J51" s="2578"/>
      <c r="K51" s="2578"/>
      <c r="L51" s="2578"/>
      <c r="M51" s="2578"/>
      <c r="N51" s="2578"/>
      <c r="O51" s="2578"/>
      <c r="P51" s="2578"/>
      <c r="Q51" s="2578"/>
      <c r="R51" s="2578"/>
      <c r="S51" s="2578"/>
      <c r="T51" s="2578"/>
      <c r="U51" s="2578"/>
      <c r="V51" s="2578"/>
      <c r="W51" s="2578"/>
      <c r="X51" s="2579"/>
      <c r="Y51" s="376"/>
      <c r="Z51" s="377"/>
      <c r="AA51" s="377"/>
      <c r="AB51" s="377"/>
      <c r="AC51" s="377"/>
      <c r="AD51" s="377"/>
      <c r="AE51" s="377"/>
      <c r="AF51" s="377"/>
      <c r="AG51" s="377"/>
      <c r="AH51" s="378"/>
    </row>
    <row r="52" spans="1:34" ht="12.95" customHeight="1" x14ac:dyDescent="0.15">
      <c r="A52" s="368"/>
      <c r="B52" s="1016"/>
      <c r="C52" s="1016"/>
      <c r="D52" s="1016"/>
      <c r="E52" s="1016"/>
      <c r="F52" s="1016"/>
      <c r="G52" s="1016"/>
      <c r="H52" s="1016"/>
      <c r="I52" s="1016"/>
      <c r="J52" s="1016"/>
      <c r="K52" s="1016"/>
      <c r="L52" s="1016"/>
      <c r="M52" s="1016"/>
      <c r="N52" s="1016"/>
      <c r="O52" s="1016"/>
      <c r="P52" s="1015" t="s">
        <v>645</v>
      </c>
      <c r="Q52" s="1016" t="s">
        <v>49</v>
      </c>
      <c r="R52" s="1016"/>
      <c r="S52" s="1016"/>
      <c r="T52" s="1015" t="s">
        <v>645</v>
      </c>
      <c r="U52" s="622" t="s">
        <v>54</v>
      </c>
      <c r="V52" s="320"/>
      <c r="W52" s="1016"/>
      <c r="X52" s="1017"/>
      <c r="Y52" s="376"/>
      <c r="Z52" s="377"/>
      <c r="AA52" s="377"/>
      <c r="AB52" s="377"/>
      <c r="AC52" s="377"/>
      <c r="AD52" s="377"/>
      <c r="AE52" s="377"/>
      <c r="AF52" s="377"/>
      <c r="AG52" s="377"/>
      <c r="AH52" s="378"/>
    </row>
    <row r="53" spans="1:34" ht="9.75" customHeight="1" x14ac:dyDescent="0.15">
      <c r="A53" s="368"/>
      <c r="B53" s="1016"/>
      <c r="C53" s="1016"/>
      <c r="D53" s="1016"/>
      <c r="E53" s="1016"/>
      <c r="F53" s="1016"/>
      <c r="G53" s="1016"/>
      <c r="H53" s="1016"/>
      <c r="I53" s="1016"/>
      <c r="J53" s="1016"/>
      <c r="K53" s="1016"/>
      <c r="L53" s="1016"/>
      <c r="M53" s="1016"/>
      <c r="N53" s="1016"/>
      <c r="O53" s="1016"/>
      <c r="P53" s="1016"/>
      <c r="Q53" s="1016"/>
      <c r="R53" s="1016"/>
      <c r="S53" s="1016"/>
      <c r="T53" s="1016"/>
      <c r="U53" s="1016"/>
      <c r="V53" s="1016"/>
      <c r="W53" s="1016"/>
      <c r="X53" s="1017"/>
      <c r="Y53" s="376"/>
      <c r="Z53" s="377"/>
      <c r="AA53" s="377"/>
      <c r="AB53" s="377"/>
      <c r="AC53" s="377"/>
      <c r="AD53" s="377"/>
      <c r="AE53" s="377"/>
      <c r="AF53" s="377"/>
      <c r="AG53" s="377"/>
      <c r="AH53" s="378"/>
    </row>
    <row r="54" spans="1:34" ht="12.95" customHeight="1" x14ac:dyDescent="0.15">
      <c r="A54" s="368"/>
      <c r="B54" s="1016"/>
      <c r="C54" s="1016" t="s">
        <v>416</v>
      </c>
      <c r="D54" s="1016" t="s">
        <v>2375</v>
      </c>
      <c r="E54" s="1016"/>
      <c r="F54" s="1016"/>
      <c r="G54" s="1016"/>
      <c r="H54" s="1016"/>
      <c r="I54" s="1016"/>
      <c r="J54" s="1016"/>
      <c r="K54" s="1016"/>
      <c r="L54" s="1016"/>
      <c r="M54" s="1016"/>
      <c r="N54" s="1016"/>
      <c r="O54" s="1016"/>
      <c r="P54" s="1016"/>
      <c r="Q54" s="1016"/>
      <c r="R54" s="1016"/>
      <c r="S54" s="1016"/>
      <c r="T54" s="1016"/>
      <c r="U54" s="1016"/>
      <c r="V54" s="1016"/>
      <c r="W54" s="1016"/>
      <c r="X54" s="1017"/>
      <c r="Y54" s="376"/>
      <c r="Z54" s="377"/>
      <c r="AA54" s="377"/>
      <c r="AB54" s="377"/>
      <c r="AC54" s="377"/>
      <c r="AD54" s="377"/>
      <c r="AE54" s="377"/>
      <c r="AF54" s="377"/>
      <c r="AG54" s="377"/>
      <c r="AH54" s="378"/>
    </row>
    <row r="55" spans="1:34" ht="12.95" customHeight="1" x14ac:dyDescent="0.15">
      <c r="A55" s="368"/>
      <c r="B55" s="1016"/>
      <c r="C55" s="1016"/>
      <c r="D55" s="1016" t="s">
        <v>586</v>
      </c>
      <c r="E55" s="1016"/>
      <c r="F55" s="1016"/>
      <c r="G55" s="1016"/>
      <c r="H55" s="1016"/>
      <c r="I55" s="1016"/>
      <c r="J55" s="1016"/>
      <c r="K55" s="1016"/>
      <c r="L55" s="1016"/>
      <c r="M55" s="1016"/>
      <c r="N55" s="1016"/>
      <c r="O55" s="1016"/>
      <c r="P55" s="1015" t="s">
        <v>645</v>
      </c>
      <c r="Q55" s="1016" t="s">
        <v>17</v>
      </c>
      <c r="R55" s="1016"/>
      <c r="S55" s="1016"/>
      <c r="T55" s="1015" t="s">
        <v>645</v>
      </c>
      <c r="U55" s="622" t="s">
        <v>18</v>
      </c>
      <c r="V55" s="1016"/>
      <c r="W55" s="1016"/>
      <c r="X55" s="1017"/>
      <c r="Y55" s="376"/>
      <c r="Z55" s="377"/>
      <c r="AA55" s="377"/>
      <c r="AB55" s="377"/>
      <c r="AC55" s="377"/>
      <c r="AD55" s="377"/>
      <c r="AE55" s="377"/>
      <c r="AF55" s="377"/>
      <c r="AG55" s="377"/>
      <c r="AH55" s="378"/>
    </row>
    <row r="56" spans="1:34" ht="9.75" customHeight="1" x14ac:dyDescent="0.15">
      <c r="A56" s="368"/>
      <c r="B56" s="320"/>
      <c r="C56" s="320"/>
      <c r="D56" s="320"/>
      <c r="E56" s="320"/>
      <c r="F56" s="320"/>
      <c r="G56" s="320"/>
      <c r="H56" s="320"/>
      <c r="I56" s="320"/>
      <c r="J56" s="320"/>
      <c r="K56" s="320"/>
      <c r="L56" s="320"/>
      <c r="M56" s="320"/>
      <c r="N56" s="320"/>
      <c r="O56" s="320"/>
      <c r="P56" s="320"/>
      <c r="Q56" s="320"/>
      <c r="R56" s="320"/>
      <c r="S56" s="320"/>
      <c r="T56" s="320"/>
      <c r="U56" s="320"/>
      <c r="V56" s="320"/>
      <c r="W56" s="320"/>
      <c r="X56" s="644"/>
      <c r="Y56" s="376"/>
      <c r="Z56" s="377"/>
      <c r="AA56" s="377"/>
      <c r="AB56" s="377"/>
      <c r="AC56" s="377"/>
      <c r="AD56" s="377"/>
      <c r="AE56" s="377"/>
      <c r="AF56" s="377"/>
      <c r="AG56" s="377"/>
      <c r="AH56" s="378"/>
    </row>
    <row r="57" spans="1:34" ht="12.95" customHeight="1" x14ac:dyDescent="0.15">
      <c r="A57" s="368"/>
      <c r="B57" s="320"/>
      <c r="C57" s="320"/>
      <c r="D57" s="1016" t="s">
        <v>413</v>
      </c>
      <c r="E57" s="1016" t="s">
        <v>2376</v>
      </c>
      <c r="F57" s="1016"/>
      <c r="G57" s="1016"/>
      <c r="H57" s="1016"/>
      <c r="I57" s="1016"/>
      <c r="J57" s="1016"/>
      <c r="K57" s="1016"/>
      <c r="L57" s="1016"/>
      <c r="M57" s="1016"/>
      <c r="N57" s="1016"/>
      <c r="O57" s="1016"/>
      <c r="P57" s="1016"/>
      <c r="Q57" s="1016"/>
      <c r="R57" s="1016"/>
      <c r="S57" s="1016"/>
      <c r="T57" s="1016"/>
      <c r="U57" s="1016"/>
      <c r="V57" s="1016"/>
      <c r="W57" s="1016"/>
      <c r="X57" s="1017"/>
      <c r="Y57" s="376"/>
      <c r="Z57" s="377"/>
      <c r="AA57" s="377"/>
      <c r="AB57" s="377"/>
      <c r="AC57" s="377"/>
      <c r="AD57" s="377"/>
      <c r="AE57" s="377"/>
      <c r="AF57" s="377"/>
      <c r="AG57" s="377"/>
      <c r="AH57" s="378"/>
    </row>
    <row r="58" spans="1:34" ht="12.95" customHeight="1" x14ac:dyDescent="0.15">
      <c r="A58" s="368"/>
      <c r="B58" s="320"/>
      <c r="C58" s="320"/>
      <c r="D58" s="1016"/>
      <c r="E58" s="1016" t="s">
        <v>2377</v>
      </c>
      <c r="F58" s="1016"/>
      <c r="G58" s="1016"/>
      <c r="H58" s="1016"/>
      <c r="I58" s="1016"/>
      <c r="J58" s="1016"/>
      <c r="K58" s="1016"/>
      <c r="L58" s="1016"/>
      <c r="M58" s="1016"/>
      <c r="N58" s="1016"/>
      <c r="O58" s="1016"/>
      <c r="P58" s="1015" t="s">
        <v>645</v>
      </c>
      <c r="Q58" s="1016" t="s">
        <v>17</v>
      </c>
      <c r="R58" s="1016"/>
      <c r="S58" s="1016"/>
      <c r="T58" s="1015" t="s">
        <v>645</v>
      </c>
      <c r="U58" s="622" t="s">
        <v>18</v>
      </c>
      <c r="V58" s="1016"/>
      <c r="W58" s="1016"/>
      <c r="X58" s="1017"/>
      <c r="Y58" s="376"/>
      <c r="Z58" s="377"/>
      <c r="AA58" s="377"/>
      <c r="AB58" s="377"/>
      <c r="AC58" s="377"/>
      <c r="AD58" s="377"/>
      <c r="AE58" s="377"/>
      <c r="AF58" s="377"/>
      <c r="AG58" s="377"/>
      <c r="AH58" s="378"/>
    </row>
    <row r="59" spans="1:34" ht="12.95" customHeight="1" x14ac:dyDescent="0.15">
      <c r="A59" s="368"/>
      <c r="B59" s="323"/>
      <c r="C59" s="323"/>
      <c r="D59" s="323"/>
      <c r="E59" s="323"/>
      <c r="F59" s="323"/>
      <c r="G59" s="323"/>
      <c r="H59" s="323"/>
      <c r="I59" s="323"/>
      <c r="J59" s="323"/>
      <c r="K59" s="323"/>
      <c r="L59" s="323"/>
      <c r="M59" s="323"/>
      <c r="N59" s="323"/>
      <c r="O59" s="323"/>
      <c r="P59" s="622"/>
      <c r="Q59" s="622"/>
      <c r="R59" s="622"/>
      <c r="S59" s="622"/>
      <c r="T59" s="622"/>
      <c r="U59" s="622"/>
      <c r="V59" s="622"/>
      <c r="W59" s="622"/>
      <c r="X59" s="369"/>
      <c r="Y59" s="376"/>
      <c r="Z59" s="377"/>
      <c r="AA59" s="377"/>
      <c r="AB59" s="377"/>
      <c r="AC59" s="377"/>
      <c r="AD59" s="377"/>
      <c r="AE59" s="377"/>
      <c r="AF59" s="377"/>
      <c r="AG59" s="377"/>
      <c r="AH59" s="378"/>
    </row>
    <row r="60" spans="1:34" ht="15" customHeight="1" x14ac:dyDescent="0.15">
      <c r="A60" s="368"/>
      <c r="B60" s="2527" t="s">
        <v>809</v>
      </c>
      <c r="C60" s="2528"/>
      <c r="D60" s="2529"/>
      <c r="E60" s="323"/>
      <c r="F60" s="323"/>
      <c r="G60" s="323"/>
      <c r="H60" s="323"/>
      <c r="I60" s="323"/>
      <c r="J60" s="323"/>
      <c r="K60" s="323"/>
      <c r="L60" s="323"/>
      <c r="M60" s="323"/>
      <c r="N60" s="323"/>
      <c r="O60" s="323"/>
      <c r="P60" s="323"/>
      <c r="Q60" s="323"/>
      <c r="R60" s="323"/>
      <c r="S60" s="323"/>
      <c r="T60" s="323"/>
      <c r="U60" s="323"/>
      <c r="V60" s="323"/>
      <c r="W60" s="323"/>
      <c r="X60" s="369"/>
      <c r="Y60" s="376"/>
      <c r="Z60" s="377"/>
      <c r="AA60" s="377"/>
      <c r="AB60" s="377"/>
      <c r="AC60" s="377"/>
      <c r="AD60" s="377"/>
      <c r="AE60" s="377"/>
      <c r="AF60" s="377"/>
      <c r="AG60" s="377"/>
      <c r="AH60" s="378"/>
    </row>
    <row r="61" spans="1:34" ht="9" customHeight="1" x14ac:dyDescent="0.15">
      <c r="A61" s="368"/>
      <c r="B61" s="323"/>
      <c r="C61" s="323"/>
      <c r="D61" s="323"/>
      <c r="E61" s="323"/>
      <c r="F61" s="323"/>
      <c r="G61" s="323"/>
      <c r="H61" s="323"/>
      <c r="I61" s="323"/>
      <c r="J61" s="323"/>
      <c r="K61" s="323"/>
      <c r="L61" s="323"/>
      <c r="M61" s="323"/>
      <c r="N61" s="323"/>
      <c r="O61" s="323"/>
      <c r="P61" s="323"/>
      <c r="Q61" s="323"/>
      <c r="R61" s="323"/>
      <c r="S61" s="323"/>
      <c r="T61" s="323"/>
      <c r="U61" s="323"/>
      <c r="V61" s="323"/>
      <c r="W61" s="323"/>
      <c r="X61" s="369"/>
      <c r="Y61" s="376"/>
      <c r="Z61" s="377"/>
      <c r="AA61" s="377"/>
      <c r="AB61" s="377"/>
      <c r="AC61" s="377"/>
      <c r="AD61" s="377"/>
      <c r="AE61" s="377"/>
      <c r="AF61" s="377"/>
      <c r="AG61" s="377"/>
      <c r="AH61" s="378"/>
    </row>
    <row r="62" spans="1:34" ht="12.95" customHeight="1" x14ac:dyDescent="0.15">
      <c r="A62" s="368"/>
      <c r="B62" s="1016" t="s">
        <v>2617</v>
      </c>
      <c r="C62" s="323" t="s">
        <v>810</v>
      </c>
      <c r="D62" s="323"/>
      <c r="E62" s="323"/>
      <c r="F62" s="323"/>
      <c r="G62" s="323"/>
      <c r="H62" s="323"/>
      <c r="I62" s="323"/>
      <c r="J62" s="323"/>
      <c r="K62" s="323"/>
      <c r="L62" s="323"/>
      <c r="M62" s="323"/>
      <c r="N62" s="323"/>
      <c r="O62" s="323"/>
      <c r="P62" s="323"/>
      <c r="Q62" s="323"/>
      <c r="R62" s="323"/>
      <c r="S62" s="323"/>
      <c r="T62" s="323"/>
      <c r="U62" s="323"/>
      <c r="V62" s="323"/>
      <c r="W62" s="323"/>
      <c r="X62" s="369"/>
      <c r="Y62" s="376"/>
      <c r="Z62" s="377"/>
      <c r="AA62" s="377"/>
      <c r="AB62" s="377"/>
      <c r="AC62" s="377"/>
      <c r="AD62" s="377"/>
      <c r="AE62" s="377"/>
      <c r="AF62" s="377"/>
      <c r="AG62" s="377"/>
      <c r="AH62" s="378"/>
    </row>
    <row r="63" spans="1:34" ht="12.95" customHeight="1" x14ac:dyDescent="0.15">
      <c r="A63" s="368"/>
      <c r="B63" s="323"/>
      <c r="C63" s="622"/>
      <c r="D63" s="622"/>
      <c r="E63" s="622"/>
      <c r="F63" s="622"/>
      <c r="G63" s="622"/>
      <c r="H63" s="622"/>
      <c r="I63" s="1015" t="s">
        <v>645</v>
      </c>
      <c r="J63" s="622" t="s">
        <v>18</v>
      </c>
      <c r="K63" s="622"/>
      <c r="L63" s="622"/>
      <c r="M63" s="622"/>
      <c r="N63" s="1015" t="s">
        <v>645</v>
      </c>
      <c r="O63" s="622" t="s">
        <v>17</v>
      </c>
      <c r="P63" s="622"/>
      <c r="Q63" s="622"/>
      <c r="R63" s="622"/>
      <c r="S63" s="622"/>
      <c r="T63" s="622"/>
      <c r="U63" s="622"/>
      <c r="V63" s="622"/>
      <c r="W63" s="323"/>
      <c r="X63" s="369"/>
      <c r="Y63" s="376"/>
      <c r="Z63" s="377"/>
      <c r="AA63" s="377"/>
      <c r="AB63" s="377"/>
      <c r="AC63" s="377"/>
      <c r="AD63" s="377"/>
      <c r="AE63" s="377"/>
      <c r="AF63" s="377"/>
      <c r="AG63" s="377"/>
      <c r="AH63" s="378"/>
    </row>
    <row r="64" spans="1:34" ht="9.9499999999999993" customHeight="1" x14ac:dyDescent="0.15">
      <c r="A64" s="368"/>
      <c r="B64" s="323"/>
      <c r="C64" s="622"/>
      <c r="D64" s="622"/>
      <c r="E64" s="622"/>
      <c r="F64" s="622"/>
      <c r="G64" s="622"/>
      <c r="H64" s="622"/>
      <c r="I64" s="622"/>
      <c r="J64" s="622"/>
      <c r="K64" s="622"/>
      <c r="L64" s="622"/>
      <c r="M64" s="622"/>
      <c r="N64" s="622"/>
      <c r="O64" s="622"/>
      <c r="P64" s="622"/>
      <c r="Q64" s="622"/>
      <c r="R64" s="622"/>
      <c r="S64" s="622"/>
      <c r="T64" s="622"/>
      <c r="U64" s="622"/>
      <c r="V64" s="622"/>
      <c r="W64" s="323"/>
      <c r="X64" s="369"/>
      <c r="Y64" s="376"/>
      <c r="Z64" s="377"/>
      <c r="AA64" s="377"/>
      <c r="AB64" s="377"/>
      <c r="AC64" s="377"/>
      <c r="AD64" s="377"/>
      <c r="AE64" s="377"/>
      <c r="AF64" s="377"/>
      <c r="AG64" s="377"/>
      <c r="AH64" s="378"/>
    </row>
    <row r="65" spans="1:34" ht="12.95" customHeight="1" x14ac:dyDescent="0.15">
      <c r="A65" s="368"/>
      <c r="B65" s="645"/>
      <c r="C65" s="1016" t="s">
        <v>2593</v>
      </c>
      <c r="D65" s="622" t="s">
        <v>811</v>
      </c>
      <c r="E65" s="622"/>
      <c r="F65" s="622"/>
      <c r="G65" s="622"/>
      <c r="H65" s="622"/>
      <c r="I65" s="622"/>
      <c r="J65" s="622"/>
      <c r="K65" s="622"/>
      <c r="L65" s="622"/>
      <c r="M65" s="622"/>
      <c r="N65" s="622"/>
      <c r="O65" s="622"/>
      <c r="P65" s="622"/>
      <c r="Q65" s="622"/>
      <c r="R65" s="622"/>
      <c r="S65" s="622"/>
      <c r="T65" s="622"/>
      <c r="U65" s="622"/>
      <c r="V65" s="622"/>
      <c r="W65" s="323"/>
      <c r="X65" s="369"/>
      <c r="Y65" s="376"/>
      <c r="Z65" s="377"/>
      <c r="AA65" s="377"/>
      <c r="AB65" s="377"/>
      <c r="AC65" s="377"/>
      <c r="AD65" s="377"/>
      <c r="AE65" s="377"/>
      <c r="AF65" s="377"/>
      <c r="AG65" s="377"/>
      <c r="AH65" s="378"/>
    </row>
    <row r="66" spans="1:34" ht="12.95" customHeight="1" x14ac:dyDescent="0.15">
      <c r="A66" s="306"/>
      <c r="B66" s="308"/>
      <c r="C66" s="622"/>
      <c r="D66" s="622"/>
      <c r="E66" s="622"/>
      <c r="F66" s="622"/>
      <c r="G66" s="622"/>
      <c r="H66" s="622"/>
      <c r="I66" s="1015" t="s">
        <v>645</v>
      </c>
      <c r="J66" s="1016" t="s">
        <v>49</v>
      </c>
      <c r="K66" s="1016"/>
      <c r="L66" s="1016"/>
      <c r="M66" s="1016"/>
      <c r="N66" s="1015" t="s">
        <v>645</v>
      </c>
      <c r="O66" s="1016" t="s">
        <v>54</v>
      </c>
      <c r="P66" s="622"/>
      <c r="Q66" s="622"/>
      <c r="R66" s="622"/>
      <c r="S66" s="622"/>
      <c r="T66" s="622"/>
      <c r="U66" s="622"/>
      <c r="V66" s="622"/>
      <c r="W66" s="323"/>
      <c r="X66" s="309"/>
      <c r="Y66" s="312"/>
      <c r="Z66" s="313"/>
      <c r="AA66" s="313"/>
      <c r="AB66" s="313"/>
      <c r="AC66" s="313"/>
      <c r="AD66" s="313"/>
      <c r="AE66" s="313"/>
      <c r="AF66" s="313"/>
      <c r="AG66" s="313"/>
      <c r="AH66" s="314"/>
    </row>
    <row r="67" spans="1:34" x14ac:dyDescent="0.15">
      <c r="A67" s="324"/>
      <c r="B67" s="325"/>
      <c r="C67" s="325"/>
      <c r="D67" s="325"/>
      <c r="E67" s="325"/>
      <c r="F67" s="325"/>
      <c r="G67" s="325"/>
      <c r="H67" s="325"/>
      <c r="I67" s="325"/>
      <c r="J67" s="325"/>
      <c r="K67" s="325"/>
      <c r="L67" s="325"/>
      <c r="M67" s="325"/>
      <c r="N67" s="325"/>
      <c r="O67" s="325"/>
      <c r="P67" s="325"/>
      <c r="Q67" s="325"/>
      <c r="R67" s="325"/>
      <c r="S67" s="325"/>
      <c r="T67" s="325"/>
      <c r="U67" s="325"/>
      <c r="V67" s="325"/>
      <c r="W67" s="325"/>
      <c r="X67" s="325"/>
      <c r="Y67" s="324"/>
      <c r="Z67" s="325"/>
      <c r="AA67" s="325"/>
      <c r="AB67" s="325"/>
      <c r="AC67" s="325"/>
      <c r="AD67" s="325"/>
      <c r="AE67" s="325"/>
      <c r="AF67" s="325"/>
      <c r="AG67" s="325"/>
      <c r="AH67" s="628"/>
    </row>
  </sheetData>
  <mergeCells count="30">
    <mergeCell ref="C39:L39"/>
    <mergeCell ref="B60:D60"/>
    <mergeCell ref="P19:W20"/>
    <mergeCell ref="P21:W22"/>
    <mergeCell ref="C40:L40"/>
    <mergeCell ref="M40:V41"/>
    <mergeCell ref="C41:L41"/>
    <mergeCell ref="C42:L42"/>
    <mergeCell ref="M42:V43"/>
    <mergeCell ref="C43:L43"/>
    <mergeCell ref="B21:G22"/>
    <mergeCell ref="H21:O22"/>
    <mergeCell ref="M38:V39"/>
    <mergeCell ref="B49:D49"/>
    <mergeCell ref="Y46:AH50"/>
    <mergeCell ref="C51:X51"/>
    <mergeCell ref="B13:J13"/>
    <mergeCell ref="A1:X2"/>
    <mergeCell ref="Y1:AH2"/>
    <mergeCell ref="C36:L37"/>
    <mergeCell ref="M36:V37"/>
    <mergeCell ref="B19:G20"/>
    <mergeCell ref="H19:O20"/>
    <mergeCell ref="Y15:AH18"/>
    <mergeCell ref="Y22:AH33"/>
    <mergeCell ref="C4:X6"/>
    <mergeCell ref="C9:X10"/>
    <mergeCell ref="T27:X27"/>
    <mergeCell ref="B33:J33"/>
    <mergeCell ref="C38:L38"/>
  </mergeCells>
  <phoneticPr fontId="2"/>
  <dataValidations count="1">
    <dataValidation type="list" allowBlank="1" showInputMessage="1" showErrorMessage="1" sqref="P7 T7 P11 T11 N47 P52 T55 T52 P55 P58 I16 N16 I27 N27 S27 I31 N31 I47 T58 I63 I66 N66 N63">
      <formula1>"□,■"</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0000"/>
  </sheetPr>
  <dimension ref="A1:AI55"/>
  <sheetViews>
    <sheetView view="pageBreakPreview" topLeftCell="A4" zoomScaleNormal="100" zoomScaleSheetLayoutView="100" workbookViewId="0">
      <selection sqref="A1:AI2"/>
    </sheetView>
  </sheetViews>
  <sheetFormatPr defaultColWidth="2.625" defaultRowHeight="12.75" x14ac:dyDescent="0.15"/>
  <cols>
    <col min="1" max="1" width="2.625" style="3" customWidth="1"/>
    <col min="2" max="34" width="2.625" style="3"/>
    <col min="35" max="35" width="2.625" style="3" customWidth="1"/>
    <col min="36" max="16384" width="2.625" style="3"/>
  </cols>
  <sheetData>
    <row r="1" spans="1:35" ht="12" customHeight="1" x14ac:dyDescent="0.15">
      <c r="A1" s="1425" t="s">
        <v>1473</v>
      </c>
      <c r="B1" s="1426"/>
      <c r="C1" s="1426"/>
      <c r="D1" s="1426"/>
      <c r="E1" s="1426"/>
      <c r="F1" s="1426"/>
      <c r="G1" s="1426"/>
      <c r="H1" s="1426"/>
      <c r="I1" s="1426"/>
      <c r="J1" s="1426"/>
      <c r="K1" s="1426"/>
      <c r="L1" s="1426"/>
      <c r="M1" s="1426"/>
      <c r="N1" s="1426"/>
      <c r="O1" s="1426"/>
      <c r="P1" s="1426"/>
      <c r="Q1" s="1426"/>
      <c r="R1" s="1426"/>
      <c r="S1" s="1426"/>
      <c r="T1" s="1426"/>
      <c r="U1" s="1426"/>
      <c r="V1" s="1426"/>
      <c r="W1" s="1426"/>
      <c r="X1" s="1426"/>
      <c r="Y1" s="1426"/>
      <c r="Z1" s="1426"/>
      <c r="AA1" s="1426"/>
      <c r="AB1" s="1426"/>
      <c r="AC1" s="1426"/>
      <c r="AD1" s="1426"/>
      <c r="AE1" s="1426"/>
      <c r="AF1" s="1426"/>
      <c r="AG1" s="1426"/>
      <c r="AH1" s="1426"/>
      <c r="AI1" s="1427"/>
    </row>
    <row r="2" spans="1:35" ht="12" customHeight="1" x14ac:dyDescent="0.15">
      <c r="A2" s="1428"/>
      <c r="B2" s="1429"/>
      <c r="C2" s="1429"/>
      <c r="D2" s="1429"/>
      <c r="E2" s="1429"/>
      <c r="F2" s="1429"/>
      <c r="G2" s="1429"/>
      <c r="H2" s="1429"/>
      <c r="I2" s="1429"/>
      <c r="J2" s="1429"/>
      <c r="K2" s="1429"/>
      <c r="L2" s="1429"/>
      <c r="M2" s="1429"/>
      <c r="N2" s="1429"/>
      <c r="O2" s="1429"/>
      <c r="P2" s="1429"/>
      <c r="Q2" s="1429"/>
      <c r="R2" s="1429"/>
      <c r="S2" s="1429"/>
      <c r="T2" s="1429"/>
      <c r="U2" s="1429"/>
      <c r="V2" s="1429"/>
      <c r="W2" s="1429"/>
      <c r="X2" s="1429"/>
      <c r="Y2" s="1429"/>
      <c r="Z2" s="1429"/>
      <c r="AA2" s="1429"/>
      <c r="AB2" s="1429"/>
      <c r="AC2" s="1429"/>
      <c r="AD2" s="1429"/>
      <c r="AE2" s="1429"/>
      <c r="AF2" s="1429"/>
      <c r="AG2" s="1429"/>
      <c r="AH2" s="1429"/>
      <c r="AI2" s="1430"/>
    </row>
    <row r="3" spans="1:35" ht="15" customHeight="1" x14ac:dyDescent="0.15">
      <c r="A3" s="867"/>
      <c r="B3" s="1433" t="s">
        <v>2465</v>
      </c>
      <c r="C3" s="1433"/>
      <c r="D3" s="1433"/>
      <c r="E3" s="1433"/>
      <c r="F3" s="1433"/>
      <c r="G3" s="1433"/>
      <c r="H3" s="1433"/>
      <c r="I3" s="1433"/>
      <c r="J3" s="1433"/>
      <c r="K3" s="1433"/>
      <c r="L3" s="1433"/>
      <c r="M3" s="1433"/>
      <c r="N3" s="1433"/>
      <c r="O3" s="1433"/>
      <c r="P3" s="1433"/>
      <c r="Q3" s="1433"/>
      <c r="R3" s="1433"/>
      <c r="S3" s="1433"/>
      <c r="T3" s="1433"/>
      <c r="U3" s="1433"/>
      <c r="V3" s="1433"/>
      <c r="W3" s="1433"/>
      <c r="X3" s="1433"/>
      <c r="Y3" s="1433"/>
      <c r="Z3" s="1433"/>
      <c r="AA3" s="1433"/>
      <c r="AB3" s="1433"/>
      <c r="AC3" s="1433"/>
      <c r="AD3" s="1433"/>
      <c r="AE3" s="1433"/>
      <c r="AF3" s="1433"/>
      <c r="AG3" s="1433"/>
      <c r="AH3" s="1433"/>
      <c r="AI3" s="68"/>
    </row>
    <row r="4" spans="1:35" ht="9" customHeight="1" x14ac:dyDescent="0.15">
      <c r="A4" s="867"/>
      <c r="B4" s="1434"/>
      <c r="C4" s="1434"/>
      <c r="D4" s="1434"/>
      <c r="E4" s="1434"/>
      <c r="F4" s="1434"/>
      <c r="G4" s="1434"/>
      <c r="H4" s="1434"/>
      <c r="I4" s="1434"/>
      <c r="J4" s="1434"/>
      <c r="K4" s="1434"/>
      <c r="L4" s="1434"/>
      <c r="M4" s="1434"/>
      <c r="N4" s="1434"/>
      <c r="O4" s="1434"/>
      <c r="P4" s="1434"/>
      <c r="Q4" s="1434"/>
      <c r="R4" s="1434"/>
      <c r="S4" s="1434"/>
      <c r="T4" s="1434"/>
      <c r="U4" s="1434"/>
      <c r="V4" s="1434"/>
      <c r="W4" s="1434"/>
      <c r="X4" s="1434"/>
      <c r="Y4" s="1434"/>
      <c r="Z4" s="1434"/>
      <c r="AA4" s="1434"/>
      <c r="AB4" s="1434"/>
      <c r="AC4" s="1434"/>
      <c r="AD4" s="1434"/>
      <c r="AE4" s="1434"/>
      <c r="AF4" s="1434"/>
      <c r="AG4" s="1434"/>
      <c r="AH4" s="1434"/>
      <c r="AI4" s="68"/>
    </row>
    <row r="5" spans="1:35" ht="15" customHeight="1" x14ac:dyDescent="0.15">
      <c r="A5" s="139"/>
      <c r="B5" s="935" t="s">
        <v>1486</v>
      </c>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1"/>
    </row>
    <row r="6" spans="1:35" ht="15" customHeight="1" x14ac:dyDescent="0.15">
      <c r="A6" s="139"/>
      <c r="B6" s="237" t="s">
        <v>1485</v>
      </c>
      <c r="C6" s="140"/>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1"/>
    </row>
    <row r="7" spans="1:35" ht="12.75" customHeight="1" x14ac:dyDescent="0.15">
      <c r="A7" s="139"/>
      <c r="B7" s="1186" t="s">
        <v>1474</v>
      </c>
      <c r="C7" s="1186"/>
      <c r="D7" s="1186" t="s">
        <v>8</v>
      </c>
      <c r="E7" s="1186"/>
      <c r="F7" s="1186"/>
      <c r="G7" s="1186"/>
      <c r="H7" s="1186"/>
      <c r="I7" s="1186"/>
      <c r="J7" s="1186"/>
      <c r="K7" s="1186"/>
      <c r="L7" s="1186"/>
      <c r="M7" s="1186" t="s">
        <v>1475</v>
      </c>
      <c r="N7" s="1431"/>
      <c r="O7" s="1432" t="s">
        <v>5</v>
      </c>
      <c r="P7" s="1185"/>
      <c r="Q7" s="1386"/>
      <c r="R7" s="897"/>
      <c r="S7" s="1186" t="s">
        <v>1476</v>
      </c>
      <c r="T7" s="1186"/>
      <c r="U7" s="1186" t="s">
        <v>8</v>
      </c>
      <c r="V7" s="1186"/>
      <c r="W7" s="1186"/>
      <c r="X7" s="1186"/>
      <c r="Y7" s="1186"/>
      <c r="Z7" s="1186"/>
      <c r="AA7" s="1186"/>
      <c r="AB7" s="1186"/>
      <c r="AC7" s="1186"/>
      <c r="AD7" s="1186" t="s">
        <v>1475</v>
      </c>
      <c r="AE7" s="1431"/>
      <c r="AF7" s="1432" t="s">
        <v>5</v>
      </c>
      <c r="AG7" s="1185"/>
      <c r="AH7" s="1186"/>
      <c r="AI7" s="141"/>
    </row>
    <row r="8" spans="1:35" x14ac:dyDescent="0.15">
      <c r="A8" s="139"/>
      <c r="B8" s="1186"/>
      <c r="C8" s="1186"/>
      <c r="D8" s="1186"/>
      <c r="E8" s="1186"/>
      <c r="F8" s="1186"/>
      <c r="G8" s="1186"/>
      <c r="H8" s="1186"/>
      <c r="I8" s="1186"/>
      <c r="J8" s="1186"/>
      <c r="K8" s="1186"/>
      <c r="L8" s="1186"/>
      <c r="M8" s="1186"/>
      <c r="N8" s="1431"/>
      <c r="O8" s="1387"/>
      <c r="P8" s="1186"/>
      <c r="Q8" s="1386"/>
      <c r="R8" s="897"/>
      <c r="S8" s="1186"/>
      <c r="T8" s="1186"/>
      <c r="U8" s="1186"/>
      <c r="V8" s="1186"/>
      <c r="W8" s="1186"/>
      <c r="X8" s="1186"/>
      <c r="Y8" s="1186"/>
      <c r="Z8" s="1186"/>
      <c r="AA8" s="1186"/>
      <c r="AB8" s="1186"/>
      <c r="AC8" s="1186"/>
      <c r="AD8" s="1186"/>
      <c r="AE8" s="1431"/>
      <c r="AF8" s="1387"/>
      <c r="AG8" s="1186"/>
      <c r="AH8" s="1186"/>
      <c r="AI8" s="141"/>
    </row>
    <row r="9" spans="1:35" ht="16.5" customHeight="1" x14ac:dyDescent="0.15">
      <c r="A9" s="139"/>
      <c r="B9" s="1386">
        <v>1</v>
      </c>
      <c r="C9" s="1419"/>
      <c r="D9" s="1388" t="s">
        <v>174</v>
      </c>
      <c r="E9" s="1420"/>
      <c r="F9" s="1420"/>
      <c r="G9" s="1420"/>
      <c r="H9" s="1420"/>
      <c r="I9" s="1420"/>
      <c r="J9" s="1420"/>
      <c r="K9" s="1420"/>
      <c r="L9" s="1421"/>
      <c r="M9" s="1391"/>
      <c r="N9" s="1408"/>
      <c r="O9" s="1406"/>
      <c r="P9" s="1409"/>
      <c r="Q9" s="852" t="s">
        <v>36</v>
      </c>
      <c r="R9" s="897"/>
      <c r="S9" s="1386">
        <v>44</v>
      </c>
      <c r="T9" s="1387"/>
      <c r="U9" s="1395" t="s">
        <v>1797</v>
      </c>
      <c r="V9" s="1396"/>
      <c r="W9" s="1396"/>
      <c r="X9" s="1396"/>
      <c r="Y9" s="1396"/>
      <c r="Z9" s="1396"/>
      <c r="AA9" s="1396"/>
      <c r="AB9" s="1396"/>
      <c r="AC9" s="1397"/>
      <c r="AD9" s="1391"/>
      <c r="AE9" s="1392"/>
      <c r="AF9" s="1413"/>
      <c r="AG9" s="1414"/>
      <c r="AH9" s="852" t="s">
        <v>36</v>
      </c>
      <c r="AI9" s="141"/>
    </row>
    <row r="10" spans="1:35" ht="16.5" customHeight="1" x14ac:dyDescent="0.15">
      <c r="A10" s="139"/>
      <c r="B10" s="1386">
        <v>2</v>
      </c>
      <c r="C10" s="1419"/>
      <c r="D10" s="1388" t="s">
        <v>2404</v>
      </c>
      <c r="E10" s="1420"/>
      <c r="F10" s="1420"/>
      <c r="G10" s="1420"/>
      <c r="H10" s="1420"/>
      <c r="I10" s="1420"/>
      <c r="J10" s="1420"/>
      <c r="K10" s="1420"/>
      <c r="L10" s="1421"/>
      <c r="M10" s="1391"/>
      <c r="N10" s="1408"/>
      <c r="O10" s="1406"/>
      <c r="P10" s="1409"/>
      <c r="Q10" s="852" t="s">
        <v>36</v>
      </c>
      <c r="R10" s="897"/>
      <c r="S10" s="1386">
        <v>45</v>
      </c>
      <c r="T10" s="1387"/>
      <c r="U10" s="1395" t="s">
        <v>2408</v>
      </c>
      <c r="V10" s="1396"/>
      <c r="W10" s="1396"/>
      <c r="X10" s="1396"/>
      <c r="Y10" s="1396"/>
      <c r="Z10" s="1396"/>
      <c r="AA10" s="1396"/>
      <c r="AB10" s="1396"/>
      <c r="AC10" s="1397"/>
      <c r="AD10" s="1391"/>
      <c r="AE10" s="1392"/>
      <c r="AF10" s="1393"/>
      <c r="AG10" s="1394"/>
      <c r="AH10" s="852" t="s">
        <v>36</v>
      </c>
      <c r="AI10" s="141"/>
    </row>
    <row r="11" spans="1:35" ht="16.5" customHeight="1" x14ac:dyDescent="0.15">
      <c r="A11" s="139"/>
      <c r="B11" s="1386">
        <v>3</v>
      </c>
      <c r="C11" s="1419"/>
      <c r="D11" s="1388" t="s">
        <v>1487</v>
      </c>
      <c r="E11" s="1420"/>
      <c r="F11" s="1420"/>
      <c r="G11" s="1420"/>
      <c r="H11" s="1420"/>
      <c r="I11" s="1420"/>
      <c r="J11" s="1420"/>
      <c r="K11" s="1420"/>
      <c r="L11" s="1421"/>
      <c r="M11" s="1391"/>
      <c r="N11" s="1408"/>
      <c r="O11" s="1406"/>
      <c r="P11" s="1409"/>
      <c r="Q11" s="852" t="s">
        <v>36</v>
      </c>
      <c r="R11" s="897"/>
      <c r="S11" s="1386">
        <v>46</v>
      </c>
      <c r="T11" s="1387"/>
      <c r="U11" s="1395" t="s">
        <v>2189</v>
      </c>
      <c r="V11" s="1396"/>
      <c r="W11" s="1396"/>
      <c r="X11" s="1396"/>
      <c r="Y11" s="1396"/>
      <c r="Z11" s="1396"/>
      <c r="AA11" s="1396"/>
      <c r="AB11" s="1396"/>
      <c r="AC11" s="1397"/>
      <c r="AD11" s="1391"/>
      <c r="AE11" s="1392"/>
      <c r="AF11" s="1393"/>
      <c r="AG11" s="1394"/>
      <c r="AH11" s="852" t="s">
        <v>36</v>
      </c>
      <c r="AI11" s="141"/>
    </row>
    <row r="12" spans="1:35" ht="16.5" customHeight="1" x14ac:dyDescent="0.15">
      <c r="A12" s="139"/>
      <c r="B12" s="1386">
        <v>4</v>
      </c>
      <c r="C12" s="1419"/>
      <c r="D12" s="1388" t="s">
        <v>399</v>
      </c>
      <c r="E12" s="1420"/>
      <c r="F12" s="1420"/>
      <c r="G12" s="1420"/>
      <c r="H12" s="1420"/>
      <c r="I12" s="1420"/>
      <c r="J12" s="1420"/>
      <c r="K12" s="1420"/>
      <c r="L12" s="1421"/>
      <c r="M12" s="1391"/>
      <c r="N12" s="1408"/>
      <c r="O12" s="1406"/>
      <c r="P12" s="1409"/>
      <c r="Q12" s="852" t="s">
        <v>36</v>
      </c>
      <c r="R12" s="897"/>
      <c r="S12" s="1386">
        <v>47</v>
      </c>
      <c r="T12" s="1387"/>
      <c r="U12" s="1395" t="s">
        <v>2188</v>
      </c>
      <c r="V12" s="1396"/>
      <c r="W12" s="1396"/>
      <c r="X12" s="1396"/>
      <c r="Y12" s="1396"/>
      <c r="Z12" s="1396"/>
      <c r="AA12" s="1396"/>
      <c r="AB12" s="1396"/>
      <c r="AC12" s="1397"/>
      <c r="AD12" s="1391"/>
      <c r="AE12" s="1392"/>
      <c r="AF12" s="1393"/>
      <c r="AG12" s="1394"/>
      <c r="AH12" s="852" t="s">
        <v>36</v>
      </c>
      <c r="AI12" s="141"/>
    </row>
    <row r="13" spans="1:35" ht="16.5" customHeight="1" x14ac:dyDescent="0.15">
      <c r="A13" s="139"/>
      <c r="B13" s="1386">
        <v>5</v>
      </c>
      <c r="C13" s="1419"/>
      <c r="D13" s="1388" t="s">
        <v>1488</v>
      </c>
      <c r="E13" s="1420"/>
      <c r="F13" s="1420"/>
      <c r="G13" s="1420"/>
      <c r="H13" s="1420"/>
      <c r="I13" s="1420"/>
      <c r="J13" s="1420"/>
      <c r="K13" s="1420"/>
      <c r="L13" s="1421"/>
      <c r="M13" s="1391"/>
      <c r="N13" s="1408"/>
      <c r="O13" s="1406"/>
      <c r="P13" s="1409"/>
      <c r="Q13" s="852" t="s">
        <v>36</v>
      </c>
      <c r="R13" s="897"/>
      <c r="S13" s="1386">
        <v>48</v>
      </c>
      <c r="T13" s="1387"/>
      <c r="U13" s="1388" t="s">
        <v>181</v>
      </c>
      <c r="V13" s="1389"/>
      <c r="W13" s="1389"/>
      <c r="X13" s="1389"/>
      <c r="Y13" s="1389"/>
      <c r="Z13" s="1389"/>
      <c r="AA13" s="1389"/>
      <c r="AB13" s="1389"/>
      <c r="AC13" s="1390"/>
      <c r="AD13" s="1391"/>
      <c r="AE13" s="1392"/>
      <c r="AF13" s="1393"/>
      <c r="AG13" s="1394"/>
      <c r="AH13" s="852" t="s">
        <v>36</v>
      </c>
      <c r="AI13" s="141"/>
    </row>
    <row r="14" spans="1:35" ht="16.5" customHeight="1" x14ac:dyDescent="0.15">
      <c r="A14" s="139"/>
      <c r="B14" s="1415">
        <v>6</v>
      </c>
      <c r="C14" s="1416"/>
      <c r="D14" s="1435" t="s">
        <v>1489</v>
      </c>
      <c r="E14" s="1436"/>
      <c r="F14" s="1436"/>
      <c r="G14" s="1436"/>
      <c r="H14" s="1436"/>
      <c r="I14" s="1436"/>
      <c r="J14" s="1436"/>
      <c r="K14" s="1436"/>
      <c r="L14" s="1437"/>
      <c r="M14" s="1267"/>
      <c r="N14" s="1404"/>
      <c r="O14" s="1406"/>
      <c r="P14" s="1409"/>
      <c r="Q14" s="852" t="s">
        <v>36</v>
      </c>
      <c r="R14" s="897"/>
      <c r="S14" s="1386">
        <v>49</v>
      </c>
      <c r="T14" s="1387"/>
      <c r="U14" s="1388" t="s">
        <v>180</v>
      </c>
      <c r="V14" s="1389"/>
      <c r="W14" s="1389"/>
      <c r="X14" s="1389"/>
      <c r="Y14" s="1389"/>
      <c r="Z14" s="1389"/>
      <c r="AA14" s="1389"/>
      <c r="AB14" s="1389"/>
      <c r="AC14" s="1390"/>
      <c r="AD14" s="1391"/>
      <c r="AE14" s="1392"/>
      <c r="AF14" s="1393"/>
      <c r="AG14" s="1394"/>
      <c r="AH14" s="852" t="s">
        <v>36</v>
      </c>
      <c r="AI14" s="141"/>
    </row>
    <row r="15" spans="1:35" ht="16.5" customHeight="1" x14ac:dyDescent="0.15">
      <c r="A15" s="139"/>
      <c r="B15" s="1386">
        <v>7</v>
      </c>
      <c r="C15" s="1387"/>
      <c r="D15" s="1388" t="s">
        <v>400</v>
      </c>
      <c r="E15" s="1389"/>
      <c r="F15" s="1389"/>
      <c r="G15" s="1389"/>
      <c r="H15" s="1389"/>
      <c r="I15" s="1389"/>
      <c r="J15" s="1389"/>
      <c r="K15" s="1389"/>
      <c r="L15" s="1390"/>
      <c r="M15" s="1267"/>
      <c r="N15" s="1404"/>
      <c r="O15" s="1406"/>
      <c r="P15" s="1409"/>
      <c r="Q15" s="852" t="s">
        <v>36</v>
      </c>
      <c r="R15" s="897"/>
      <c r="S15" s="1386">
        <v>50</v>
      </c>
      <c r="T15" s="1387"/>
      <c r="U15" s="1395" t="s">
        <v>2405</v>
      </c>
      <c r="V15" s="1396"/>
      <c r="W15" s="1396"/>
      <c r="X15" s="1396"/>
      <c r="Y15" s="1396"/>
      <c r="Z15" s="1396"/>
      <c r="AA15" s="1396"/>
      <c r="AB15" s="1396"/>
      <c r="AC15" s="1397"/>
      <c r="AD15" s="1391"/>
      <c r="AE15" s="1392"/>
      <c r="AF15" s="1393"/>
      <c r="AG15" s="1394"/>
      <c r="AH15" s="852" t="s">
        <v>36</v>
      </c>
      <c r="AI15" s="141"/>
    </row>
    <row r="16" spans="1:35" ht="16.5" customHeight="1" x14ac:dyDescent="0.15">
      <c r="A16" s="139"/>
      <c r="B16" s="1386">
        <v>8</v>
      </c>
      <c r="C16" s="1387"/>
      <c r="D16" s="1388" t="s">
        <v>401</v>
      </c>
      <c r="E16" s="1389"/>
      <c r="F16" s="1389"/>
      <c r="G16" s="1389"/>
      <c r="H16" s="1389"/>
      <c r="I16" s="1389"/>
      <c r="J16" s="1389"/>
      <c r="K16" s="1389"/>
      <c r="L16" s="1390"/>
      <c r="M16" s="1267"/>
      <c r="N16" s="1404"/>
      <c r="O16" s="1406"/>
      <c r="P16" s="1409"/>
      <c r="Q16" s="852" t="s">
        <v>36</v>
      </c>
      <c r="R16" s="897"/>
      <c r="S16" s="1415">
        <v>51</v>
      </c>
      <c r="T16" s="1416"/>
      <c r="U16" s="1258" t="s">
        <v>1527</v>
      </c>
      <c r="V16" s="1259"/>
      <c r="W16" s="1259"/>
      <c r="X16" s="1259"/>
      <c r="Y16" s="1259"/>
      <c r="Z16" s="1259"/>
      <c r="AA16" s="1259"/>
      <c r="AB16" s="1259"/>
      <c r="AC16" s="1260"/>
      <c r="AD16" s="1267"/>
      <c r="AE16" s="1404"/>
      <c r="AF16" s="1406"/>
      <c r="AG16" s="1199"/>
      <c r="AH16" s="1204" t="s">
        <v>36</v>
      </c>
      <c r="AI16" s="141"/>
    </row>
    <row r="17" spans="1:35" ht="16.5" customHeight="1" x14ac:dyDescent="0.15">
      <c r="A17" s="139"/>
      <c r="B17" s="1386">
        <v>9</v>
      </c>
      <c r="C17" s="1387"/>
      <c r="D17" s="1388" t="s">
        <v>402</v>
      </c>
      <c r="E17" s="1389"/>
      <c r="F17" s="1389"/>
      <c r="G17" s="1389"/>
      <c r="H17" s="1389"/>
      <c r="I17" s="1389"/>
      <c r="J17" s="1389"/>
      <c r="K17" s="1389"/>
      <c r="L17" s="1390"/>
      <c r="M17" s="1267"/>
      <c r="N17" s="1404"/>
      <c r="O17" s="1406"/>
      <c r="P17" s="1409"/>
      <c r="Q17" s="852" t="s">
        <v>36</v>
      </c>
      <c r="R17" s="897"/>
      <c r="S17" s="1417"/>
      <c r="T17" s="1418"/>
      <c r="U17" s="1264"/>
      <c r="V17" s="1265"/>
      <c r="W17" s="1265"/>
      <c r="X17" s="1265"/>
      <c r="Y17" s="1265"/>
      <c r="Z17" s="1265"/>
      <c r="AA17" s="1265"/>
      <c r="AB17" s="1265"/>
      <c r="AC17" s="1266"/>
      <c r="AD17" s="1271"/>
      <c r="AE17" s="1405"/>
      <c r="AF17" s="1407"/>
      <c r="AG17" s="1201"/>
      <c r="AH17" s="1210"/>
      <c r="AI17" s="141"/>
    </row>
    <row r="18" spans="1:35" ht="16.5" customHeight="1" x14ac:dyDescent="0.15">
      <c r="A18" s="139"/>
      <c r="B18" s="1386">
        <v>10</v>
      </c>
      <c r="C18" s="1387"/>
      <c r="D18" s="1388" t="s">
        <v>175</v>
      </c>
      <c r="E18" s="1389"/>
      <c r="F18" s="1389"/>
      <c r="G18" s="1389"/>
      <c r="H18" s="1389"/>
      <c r="I18" s="1389"/>
      <c r="J18" s="1389"/>
      <c r="K18" s="1389"/>
      <c r="L18" s="1390"/>
      <c r="M18" s="1267"/>
      <c r="N18" s="1404"/>
      <c r="O18" s="1406"/>
      <c r="P18" s="1409"/>
      <c r="Q18" s="852" t="s">
        <v>36</v>
      </c>
      <c r="R18" s="897"/>
      <c r="S18" s="1386">
        <v>52</v>
      </c>
      <c r="T18" s="1387"/>
      <c r="U18" s="1388" t="s">
        <v>405</v>
      </c>
      <c r="V18" s="1389"/>
      <c r="W18" s="1389"/>
      <c r="X18" s="1389"/>
      <c r="Y18" s="1389"/>
      <c r="Z18" s="1389"/>
      <c r="AA18" s="1389"/>
      <c r="AB18" s="1389"/>
      <c r="AC18" s="1390"/>
      <c r="AD18" s="1391"/>
      <c r="AE18" s="1392"/>
      <c r="AF18" s="1393"/>
      <c r="AG18" s="1394"/>
      <c r="AH18" s="852" t="s">
        <v>36</v>
      </c>
      <c r="AI18" s="141"/>
    </row>
    <row r="19" spans="1:35" ht="16.5" customHeight="1" x14ac:dyDescent="0.15">
      <c r="A19" s="139"/>
      <c r="B19" s="1386">
        <v>11</v>
      </c>
      <c r="C19" s="1387"/>
      <c r="D19" s="1388" t="s">
        <v>176</v>
      </c>
      <c r="E19" s="1389"/>
      <c r="F19" s="1389"/>
      <c r="G19" s="1389"/>
      <c r="H19" s="1389"/>
      <c r="I19" s="1389"/>
      <c r="J19" s="1389"/>
      <c r="K19" s="1389"/>
      <c r="L19" s="1390"/>
      <c r="M19" s="1267"/>
      <c r="N19" s="1404"/>
      <c r="O19" s="1406"/>
      <c r="P19" s="1409"/>
      <c r="Q19" s="852" t="s">
        <v>36</v>
      </c>
      <c r="R19" s="897"/>
      <c r="S19" s="1386">
        <v>53</v>
      </c>
      <c r="T19" s="1387"/>
      <c r="U19" s="1388" t="s">
        <v>1479</v>
      </c>
      <c r="V19" s="1389"/>
      <c r="W19" s="1389"/>
      <c r="X19" s="1389"/>
      <c r="Y19" s="1389"/>
      <c r="Z19" s="1389"/>
      <c r="AA19" s="1389"/>
      <c r="AB19" s="1389"/>
      <c r="AC19" s="1390"/>
      <c r="AD19" s="1391"/>
      <c r="AE19" s="1392"/>
      <c r="AF19" s="1393"/>
      <c r="AG19" s="1394"/>
      <c r="AH19" s="852" t="s">
        <v>36</v>
      </c>
      <c r="AI19" s="141"/>
    </row>
    <row r="20" spans="1:35" ht="16.5" customHeight="1" x14ac:dyDescent="0.15">
      <c r="A20" s="139"/>
      <c r="B20" s="1386">
        <v>12</v>
      </c>
      <c r="C20" s="1387"/>
      <c r="D20" s="1388" t="s">
        <v>403</v>
      </c>
      <c r="E20" s="1389"/>
      <c r="F20" s="1389"/>
      <c r="G20" s="1389"/>
      <c r="H20" s="1389"/>
      <c r="I20" s="1389"/>
      <c r="J20" s="1389"/>
      <c r="K20" s="1389"/>
      <c r="L20" s="1390"/>
      <c r="M20" s="1267"/>
      <c r="N20" s="1404"/>
      <c r="O20" s="1406"/>
      <c r="P20" s="1409"/>
      <c r="Q20" s="852" t="s">
        <v>36</v>
      </c>
      <c r="R20" s="897"/>
      <c r="S20" s="1386">
        <v>54</v>
      </c>
      <c r="T20" s="1387"/>
      <c r="U20" s="1388" t="s">
        <v>406</v>
      </c>
      <c r="V20" s="1389"/>
      <c r="W20" s="1389"/>
      <c r="X20" s="1389"/>
      <c r="Y20" s="1389"/>
      <c r="Z20" s="1389"/>
      <c r="AA20" s="1389"/>
      <c r="AB20" s="1389"/>
      <c r="AC20" s="1390"/>
      <c r="AD20" s="1391"/>
      <c r="AE20" s="1392"/>
      <c r="AF20" s="1393"/>
      <c r="AG20" s="1394"/>
      <c r="AH20" s="852" t="s">
        <v>36</v>
      </c>
      <c r="AI20" s="141"/>
    </row>
    <row r="21" spans="1:35" ht="16.5" customHeight="1" x14ac:dyDescent="0.15">
      <c r="A21" s="139"/>
      <c r="B21" s="1386">
        <v>13</v>
      </c>
      <c r="C21" s="1387"/>
      <c r="D21" s="1388" t="s">
        <v>1490</v>
      </c>
      <c r="E21" s="1389"/>
      <c r="F21" s="1389"/>
      <c r="G21" s="1389"/>
      <c r="H21" s="1389"/>
      <c r="I21" s="1389"/>
      <c r="J21" s="1389"/>
      <c r="K21" s="1389"/>
      <c r="L21" s="1390"/>
      <c r="M21" s="1267"/>
      <c r="N21" s="1404"/>
      <c r="O21" s="1406"/>
      <c r="P21" s="1409"/>
      <c r="Q21" s="852" t="s">
        <v>36</v>
      </c>
      <c r="R21" s="897"/>
      <c r="S21" s="1386">
        <v>55</v>
      </c>
      <c r="T21" s="1387"/>
      <c r="U21" s="1388" t="s">
        <v>1505</v>
      </c>
      <c r="V21" s="1389"/>
      <c r="W21" s="1389"/>
      <c r="X21" s="1389"/>
      <c r="Y21" s="1389"/>
      <c r="Z21" s="1389"/>
      <c r="AA21" s="1389"/>
      <c r="AB21" s="1389"/>
      <c r="AC21" s="1390"/>
      <c r="AD21" s="1391"/>
      <c r="AE21" s="1392"/>
      <c r="AF21" s="1393"/>
      <c r="AG21" s="1394"/>
      <c r="AH21" s="852" t="s">
        <v>36</v>
      </c>
      <c r="AI21" s="141"/>
    </row>
    <row r="22" spans="1:35" ht="16.5" customHeight="1" x14ac:dyDescent="0.15">
      <c r="A22" s="139"/>
      <c r="B22" s="1386">
        <v>14</v>
      </c>
      <c r="C22" s="1387"/>
      <c r="D22" s="1388" t="s">
        <v>1491</v>
      </c>
      <c r="E22" s="1389"/>
      <c r="F22" s="1389"/>
      <c r="G22" s="1389"/>
      <c r="H22" s="1389"/>
      <c r="I22" s="1389"/>
      <c r="J22" s="1389"/>
      <c r="K22" s="1389"/>
      <c r="L22" s="1390"/>
      <c r="M22" s="1267"/>
      <c r="N22" s="1404"/>
      <c r="O22" s="1406"/>
      <c r="P22" s="1409"/>
      <c r="Q22" s="852" t="s">
        <v>36</v>
      </c>
      <c r="R22" s="897"/>
      <c r="S22" s="1386">
        <v>56</v>
      </c>
      <c r="T22" s="1387"/>
      <c r="U22" s="1388" t="s">
        <v>1506</v>
      </c>
      <c r="V22" s="1389"/>
      <c r="W22" s="1389"/>
      <c r="X22" s="1389"/>
      <c r="Y22" s="1389"/>
      <c r="Z22" s="1389"/>
      <c r="AA22" s="1389"/>
      <c r="AB22" s="1389"/>
      <c r="AC22" s="1390"/>
      <c r="AD22" s="1391"/>
      <c r="AE22" s="1392"/>
      <c r="AF22" s="1393"/>
      <c r="AG22" s="1394"/>
      <c r="AH22" s="852" t="s">
        <v>36</v>
      </c>
      <c r="AI22" s="141"/>
    </row>
    <row r="23" spans="1:35" ht="16.5" customHeight="1" x14ac:dyDescent="0.15">
      <c r="A23" s="139"/>
      <c r="B23" s="1386">
        <v>15</v>
      </c>
      <c r="C23" s="1387"/>
      <c r="D23" s="1388" t="s">
        <v>1492</v>
      </c>
      <c r="E23" s="1389"/>
      <c r="F23" s="1389"/>
      <c r="G23" s="1389"/>
      <c r="H23" s="1389"/>
      <c r="I23" s="1389"/>
      <c r="J23" s="1389"/>
      <c r="K23" s="1389"/>
      <c r="L23" s="1390"/>
      <c r="M23" s="1267"/>
      <c r="N23" s="1404"/>
      <c r="O23" s="1406"/>
      <c r="P23" s="1409"/>
      <c r="Q23" s="852" t="s">
        <v>36</v>
      </c>
      <c r="R23" s="897"/>
      <c r="S23" s="1386">
        <v>57</v>
      </c>
      <c r="T23" s="1387"/>
      <c r="U23" s="1388" t="s">
        <v>1480</v>
      </c>
      <c r="V23" s="1389"/>
      <c r="W23" s="1389"/>
      <c r="X23" s="1389"/>
      <c r="Y23" s="1389"/>
      <c r="Z23" s="1389"/>
      <c r="AA23" s="1389"/>
      <c r="AB23" s="1389"/>
      <c r="AC23" s="1390"/>
      <c r="AD23" s="1391"/>
      <c r="AE23" s="1392"/>
      <c r="AF23" s="1393"/>
      <c r="AG23" s="1394"/>
      <c r="AH23" s="852" t="s">
        <v>36</v>
      </c>
      <c r="AI23" s="141"/>
    </row>
    <row r="24" spans="1:35" ht="16.5" customHeight="1" x14ac:dyDescent="0.15">
      <c r="A24" s="139"/>
      <c r="B24" s="1386">
        <v>16</v>
      </c>
      <c r="C24" s="1387"/>
      <c r="D24" s="1388" t="s">
        <v>404</v>
      </c>
      <c r="E24" s="1389"/>
      <c r="F24" s="1389"/>
      <c r="G24" s="1389"/>
      <c r="H24" s="1389"/>
      <c r="I24" s="1389"/>
      <c r="J24" s="1389"/>
      <c r="K24" s="1389"/>
      <c r="L24" s="1390"/>
      <c r="M24" s="1267"/>
      <c r="N24" s="1404"/>
      <c r="O24" s="1406"/>
      <c r="P24" s="1409"/>
      <c r="Q24" s="852" t="s">
        <v>36</v>
      </c>
      <c r="R24" s="897"/>
      <c r="S24" s="1386">
        <v>58</v>
      </c>
      <c r="T24" s="1387"/>
      <c r="U24" s="1388" t="s">
        <v>1507</v>
      </c>
      <c r="V24" s="1389"/>
      <c r="W24" s="1389"/>
      <c r="X24" s="1389"/>
      <c r="Y24" s="1389"/>
      <c r="Z24" s="1389"/>
      <c r="AA24" s="1389"/>
      <c r="AB24" s="1389"/>
      <c r="AC24" s="1390"/>
      <c r="AD24" s="1391"/>
      <c r="AE24" s="1392"/>
      <c r="AF24" s="1393"/>
      <c r="AG24" s="1394"/>
      <c r="AH24" s="852" t="s">
        <v>36</v>
      </c>
      <c r="AI24" s="141"/>
    </row>
    <row r="25" spans="1:35" ht="16.5" customHeight="1" x14ac:dyDescent="0.15">
      <c r="A25" s="139"/>
      <c r="B25" s="1415">
        <v>17</v>
      </c>
      <c r="C25" s="1416"/>
      <c r="D25" s="1435" t="s">
        <v>177</v>
      </c>
      <c r="E25" s="1436"/>
      <c r="F25" s="1436"/>
      <c r="G25" s="1436"/>
      <c r="H25" s="1436"/>
      <c r="I25" s="1436"/>
      <c r="J25" s="1436"/>
      <c r="K25" s="1436"/>
      <c r="L25" s="1437"/>
      <c r="M25" s="1267"/>
      <c r="N25" s="1404"/>
      <c r="O25" s="1406"/>
      <c r="P25" s="1409"/>
      <c r="Q25" s="852" t="s">
        <v>36</v>
      </c>
      <c r="R25" s="897"/>
      <c r="S25" s="1386">
        <v>59</v>
      </c>
      <c r="T25" s="1387"/>
      <c r="U25" s="1388" t="s">
        <v>1508</v>
      </c>
      <c r="V25" s="1389"/>
      <c r="W25" s="1389"/>
      <c r="X25" s="1389"/>
      <c r="Y25" s="1389"/>
      <c r="Z25" s="1389"/>
      <c r="AA25" s="1389"/>
      <c r="AB25" s="1389"/>
      <c r="AC25" s="1390"/>
      <c r="AD25" s="1391"/>
      <c r="AE25" s="1392"/>
      <c r="AF25" s="1393"/>
      <c r="AG25" s="1394"/>
      <c r="AH25" s="852" t="s">
        <v>36</v>
      </c>
      <c r="AI25" s="141"/>
    </row>
    <row r="26" spans="1:35" ht="16.5" customHeight="1" x14ac:dyDescent="0.15">
      <c r="A26" s="139"/>
      <c r="B26" s="1386">
        <v>18</v>
      </c>
      <c r="C26" s="1419"/>
      <c r="D26" s="1395" t="s">
        <v>1493</v>
      </c>
      <c r="E26" s="1438"/>
      <c r="F26" s="1438"/>
      <c r="G26" s="1438"/>
      <c r="H26" s="1438"/>
      <c r="I26" s="1438"/>
      <c r="J26" s="1438"/>
      <c r="K26" s="1438"/>
      <c r="L26" s="1439"/>
      <c r="M26" s="1391"/>
      <c r="N26" s="1408"/>
      <c r="O26" s="1406"/>
      <c r="P26" s="1409"/>
      <c r="Q26" s="852" t="s">
        <v>36</v>
      </c>
      <c r="R26" s="897"/>
      <c r="S26" s="1386">
        <v>60</v>
      </c>
      <c r="T26" s="1387"/>
      <c r="U26" s="1388" t="s">
        <v>2827</v>
      </c>
      <c r="V26" s="1389"/>
      <c r="W26" s="1389"/>
      <c r="X26" s="1389"/>
      <c r="Y26" s="1389"/>
      <c r="Z26" s="1389"/>
      <c r="AA26" s="1389"/>
      <c r="AB26" s="1389"/>
      <c r="AC26" s="1390"/>
      <c r="AD26" s="1391"/>
      <c r="AE26" s="1392"/>
      <c r="AF26" s="1393"/>
      <c r="AG26" s="1394"/>
      <c r="AH26" s="852" t="s">
        <v>36</v>
      </c>
      <c r="AI26" s="141"/>
    </row>
    <row r="27" spans="1:35" ht="16.5" customHeight="1" x14ac:dyDescent="0.15">
      <c r="A27" s="139"/>
      <c r="B27" s="1386">
        <v>19</v>
      </c>
      <c r="C27" s="1387"/>
      <c r="D27" s="1388" t="s">
        <v>178</v>
      </c>
      <c r="E27" s="1389"/>
      <c r="F27" s="1389"/>
      <c r="G27" s="1389"/>
      <c r="H27" s="1389"/>
      <c r="I27" s="1389"/>
      <c r="J27" s="1389"/>
      <c r="K27" s="1389"/>
      <c r="L27" s="1390"/>
      <c r="M27" s="1391"/>
      <c r="N27" s="1408"/>
      <c r="O27" s="1406"/>
      <c r="P27" s="1409"/>
      <c r="Q27" s="852" t="s">
        <v>36</v>
      </c>
      <c r="R27" s="897"/>
      <c r="S27" s="1386">
        <v>61</v>
      </c>
      <c r="T27" s="1387"/>
      <c r="U27" s="1388" t="s">
        <v>1509</v>
      </c>
      <c r="V27" s="1389"/>
      <c r="W27" s="1389"/>
      <c r="X27" s="1389"/>
      <c r="Y27" s="1389"/>
      <c r="Z27" s="1389"/>
      <c r="AA27" s="1389"/>
      <c r="AB27" s="1389"/>
      <c r="AC27" s="1390"/>
      <c r="AD27" s="1391"/>
      <c r="AE27" s="1392"/>
      <c r="AF27" s="1393"/>
      <c r="AG27" s="1394"/>
      <c r="AH27" s="852" t="s">
        <v>36</v>
      </c>
      <c r="AI27" s="141"/>
    </row>
    <row r="28" spans="1:35" ht="16.5" customHeight="1" x14ac:dyDescent="0.15">
      <c r="A28" s="139"/>
      <c r="B28" s="1386">
        <v>20</v>
      </c>
      <c r="C28" s="1387"/>
      <c r="D28" s="1388" t="s">
        <v>1494</v>
      </c>
      <c r="E28" s="1389"/>
      <c r="F28" s="1389"/>
      <c r="G28" s="1389"/>
      <c r="H28" s="1389"/>
      <c r="I28" s="1389"/>
      <c r="J28" s="1389"/>
      <c r="K28" s="1389"/>
      <c r="L28" s="1390"/>
      <c r="M28" s="1391"/>
      <c r="N28" s="1408"/>
      <c r="O28" s="1406"/>
      <c r="P28" s="1409"/>
      <c r="Q28" s="852" t="s">
        <v>36</v>
      </c>
      <c r="R28" s="897"/>
      <c r="S28" s="1386">
        <v>62</v>
      </c>
      <c r="T28" s="1387"/>
      <c r="U28" s="1388" t="s">
        <v>1510</v>
      </c>
      <c r="V28" s="1389"/>
      <c r="W28" s="1389"/>
      <c r="X28" s="1389"/>
      <c r="Y28" s="1389"/>
      <c r="Z28" s="1389"/>
      <c r="AA28" s="1389"/>
      <c r="AB28" s="1389"/>
      <c r="AC28" s="1390"/>
      <c r="AD28" s="1391"/>
      <c r="AE28" s="1392"/>
      <c r="AF28" s="1393"/>
      <c r="AG28" s="1394"/>
      <c r="AH28" s="852" t="s">
        <v>36</v>
      </c>
      <c r="AI28" s="141"/>
    </row>
    <row r="29" spans="1:35" ht="16.5" customHeight="1" x14ac:dyDescent="0.15">
      <c r="A29" s="139"/>
      <c r="B29" s="1386">
        <v>21</v>
      </c>
      <c r="C29" s="1387"/>
      <c r="D29" s="1395" t="s">
        <v>1495</v>
      </c>
      <c r="E29" s="1396"/>
      <c r="F29" s="1396"/>
      <c r="G29" s="1396"/>
      <c r="H29" s="1396"/>
      <c r="I29" s="1396"/>
      <c r="J29" s="1396"/>
      <c r="K29" s="1396"/>
      <c r="L29" s="1397"/>
      <c r="M29" s="1391"/>
      <c r="N29" s="1408"/>
      <c r="O29" s="1406"/>
      <c r="P29" s="1409"/>
      <c r="Q29" s="852" t="s">
        <v>36</v>
      </c>
      <c r="R29" s="897"/>
      <c r="S29" s="1386">
        <v>63</v>
      </c>
      <c r="T29" s="1387"/>
      <c r="U29" s="1388" t="s">
        <v>1511</v>
      </c>
      <c r="V29" s="1389"/>
      <c r="W29" s="1389"/>
      <c r="X29" s="1389"/>
      <c r="Y29" s="1389"/>
      <c r="Z29" s="1389"/>
      <c r="AA29" s="1389"/>
      <c r="AB29" s="1389"/>
      <c r="AC29" s="1390"/>
      <c r="AD29" s="1391"/>
      <c r="AE29" s="1392"/>
      <c r="AF29" s="1393"/>
      <c r="AG29" s="1394"/>
      <c r="AH29" s="852" t="s">
        <v>36</v>
      </c>
      <c r="AI29" s="141"/>
    </row>
    <row r="30" spans="1:35" ht="16.5" customHeight="1" x14ac:dyDescent="0.15">
      <c r="A30" s="139"/>
      <c r="B30" s="1386">
        <v>22</v>
      </c>
      <c r="C30" s="1387"/>
      <c r="D30" s="1388" t="s">
        <v>1496</v>
      </c>
      <c r="E30" s="1389"/>
      <c r="F30" s="1389"/>
      <c r="G30" s="1389"/>
      <c r="H30" s="1389"/>
      <c r="I30" s="1389"/>
      <c r="J30" s="1389"/>
      <c r="K30" s="1389"/>
      <c r="L30" s="1390"/>
      <c r="M30" s="1391"/>
      <c r="N30" s="1408"/>
      <c r="O30" s="1406"/>
      <c r="P30" s="1409"/>
      <c r="Q30" s="852" t="s">
        <v>36</v>
      </c>
      <c r="R30" s="897"/>
      <c r="S30" s="1386">
        <v>64</v>
      </c>
      <c r="T30" s="1387"/>
      <c r="U30" s="1388" t="s">
        <v>1512</v>
      </c>
      <c r="V30" s="1389"/>
      <c r="W30" s="1389"/>
      <c r="X30" s="1389"/>
      <c r="Y30" s="1389"/>
      <c r="Z30" s="1389"/>
      <c r="AA30" s="1389"/>
      <c r="AB30" s="1389"/>
      <c r="AC30" s="1390"/>
      <c r="AD30" s="1391"/>
      <c r="AE30" s="1392"/>
      <c r="AF30" s="1393"/>
      <c r="AG30" s="1394"/>
      <c r="AH30" s="852" t="s">
        <v>36</v>
      </c>
      <c r="AI30" s="141"/>
    </row>
    <row r="31" spans="1:35" ht="16.5" customHeight="1" x14ac:dyDescent="0.15">
      <c r="A31" s="139"/>
      <c r="B31" s="1386">
        <v>23</v>
      </c>
      <c r="C31" s="1387"/>
      <c r="D31" s="1388" t="s">
        <v>179</v>
      </c>
      <c r="E31" s="1389"/>
      <c r="F31" s="1389"/>
      <c r="G31" s="1389"/>
      <c r="H31" s="1389"/>
      <c r="I31" s="1389"/>
      <c r="J31" s="1389"/>
      <c r="K31" s="1389"/>
      <c r="L31" s="1390"/>
      <c r="M31" s="1391"/>
      <c r="N31" s="1408"/>
      <c r="O31" s="1406"/>
      <c r="P31" s="1409"/>
      <c r="Q31" s="852" t="s">
        <v>36</v>
      </c>
      <c r="R31" s="897"/>
      <c r="S31" s="1386">
        <v>65</v>
      </c>
      <c r="T31" s="1387"/>
      <c r="U31" s="1388" t="s">
        <v>1513</v>
      </c>
      <c r="V31" s="1389"/>
      <c r="W31" s="1389"/>
      <c r="X31" s="1389"/>
      <c r="Y31" s="1389"/>
      <c r="Z31" s="1389"/>
      <c r="AA31" s="1389"/>
      <c r="AB31" s="1389"/>
      <c r="AC31" s="1390"/>
      <c r="AD31" s="1391"/>
      <c r="AE31" s="1392"/>
      <c r="AF31" s="1393"/>
      <c r="AG31" s="1394"/>
      <c r="AH31" s="852" t="s">
        <v>36</v>
      </c>
      <c r="AI31" s="141"/>
    </row>
    <row r="32" spans="1:35" ht="16.5" customHeight="1" x14ac:dyDescent="0.15">
      <c r="A32" s="139"/>
      <c r="B32" s="1386">
        <v>24</v>
      </c>
      <c r="C32" s="1387"/>
      <c r="D32" s="1388" t="s">
        <v>408</v>
      </c>
      <c r="E32" s="1389"/>
      <c r="F32" s="1389"/>
      <c r="G32" s="1389"/>
      <c r="H32" s="1389"/>
      <c r="I32" s="1389"/>
      <c r="J32" s="1389"/>
      <c r="K32" s="1389"/>
      <c r="L32" s="1390"/>
      <c r="M32" s="1391"/>
      <c r="N32" s="1408"/>
      <c r="O32" s="1406"/>
      <c r="P32" s="1409"/>
      <c r="Q32" s="852" t="s">
        <v>36</v>
      </c>
      <c r="R32" s="897"/>
      <c r="S32" s="1386">
        <v>66</v>
      </c>
      <c r="T32" s="1387"/>
      <c r="U32" s="1388" t="s">
        <v>1514</v>
      </c>
      <c r="V32" s="1389"/>
      <c r="W32" s="1389"/>
      <c r="X32" s="1389"/>
      <c r="Y32" s="1389"/>
      <c r="Z32" s="1389"/>
      <c r="AA32" s="1389"/>
      <c r="AB32" s="1389"/>
      <c r="AC32" s="1390"/>
      <c r="AD32" s="1391"/>
      <c r="AE32" s="1392"/>
      <c r="AF32" s="1393"/>
      <c r="AG32" s="1394"/>
      <c r="AH32" s="852" t="s">
        <v>36</v>
      </c>
      <c r="AI32" s="141"/>
    </row>
    <row r="33" spans="1:35" ht="16.5" customHeight="1" x14ac:dyDescent="0.15">
      <c r="A33" s="139"/>
      <c r="B33" s="1386">
        <v>25</v>
      </c>
      <c r="C33" s="1387"/>
      <c r="D33" s="1388" t="s">
        <v>1497</v>
      </c>
      <c r="E33" s="1389"/>
      <c r="F33" s="1389"/>
      <c r="G33" s="1389"/>
      <c r="H33" s="1389"/>
      <c r="I33" s="1389"/>
      <c r="J33" s="1389"/>
      <c r="K33" s="1389"/>
      <c r="L33" s="1390"/>
      <c r="M33" s="1391"/>
      <c r="N33" s="1408"/>
      <c r="O33" s="1406"/>
      <c r="P33" s="1409"/>
      <c r="Q33" s="852" t="s">
        <v>36</v>
      </c>
      <c r="R33" s="897"/>
      <c r="S33" s="1386">
        <v>67</v>
      </c>
      <c r="T33" s="1387"/>
      <c r="U33" s="1388" t="s">
        <v>1515</v>
      </c>
      <c r="V33" s="1389"/>
      <c r="W33" s="1389"/>
      <c r="X33" s="1389"/>
      <c r="Y33" s="1389"/>
      <c r="Z33" s="1389"/>
      <c r="AA33" s="1389"/>
      <c r="AB33" s="1389"/>
      <c r="AC33" s="1390"/>
      <c r="AD33" s="1391"/>
      <c r="AE33" s="1392"/>
      <c r="AF33" s="1393"/>
      <c r="AG33" s="1394"/>
      <c r="AH33" s="852" t="s">
        <v>36</v>
      </c>
      <c r="AI33" s="141"/>
    </row>
    <row r="34" spans="1:35" ht="16.5" customHeight="1" x14ac:dyDescent="0.15">
      <c r="A34" s="139"/>
      <c r="B34" s="1386">
        <v>26</v>
      </c>
      <c r="C34" s="1387"/>
      <c r="D34" s="1388" t="s">
        <v>1498</v>
      </c>
      <c r="E34" s="1389"/>
      <c r="F34" s="1389"/>
      <c r="G34" s="1389"/>
      <c r="H34" s="1389"/>
      <c r="I34" s="1389"/>
      <c r="J34" s="1389"/>
      <c r="K34" s="1389"/>
      <c r="L34" s="1390"/>
      <c r="M34" s="1391"/>
      <c r="N34" s="1408"/>
      <c r="O34" s="1406"/>
      <c r="P34" s="1409"/>
      <c r="Q34" s="852" t="s">
        <v>36</v>
      </c>
      <c r="R34" s="897"/>
      <c r="S34" s="1386">
        <v>68</v>
      </c>
      <c r="T34" s="1387"/>
      <c r="U34" s="1388" t="s">
        <v>1516</v>
      </c>
      <c r="V34" s="1389"/>
      <c r="W34" s="1389"/>
      <c r="X34" s="1389"/>
      <c r="Y34" s="1389"/>
      <c r="Z34" s="1389"/>
      <c r="AA34" s="1389"/>
      <c r="AB34" s="1389"/>
      <c r="AC34" s="1390"/>
      <c r="AD34" s="1391"/>
      <c r="AE34" s="1392"/>
      <c r="AF34" s="1393"/>
      <c r="AG34" s="1394"/>
      <c r="AH34" s="852" t="s">
        <v>36</v>
      </c>
      <c r="AI34" s="141"/>
    </row>
    <row r="35" spans="1:35" ht="16.5" customHeight="1" x14ac:dyDescent="0.15">
      <c r="A35" s="139"/>
      <c r="B35" s="1386">
        <v>27</v>
      </c>
      <c r="C35" s="1387"/>
      <c r="D35" s="1388" t="s">
        <v>407</v>
      </c>
      <c r="E35" s="1389"/>
      <c r="F35" s="1389"/>
      <c r="G35" s="1389"/>
      <c r="H35" s="1389"/>
      <c r="I35" s="1389"/>
      <c r="J35" s="1389"/>
      <c r="K35" s="1389"/>
      <c r="L35" s="1390"/>
      <c r="M35" s="1391"/>
      <c r="N35" s="1408"/>
      <c r="O35" s="1406"/>
      <c r="P35" s="1409"/>
      <c r="Q35" s="852" t="s">
        <v>36</v>
      </c>
      <c r="R35" s="897"/>
      <c r="S35" s="1386">
        <v>69</v>
      </c>
      <c r="T35" s="1387"/>
      <c r="U35" s="1388" t="s">
        <v>1517</v>
      </c>
      <c r="V35" s="1389"/>
      <c r="W35" s="1389"/>
      <c r="X35" s="1389"/>
      <c r="Y35" s="1389"/>
      <c r="Z35" s="1389"/>
      <c r="AA35" s="1389"/>
      <c r="AB35" s="1389"/>
      <c r="AC35" s="1390"/>
      <c r="AD35" s="1391"/>
      <c r="AE35" s="1392"/>
      <c r="AF35" s="1393"/>
      <c r="AG35" s="1394"/>
      <c r="AH35" s="852" t="s">
        <v>36</v>
      </c>
      <c r="AI35" s="141"/>
    </row>
    <row r="36" spans="1:35" ht="16.5" customHeight="1" x14ac:dyDescent="0.15">
      <c r="A36" s="139"/>
      <c r="B36" s="1386">
        <v>28</v>
      </c>
      <c r="C36" s="1387"/>
      <c r="D36" s="1388" t="s">
        <v>2187</v>
      </c>
      <c r="E36" s="1389"/>
      <c r="F36" s="1389"/>
      <c r="G36" s="1389"/>
      <c r="H36" s="1389"/>
      <c r="I36" s="1389"/>
      <c r="J36" s="1389"/>
      <c r="K36" s="1389"/>
      <c r="L36" s="1390"/>
      <c r="M36" s="1391"/>
      <c r="N36" s="1408"/>
      <c r="O36" s="1406"/>
      <c r="P36" s="1409"/>
      <c r="Q36" s="852" t="s">
        <v>2186</v>
      </c>
      <c r="R36" s="897"/>
      <c r="S36" s="1386">
        <v>70</v>
      </c>
      <c r="T36" s="1387"/>
      <c r="U36" s="1388" t="s">
        <v>1518</v>
      </c>
      <c r="V36" s="1389"/>
      <c r="W36" s="1389"/>
      <c r="X36" s="1389"/>
      <c r="Y36" s="1389"/>
      <c r="Z36" s="1389"/>
      <c r="AA36" s="1389"/>
      <c r="AB36" s="1389"/>
      <c r="AC36" s="1390"/>
      <c r="AD36" s="1391"/>
      <c r="AE36" s="1392"/>
      <c r="AF36" s="1393"/>
      <c r="AG36" s="1394"/>
      <c r="AH36" s="852" t="s">
        <v>36</v>
      </c>
      <c r="AI36" s="141"/>
    </row>
    <row r="37" spans="1:35" ht="16.5" customHeight="1" x14ac:dyDescent="0.15">
      <c r="A37" s="139"/>
      <c r="B37" s="1386">
        <v>29</v>
      </c>
      <c r="C37" s="1387"/>
      <c r="D37" s="1395" t="s">
        <v>1499</v>
      </c>
      <c r="E37" s="1438"/>
      <c r="F37" s="1438"/>
      <c r="G37" s="1438"/>
      <c r="H37" s="1438"/>
      <c r="I37" s="1438"/>
      <c r="J37" s="1438"/>
      <c r="K37" s="1438"/>
      <c r="L37" s="1439"/>
      <c r="M37" s="1391"/>
      <c r="N37" s="1408"/>
      <c r="O37" s="1406"/>
      <c r="P37" s="1409"/>
      <c r="Q37" s="852" t="s">
        <v>36</v>
      </c>
      <c r="R37" s="897"/>
      <c r="S37" s="1386">
        <v>71</v>
      </c>
      <c r="T37" s="1387"/>
      <c r="U37" s="1388" t="s">
        <v>1519</v>
      </c>
      <c r="V37" s="1389"/>
      <c r="W37" s="1389"/>
      <c r="X37" s="1389"/>
      <c r="Y37" s="1389"/>
      <c r="Z37" s="1389"/>
      <c r="AA37" s="1389"/>
      <c r="AB37" s="1389"/>
      <c r="AC37" s="1390"/>
      <c r="AD37" s="1391"/>
      <c r="AE37" s="1392"/>
      <c r="AF37" s="1393"/>
      <c r="AG37" s="1394"/>
      <c r="AH37" s="861" t="s">
        <v>36</v>
      </c>
      <c r="AI37" s="141"/>
    </row>
    <row r="38" spans="1:35" ht="16.5" customHeight="1" x14ac:dyDescent="0.15">
      <c r="A38" s="139"/>
      <c r="B38" s="1386">
        <v>30</v>
      </c>
      <c r="C38" s="1387"/>
      <c r="D38" s="1422" t="s">
        <v>1481</v>
      </c>
      <c r="E38" s="1423"/>
      <c r="F38" s="1423"/>
      <c r="G38" s="1423"/>
      <c r="H38" s="1423"/>
      <c r="I38" s="1423"/>
      <c r="J38" s="1423"/>
      <c r="K38" s="1423"/>
      <c r="L38" s="1424"/>
      <c r="M38" s="1391"/>
      <c r="N38" s="1408"/>
      <c r="O38" s="1406"/>
      <c r="P38" s="1409"/>
      <c r="Q38" s="852" t="s">
        <v>36</v>
      </c>
      <c r="R38" s="897"/>
      <c r="S38" s="1386">
        <v>72</v>
      </c>
      <c r="T38" s="1387"/>
      <c r="U38" s="1388" t="s">
        <v>1520</v>
      </c>
      <c r="V38" s="1389"/>
      <c r="W38" s="1389"/>
      <c r="X38" s="1389"/>
      <c r="Y38" s="1389"/>
      <c r="Z38" s="1389"/>
      <c r="AA38" s="1389"/>
      <c r="AB38" s="1389"/>
      <c r="AC38" s="1390"/>
      <c r="AD38" s="1391"/>
      <c r="AE38" s="1392"/>
      <c r="AF38" s="1393"/>
      <c r="AG38" s="1394"/>
      <c r="AH38" s="861" t="s">
        <v>36</v>
      </c>
      <c r="AI38" s="141"/>
    </row>
    <row r="39" spans="1:35" ht="16.5" customHeight="1" x14ac:dyDescent="0.15">
      <c r="A39" s="139"/>
      <c r="B39" s="1386">
        <v>31</v>
      </c>
      <c r="C39" s="1387"/>
      <c r="D39" s="1388" t="s">
        <v>1482</v>
      </c>
      <c r="E39" s="1389"/>
      <c r="F39" s="1389"/>
      <c r="G39" s="1389"/>
      <c r="H39" s="1389"/>
      <c r="I39" s="1389"/>
      <c r="J39" s="1389"/>
      <c r="K39" s="1389"/>
      <c r="L39" s="1390"/>
      <c r="M39" s="1391"/>
      <c r="N39" s="1408"/>
      <c r="O39" s="1406"/>
      <c r="P39" s="1409"/>
      <c r="Q39" s="852" t="s">
        <v>36</v>
      </c>
      <c r="R39" s="897"/>
      <c r="S39" s="1386">
        <v>73</v>
      </c>
      <c r="T39" s="1387"/>
      <c r="U39" s="1388" t="s">
        <v>1521</v>
      </c>
      <c r="V39" s="1389"/>
      <c r="W39" s="1389"/>
      <c r="X39" s="1389"/>
      <c r="Y39" s="1389"/>
      <c r="Z39" s="1389"/>
      <c r="AA39" s="1389"/>
      <c r="AB39" s="1389"/>
      <c r="AC39" s="1390"/>
      <c r="AD39" s="1391"/>
      <c r="AE39" s="1392"/>
      <c r="AF39" s="1393"/>
      <c r="AG39" s="1394"/>
      <c r="AH39" s="861" t="s">
        <v>36</v>
      </c>
      <c r="AI39" s="141"/>
    </row>
    <row r="40" spans="1:35" ht="16.5" customHeight="1" x14ac:dyDescent="0.15">
      <c r="A40" s="139"/>
      <c r="B40" s="1386">
        <v>32</v>
      </c>
      <c r="C40" s="1387"/>
      <c r="D40" s="1388" t="s">
        <v>1483</v>
      </c>
      <c r="E40" s="1389"/>
      <c r="F40" s="1389"/>
      <c r="G40" s="1389"/>
      <c r="H40" s="1389"/>
      <c r="I40" s="1389"/>
      <c r="J40" s="1389"/>
      <c r="K40" s="1389"/>
      <c r="L40" s="1390"/>
      <c r="M40" s="1391"/>
      <c r="N40" s="1408"/>
      <c r="O40" s="1406"/>
      <c r="P40" s="1409"/>
      <c r="Q40" s="852" t="s">
        <v>36</v>
      </c>
      <c r="R40" s="897"/>
      <c r="S40" s="1386">
        <v>74</v>
      </c>
      <c r="T40" s="1387"/>
      <c r="U40" s="1388" t="s">
        <v>1522</v>
      </c>
      <c r="V40" s="1389"/>
      <c r="W40" s="1389"/>
      <c r="X40" s="1389"/>
      <c r="Y40" s="1389"/>
      <c r="Z40" s="1389"/>
      <c r="AA40" s="1389"/>
      <c r="AB40" s="1389"/>
      <c r="AC40" s="1390"/>
      <c r="AD40" s="1391"/>
      <c r="AE40" s="1392"/>
      <c r="AF40" s="1393"/>
      <c r="AG40" s="1394"/>
      <c r="AH40" s="861" t="s">
        <v>36</v>
      </c>
      <c r="AI40" s="141"/>
    </row>
    <row r="41" spans="1:35" ht="16.5" customHeight="1" x14ac:dyDescent="0.15">
      <c r="A41" s="139"/>
      <c r="B41" s="1386">
        <v>33</v>
      </c>
      <c r="C41" s="1419"/>
      <c r="D41" s="1388" t="s">
        <v>1500</v>
      </c>
      <c r="E41" s="1389"/>
      <c r="F41" s="1389"/>
      <c r="G41" s="1389"/>
      <c r="H41" s="1389"/>
      <c r="I41" s="1389"/>
      <c r="J41" s="1389"/>
      <c r="K41" s="1389"/>
      <c r="L41" s="1390"/>
      <c r="M41" s="1391"/>
      <c r="N41" s="1408"/>
      <c r="O41" s="1406"/>
      <c r="P41" s="1409"/>
      <c r="Q41" s="852" t="s">
        <v>36</v>
      </c>
      <c r="R41" s="897"/>
      <c r="S41" s="1386">
        <v>75</v>
      </c>
      <c r="T41" s="1387"/>
      <c r="U41" s="1388" t="s">
        <v>1523</v>
      </c>
      <c r="V41" s="1389"/>
      <c r="W41" s="1389"/>
      <c r="X41" s="1389"/>
      <c r="Y41" s="1389"/>
      <c r="Z41" s="1389"/>
      <c r="AA41" s="1389"/>
      <c r="AB41" s="1389"/>
      <c r="AC41" s="1390"/>
      <c r="AD41" s="1391"/>
      <c r="AE41" s="1392"/>
      <c r="AF41" s="1393"/>
      <c r="AG41" s="1394"/>
      <c r="AH41" s="853" t="s">
        <v>36</v>
      </c>
      <c r="AI41" s="141"/>
    </row>
    <row r="42" spans="1:35" ht="16.5" customHeight="1" x14ac:dyDescent="0.15">
      <c r="A42" s="139"/>
      <c r="B42" s="1386">
        <v>34</v>
      </c>
      <c r="C42" s="1419"/>
      <c r="D42" s="1388" t="s">
        <v>1484</v>
      </c>
      <c r="E42" s="1420"/>
      <c r="F42" s="1420"/>
      <c r="G42" s="1420"/>
      <c r="H42" s="1420"/>
      <c r="I42" s="1420"/>
      <c r="J42" s="1420"/>
      <c r="K42" s="1420"/>
      <c r="L42" s="1421"/>
      <c r="M42" s="1391"/>
      <c r="N42" s="1408"/>
      <c r="O42" s="1406"/>
      <c r="P42" s="1409"/>
      <c r="Q42" s="852" t="s">
        <v>36</v>
      </c>
      <c r="R42" s="897"/>
      <c r="S42" s="1386">
        <v>76</v>
      </c>
      <c r="T42" s="1387"/>
      <c r="U42" s="1395" t="s">
        <v>2406</v>
      </c>
      <c r="V42" s="1396"/>
      <c r="W42" s="1396"/>
      <c r="X42" s="1396"/>
      <c r="Y42" s="1396"/>
      <c r="Z42" s="1396"/>
      <c r="AA42" s="1396"/>
      <c r="AB42" s="1396"/>
      <c r="AC42" s="1397"/>
      <c r="AD42" s="1391"/>
      <c r="AE42" s="1392"/>
      <c r="AF42" s="1393"/>
      <c r="AG42" s="1394"/>
      <c r="AH42" s="852" t="s">
        <v>36</v>
      </c>
      <c r="AI42" s="141"/>
    </row>
    <row r="43" spans="1:35" ht="16.5" customHeight="1" x14ac:dyDescent="0.15">
      <c r="A43" s="139"/>
      <c r="B43" s="1415">
        <v>35</v>
      </c>
      <c r="C43" s="1416"/>
      <c r="D43" s="1258" t="s">
        <v>1501</v>
      </c>
      <c r="E43" s="1259"/>
      <c r="F43" s="1259"/>
      <c r="G43" s="1259"/>
      <c r="H43" s="1259"/>
      <c r="I43" s="1259"/>
      <c r="J43" s="1259"/>
      <c r="K43" s="1259"/>
      <c r="L43" s="1260"/>
      <c r="M43" s="1267"/>
      <c r="N43" s="1404"/>
      <c r="O43" s="1406"/>
      <c r="P43" s="1199"/>
      <c r="Q43" s="1204" t="s">
        <v>36</v>
      </c>
      <c r="R43" s="897"/>
      <c r="S43" s="1415">
        <v>77</v>
      </c>
      <c r="T43" s="1416"/>
      <c r="U43" s="1398" t="s">
        <v>1528</v>
      </c>
      <c r="V43" s="1399"/>
      <c r="W43" s="1399"/>
      <c r="X43" s="1399"/>
      <c r="Y43" s="1399"/>
      <c r="Z43" s="1399"/>
      <c r="AA43" s="1399"/>
      <c r="AB43" s="1399"/>
      <c r="AC43" s="1400"/>
      <c r="AD43" s="1267"/>
      <c r="AE43" s="1404"/>
      <c r="AF43" s="1406"/>
      <c r="AG43" s="1199"/>
      <c r="AH43" s="1204" t="s">
        <v>36</v>
      </c>
      <c r="AI43" s="141"/>
    </row>
    <row r="44" spans="1:35" ht="16.5" customHeight="1" x14ac:dyDescent="0.15">
      <c r="A44" s="139"/>
      <c r="B44" s="1417"/>
      <c r="C44" s="1418"/>
      <c r="D44" s="1264"/>
      <c r="E44" s="1265"/>
      <c r="F44" s="1265"/>
      <c r="G44" s="1265"/>
      <c r="H44" s="1265"/>
      <c r="I44" s="1265"/>
      <c r="J44" s="1265"/>
      <c r="K44" s="1265"/>
      <c r="L44" s="1266"/>
      <c r="M44" s="1271"/>
      <c r="N44" s="1405"/>
      <c r="O44" s="1407"/>
      <c r="P44" s="1201"/>
      <c r="Q44" s="1210"/>
      <c r="R44" s="897"/>
      <c r="S44" s="1417"/>
      <c r="T44" s="1418"/>
      <c r="U44" s="1401"/>
      <c r="V44" s="1402"/>
      <c r="W44" s="1402"/>
      <c r="X44" s="1402"/>
      <c r="Y44" s="1402"/>
      <c r="Z44" s="1402"/>
      <c r="AA44" s="1402"/>
      <c r="AB44" s="1402"/>
      <c r="AC44" s="1403"/>
      <c r="AD44" s="1271"/>
      <c r="AE44" s="1405"/>
      <c r="AF44" s="1407"/>
      <c r="AG44" s="1201"/>
      <c r="AH44" s="1210"/>
      <c r="AI44" s="141"/>
    </row>
    <row r="45" spans="1:35" ht="16.5" customHeight="1" x14ac:dyDescent="0.15">
      <c r="A45" s="139"/>
      <c r="B45" s="1386">
        <v>36</v>
      </c>
      <c r="C45" s="1419"/>
      <c r="D45" s="1395" t="s">
        <v>1478</v>
      </c>
      <c r="E45" s="1438"/>
      <c r="F45" s="1438"/>
      <c r="G45" s="1438"/>
      <c r="H45" s="1438"/>
      <c r="I45" s="1438"/>
      <c r="J45" s="1438"/>
      <c r="K45" s="1438"/>
      <c r="L45" s="1439"/>
      <c r="M45" s="1391"/>
      <c r="N45" s="1408"/>
      <c r="O45" s="1406"/>
      <c r="P45" s="1409"/>
      <c r="Q45" s="852" t="s">
        <v>36</v>
      </c>
      <c r="R45" s="140"/>
      <c r="S45" s="1415">
        <v>78</v>
      </c>
      <c r="T45" s="1416"/>
      <c r="U45" s="1258" t="s">
        <v>1525</v>
      </c>
      <c r="V45" s="1259"/>
      <c r="W45" s="1259"/>
      <c r="X45" s="1259"/>
      <c r="Y45" s="1259"/>
      <c r="Z45" s="1259"/>
      <c r="AA45" s="1259"/>
      <c r="AB45" s="1259"/>
      <c r="AC45" s="1260"/>
      <c r="AD45" s="1267"/>
      <c r="AE45" s="1404"/>
      <c r="AF45" s="1406"/>
      <c r="AG45" s="1199"/>
      <c r="AH45" s="1204" t="s">
        <v>36</v>
      </c>
      <c r="AI45" s="141"/>
    </row>
    <row r="46" spans="1:35" ht="16.5" customHeight="1" x14ac:dyDescent="0.15">
      <c r="A46" s="139"/>
      <c r="B46" s="1386">
        <v>37</v>
      </c>
      <c r="C46" s="1387"/>
      <c r="D46" s="1395" t="s">
        <v>1503</v>
      </c>
      <c r="E46" s="1396"/>
      <c r="F46" s="1396"/>
      <c r="G46" s="1396"/>
      <c r="H46" s="1396"/>
      <c r="I46" s="1396"/>
      <c r="J46" s="1396"/>
      <c r="K46" s="1396"/>
      <c r="L46" s="1397"/>
      <c r="M46" s="1391"/>
      <c r="N46" s="1408"/>
      <c r="O46" s="1406"/>
      <c r="P46" s="1409"/>
      <c r="Q46" s="861" t="s">
        <v>36</v>
      </c>
      <c r="R46" s="140"/>
      <c r="S46" s="1417"/>
      <c r="T46" s="1418"/>
      <c r="U46" s="1264"/>
      <c r="V46" s="1265"/>
      <c r="W46" s="1265"/>
      <c r="X46" s="1265"/>
      <c r="Y46" s="1265"/>
      <c r="Z46" s="1265"/>
      <c r="AA46" s="1265"/>
      <c r="AB46" s="1265"/>
      <c r="AC46" s="1266"/>
      <c r="AD46" s="1271"/>
      <c r="AE46" s="1405"/>
      <c r="AF46" s="1407"/>
      <c r="AG46" s="1201"/>
      <c r="AH46" s="1210"/>
      <c r="AI46" s="141"/>
    </row>
    <row r="47" spans="1:35" ht="16.5" customHeight="1" x14ac:dyDescent="0.15">
      <c r="A47" s="139"/>
      <c r="B47" s="1386">
        <v>38</v>
      </c>
      <c r="C47" s="1387"/>
      <c r="D47" s="1395" t="s">
        <v>1502</v>
      </c>
      <c r="E47" s="1396"/>
      <c r="F47" s="1396"/>
      <c r="G47" s="1396"/>
      <c r="H47" s="1396"/>
      <c r="I47" s="1396"/>
      <c r="J47" s="1396"/>
      <c r="K47" s="1396"/>
      <c r="L47" s="1397"/>
      <c r="M47" s="1391"/>
      <c r="N47" s="1408"/>
      <c r="O47" s="1406"/>
      <c r="P47" s="1409"/>
      <c r="Q47" s="852" t="s">
        <v>36</v>
      </c>
      <c r="R47" s="140"/>
      <c r="S47" s="1386">
        <v>79</v>
      </c>
      <c r="T47" s="1387"/>
      <c r="U47" s="1395" t="s">
        <v>1526</v>
      </c>
      <c r="V47" s="1396"/>
      <c r="W47" s="1396"/>
      <c r="X47" s="1396"/>
      <c r="Y47" s="1396"/>
      <c r="Z47" s="1396"/>
      <c r="AA47" s="1396"/>
      <c r="AB47" s="1396"/>
      <c r="AC47" s="1397"/>
      <c r="AD47" s="1391"/>
      <c r="AE47" s="1392"/>
      <c r="AF47" s="1393"/>
      <c r="AG47" s="1394"/>
      <c r="AH47" s="142" t="s">
        <v>36</v>
      </c>
      <c r="AI47" s="141"/>
    </row>
    <row r="48" spans="1:35" ht="16.5" customHeight="1" x14ac:dyDescent="0.15">
      <c r="A48" s="139"/>
      <c r="B48" s="1386">
        <v>39</v>
      </c>
      <c r="C48" s="1387"/>
      <c r="D48" s="1388" t="s">
        <v>1477</v>
      </c>
      <c r="E48" s="1389"/>
      <c r="F48" s="1389"/>
      <c r="G48" s="1389"/>
      <c r="H48" s="1389"/>
      <c r="I48" s="1389"/>
      <c r="J48" s="1389"/>
      <c r="K48" s="1389"/>
      <c r="L48" s="1390"/>
      <c r="M48" s="1391"/>
      <c r="N48" s="1408"/>
      <c r="O48" s="1406"/>
      <c r="P48" s="1409"/>
      <c r="Q48" s="852" t="s">
        <v>36</v>
      </c>
      <c r="R48" s="140"/>
      <c r="S48" s="1415">
        <v>80</v>
      </c>
      <c r="T48" s="1416"/>
      <c r="U48" s="1258" t="s">
        <v>1524</v>
      </c>
      <c r="V48" s="1259"/>
      <c r="W48" s="1259"/>
      <c r="X48" s="1259"/>
      <c r="Y48" s="1259"/>
      <c r="Z48" s="1259"/>
      <c r="AA48" s="1259"/>
      <c r="AB48" s="1259"/>
      <c r="AC48" s="1260"/>
      <c r="AD48" s="1267"/>
      <c r="AE48" s="1404"/>
      <c r="AF48" s="1406"/>
      <c r="AG48" s="1199"/>
      <c r="AH48" s="1204" t="s">
        <v>36</v>
      </c>
      <c r="AI48" s="1037"/>
    </row>
    <row r="49" spans="1:35" ht="16.5" customHeight="1" x14ac:dyDescent="0.15">
      <c r="A49" s="139"/>
      <c r="B49" s="1386">
        <v>40</v>
      </c>
      <c r="C49" s="1387"/>
      <c r="D49" s="1388" t="s">
        <v>1235</v>
      </c>
      <c r="E49" s="1389"/>
      <c r="F49" s="1389"/>
      <c r="G49" s="1389"/>
      <c r="H49" s="1389"/>
      <c r="I49" s="1389"/>
      <c r="J49" s="1389"/>
      <c r="K49" s="1389"/>
      <c r="L49" s="1390"/>
      <c r="M49" s="1391"/>
      <c r="N49" s="1408"/>
      <c r="O49" s="1406"/>
      <c r="P49" s="1409"/>
      <c r="Q49" s="852" t="s">
        <v>36</v>
      </c>
      <c r="R49" s="140"/>
      <c r="S49" s="1417"/>
      <c r="T49" s="1418"/>
      <c r="U49" s="1264"/>
      <c r="V49" s="1265"/>
      <c r="W49" s="1265"/>
      <c r="X49" s="1265"/>
      <c r="Y49" s="1265"/>
      <c r="Z49" s="1265"/>
      <c r="AA49" s="1265"/>
      <c r="AB49" s="1265"/>
      <c r="AC49" s="1266"/>
      <c r="AD49" s="1271"/>
      <c r="AE49" s="1405"/>
      <c r="AF49" s="1407"/>
      <c r="AG49" s="1201"/>
      <c r="AH49" s="1210"/>
      <c r="AI49" s="1037"/>
    </row>
    <row r="50" spans="1:35" ht="16.5" customHeight="1" x14ac:dyDescent="0.15">
      <c r="A50" s="139"/>
      <c r="B50" s="1386">
        <v>41</v>
      </c>
      <c r="C50" s="1387"/>
      <c r="D50" s="1410" t="s">
        <v>2407</v>
      </c>
      <c r="E50" s="1411"/>
      <c r="F50" s="1411"/>
      <c r="G50" s="1411"/>
      <c r="H50" s="1411"/>
      <c r="I50" s="1411"/>
      <c r="J50" s="1411"/>
      <c r="K50" s="1411"/>
      <c r="L50" s="1412"/>
      <c r="M50" s="1391"/>
      <c r="N50" s="1392"/>
      <c r="O50" s="1413"/>
      <c r="P50" s="1414"/>
      <c r="Q50" s="1047" t="s">
        <v>36</v>
      </c>
      <c r="R50" s="140"/>
      <c r="S50" s="1415">
        <v>81</v>
      </c>
      <c r="T50" s="1416"/>
      <c r="U50" s="1258" t="s">
        <v>1702</v>
      </c>
      <c r="V50" s="1259"/>
      <c r="W50" s="1259"/>
      <c r="X50" s="1259"/>
      <c r="Y50" s="1259"/>
      <c r="Z50" s="1259"/>
      <c r="AA50" s="1259"/>
      <c r="AB50" s="1259"/>
      <c r="AC50" s="1260"/>
      <c r="AD50" s="1267"/>
      <c r="AE50" s="1404"/>
      <c r="AF50" s="1406"/>
      <c r="AG50" s="1199"/>
      <c r="AH50" s="1204" t="s">
        <v>36</v>
      </c>
      <c r="AI50" s="1037"/>
    </row>
    <row r="51" spans="1:35" ht="16.5" customHeight="1" x14ac:dyDescent="0.15">
      <c r="A51" s="139"/>
      <c r="B51" s="1386">
        <v>42</v>
      </c>
      <c r="C51" s="1387"/>
      <c r="D51" s="1388" t="s">
        <v>1504</v>
      </c>
      <c r="E51" s="1389"/>
      <c r="F51" s="1389"/>
      <c r="G51" s="1389"/>
      <c r="H51" s="1389"/>
      <c r="I51" s="1389"/>
      <c r="J51" s="1389"/>
      <c r="K51" s="1389"/>
      <c r="L51" s="1390"/>
      <c r="M51" s="1391"/>
      <c r="N51" s="1392"/>
      <c r="O51" s="1393"/>
      <c r="P51" s="1394"/>
      <c r="Q51" s="861" t="s">
        <v>36</v>
      </c>
      <c r="R51" s="140"/>
      <c r="S51" s="1442"/>
      <c r="T51" s="1443"/>
      <c r="U51" s="1261"/>
      <c r="V51" s="1262"/>
      <c r="W51" s="1262"/>
      <c r="X51" s="1262"/>
      <c r="Y51" s="1262"/>
      <c r="Z51" s="1262"/>
      <c r="AA51" s="1262"/>
      <c r="AB51" s="1262"/>
      <c r="AC51" s="1263"/>
      <c r="AD51" s="1269"/>
      <c r="AE51" s="1444"/>
      <c r="AF51" s="1445"/>
      <c r="AG51" s="1200"/>
      <c r="AH51" s="1207"/>
      <c r="AI51" s="1037"/>
    </row>
    <row r="52" spans="1:35" ht="16.5" customHeight="1" x14ac:dyDescent="0.15">
      <c r="A52" s="139"/>
      <c r="B52" s="1415">
        <v>43</v>
      </c>
      <c r="C52" s="1416"/>
      <c r="D52" s="1258" t="s">
        <v>2673</v>
      </c>
      <c r="E52" s="1259"/>
      <c r="F52" s="1259"/>
      <c r="G52" s="1259"/>
      <c r="H52" s="1259"/>
      <c r="I52" s="1259"/>
      <c r="J52" s="1259"/>
      <c r="K52" s="1259"/>
      <c r="L52" s="1260"/>
      <c r="M52" s="1267"/>
      <c r="N52" s="1404"/>
      <c r="O52" s="1440"/>
      <c r="P52" s="1194"/>
      <c r="Q52" s="1204" t="s">
        <v>36</v>
      </c>
      <c r="R52" s="140"/>
      <c r="S52" s="304"/>
      <c r="T52" s="304"/>
      <c r="U52" s="869"/>
      <c r="V52" s="869"/>
      <c r="W52" s="869"/>
      <c r="X52" s="869"/>
      <c r="Y52" s="869"/>
      <c r="Z52" s="869"/>
      <c r="AA52" s="869"/>
      <c r="AB52" s="869"/>
      <c r="AC52" s="869"/>
      <c r="AD52" s="862"/>
      <c r="AE52" s="862"/>
      <c r="AF52" s="305"/>
      <c r="AG52" s="305"/>
      <c r="AH52" s="862"/>
      <c r="AI52" s="1037"/>
    </row>
    <row r="53" spans="1:35" ht="16.5" customHeight="1" x14ac:dyDescent="0.15">
      <c r="A53" s="150"/>
      <c r="B53" s="1417"/>
      <c r="C53" s="1418"/>
      <c r="D53" s="1264"/>
      <c r="E53" s="1265"/>
      <c r="F53" s="1265"/>
      <c r="G53" s="1265"/>
      <c r="H53" s="1265"/>
      <c r="I53" s="1265"/>
      <c r="J53" s="1265"/>
      <c r="K53" s="1265"/>
      <c r="L53" s="1266"/>
      <c r="M53" s="1271"/>
      <c r="N53" s="1405"/>
      <c r="O53" s="1441"/>
      <c r="P53" s="1196"/>
      <c r="Q53" s="1210"/>
      <c r="R53" s="148"/>
      <c r="S53" s="13"/>
      <c r="T53" s="13"/>
      <c r="U53" s="871"/>
      <c r="V53" s="871"/>
      <c r="W53" s="871"/>
      <c r="X53" s="871"/>
      <c r="Y53" s="871"/>
      <c r="Z53" s="871"/>
      <c r="AA53" s="871"/>
      <c r="AB53" s="871"/>
      <c r="AC53" s="871"/>
      <c r="AD53" s="876"/>
      <c r="AE53" s="876"/>
      <c r="AF53" s="367"/>
      <c r="AG53" s="367"/>
      <c r="AH53" s="876"/>
      <c r="AI53" s="152"/>
    </row>
    <row r="54" spans="1:35" ht="10.5" customHeight="1" x14ac:dyDescent="0.15">
      <c r="A54" s="151"/>
      <c r="B54" s="149"/>
      <c r="C54" s="149"/>
      <c r="D54" s="149"/>
      <c r="E54" s="149"/>
      <c r="F54" s="149"/>
      <c r="G54" s="149"/>
      <c r="H54" s="149"/>
      <c r="I54" s="149"/>
      <c r="J54" s="149"/>
      <c r="K54" s="149"/>
      <c r="L54" s="149"/>
      <c r="M54" s="149"/>
      <c r="N54" s="149"/>
      <c r="O54" s="149"/>
      <c r="P54" s="149"/>
      <c r="Q54" s="149"/>
      <c r="R54" s="149"/>
      <c r="S54" s="726"/>
      <c r="T54" s="726"/>
      <c r="U54" s="726"/>
      <c r="V54" s="726"/>
      <c r="W54" s="726"/>
      <c r="X54" s="726"/>
      <c r="Y54" s="726"/>
      <c r="Z54" s="726"/>
      <c r="AA54" s="726"/>
      <c r="AB54" s="726"/>
      <c r="AC54" s="726"/>
      <c r="AD54" s="726"/>
      <c r="AE54" s="726"/>
      <c r="AF54" s="726"/>
      <c r="AG54" s="726"/>
      <c r="AH54" s="726"/>
      <c r="AI54" s="153"/>
    </row>
    <row r="55" spans="1:35" x14ac:dyDescent="0.15">
      <c r="S55" s="148"/>
      <c r="T55" s="148"/>
      <c r="U55" s="148"/>
      <c r="V55" s="148"/>
      <c r="W55" s="148"/>
      <c r="X55" s="148"/>
      <c r="Y55" s="148"/>
      <c r="Z55" s="148"/>
      <c r="AA55" s="148"/>
      <c r="AB55" s="148"/>
      <c r="AC55" s="148"/>
      <c r="AD55" s="148"/>
      <c r="AE55" s="148"/>
      <c r="AF55" s="148"/>
      <c r="AG55" s="148"/>
      <c r="AH55" s="148"/>
    </row>
  </sheetData>
  <mergeCells count="341">
    <mergeCell ref="B52:C53"/>
    <mergeCell ref="D52:L53"/>
    <mergeCell ref="M52:N53"/>
    <mergeCell ref="O52:P53"/>
    <mergeCell ref="Q52:Q53"/>
    <mergeCell ref="AH16:AH17"/>
    <mergeCell ref="U20:AC20"/>
    <mergeCell ref="U50:AC51"/>
    <mergeCell ref="S50:T51"/>
    <mergeCell ref="AD50:AE51"/>
    <mergeCell ref="AF50:AG51"/>
    <mergeCell ref="AH50:AH51"/>
    <mergeCell ref="AD35:AE35"/>
    <mergeCell ref="AF35:AG35"/>
    <mergeCell ref="AD36:AE36"/>
    <mergeCell ref="AF36:AG36"/>
    <mergeCell ref="AD37:AE37"/>
    <mergeCell ref="AF37:AG37"/>
    <mergeCell ref="AD38:AE38"/>
    <mergeCell ref="AF38:AG38"/>
    <mergeCell ref="AD47:AE47"/>
    <mergeCell ref="AD34:AE34"/>
    <mergeCell ref="O35:P35"/>
    <mergeCell ref="S37:T37"/>
    <mergeCell ref="AD23:AE23"/>
    <mergeCell ref="U23:AC23"/>
    <mergeCell ref="U22:AC22"/>
    <mergeCell ref="U18:AC18"/>
    <mergeCell ref="AD18:AE18"/>
    <mergeCell ref="AF25:AG25"/>
    <mergeCell ref="AF30:AG30"/>
    <mergeCell ref="AF20:AG20"/>
    <mergeCell ref="AD22:AE22"/>
    <mergeCell ref="AF22:AG22"/>
    <mergeCell ref="AD24:AE24"/>
    <mergeCell ref="AF24:AG24"/>
    <mergeCell ref="AF27:AG27"/>
    <mergeCell ref="U21:AC21"/>
    <mergeCell ref="AD21:AE21"/>
    <mergeCell ref="AF21:AG21"/>
    <mergeCell ref="U26:AC26"/>
    <mergeCell ref="AD26:AE26"/>
    <mergeCell ref="AF26:AG26"/>
    <mergeCell ref="AF18:AG18"/>
    <mergeCell ref="AF19:AG19"/>
    <mergeCell ref="AD19:AE19"/>
    <mergeCell ref="U38:AC38"/>
    <mergeCell ref="AD16:AE17"/>
    <mergeCell ref="AF16:AG17"/>
    <mergeCell ref="U37:AC37"/>
    <mergeCell ref="U36:AC36"/>
    <mergeCell ref="U35:AC35"/>
    <mergeCell ref="U34:AC34"/>
    <mergeCell ref="U33:AC33"/>
    <mergeCell ref="U27:AC27"/>
    <mergeCell ref="U25:AC25"/>
    <mergeCell ref="U24:AC24"/>
    <mergeCell ref="U30:AC30"/>
    <mergeCell ref="AD20:AE20"/>
    <mergeCell ref="U29:AC29"/>
    <mergeCell ref="AD29:AE29"/>
    <mergeCell ref="AF29:AG29"/>
    <mergeCell ref="U19:AC19"/>
    <mergeCell ref="AF32:AG32"/>
    <mergeCell ref="AF31:AG31"/>
    <mergeCell ref="AF23:AG23"/>
    <mergeCell ref="AD27:AE27"/>
    <mergeCell ref="AD28:AE28"/>
    <mergeCell ref="AD31:AE31"/>
    <mergeCell ref="AF28:AG28"/>
    <mergeCell ref="S39:T39"/>
    <mergeCell ref="B37:C37"/>
    <mergeCell ref="D37:L37"/>
    <mergeCell ref="M37:N37"/>
    <mergeCell ref="O37:P37"/>
    <mergeCell ref="B34:C34"/>
    <mergeCell ref="D34:L34"/>
    <mergeCell ref="M34:N34"/>
    <mergeCell ref="O34:P34"/>
    <mergeCell ref="B36:C36"/>
    <mergeCell ref="D36:L36"/>
    <mergeCell ref="M36:N36"/>
    <mergeCell ref="M26:N26"/>
    <mergeCell ref="O26:P26"/>
    <mergeCell ref="AD25:AE25"/>
    <mergeCell ref="B46:C46"/>
    <mergeCell ref="D46:L46"/>
    <mergeCell ref="M46:N46"/>
    <mergeCell ref="O46:P46"/>
    <mergeCell ref="M45:N45"/>
    <mergeCell ref="O45:P45"/>
    <mergeCell ref="B43:C44"/>
    <mergeCell ref="B45:C45"/>
    <mergeCell ref="D45:L45"/>
    <mergeCell ref="B32:C32"/>
    <mergeCell ref="D32:L32"/>
    <mergeCell ref="M32:N32"/>
    <mergeCell ref="O32:P32"/>
    <mergeCell ref="AD32:AE32"/>
    <mergeCell ref="AD33:AE33"/>
    <mergeCell ref="AD30:AE30"/>
    <mergeCell ref="O29:P29"/>
    <mergeCell ref="B29:C29"/>
    <mergeCell ref="D29:L29"/>
    <mergeCell ref="M29:N29"/>
    <mergeCell ref="AD39:AE39"/>
    <mergeCell ref="S20:T20"/>
    <mergeCell ref="S22:T22"/>
    <mergeCell ref="S23:T23"/>
    <mergeCell ref="S24:T24"/>
    <mergeCell ref="S25:T25"/>
    <mergeCell ref="S27:T27"/>
    <mergeCell ref="S33:T33"/>
    <mergeCell ref="S34:T34"/>
    <mergeCell ref="S29:T29"/>
    <mergeCell ref="S21:T21"/>
    <mergeCell ref="S32:T32"/>
    <mergeCell ref="S26:T26"/>
    <mergeCell ref="B21:C21"/>
    <mergeCell ref="B30:C30"/>
    <mergeCell ref="D30:L30"/>
    <mergeCell ref="M30:N30"/>
    <mergeCell ref="O30:P30"/>
    <mergeCell ref="B31:C31"/>
    <mergeCell ref="U32:AC32"/>
    <mergeCell ref="B27:C27"/>
    <mergeCell ref="D27:L27"/>
    <mergeCell ref="M27:N27"/>
    <mergeCell ref="B28:C28"/>
    <mergeCell ref="D28:L28"/>
    <mergeCell ref="M28:N28"/>
    <mergeCell ref="O28:P28"/>
    <mergeCell ref="D31:L31"/>
    <mergeCell ref="M31:N31"/>
    <mergeCell ref="O27:P27"/>
    <mergeCell ref="S30:T30"/>
    <mergeCell ref="S28:T28"/>
    <mergeCell ref="S31:T31"/>
    <mergeCell ref="U31:AC31"/>
    <mergeCell ref="U28:AC28"/>
    <mergeCell ref="O31:P31"/>
    <mergeCell ref="B26:C26"/>
    <mergeCell ref="B25:C25"/>
    <mergeCell ref="D25:L25"/>
    <mergeCell ref="M25:N25"/>
    <mergeCell ref="O25:P25"/>
    <mergeCell ref="B23:C23"/>
    <mergeCell ref="D23:L23"/>
    <mergeCell ref="M23:N23"/>
    <mergeCell ref="O23:P23"/>
    <mergeCell ref="B22:C22"/>
    <mergeCell ref="D22:L22"/>
    <mergeCell ref="M22:N22"/>
    <mergeCell ref="O22:P22"/>
    <mergeCell ref="M17:N17"/>
    <mergeCell ref="O17:P17"/>
    <mergeCell ref="B19:C19"/>
    <mergeCell ref="D19:L19"/>
    <mergeCell ref="B20:C20"/>
    <mergeCell ref="D20:L20"/>
    <mergeCell ref="M20:N20"/>
    <mergeCell ref="O20:P20"/>
    <mergeCell ref="M19:N19"/>
    <mergeCell ref="O19:P19"/>
    <mergeCell ref="AF13:AG13"/>
    <mergeCell ref="S13:T13"/>
    <mergeCell ref="D26:L26"/>
    <mergeCell ref="B24:C24"/>
    <mergeCell ref="D24:L24"/>
    <mergeCell ref="M24:N24"/>
    <mergeCell ref="O24:P24"/>
    <mergeCell ref="D21:L21"/>
    <mergeCell ref="M21:N21"/>
    <mergeCell ref="O21:P21"/>
    <mergeCell ref="B15:C15"/>
    <mergeCell ref="M15:N15"/>
    <mergeCell ref="O15:P15"/>
    <mergeCell ref="D15:L15"/>
    <mergeCell ref="M16:N16"/>
    <mergeCell ref="O16:P16"/>
    <mergeCell ref="B18:C18"/>
    <mergeCell ref="D18:L18"/>
    <mergeCell ref="M18:N18"/>
    <mergeCell ref="AF14:AG14"/>
    <mergeCell ref="S15:T15"/>
    <mergeCell ref="U15:AC15"/>
    <mergeCell ref="B17:C17"/>
    <mergeCell ref="D17:L17"/>
    <mergeCell ref="AD15:AE15"/>
    <mergeCell ref="D13:L13"/>
    <mergeCell ref="M13:N13"/>
    <mergeCell ref="O13:P13"/>
    <mergeCell ref="S14:T14"/>
    <mergeCell ref="U14:AC14"/>
    <mergeCell ref="D14:L14"/>
    <mergeCell ref="D11:L11"/>
    <mergeCell ref="M11:N11"/>
    <mergeCell ref="O11:P11"/>
    <mergeCell ref="S11:T11"/>
    <mergeCell ref="U11:AC11"/>
    <mergeCell ref="S12:T12"/>
    <mergeCell ref="U12:AC12"/>
    <mergeCell ref="AD12:AE12"/>
    <mergeCell ref="AD14:AE14"/>
    <mergeCell ref="AD11:AE11"/>
    <mergeCell ref="U13:AC13"/>
    <mergeCell ref="AD13:AE13"/>
    <mergeCell ref="O9:P9"/>
    <mergeCell ref="S9:T9"/>
    <mergeCell ref="U9:AC9"/>
    <mergeCell ref="AD9:AE9"/>
    <mergeCell ref="AF9:AG9"/>
    <mergeCell ref="B10:C10"/>
    <mergeCell ref="D10:L10"/>
    <mergeCell ref="M10:N10"/>
    <mergeCell ref="O10:P10"/>
    <mergeCell ref="S10:T10"/>
    <mergeCell ref="U10:AC10"/>
    <mergeCell ref="AD10:AE10"/>
    <mergeCell ref="AF10:AG10"/>
    <mergeCell ref="B9:C9"/>
    <mergeCell ref="D9:L9"/>
    <mergeCell ref="M9:N9"/>
    <mergeCell ref="AF11:AG11"/>
    <mergeCell ref="B12:C12"/>
    <mergeCell ref="D12:L12"/>
    <mergeCell ref="M12:N12"/>
    <mergeCell ref="O12:P12"/>
    <mergeCell ref="B11:C11"/>
    <mergeCell ref="AF39:AG39"/>
    <mergeCell ref="AD40:AE40"/>
    <mergeCell ref="O36:P36"/>
    <mergeCell ref="AF40:AG40"/>
    <mergeCell ref="B13:C13"/>
    <mergeCell ref="U39:AC39"/>
    <mergeCell ref="B14:C14"/>
    <mergeCell ref="AF12:AG12"/>
    <mergeCell ref="S18:T18"/>
    <mergeCell ref="S19:T19"/>
    <mergeCell ref="O18:P18"/>
    <mergeCell ref="M14:N14"/>
    <mergeCell ref="O14:P14"/>
    <mergeCell ref="S16:T17"/>
    <mergeCell ref="U16:AC17"/>
    <mergeCell ref="AF15:AG15"/>
    <mergeCell ref="B16:C16"/>
    <mergeCell ref="D16:L16"/>
    <mergeCell ref="A1:AI2"/>
    <mergeCell ref="B7:C8"/>
    <mergeCell ref="D7:L8"/>
    <mergeCell ref="M7:N8"/>
    <mergeCell ref="O7:Q8"/>
    <mergeCell ref="S7:T8"/>
    <mergeCell ref="U7:AC8"/>
    <mergeCell ref="AD7:AE8"/>
    <mergeCell ref="AF7:AH8"/>
    <mergeCell ref="B3:AH4"/>
    <mergeCell ref="U42:AC42"/>
    <mergeCell ref="S41:T41"/>
    <mergeCell ref="U41:AC41"/>
    <mergeCell ref="U40:AC40"/>
    <mergeCell ref="AF33:AG33"/>
    <mergeCell ref="S35:T35"/>
    <mergeCell ref="S36:T36"/>
    <mergeCell ref="S38:T38"/>
    <mergeCell ref="B39:C39"/>
    <mergeCell ref="D39:L39"/>
    <mergeCell ref="M39:N39"/>
    <mergeCell ref="O39:P39"/>
    <mergeCell ref="B38:C38"/>
    <mergeCell ref="D38:L38"/>
    <mergeCell ref="M38:N38"/>
    <mergeCell ref="O38:P38"/>
    <mergeCell ref="AF34:AG34"/>
    <mergeCell ref="B33:C33"/>
    <mergeCell ref="D33:L33"/>
    <mergeCell ref="M33:N33"/>
    <mergeCell ref="O33:P33"/>
    <mergeCell ref="B35:C35"/>
    <mergeCell ref="D35:L35"/>
    <mergeCell ref="M35:N35"/>
    <mergeCell ref="S43:T44"/>
    <mergeCell ref="B42:C42"/>
    <mergeCell ref="D42:L42"/>
    <mergeCell ref="B40:C40"/>
    <mergeCell ref="M40:N40"/>
    <mergeCell ref="O40:P40"/>
    <mergeCell ref="S40:T40"/>
    <mergeCell ref="B41:C41"/>
    <mergeCell ref="D41:L41"/>
    <mergeCell ref="O42:P42"/>
    <mergeCell ref="D40:L40"/>
    <mergeCell ref="S42:T42"/>
    <mergeCell ref="D47:L47"/>
    <mergeCell ref="M47:N47"/>
    <mergeCell ref="AH43:AH44"/>
    <mergeCell ref="AH45:AH46"/>
    <mergeCell ref="AD41:AE41"/>
    <mergeCell ref="AF41:AG41"/>
    <mergeCell ref="O47:P47"/>
    <mergeCell ref="U48:AC49"/>
    <mergeCell ref="AD48:AE49"/>
    <mergeCell ref="AD42:AE42"/>
    <mergeCell ref="AF42:AG42"/>
    <mergeCell ref="AF48:AG49"/>
    <mergeCell ref="S45:T46"/>
    <mergeCell ref="S47:T47"/>
    <mergeCell ref="S48:T49"/>
    <mergeCell ref="M48:N48"/>
    <mergeCell ref="D48:L48"/>
    <mergeCell ref="O48:P48"/>
    <mergeCell ref="M41:N41"/>
    <mergeCell ref="O41:P41"/>
    <mergeCell ref="AF47:AG47"/>
    <mergeCell ref="AD43:AE44"/>
    <mergeCell ref="AF43:AG44"/>
    <mergeCell ref="M42:N42"/>
    <mergeCell ref="B51:C51"/>
    <mergeCell ref="D51:L51"/>
    <mergeCell ref="M51:N51"/>
    <mergeCell ref="O51:P51"/>
    <mergeCell ref="AH48:AH49"/>
    <mergeCell ref="U47:AC47"/>
    <mergeCell ref="U45:AC46"/>
    <mergeCell ref="U43:AC44"/>
    <mergeCell ref="D43:L44"/>
    <mergeCell ref="M43:N44"/>
    <mergeCell ref="O43:P44"/>
    <mergeCell ref="Q43:Q44"/>
    <mergeCell ref="B49:C49"/>
    <mergeCell ref="D49:L49"/>
    <mergeCell ref="M49:N49"/>
    <mergeCell ref="O49:P49"/>
    <mergeCell ref="B48:C48"/>
    <mergeCell ref="B47:C47"/>
    <mergeCell ref="AD45:AE46"/>
    <mergeCell ref="AF45:AG46"/>
    <mergeCell ref="B50:C50"/>
    <mergeCell ref="D50:L50"/>
    <mergeCell ref="M50:N50"/>
    <mergeCell ref="O50:P50"/>
  </mergeCells>
  <phoneticPr fontId="2"/>
  <dataValidations count="1">
    <dataValidation type="list" allowBlank="1" showInputMessage="1" showErrorMessage="1" sqref="M9:M43 AD47:AD48 AD50 AD45 AD9:AD16 M45:M52 AD18:AD43">
      <formula1>"有,無"</formula1>
    </dataValidation>
  </dataValidations>
  <printOptions horizontalCentered="1"/>
  <pageMargins left="0.70866141732283472" right="0.51181102362204722" top="0.55118110236220474" bottom="0.35433070866141736" header="0.31496062992125984" footer="0.31496062992125984"/>
  <pageSetup paperSize="9" scale="99" orientation="portrait" cellComments="asDisplayed" r:id="rId1"/>
  <headerFooter>
    <oddFooter>&amp;C-&amp;A-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L67"/>
  <sheetViews>
    <sheetView view="pageBreakPreview" zoomScaleNormal="100" zoomScaleSheetLayoutView="100" workbookViewId="0">
      <selection activeCell="Q5" sqref="Q5"/>
    </sheetView>
  </sheetViews>
  <sheetFormatPr defaultColWidth="2.625" defaultRowHeight="12" x14ac:dyDescent="0.15"/>
  <cols>
    <col min="1" max="14" width="2.625" style="859"/>
    <col min="15" max="16" width="2.625" style="859" customWidth="1"/>
    <col min="17" max="18" width="2.625" style="859"/>
    <col min="19" max="19" width="2.625" style="859" customWidth="1"/>
    <col min="20" max="20" width="2.625" style="859"/>
    <col min="21" max="21" width="2.625" style="859" customWidth="1"/>
    <col min="22" max="33" width="2.625" style="859"/>
    <col min="34" max="34" width="2.625" style="879"/>
    <col min="35" max="16384" width="2.625" style="859"/>
  </cols>
  <sheetData>
    <row r="1" spans="1:64" ht="12.95" customHeight="1" x14ac:dyDescent="0.15">
      <c r="A1" s="1462" t="s">
        <v>1687</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64" ht="12.95"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64" ht="9.9499999999999993" customHeight="1" x14ac:dyDescent="0.15">
      <c r="A3" s="878"/>
      <c r="B3" s="858"/>
      <c r="C3" s="858"/>
      <c r="D3" s="858"/>
      <c r="E3" s="858"/>
      <c r="F3" s="858"/>
      <c r="G3" s="858"/>
      <c r="H3" s="858"/>
      <c r="I3" s="858"/>
      <c r="J3" s="858"/>
      <c r="K3" s="858"/>
      <c r="L3" s="858"/>
      <c r="M3" s="858"/>
      <c r="N3" s="858"/>
      <c r="O3" s="858"/>
      <c r="P3" s="858"/>
      <c r="Q3" s="858"/>
      <c r="R3" s="858"/>
      <c r="S3" s="858"/>
      <c r="T3" s="858"/>
      <c r="U3" s="858"/>
      <c r="V3" s="858"/>
      <c r="W3" s="858"/>
      <c r="X3" s="855"/>
      <c r="Y3" s="858"/>
      <c r="Z3" s="858"/>
      <c r="AA3" s="858"/>
      <c r="AB3" s="858"/>
      <c r="AC3" s="858"/>
      <c r="AD3" s="858"/>
      <c r="AE3" s="858"/>
      <c r="AF3" s="858"/>
      <c r="AG3" s="858"/>
      <c r="AH3" s="855"/>
    </row>
    <row r="4" spans="1:64" ht="15" customHeight="1" x14ac:dyDescent="0.15">
      <c r="A4" s="646"/>
      <c r="B4" s="2657" t="s">
        <v>864</v>
      </c>
      <c r="C4" s="2658"/>
      <c r="D4" s="2658"/>
      <c r="E4" s="2659"/>
      <c r="F4" s="1005"/>
      <c r="G4" s="1005"/>
      <c r="H4" s="1005"/>
      <c r="I4" s="1005"/>
      <c r="J4" s="1005"/>
      <c r="K4" s="1005"/>
      <c r="L4" s="1005"/>
      <c r="M4" s="1005"/>
      <c r="N4" s="1005"/>
      <c r="O4" s="1005"/>
      <c r="P4" s="1005"/>
      <c r="Q4" s="1005"/>
      <c r="R4" s="1005"/>
      <c r="S4" s="1005"/>
      <c r="T4" s="1005"/>
      <c r="U4" s="1005"/>
      <c r="V4" s="1005"/>
      <c r="W4" s="1005"/>
      <c r="X4" s="1006"/>
      <c r="Y4" s="1049"/>
      <c r="Z4" s="1050"/>
      <c r="AA4" s="1050"/>
      <c r="AB4" s="1050"/>
      <c r="AC4" s="1050"/>
      <c r="AD4" s="1050"/>
      <c r="AE4" s="1050"/>
      <c r="AF4" s="1050"/>
      <c r="AG4" s="1050"/>
      <c r="AH4" s="1051"/>
    </row>
    <row r="5" spans="1:64" ht="15" customHeight="1" x14ac:dyDescent="0.15">
      <c r="A5" s="145"/>
      <c r="B5" s="647" t="s">
        <v>865</v>
      </c>
      <c r="C5" s="1005"/>
      <c r="D5" s="1005"/>
      <c r="E5" s="1005"/>
      <c r="F5" s="1005"/>
      <c r="G5" s="1005"/>
      <c r="H5" s="1005"/>
      <c r="I5" s="1005"/>
      <c r="J5" s="1005"/>
      <c r="K5" s="1005"/>
      <c r="L5" s="1005"/>
      <c r="M5" s="1005"/>
      <c r="N5" s="1005"/>
      <c r="O5" s="1005"/>
      <c r="P5" s="1005"/>
      <c r="Q5" s="1005"/>
      <c r="R5" s="1005"/>
      <c r="S5" s="1005"/>
      <c r="T5" s="1005"/>
      <c r="U5" s="1005"/>
      <c r="V5" s="1005"/>
      <c r="W5" s="1005"/>
      <c r="X5" s="1006"/>
      <c r="Y5" s="1049" t="s">
        <v>888</v>
      </c>
      <c r="Z5" s="1050"/>
      <c r="AA5" s="1050"/>
      <c r="AB5" s="1050"/>
      <c r="AC5" s="1050"/>
      <c r="AD5" s="1050"/>
      <c r="AE5" s="1050"/>
      <c r="AF5" s="1050"/>
      <c r="AG5" s="1050"/>
      <c r="AH5" s="1051"/>
      <c r="AI5" s="349"/>
      <c r="AJ5" s="1518"/>
      <c r="AK5" s="1518"/>
      <c r="AL5" s="1518"/>
      <c r="AM5" s="1518"/>
      <c r="AN5" s="1518"/>
      <c r="AO5" s="1518"/>
      <c r="AP5" s="1518"/>
      <c r="AQ5" s="1518"/>
      <c r="AR5" s="1518"/>
      <c r="AS5" s="1518"/>
      <c r="AT5" s="1518"/>
      <c r="AU5" s="1518"/>
      <c r="AV5" s="1518"/>
      <c r="AW5" s="1518"/>
      <c r="AX5" s="1518"/>
      <c r="AY5" s="1518"/>
      <c r="AZ5" s="1518"/>
      <c r="BA5" s="1518"/>
      <c r="BB5" s="1518"/>
      <c r="BC5" s="1518"/>
      <c r="BD5" s="1518"/>
      <c r="BE5" s="1518"/>
      <c r="BF5" s="1518"/>
      <c r="BG5" s="1518"/>
      <c r="BH5" s="1518"/>
      <c r="BI5" s="1518"/>
      <c r="BJ5" s="1518"/>
      <c r="BK5" s="1518"/>
      <c r="BL5" s="1518"/>
    </row>
    <row r="6" spans="1:64" ht="12.95" customHeight="1" x14ac:dyDescent="0.15">
      <c r="A6" s="145"/>
      <c r="B6" s="355" t="s">
        <v>353</v>
      </c>
      <c r="C6" s="355" t="s">
        <v>866</v>
      </c>
      <c r="D6" s="1005"/>
      <c r="E6" s="1005"/>
      <c r="F6" s="1005"/>
      <c r="G6" s="1005"/>
      <c r="H6" s="1005"/>
      <c r="I6" s="1005"/>
      <c r="J6" s="1005"/>
      <c r="K6" s="1005"/>
      <c r="L6" s="1005"/>
      <c r="M6" s="1005"/>
      <c r="N6" s="1005"/>
      <c r="O6" s="1005"/>
      <c r="P6" s="1005"/>
      <c r="Q6" s="1005"/>
      <c r="R6" s="1005"/>
      <c r="S6" s="1005"/>
      <c r="T6" s="1005"/>
      <c r="U6" s="1005"/>
      <c r="V6" s="1005"/>
      <c r="W6" s="1005"/>
      <c r="X6" s="1006"/>
      <c r="Y6" s="1722" t="s">
        <v>1381</v>
      </c>
      <c r="Z6" s="1723"/>
      <c r="AA6" s="1723"/>
      <c r="AB6" s="1723"/>
      <c r="AC6" s="1723"/>
      <c r="AD6" s="1723"/>
      <c r="AE6" s="1723"/>
      <c r="AF6" s="1723"/>
      <c r="AG6" s="1723"/>
      <c r="AH6" s="1724"/>
      <c r="AI6" s="134"/>
      <c r="AJ6" s="1518"/>
      <c r="AK6" s="1518"/>
      <c r="AL6" s="1518"/>
      <c r="AM6" s="1518"/>
      <c r="AN6" s="1518"/>
      <c r="AO6" s="1518"/>
      <c r="AP6" s="1518"/>
      <c r="AQ6" s="1518"/>
      <c r="AR6" s="1518"/>
      <c r="AS6" s="1518"/>
      <c r="AT6" s="1518"/>
      <c r="AU6" s="1518"/>
      <c r="AV6" s="1518"/>
      <c r="AW6" s="1518"/>
      <c r="AX6" s="1518"/>
      <c r="AY6" s="1518"/>
      <c r="AZ6" s="1518"/>
      <c r="BA6" s="1518"/>
      <c r="BB6" s="1518"/>
      <c r="BC6" s="1518"/>
      <c r="BD6" s="1518"/>
      <c r="BE6" s="1518"/>
      <c r="BF6" s="1518"/>
      <c r="BG6" s="1518"/>
      <c r="BH6" s="1518"/>
      <c r="BI6" s="1518"/>
      <c r="BJ6" s="1518"/>
      <c r="BK6" s="1518"/>
      <c r="BL6" s="1518"/>
    </row>
    <row r="7" spans="1:64" ht="12.95" customHeight="1" x14ac:dyDescent="0.15">
      <c r="A7" s="145"/>
      <c r="B7" s="1005"/>
      <c r="C7" s="1008"/>
      <c r="D7" s="355"/>
      <c r="E7" s="355"/>
      <c r="F7" s="355"/>
      <c r="G7" s="355"/>
      <c r="H7" s="355"/>
      <c r="I7" s="355"/>
      <c r="J7" s="648" t="s">
        <v>645</v>
      </c>
      <c r="K7" s="355" t="s">
        <v>17</v>
      </c>
      <c r="L7" s="1010"/>
      <c r="M7" s="355"/>
      <c r="N7" s="355"/>
      <c r="O7" s="648" t="s">
        <v>645</v>
      </c>
      <c r="P7" s="355" t="s">
        <v>18</v>
      </c>
      <c r="Q7" s="355"/>
      <c r="R7" s="355"/>
      <c r="S7" s="355"/>
      <c r="T7" s="355"/>
      <c r="U7" s="355"/>
      <c r="V7" s="355"/>
      <c r="W7" s="355"/>
      <c r="X7" s="565"/>
      <c r="Y7" s="1722"/>
      <c r="Z7" s="1723"/>
      <c r="AA7" s="1723"/>
      <c r="AB7" s="1723"/>
      <c r="AC7" s="1723"/>
      <c r="AD7" s="1723"/>
      <c r="AE7" s="1723"/>
      <c r="AF7" s="1723"/>
      <c r="AG7" s="1723"/>
      <c r="AH7" s="1724"/>
      <c r="AI7" s="134"/>
      <c r="AJ7" s="1518"/>
      <c r="AK7" s="1518"/>
      <c r="AL7" s="1518"/>
      <c r="AM7" s="1518"/>
      <c r="AN7" s="1518"/>
      <c r="AO7" s="1518"/>
      <c r="AP7" s="1518"/>
      <c r="AQ7" s="1518"/>
      <c r="AR7" s="1518"/>
      <c r="AS7" s="1518"/>
      <c r="AT7" s="1518"/>
      <c r="AU7" s="1518"/>
      <c r="AV7" s="1518"/>
      <c r="AW7" s="1518"/>
      <c r="AX7" s="1518"/>
      <c r="AY7" s="1518"/>
      <c r="AZ7" s="1518"/>
      <c r="BA7" s="1518"/>
      <c r="BB7" s="1518"/>
      <c r="BC7" s="1518"/>
      <c r="BD7" s="1518"/>
      <c r="BE7" s="1518"/>
      <c r="BF7" s="1518"/>
      <c r="BG7" s="1518"/>
      <c r="BH7" s="1518"/>
      <c r="BI7" s="1518"/>
      <c r="BJ7" s="1518"/>
      <c r="BK7" s="1518"/>
      <c r="BL7" s="1518"/>
    </row>
    <row r="8" spans="1:64" ht="12.95" customHeight="1" x14ac:dyDescent="0.15">
      <c r="A8" s="145"/>
      <c r="B8" s="1005"/>
      <c r="C8" s="355"/>
      <c r="D8" s="355"/>
      <c r="E8" s="355"/>
      <c r="F8" s="355"/>
      <c r="G8" s="355"/>
      <c r="H8" s="355"/>
      <c r="I8" s="355"/>
      <c r="J8" s="355"/>
      <c r="K8" s="355"/>
      <c r="L8" s="355"/>
      <c r="M8" s="355"/>
      <c r="N8" s="355"/>
      <c r="O8" s="355"/>
      <c r="P8" s="355"/>
      <c r="Q8" s="355"/>
      <c r="R8" s="355"/>
      <c r="S8" s="355"/>
      <c r="T8" s="355"/>
      <c r="U8" s="355"/>
      <c r="V8" s="355"/>
      <c r="W8" s="355"/>
      <c r="X8" s="565"/>
      <c r="Y8" s="1722"/>
      <c r="Z8" s="1723"/>
      <c r="AA8" s="1723"/>
      <c r="AB8" s="1723"/>
      <c r="AC8" s="1723"/>
      <c r="AD8" s="1723"/>
      <c r="AE8" s="1723"/>
      <c r="AF8" s="1723"/>
      <c r="AG8" s="1723"/>
      <c r="AH8" s="1724"/>
      <c r="AI8" s="134"/>
      <c r="AJ8" s="1518"/>
      <c r="AK8" s="1518"/>
      <c r="AL8" s="1518"/>
      <c r="AM8" s="1518"/>
      <c r="AN8" s="1518"/>
      <c r="AO8" s="1518"/>
      <c r="AP8" s="1518"/>
      <c r="AQ8" s="1518"/>
      <c r="AR8" s="1518"/>
      <c r="AS8" s="1518"/>
      <c r="AT8" s="1518"/>
      <c r="AU8" s="1518"/>
      <c r="AV8" s="1518"/>
      <c r="AW8" s="1518"/>
      <c r="AX8" s="1518"/>
      <c r="AY8" s="1518"/>
      <c r="AZ8" s="1518"/>
      <c r="BA8" s="1518"/>
      <c r="BB8" s="1518"/>
      <c r="BC8" s="1518"/>
      <c r="BD8" s="1518"/>
      <c r="BE8" s="1518"/>
      <c r="BF8" s="1518"/>
      <c r="BG8" s="1518"/>
      <c r="BH8" s="1518"/>
      <c r="BI8" s="1518"/>
      <c r="BJ8" s="1518"/>
      <c r="BK8" s="1518"/>
      <c r="BL8" s="1518"/>
    </row>
    <row r="9" spans="1:64" ht="12.95" customHeight="1" x14ac:dyDescent="0.15">
      <c r="A9" s="145"/>
      <c r="B9" s="1005"/>
      <c r="C9" s="355" t="s">
        <v>413</v>
      </c>
      <c r="D9" s="355" t="s">
        <v>872</v>
      </c>
      <c r="E9" s="355"/>
      <c r="F9" s="355"/>
      <c r="G9" s="355"/>
      <c r="H9" s="355"/>
      <c r="I9" s="355"/>
      <c r="J9" s="1008"/>
      <c r="K9" s="355"/>
      <c r="L9" s="355"/>
      <c r="M9" s="355"/>
      <c r="N9" s="355"/>
      <c r="O9" s="1008"/>
      <c r="P9" s="355"/>
      <c r="Q9" s="355"/>
      <c r="R9" s="355"/>
      <c r="S9" s="355"/>
      <c r="T9" s="355"/>
      <c r="U9" s="355"/>
      <c r="V9" s="355"/>
      <c r="W9" s="355"/>
      <c r="X9" s="565"/>
      <c r="Y9" s="1862" t="s">
        <v>2020</v>
      </c>
      <c r="Z9" s="1863"/>
      <c r="AA9" s="1863"/>
      <c r="AB9" s="1863"/>
      <c r="AC9" s="1863"/>
      <c r="AD9" s="1863"/>
      <c r="AE9" s="1863"/>
      <c r="AF9" s="1863"/>
      <c r="AG9" s="1863"/>
      <c r="AH9" s="1864"/>
    </row>
    <row r="10" spans="1:64" ht="12.95" customHeight="1" x14ac:dyDescent="0.15">
      <c r="A10" s="145"/>
      <c r="B10" s="1005"/>
      <c r="C10" s="355"/>
      <c r="D10" s="355"/>
      <c r="E10" s="355"/>
      <c r="F10" s="355"/>
      <c r="G10" s="355"/>
      <c r="H10" s="355"/>
      <c r="I10" s="355"/>
      <c r="J10" s="648" t="s">
        <v>645</v>
      </c>
      <c r="K10" s="355" t="s">
        <v>17</v>
      </c>
      <c r="L10" s="1010"/>
      <c r="M10" s="355"/>
      <c r="N10" s="355"/>
      <c r="O10" s="648" t="s">
        <v>645</v>
      </c>
      <c r="P10" s="355" t="s">
        <v>18</v>
      </c>
      <c r="Q10" s="355"/>
      <c r="R10" s="355"/>
      <c r="S10" s="355"/>
      <c r="T10" s="355"/>
      <c r="U10" s="355"/>
      <c r="V10" s="355"/>
      <c r="W10" s="355"/>
      <c r="X10" s="565"/>
      <c r="Y10" s="1862"/>
      <c r="Z10" s="1863"/>
      <c r="AA10" s="1863"/>
      <c r="AB10" s="1863"/>
      <c r="AC10" s="1863"/>
      <c r="AD10" s="1863"/>
      <c r="AE10" s="1863"/>
      <c r="AF10" s="1863"/>
      <c r="AG10" s="1863"/>
      <c r="AH10" s="1864"/>
    </row>
    <row r="11" spans="1:64" ht="12.95" customHeight="1" x14ac:dyDescent="0.15">
      <c r="A11" s="145"/>
      <c r="B11" s="1005"/>
      <c r="C11" s="355"/>
      <c r="D11" s="355"/>
      <c r="E11" s="355"/>
      <c r="F11" s="355"/>
      <c r="G11" s="355"/>
      <c r="H11" s="355"/>
      <c r="I11" s="355"/>
      <c r="J11" s="355"/>
      <c r="K11" s="355"/>
      <c r="L11" s="355"/>
      <c r="M11" s="355"/>
      <c r="N11" s="355"/>
      <c r="O11" s="355"/>
      <c r="P11" s="355"/>
      <c r="Q11" s="355"/>
      <c r="R11" s="355"/>
      <c r="S11" s="355"/>
      <c r="T11" s="355"/>
      <c r="U11" s="355"/>
      <c r="V11" s="355"/>
      <c r="W11" s="355"/>
      <c r="X11" s="565"/>
      <c r="Y11" s="1722" t="s">
        <v>1382</v>
      </c>
      <c r="Z11" s="1723"/>
      <c r="AA11" s="1723"/>
      <c r="AB11" s="1723"/>
      <c r="AC11" s="1723"/>
      <c r="AD11" s="1723"/>
      <c r="AE11" s="1723"/>
      <c r="AF11" s="1723"/>
      <c r="AG11" s="1723"/>
      <c r="AH11" s="1724"/>
    </row>
    <row r="12" spans="1:64" ht="12.95" customHeight="1" x14ac:dyDescent="0.15">
      <c r="A12" s="145"/>
      <c r="B12" s="1005"/>
      <c r="C12" s="1010"/>
      <c r="D12" s="355" t="s">
        <v>413</v>
      </c>
      <c r="E12" s="355" t="s">
        <v>1773</v>
      </c>
      <c r="F12" s="355"/>
      <c r="G12" s="355"/>
      <c r="H12" s="355"/>
      <c r="I12" s="355"/>
      <c r="J12" s="1008"/>
      <c r="K12" s="355"/>
      <c r="L12" s="355"/>
      <c r="M12" s="355"/>
      <c r="N12" s="355"/>
      <c r="O12" s="1008"/>
      <c r="P12" s="355"/>
      <c r="Q12" s="355"/>
      <c r="R12" s="355"/>
      <c r="S12" s="355"/>
      <c r="T12" s="355"/>
      <c r="U12" s="355"/>
      <c r="V12" s="355"/>
      <c r="W12" s="355"/>
      <c r="X12" s="565"/>
      <c r="Y12" s="1722"/>
      <c r="Z12" s="1723"/>
      <c r="AA12" s="1723"/>
      <c r="AB12" s="1723"/>
      <c r="AC12" s="1723"/>
      <c r="AD12" s="1723"/>
      <c r="AE12" s="1723"/>
      <c r="AF12" s="1723"/>
      <c r="AG12" s="1723"/>
      <c r="AH12" s="1724"/>
    </row>
    <row r="13" spans="1:64" ht="12.95" customHeight="1" x14ac:dyDescent="0.15">
      <c r="A13" s="145"/>
      <c r="B13" s="1005"/>
      <c r="C13" s="355"/>
      <c r="D13" s="355"/>
      <c r="E13" s="355"/>
      <c r="F13" s="355"/>
      <c r="G13" s="355"/>
      <c r="H13" s="355"/>
      <c r="I13" s="355"/>
      <c r="J13" s="648" t="s">
        <v>645</v>
      </c>
      <c r="K13" s="355" t="s">
        <v>18</v>
      </c>
      <c r="L13" s="1010"/>
      <c r="M13" s="355"/>
      <c r="N13" s="355"/>
      <c r="O13" s="648" t="s">
        <v>645</v>
      </c>
      <c r="P13" s="355" t="s">
        <v>17</v>
      </c>
      <c r="Q13" s="355"/>
      <c r="R13" s="355"/>
      <c r="S13" s="355"/>
      <c r="T13" s="355"/>
      <c r="U13" s="355"/>
      <c r="V13" s="355"/>
      <c r="W13" s="355"/>
      <c r="X13" s="565"/>
      <c r="Y13" s="1049" t="s">
        <v>3252</v>
      </c>
      <c r="Z13" s="1050"/>
      <c r="AA13" s="1050"/>
      <c r="AB13" s="1050"/>
      <c r="AC13" s="1050"/>
      <c r="AD13" s="1050"/>
      <c r="AE13" s="1050"/>
      <c r="AF13" s="1050"/>
      <c r="AG13" s="1050"/>
      <c r="AH13" s="1051"/>
    </row>
    <row r="14" spans="1:64" ht="12.95" customHeight="1" x14ac:dyDescent="0.15">
      <c r="A14" s="145"/>
      <c r="B14" s="1005"/>
      <c r="C14" s="355"/>
      <c r="D14" s="355"/>
      <c r="E14" s="355"/>
      <c r="F14" s="355"/>
      <c r="G14" s="355"/>
      <c r="H14" s="355"/>
      <c r="I14" s="355"/>
      <c r="J14" s="1008"/>
      <c r="K14" s="355"/>
      <c r="L14" s="355"/>
      <c r="M14" s="355"/>
      <c r="N14" s="355"/>
      <c r="O14" s="1008"/>
      <c r="P14" s="355"/>
      <c r="Q14" s="355"/>
      <c r="R14" s="355"/>
      <c r="S14" s="355"/>
      <c r="T14" s="355"/>
      <c r="U14" s="355"/>
      <c r="V14" s="355"/>
      <c r="W14" s="355"/>
      <c r="X14" s="565"/>
      <c r="Y14" s="1722" t="s">
        <v>889</v>
      </c>
      <c r="Z14" s="1723"/>
      <c r="AA14" s="1723"/>
      <c r="AB14" s="1723"/>
      <c r="AC14" s="1723"/>
      <c r="AD14" s="1723"/>
      <c r="AE14" s="1723"/>
      <c r="AF14" s="1723"/>
      <c r="AG14" s="1723"/>
      <c r="AH14" s="1724"/>
    </row>
    <row r="15" spans="1:64" ht="12.95" customHeight="1" x14ac:dyDescent="0.15">
      <c r="A15" s="145"/>
      <c r="B15" s="1005"/>
      <c r="C15" s="355" t="s">
        <v>413</v>
      </c>
      <c r="D15" s="355" t="s">
        <v>867</v>
      </c>
      <c r="E15" s="355"/>
      <c r="F15" s="355"/>
      <c r="G15" s="355"/>
      <c r="H15" s="355"/>
      <c r="I15" s="355"/>
      <c r="J15" s="1008"/>
      <c r="K15" s="355"/>
      <c r="L15" s="355"/>
      <c r="M15" s="355"/>
      <c r="N15" s="355"/>
      <c r="O15" s="1008"/>
      <c r="P15" s="355"/>
      <c r="Q15" s="355"/>
      <c r="R15" s="355"/>
      <c r="S15" s="355"/>
      <c r="T15" s="355"/>
      <c r="U15" s="355"/>
      <c r="V15" s="355"/>
      <c r="W15" s="355"/>
      <c r="X15" s="565"/>
      <c r="Y15" s="1722"/>
      <c r="Z15" s="1723"/>
      <c r="AA15" s="1723"/>
      <c r="AB15" s="1723"/>
      <c r="AC15" s="1723"/>
      <c r="AD15" s="1723"/>
      <c r="AE15" s="1723"/>
      <c r="AF15" s="1723"/>
      <c r="AG15" s="1723"/>
      <c r="AH15" s="1724"/>
    </row>
    <row r="16" spans="1:64" ht="12.95" customHeight="1" x14ac:dyDescent="0.15">
      <c r="A16" s="145"/>
      <c r="B16" s="1005"/>
      <c r="C16" s="355"/>
      <c r="D16" s="355"/>
      <c r="E16" s="355"/>
      <c r="F16" s="355"/>
      <c r="G16" s="355"/>
      <c r="H16" s="355"/>
      <c r="I16" s="355"/>
      <c r="J16" s="648" t="s">
        <v>645</v>
      </c>
      <c r="K16" s="355" t="s">
        <v>17</v>
      </c>
      <c r="L16" s="1010"/>
      <c r="M16" s="355"/>
      <c r="N16" s="355"/>
      <c r="O16" s="648" t="s">
        <v>645</v>
      </c>
      <c r="P16" s="355" t="s">
        <v>18</v>
      </c>
      <c r="Q16" s="355"/>
      <c r="R16" s="355"/>
      <c r="S16" s="355"/>
      <c r="T16" s="355"/>
      <c r="U16" s="355"/>
      <c r="V16" s="355"/>
      <c r="W16" s="355"/>
      <c r="X16" s="565"/>
      <c r="Y16" s="1722"/>
      <c r="Z16" s="1723"/>
      <c r="AA16" s="1723"/>
      <c r="AB16" s="1723"/>
      <c r="AC16" s="1723"/>
      <c r="AD16" s="1723"/>
      <c r="AE16" s="1723"/>
      <c r="AF16" s="1723"/>
      <c r="AG16" s="1723"/>
      <c r="AH16" s="1724"/>
    </row>
    <row r="17" spans="1:34" ht="12.95" customHeight="1" x14ac:dyDescent="0.15">
      <c r="A17" s="145"/>
      <c r="B17" s="1005"/>
      <c r="C17" s="355"/>
      <c r="D17" s="355"/>
      <c r="E17" s="355"/>
      <c r="F17" s="355"/>
      <c r="G17" s="355"/>
      <c r="H17" s="355" t="s">
        <v>868</v>
      </c>
      <c r="I17" s="355"/>
      <c r="J17" s="355"/>
      <c r="K17" s="355"/>
      <c r="L17" s="355"/>
      <c r="M17" s="355"/>
      <c r="N17" s="355"/>
      <c r="O17" s="2656"/>
      <c r="P17" s="2656"/>
      <c r="Q17" s="2656"/>
      <c r="R17" s="2656"/>
      <c r="S17" s="2656"/>
      <c r="T17" s="2656"/>
      <c r="U17" s="2656"/>
      <c r="V17" s="355" t="s">
        <v>124</v>
      </c>
      <c r="W17" s="355"/>
      <c r="X17" s="565"/>
      <c r="Y17" s="1722"/>
      <c r="Z17" s="1723"/>
      <c r="AA17" s="1723"/>
      <c r="AB17" s="1723"/>
      <c r="AC17" s="1723"/>
      <c r="AD17" s="1723"/>
      <c r="AE17" s="1723"/>
      <c r="AF17" s="1723"/>
      <c r="AG17" s="1723"/>
      <c r="AH17" s="1724"/>
    </row>
    <row r="18" spans="1:34" ht="12.95" customHeight="1" x14ac:dyDescent="0.15">
      <c r="A18" s="145"/>
      <c r="B18" s="1005"/>
      <c r="C18" s="355"/>
      <c r="D18" s="355"/>
      <c r="E18" s="355"/>
      <c r="F18" s="355"/>
      <c r="G18" s="355"/>
      <c r="H18" s="355"/>
      <c r="I18" s="355"/>
      <c r="J18" s="355"/>
      <c r="K18" s="355"/>
      <c r="L18" s="355"/>
      <c r="M18" s="355"/>
      <c r="N18" s="355"/>
      <c r="O18" s="355"/>
      <c r="P18" s="355"/>
      <c r="Q18" s="355"/>
      <c r="R18" s="355"/>
      <c r="S18" s="355"/>
      <c r="T18" s="355"/>
      <c r="U18" s="355"/>
      <c r="V18" s="355"/>
      <c r="W18" s="355"/>
      <c r="X18" s="565"/>
      <c r="Y18" s="1722"/>
      <c r="Z18" s="1723"/>
      <c r="AA18" s="1723"/>
      <c r="AB18" s="1723"/>
      <c r="AC18" s="1723"/>
      <c r="AD18" s="1723"/>
      <c r="AE18" s="1723"/>
      <c r="AF18" s="1723"/>
      <c r="AG18" s="1723"/>
      <c r="AH18" s="1724"/>
    </row>
    <row r="19" spans="1:34" ht="12.95" customHeight="1" x14ac:dyDescent="0.15">
      <c r="A19" s="145"/>
      <c r="B19" s="1005"/>
      <c r="C19" s="1010"/>
      <c r="D19" s="355" t="s">
        <v>413</v>
      </c>
      <c r="E19" s="355" t="s">
        <v>869</v>
      </c>
      <c r="F19" s="355"/>
      <c r="G19" s="355"/>
      <c r="H19" s="355"/>
      <c r="I19" s="355"/>
      <c r="J19" s="1008"/>
      <c r="K19" s="355"/>
      <c r="L19" s="355"/>
      <c r="M19" s="355"/>
      <c r="N19" s="355"/>
      <c r="O19" s="1008"/>
      <c r="P19" s="355"/>
      <c r="Q19" s="355"/>
      <c r="R19" s="355"/>
      <c r="S19" s="355"/>
      <c r="T19" s="355"/>
      <c r="U19" s="355"/>
      <c r="V19" s="355"/>
      <c r="W19" s="355"/>
      <c r="X19" s="565"/>
      <c r="Y19" s="1049" t="s">
        <v>1765</v>
      </c>
      <c r="Z19" s="1050"/>
      <c r="AA19" s="1050"/>
      <c r="AB19" s="1050"/>
      <c r="AC19" s="1050"/>
      <c r="AD19" s="1050"/>
      <c r="AE19" s="1050"/>
      <c r="AF19" s="1050"/>
      <c r="AG19" s="1050"/>
      <c r="AH19" s="1051"/>
    </row>
    <row r="20" spans="1:34" ht="12.95" customHeight="1" x14ac:dyDescent="0.15">
      <c r="A20" s="145"/>
      <c r="B20" s="1005"/>
      <c r="C20" s="1010"/>
      <c r="D20" s="355"/>
      <c r="E20" s="355"/>
      <c r="F20" s="355"/>
      <c r="G20" s="355"/>
      <c r="H20" s="355"/>
      <c r="I20" s="355"/>
      <c r="J20" s="648" t="s">
        <v>645</v>
      </c>
      <c r="K20" s="355" t="s">
        <v>49</v>
      </c>
      <c r="L20" s="1010"/>
      <c r="M20" s="355"/>
      <c r="N20" s="355"/>
      <c r="O20" s="648" t="s">
        <v>645</v>
      </c>
      <c r="P20" s="355" t="s">
        <v>54</v>
      </c>
      <c r="Q20" s="355"/>
      <c r="R20" s="355"/>
      <c r="S20" s="355"/>
      <c r="T20" s="355"/>
      <c r="U20" s="355"/>
      <c r="V20" s="355"/>
      <c r="W20" s="355"/>
      <c r="X20" s="565"/>
      <c r="Y20" s="1049" t="s">
        <v>890</v>
      </c>
      <c r="Z20" s="1050"/>
      <c r="AA20" s="1050"/>
      <c r="AB20" s="1050"/>
      <c r="AC20" s="1050"/>
      <c r="AD20" s="1050"/>
      <c r="AE20" s="1050"/>
      <c r="AF20" s="1050"/>
      <c r="AG20" s="1050"/>
      <c r="AH20" s="1051"/>
    </row>
    <row r="21" spans="1:34" ht="12.95" customHeight="1" x14ac:dyDescent="0.15">
      <c r="A21" s="145"/>
      <c r="B21" s="1005"/>
      <c r="C21" s="1010"/>
      <c r="D21" s="355"/>
      <c r="E21" s="355"/>
      <c r="F21" s="355"/>
      <c r="G21" s="355"/>
      <c r="H21" s="355"/>
      <c r="I21" s="355"/>
      <c r="J21" s="355"/>
      <c r="K21" s="355"/>
      <c r="L21" s="355"/>
      <c r="M21" s="355"/>
      <c r="N21" s="355"/>
      <c r="O21" s="355"/>
      <c r="P21" s="355"/>
      <c r="Q21" s="355"/>
      <c r="R21" s="355"/>
      <c r="S21" s="355"/>
      <c r="T21" s="355"/>
      <c r="U21" s="355"/>
      <c r="V21" s="355"/>
      <c r="W21" s="355"/>
      <c r="X21" s="565"/>
      <c r="Y21" s="1049"/>
      <c r="Z21" s="1050"/>
      <c r="AA21" s="1050"/>
      <c r="AB21" s="1050"/>
      <c r="AC21" s="1050"/>
      <c r="AD21" s="1050"/>
      <c r="AE21" s="1050"/>
      <c r="AF21" s="1050"/>
      <c r="AG21" s="1050"/>
      <c r="AH21" s="1051"/>
    </row>
    <row r="22" spans="1:34" ht="12.95" customHeight="1" x14ac:dyDescent="0.15">
      <c r="A22" s="145"/>
      <c r="B22" s="1005"/>
      <c r="C22" s="1010"/>
      <c r="D22" s="355" t="s">
        <v>413</v>
      </c>
      <c r="E22" s="355" t="s">
        <v>870</v>
      </c>
      <c r="F22" s="355"/>
      <c r="G22" s="355"/>
      <c r="H22" s="355"/>
      <c r="I22" s="355"/>
      <c r="J22" s="1008"/>
      <c r="K22" s="355"/>
      <c r="L22" s="355"/>
      <c r="M22" s="355"/>
      <c r="N22" s="355"/>
      <c r="O22" s="1008"/>
      <c r="P22" s="355"/>
      <c r="Q22" s="355"/>
      <c r="R22" s="355"/>
      <c r="S22" s="355"/>
      <c r="T22" s="355"/>
      <c r="U22" s="355"/>
      <c r="V22" s="355"/>
      <c r="W22" s="355"/>
      <c r="X22" s="565"/>
      <c r="Y22" s="1049"/>
      <c r="Z22" s="1050"/>
      <c r="AA22" s="1050"/>
      <c r="AB22" s="1050"/>
      <c r="AC22" s="1050"/>
      <c r="AD22" s="1050"/>
      <c r="AE22" s="1050"/>
      <c r="AF22" s="1050"/>
      <c r="AG22" s="1050"/>
      <c r="AH22" s="1051"/>
    </row>
    <row r="23" spans="1:34" ht="12.95" customHeight="1" x14ac:dyDescent="0.15">
      <c r="A23" s="145"/>
      <c r="B23" s="1005"/>
      <c r="C23" s="355"/>
      <c r="D23" s="355"/>
      <c r="E23" s="355"/>
      <c r="F23" s="355"/>
      <c r="G23" s="355"/>
      <c r="H23" s="355"/>
      <c r="I23" s="355"/>
      <c r="J23" s="648" t="s">
        <v>645</v>
      </c>
      <c r="K23" s="355" t="s">
        <v>17</v>
      </c>
      <c r="L23" s="1010"/>
      <c r="M23" s="355"/>
      <c r="N23" s="355"/>
      <c r="O23" s="648" t="s">
        <v>645</v>
      </c>
      <c r="P23" s="355" t="s">
        <v>18</v>
      </c>
      <c r="Q23" s="355"/>
      <c r="R23" s="355"/>
      <c r="S23" s="355"/>
      <c r="T23" s="355"/>
      <c r="U23" s="355"/>
      <c r="V23" s="355"/>
      <c r="W23" s="355"/>
      <c r="X23" s="565"/>
      <c r="Y23" s="1049"/>
      <c r="Z23" s="1050"/>
      <c r="AA23" s="1050"/>
      <c r="AB23" s="1050"/>
      <c r="AC23" s="1050"/>
      <c r="AD23" s="1050"/>
      <c r="AE23" s="1050"/>
      <c r="AF23" s="1050"/>
      <c r="AG23" s="1050"/>
      <c r="AH23" s="1051"/>
    </row>
    <row r="24" spans="1:34" ht="12.95" customHeight="1" x14ac:dyDescent="0.15">
      <c r="A24" s="145"/>
      <c r="B24" s="1000"/>
      <c r="C24" s="1005"/>
      <c r="D24" s="1005"/>
      <c r="E24" s="1005"/>
      <c r="F24" s="1005"/>
      <c r="G24" s="1005"/>
      <c r="H24" s="1005"/>
      <c r="I24" s="1005"/>
      <c r="J24" s="1005"/>
      <c r="K24" s="1005"/>
      <c r="L24" s="1005"/>
      <c r="M24" s="1005"/>
      <c r="N24" s="1005"/>
      <c r="O24" s="1005"/>
      <c r="P24" s="1005"/>
      <c r="Q24" s="1005"/>
      <c r="R24" s="1005"/>
      <c r="S24" s="1005"/>
      <c r="T24" s="1005"/>
      <c r="U24" s="1005"/>
      <c r="V24" s="1005"/>
      <c r="W24" s="1005"/>
      <c r="X24" s="1006"/>
      <c r="Y24" s="930"/>
      <c r="Z24" s="931"/>
      <c r="AA24" s="931"/>
      <c r="AB24" s="931"/>
      <c r="AC24" s="931"/>
      <c r="AD24" s="931"/>
      <c r="AE24" s="931"/>
      <c r="AF24" s="931"/>
      <c r="AG24" s="931"/>
      <c r="AH24" s="932"/>
    </row>
    <row r="25" spans="1:34" ht="12.95" customHeight="1" x14ac:dyDescent="0.15">
      <c r="A25" s="145"/>
      <c r="B25" s="1005"/>
      <c r="C25" s="355" t="s">
        <v>413</v>
      </c>
      <c r="D25" s="1005" t="s">
        <v>871</v>
      </c>
      <c r="E25" s="1005"/>
      <c r="F25" s="1005"/>
      <c r="G25" s="1005"/>
      <c r="H25" s="1005"/>
      <c r="I25" s="1005"/>
      <c r="J25" s="1000"/>
      <c r="K25" s="1005"/>
      <c r="L25" s="1005"/>
      <c r="M25" s="1005"/>
      <c r="N25" s="1005"/>
      <c r="O25" s="1000"/>
      <c r="P25" s="1005"/>
      <c r="Q25" s="1005"/>
      <c r="R25" s="1005"/>
      <c r="S25" s="1005"/>
      <c r="T25" s="1005"/>
      <c r="U25" s="1005"/>
      <c r="V25" s="1005"/>
      <c r="W25" s="1005"/>
      <c r="X25" s="1006"/>
      <c r="Y25" s="1049" t="s">
        <v>1766</v>
      </c>
      <c r="Z25" s="931"/>
      <c r="AA25" s="931"/>
      <c r="AB25" s="931"/>
      <c r="AC25" s="931"/>
      <c r="AD25" s="931"/>
      <c r="AE25" s="931"/>
      <c r="AF25" s="931"/>
      <c r="AG25" s="931"/>
      <c r="AH25" s="932"/>
    </row>
    <row r="26" spans="1:34" ht="12.95" customHeight="1" x14ac:dyDescent="0.15">
      <c r="A26" s="145"/>
      <c r="B26" s="1005"/>
      <c r="C26" s="1005"/>
      <c r="D26" s="1005"/>
      <c r="E26" s="1005"/>
      <c r="F26" s="1005"/>
      <c r="G26" s="1005"/>
      <c r="H26" s="1005"/>
      <c r="I26" s="1005"/>
      <c r="J26" s="648" t="s">
        <v>645</v>
      </c>
      <c r="K26" s="355" t="s">
        <v>17</v>
      </c>
      <c r="L26" s="1010"/>
      <c r="M26" s="355"/>
      <c r="N26" s="355"/>
      <c r="O26" s="648" t="s">
        <v>645</v>
      </c>
      <c r="P26" s="355" t="s">
        <v>18</v>
      </c>
      <c r="Q26" s="355"/>
      <c r="R26" s="355"/>
      <c r="S26" s="355"/>
      <c r="T26" s="355"/>
      <c r="U26" s="355"/>
      <c r="V26" s="1005"/>
      <c r="W26" s="1005"/>
      <c r="X26" s="1006"/>
      <c r="Y26" s="1722" t="s">
        <v>3253</v>
      </c>
      <c r="Z26" s="1723"/>
      <c r="AA26" s="1723"/>
      <c r="AB26" s="1723"/>
      <c r="AC26" s="1723"/>
      <c r="AD26" s="1723"/>
      <c r="AE26" s="1723"/>
      <c r="AF26" s="1723"/>
      <c r="AG26" s="1723"/>
      <c r="AH26" s="1724"/>
    </row>
    <row r="27" spans="1:34" ht="12.95" customHeight="1" x14ac:dyDescent="0.15">
      <c r="A27" s="145"/>
      <c r="B27" s="1005"/>
      <c r="C27" s="1000"/>
      <c r="D27" s="1005"/>
      <c r="E27" s="1005"/>
      <c r="F27" s="1005"/>
      <c r="G27" s="1005"/>
      <c r="H27" s="1005"/>
      <c r="I27" s="1005"/>
      <c r="J27" s="355"/>
      <c r="K27" s="355"/>
      <c r="L27" s="355"/>
      <c r="M27" s="355"/>
      <c r="N27" s="355"/>
      <c r="O27" s="355"/>
      <c r="P27" s="355"/>
      <c r="Q27" s="355"/>
      <c r="R27" s="355"/>
      <c r="S27" s="355"/>
      <c r="T27" s="355"/>
      <c r="U27" s="355"/>
      <c r="V27" s="1005"/>
      <c r="W27" s="1005"/>
      <c r="X27" s="1006"/>
      <c r="Y27" s="1722"/>
      <c r="Z27" s="1723"/>
      <c r="AA27" s="1723"/>
      <c r="AB27" s="1723"/>
      <c r="AC27" s="1723"/>
      <c r="AD27" s="1723"/>
      <c r="AE27" s="1723"/>
      <c r="AF27" s="1723"/>
      <c r="AG27" s="1723"/>
      <c r="AH27" s="1724"/>
    </row>
    <row r="28" spans="1:34" ht="12.95" customHeight="1" x14ac:dyDescent="0.15">
      <c r="A28" s="145"/>
      <c r="B28" s="1005"/>
      <c r="D28" s="355" t="s">
        <v>413</v>
      </c>
      <c r="E28" s="355" t="s">
        <v>873</v>
      </c>
      <c r="F28" s="1005"/>
      <c r="G28" s="1005"/>
      <c r="H28" s="1005"/>
      <c r="I28" s="1005"/>
      <c r="J28" s="1008"/>
      <c r="K28" s="355"/>
      <c r="L28" s="355"/>
      <c r="M28" s="355"/>
      <c r="N28" s="355"/>
      <c r="O28" s="1008"/>
      <c r="P28" s="355"/>
      <c r="Q28" s="355"/>
      <c r="R28" s="355"/>
      <c r="S28" s="355"/>
      <c r="T28" s="355"/>
      <c r="U28" s="355"/>
      <c r="V28" s="1005"/>
      <c r="W28" s="1005"/>
      <c r="X28" s="1006"/>
      <c r="Y28" s="1722"/>
      <c r="Z28" s="1723"/>
      <c r="AA28" s="1723"/>
      <c r="AB28" s="1723"/>
      <c r="AC28" s="1723"/>
      <c r="AD28" s="1723"/>
      <c r="AE28" s="1723"/>
      <c r="AF28" s="1723"/>
      <c r="AG28" s="1723"/>
      <c r="AH28" s="1724"/>
    </row>
    <row r="29" spans="1:34" ht="12.95" customHeight="1" x14ac:dyDescent="0.15">
      <c r="A29" s="145"/>
      <c r="B29" s="1005"/>
      <c r="D29" s="1005"/>
      <c r="E29" s="1005"/>
      <c r="F29" s="1005"/>
      <c r="G29" s="1005"/>
      <c r="H29" s="1005"/>
      <c r="I29" s="1005"/>
      <c r="J29" s="648" t="s">
        <v>645</v>
      </c>
      <c r="K29" s="355" t="s">
        <v>17</v>
      </c>
      <c r="L29" s="1010"/>
      <c r="M29" s="355"/>
      <c r="N29" s="355"/>
      <c r="O29" s="648" t="s">
        <v>645</v>
      </c>
      <c r="P29" s="355" t="s">
        <v>18</v>
      </c>
      <c r="Q29" s="355"/>
      <c r="R29" s="355"/>
      <c r="S29" s="355"/>
      <c r="T29" s="355"/>
      <c r="U29" s="355"/>
      <c r="V29" s="1005"/>
      <c r="W29" s="1005"/>
      <c r="X29" s="1006"/>
      <c r="Y29" s="1049"/>
      <c r="Z29" s="1050"/>
      <c r="AA29" s="1050"/>
      <c r="AB29" s="1050"/>
      <c r="AC29" s="1050"/>
      <c r="AD29" s="1050"/>
      <c r="AE29" s="1050"/>
      <c r="AF29" s="1050"/>
      <c r="AG29" s="1050"/>
      <c r="AH29" s="1051"/>
    </row>
    <row r="30" spans="1:34" ht="12.95" customHeight="1" x14ac:dyDescent="0.15">
      <c r="A30" s="145"/>
      <c r="B30" s="1005"/>
      <c r="D30" s="1005"/>
      <c r="E30" s="461" t="s">
        <v>1804</v>
      </c>
      <c r="F30" s="649"/>
      <c r="G30" s="461"/>
      <c r="H30" s="649"/>
      <c r="I30" s="461"/>
      <c r="J30" s="650"/>
      <c r="K30" s="650"/>
      <c r="L30" s="650"/>
      <c r="M30" s="650"/>
      <c r="N30" s="650"/>
      <c r="O30" s="2656"/>
      <c r="P30" s="2656"/>
      <c r="Q30" s="2656"/>
      <c r="R30" s="2656"/>
      <c r="S30" s="2656"/>
      <c r="T30" s="2656"/>
      <c r="U30" s="2656"/>
      <c r="V30" s="1005" t="s">
        <v>124</v>
      </c>
      <c r="W30" s="1005"/>
      <c r="X30" s="1006"/>
      <c r="Y30" s="1049"/>
      <c r="Z30" s="1050"/>
      <c r="AA30" s="1050"/>
      <c r="AB30" s="1050"/>
      <c r="AC30" s="1050"/>
      <c r="AD30" s="1050"/>
      <c r="AE30" s="1050"/>
      <c r="AF30" s="1050"/>
      <c r="AG30" s="1050"/>
      <c r="AH30" s="1051"/>
    </row>
    <row r="31" spans="1:34" ht="12.95" customHeight="1" x14ac:dyDescent="0.15">
      <c r="A31" s="145"/>
      <c r="B31" s="1005"/>
      <c r="D31" s="903"/>
      <c r="E31" s="903"/>
      <c r="F31" s="903"/>
      <c r="G31" s="903"/>
      <c r="H31" s="903"/>
      <c r="I31" s="903"/>
      <c r="J31" s="558"/>
      <c r="K31" s="651"/>
      <c r="L31" s="651"/>
      <c r="M31" s="651"/>
      <c r="N31" s="651"/>
      <c r="O31" s="651"/>
      <c r="P31" s="651"/>
      <c r="Q31" s="651"/>
      <c r="R31" s="651"/>
      <c r="S31" s="651"/>
      <c r="T31" s="651"/>
      <c r="U31" s="651"/>
      <c r="V31" s="979"/>
      <c r="W31" s="1005"/>
      <c r="X31" s="1006"/>
      <c r="Y31" s="1049"/>
      <c r="Z31" s="1050"/>
      <c r="AA31" s="1050"/>
      <c r="AB31" s="1050"/>
      <c r="AC31" s="1050"/>
      <c r="AD31" s="1050"/>
      <c r="AE31" s="1050"/>
      <c r="AF31" s="1050"/>
      <c r="AG31" s="1050"/>
      <c r="AH31" s="1051"/>
    </row>
    <row r="32" spans="1:34" ht="12.95" customHeight="1" x14ac:dyDescent="0.15">
      <c r="A32" s="145"/>
      <c r="B32" s="1005"/>
      <c r="C32" s="355" t="s">
        <v>413</v>
      </c>
      <c r="D32" s="1010" t="s">
        <v>874</v>
      </c>
      <c r="E32" s="1005"/>
      <c r="F32" s="1005"/>
      <c r="G32" s="1005"/>
      <c r="H32" s="1005"/>
      <c r="I32" s="1005"/>
      <c r="J32" s="1008"/>
      <c r="K32" s="355"/>
      <c r="L32" s="355"/>
      <c r="M32" s="355"/>
      <c r="N32" s="355"/>
      <c r="O32" s="1008"/>
      <c r="P32" s="355"/>
      <c r="Q32" s="651"/>
      <c r="R32" s="651"/>
      <c r="S32" s="651"/>
      <c r="T32" s="651"/>
      <c r="U32" s="651"/>
      <c r="V32" s="979"/>
      <c r="W32" s="1005"/>
      <c r="X32" s="1006"/>
      <c r="Y32" s="1049" t="s">
        <v>1767</v>
      </c>
      <c r="Z32" s="1050"/>
      <c r="AA32" s="1050"/>
      <c r="AB32" s="1050"/>
      <c r="AC32" s="1050"/>
      <c r="AD32" s="1050"/>
      <c r="AE32" s="1050"/>
      <c r="AF32" s="1050"/>
      <c r="AG32" s="1050"/>
      <c r="AH32" s="1051"/>
    </row>
    <row r="33" spans="1:34" ht="12.95" customHeight="1" x14ac:dyDescent="0.15">
      <c r="A33" s="145"/>
      <c r="B33" s="1005"/>
      <c r="C33" s="1005"/>
      <c r="D33" s="1005"/>
      <c r="E33" s="1005"/>
      <c r="F33" s="1005"/>
      <c r="G33" s="1005"/>
      <c r="H33" s="1005"/>
      <c r="I33" s="1005"/>
      <c r="J33" s="648" t="s">
        <v>645</v>
      </c>
      <c r="K33" s="355" t="s">
        <v>17</v>
      </c>
      <c r="L33" s="1010"/>
      <c r="M33" s="355"/>
      <c r="N33" s="355"/>
      <c r="O33" s="648" t="s">
        <v>645</v>
      </c>
      <c r="P33" s="355" t="s">
        <v>18</v>
      </c>
      <c r="Q33" s="355"/>
      <c r="R33" s="355"/>
      <c r="S33" s="355"/>
      <c r="T33" s="355"/>
      <c r="U33" s="355"/>
      <c r="V33" s="1005"/>
      <c r="W33" s="1005"/>
      <c r="X33" s="1006"/>
      <c r="Y33" s="1722" t="s">
        <v>1383</v>
      </c>
      <c r="Z33" s="1723"/>
      <c r="AA33" s="1723"/>
      <c r="AB33" s="1723"/>
      <c r="AC33" s="1723"/>
      <c r="AD33" s="1723"/>
      <c r="AE33" s="1723"/>
      <c r="AF33" s="1723"/>
      <c r="AG33" s="1723"/>
      <c r="AH33" s="1724"/>
    </row>
    <row r="34" spans="1:34" ht="12.95" customHeight="1" x14ac:dyDescent="0.15">
      <c r="A34" s="145"/>
      <c r="B34" s="1000"/>
      <c r="C34" s="1005"/>
      <c r="D34" s="1005"/>
      <c r="E34" s="1005"/>
      <c r="F34" s="1005"/>
      <c r="G34" s="1005"/>
      <c r="H34" s="1005"/>
      <c r="I34" s="1005"/>
      <c r="J34" s="355"/>
      <c r="K34" s="355"/>
      <c r="L34" s="355"/>
      <c r="M34" s="355"/>
      <c r="N34" s="355"/>
      <c r="O34" s="355"/>
      <c r="P34" s="355"/>
      <c r="Q34" s="355"/>
      <c r="R34" s="355"/>
      <c r="S34" s="355"/>
      <c r="T34" s="355"/>
      <c r="U34" s="355"/>
      <c r="V34" s="1005"/>
      <c r="W34" s="1005"/>
      <c r="X34" s="1006"/>
      <c r="Y34" s="1722"/>
      <c r="Z34" s="1723"/>
      <c r="AA34" s="1723"/>
      <c r="AB34" s="1723"/>
      <c r="AC34" s="1723"/>
      <c r="AD34" s="1723"/>
      <c r="AE34" s="1723"/>
      <c r="AF34" s="1723"/>
      <c r="AG34" s="1723"/>
      <c r="AH34" s="1724"/>
    </row>
    <row r="35" spans="1:34" ht="12.95" customHeight="1" x14ac:dyDescent="0.15">
      <c r="A35" s="145"/>
      <c r="B35" s="1005"/>
      <c r="C35" s="1000"/>
      <c r="D35" s="355" t="s">
        <v>413</v>
      </c>
      <c r="E35" s="355" t="s">
        <v>2378</v>
      </c>
      <c r="F35" s="1005"/>
      <c r="G35" s="1005"/>
      <c r="H35" s="1005"/>
      <c r="I35" s="1005"/>
      <c r="J35" s="1000"/>
      <c r="K35" s="1005"/>
      <c r="L35" s="1005"/>
      <c r="M35" s="1005"/>
      <c r="N35" s="935"/>
      <c r="O35" s="876"/>
      <c r="P35" s="935" t="s">
        <v>875</v>
      </c>
      <c r="Q35" s="1270"/>
      <c r="R35" s="1270"/>
      <c r="S35" s="1270"/>
      <c r="T35" s="1270"/>
      <c r="U35" s="1270"/>
      <c r="V35" s="1005" t="s">
        <v>124</v>
      </c>
      <c r="W35" s="1005"/>
      <c r="X35" s="1006"/>
      <c r="Y35" s="1722"/>
      <c r="Z35" s="1723"/>
      <c r="AA35" s="1723"/>
      <c r="AB35" s="1723"/>
      <c r="AC35" s="1723"/>
      <c r="AD35" s="1723"/>
      <c r="AE35" s="1723"/>
      <c r="AF35" s="1723"/>
      <c r="AG35" s="1723"/>
      <c r="AH35" s="1724"/>
    </row>
    <row r="36" spans="1:34" ht="12.95" customHeight="1" x14ac:dyDescent="0.15">
      <c r="A36" s="145"/>
      <c r="B36" s="1005"/>
      <c r="C36" s="1005"/>
      <c r="D36" s="1005"/>
      <c r="E36" s="1005"/>
      <c r="F36" s="1005"/>
      <c r="G36" s="1005"/>
      <c r="H36" s="1005"/>
      <c r="I36" s="1005"/>
      <c r="J36" s="1005"/>
      <c r="K36" s="1005"/>
      <c r="L36" s="1005"/>
      <c r="M36" s="1005"/>
      <c r="N36" s="935"/>
      <c r="O36" s="935"/>
      <c r="P36" s="935"/>
      <c r="Q36" s="935"/>
      <c r="R36" s="935"/>
      <c r="S36" s="935"/>
      <c r="T36" s="935"/>
      <c r="U36" s="935"/>
      <c r="V36" s="1005"/>
      <c r="W36" s="1005"/>
      <c r="X36" s="1006"/>
      <c r="Y36" s="1049"/>
      <c r="Z36" s="1050"/>
      <c r="AA36" s="1050"/>
      <c r="AB36" s="1050"/>
      <c r="AC36" s="1050"/>
      <c r="AD36" s="1050"/>
      <c r="AE36" s="1050"/>
      <c r="AF36" s="1050"/>
      <c r="AG36" s="1050"/>
      <c r="AH36" s="1051"/>
    </row>
    <row r="37" spans="1:34" ht="12.95" customHeight="1" x14ac:dyDescent="0.15">
      <c r="A37" s="145"/>
      <c r="B37" s="1005"/>
      <c r="C37" s="355" t="s">
        <v>413</v>
      </c>
      <c r="D37" s="1005" t="s">
        <v>876</v>
      </c>
      <c r="E37" s="1005"/>
      <c r="F37" s="1005"/>
      <c r="G37" s="1005"/>
      <c r="H37" s="1005"/>
      <c r="I37" s="1005"/>
      <c r="J37" s="1000"/>
      <c r="K37" s="1005"/>
      <c r="L37" s="1005"/>
      <c r="M37" s="1005"/>
      <c r="N37" s="935"/>
      <c r="O37" s="876"/>
      <c r="P37" s="935"/>
      <c r="Q37" s="935"/>
      <c r="R37" s="935"/>
      <c r="S37" s="935"/>
      <c r="T37" s="935"/>
      <c r="U37" s="935"/>
      <c r="V37" s="1005"/>
      <c r="W37" s="1005"/>
      <c r="X37" s="1006"/>
      <c r="Y37" s="1049"/>
      <c r="Z37" s="1050"/>
      <c r="AA37" s="1050"/>
      <c r="AB37" s="1050"/>
      <c r="AC37" s="1050"/>
      <c r="AD37" s="1050"/>
      <c r="AE37" s="1050"/>
      <c r="AF37" s="1050"/>
      <c r="AG37" s="1050"/>
      <c r="AH37" s="1051"/>
    </row>
    <row r="38" spans="1:34" ht="12.95" customHeight="1" x14ac:dyDescent="0.15">
      <c r="A38" s="145"/>
      <c r="B38" s="1005"/>
      <c r="C38" s="1005"/>
      <c r="D38" s="1005"/>
      <c r="E38" s="1005"/>
      <c r="F38" s="1005"/>
      <c r="G38" s="1005"/>
      <c r="H38" s="1005"/>
      <c r="I38" s="1005"/>
      <c r="J38" s="968" t="s">
        <v>645</v>
      </c>
      <c r="K38" s="1005" t="s">
        <v>17</v>
      </c>
      <c r="M38" s="1005"/>
      <c r="N38" s="935"/>
      <c r="O38" s="968" t="s">
        <v>645</v>
      </c>
      <c r="P38" s="935" t="s">
        <v>18</v>
      </c>
      <c r="Q38" s="935"/>
      <c r="R38" s="935"/>
      <c r="S38" s="935"/>
      <c r="T38" s="935"/>
      <c r="U38" s="935"/>
      <c r="V38" s="1005"/>
      <c r="W38" s="1005"/>
      <c r="X38" s="1006"/>
      <c r="Y38" s="1049"/>
      <c r="Z38" s="1050"/>
      <c r="AA38" s="1050"/>
      <c r="AB38" s="1050"/>
      <c r="AC38" s="1050"/>
      <c r="AD38" s="1050"/>
      <c r="AE38" s="1050"/>
      <c r="AF38" s="1050"/>
      <c r="AG38" s="1050"/>
      <c r="AH38" s="1051"/>
    </row>
    <row r="39" spans="1:34" ht="9.9499999999999993" customHeight="1" x14ac:dyDescent="0.15">
      <c r="A39" s="145"/>
      <c r="B39" s="1005"/>
      <c r="C39" s="1005"/>
      <c r="D39" s="1005"/>
      <c r="E39" s="1005"/>
      <c r="F39" s="1005"/>
      <c r="G39" s="1005"/>
      <c r="H39" s="1005"/>
      <c r="I39" s="1005"/>
      <c r="J39" s="1000"/>
      <c r="K39" s="1005"/>
      <c r="L39" s="1005"/>
      <c r="M39" s="1005"/>
      <c r="N39" s="935"/>
      <c r="O39" s="876"/>
      <c r="P39" s="935"/>
      <c r="Q39" s="935"/>
      <c r="R39" s="935"/>
      <c r="S39" s="935"/>
      <c r="T39" s="935"/>
      <c r="U39" s="935"/>
      <c r="V39" s="1005"/>
      <c r="W39" s="1005"/>
      <c r="X39" s="1006"/>
      <c r="Y39" s="1049"/>
      <c r="Z39" s="1050"/>
      <c r="AA39" s="1050"/>
      <c r="AB39" s="1050"/>
      <c r="AC39" s="1050"/>
      <c r="AD39" s="1050"/>
      <c r="AE39" s="1050"/>
      <c r="AF39" s="1050"/>
      <c r="AG39" s="1050"/>
      <c r="AH39" s="1051"/>
    </row>
    <row r="40" spans="1:34" ht="12.95" customHeight="1" x14ac:dyDescent="0.15">
      <c r="A40" s="145"/>
      <c r="B40" s="1005"/>
      <c r="C40" s="1000"/>
      <c r="D40" s="355" t="s">
        <v>413</v>
      </c>
      <c r="E40" s="355" t="s">
        <v>2379</v>
      </c>
      <c r="F40" s="1005"/>
      <c r="G40" s="1005"/>
      <c r="H40" s="1005"/>
      <c r="I40" s="1005"/>
      <c r="J40" s="1000"/>
      <c r="K40" s="1005"/>
      <c r="L40" s="1005"/>
      <c r="M40" s="1005"/>
      <c r="N40" s="935"/>
      <c r="O40" s="876"/>
      <c r="P40" s="935" t="s">
        <v>875</v>
      </c>
      <c r="Q40" s="1270"/>
      <c r="R40" s="1270"/>
      <c r="S40" s="1270"/>
      <c r="T40" s="1270"/>
      <c r="U40" s="1270"/>
      <c r="V40" s="1005" t="s">
        <v>124</v>
      </c>
      <c r="W40" s="1005"/>
      <c r="X40" s="1006"/>
      <c r="Y40" s="1049"/>
      <c r="Z40" s="1050"/>
      <c r="AA40" s="1050"/>
      <c r="AB40" s="1050"/>
      <c r="AC40" s="1050"/>
      <c r="AD40" s="1050"/>
      <c r="AE40" s="1050"/>
      <c r="AF40" s="1050"/>
      <c r="AG40" s="1050"/>
      <c r="AH40" s="1051"/>
    </row>
    <row r="41" spans="1:34" ht="9.9499999999999993" customHeight="1" x14ac:dyDescent="0.15">
      <c r="A41" s="145"/>
      <c r="B41" s="1005"/>
      <c r="C41" s="1005"/>
      <c r="D41" s="1005"/>
      <c r="E41" s="1005"/>
      <c r="F41" s="1005"/>
      <c r="G41" s="1005"/>
      <c r="H41" s="1005"/>
      <c r="I41" s="1005"/>
      <c r="J41" s="1005"/>
      <c r="K41" s="1005"/>
      <c r="L41" s="1005"/>
      <c r="M41" s="1005"/>
      <c r="N41" s="935"/>
      <c r="O41" s="935"/>
      <c r="P41" s="935"/>
      <c r="Q41" s="935"/>
      <c r="R41" s="935"/>
      <c r="S41" s="935"/>
      <c r="T41" s="935"/>
      <c r="U41" s="935"/>
      <c r="V41" s="1005"/>
      <c r="W41" s="1005"/>
      <c r="X41" s="1006"/>
      <c r="Y41" s="1049"/>
      <c r="Z41" s="1050"/>
      <c r="AA41" s="1050"/>
      <c r="AB41" s="1050"/>
      <c r="AC41" s="1050"/>
      <c r="AD41" s="1050"/>
      <c r="AE41" s="1050"/>
      <c r="AF41" s="1050"/>
      <c r="AG41" s="1050"/>
      <c r="AH41" s="1051"/>
    </row>
    <row r="42" spans="1:34" ht="12.95" customHeight="1" x14ac:dyDescent="0.15">
      <c r="A42" s="145"/>
      <c r="B42" s="1000" t="s">
        <v>391</v>
      </c>
      <c r="C42" s="1005" t="s">
        <v>877</v>
      </c>
      <c r="D42" s="1005"/>
      <c r="E42" s="1005"/>
      <c r="F42" s="1005"/>
      <c r="G42" s="1005"/>
      <c r="H42" s="1005"/>
      <c r="I42" s="1005"/>
      <c r="J42" s="1000"/>
      <c r="K42" s="1005"/>
      <c r="L42" s="1005"/>
      <c r="M42" s="1005"/>
      <c r="N42" s="935"/>
      <c r="O42" s="876"/>
      <c r="P42" s="935"/>
      <c r="Q42" s="903"/>
      <c r="R42" s="903"/>
      <c r="S42" s="903"/>
      <c r="T42" s="903"/>
      <c r="U42" s="903"/>
      <c r="V42" s="979"/>
      <c r="W42" s="979"/>
      <c r="X42" s="1006"/>
      <c r="Y42" s="1049"/>
      <c r="Z42" s="1050"/>
      <c r="AA42" s="1050"/>
      <c r="AB42" s="1050"/>
      <c r="AC42" s="1050"/>
      <c r="AD42" s="1050"/>
      <c r="AE42" s="1050"/>
      <c r="AF42" s="1050"/>
      <c r="AG42" s="1050"/>
      <c r="AH42" s="1051"/>
    </row>
    <row r="43" spans="1:34" ht="12.95" customHeight="1" x14ac:dyDescent="0.15">
      <c r="A43" s="145"/>
      <c r="B43" s="979"/>
      <c r="C43" s="1005"/>
      <c r="D43" s="1005"/>
      <c r="E43" s="1005"/>
      <c r="F43" s="1005"/>
      <c r="G43" s="1005"/>
      <c r="H43" s="1005"/>
      <c r="I43" s="1005"/>
      <c r="J43" s="968" t="s">
        <v>645</v>
      </c>
      <c r="K43" s="1005" t="s">
        <v>54</v>
      </c>
      <c r="M43" s="1005"/>
      <c r="N43" s="935"/>
      <c r="O43" s="968" t="s">
        <v>645</v>
      </c>
      <c r="P43" s="935" t="s">
        <v>49</v>
      </c>
      <c r="Q43" s="903"/>
      <c r="R43" s="903"/>
      <c r="S43" s="903"/>
      <c r="T43" s="903"/>
      <c r="U43" s="903"/>
      <c r="V43" s="979"/>
      <c r="W43" s="979"/>
      <c r="X43" s="1006"/>
      <c r="Y43" s="930"/>
      <c r="Z43" s="931"/>
      <c r="AA43" s="931"/>
      <c r="AB43" s="931"/>
      <c r="AC43" s="931"/>
      <c r="AD43" s="931"/>
      <c r="AE43" s="931"/>
      <c r="AF43" s="931"/>
      <c r="AG43" s="931"/>
      <c r="AH43" s="932"/>
    </row>
    <row r="44" spans="1:34" ht="9.9499999999999993" customHeight="1" x14ac:dyDescent="0.15">
      <c r="A44" s="145"/>
      <c r="B44" s="979"/>
      <c r="C44" s="1005"/>
      <c r="D44" s="1005"/>
      <c r="E44" s="1005"/>
      <c r="F44" s="1005"/>
      <c r="G44" s="1005"/>
      <c r="H44" s="1005"/>
      <c r="I44" s="1005"/>
      <c r="J44" s="1000"/>
      <c r="K44" s="1005"/>
      <c r="L44" s="1005"/>
      <c r="M44" s="1005"/>
      <c r="N44" s="935"/>
      <c r="O44" s="876"/>
      <c r="P44" s="935"/>
      <c r="Q44" s="903"/>
      <c r="R44" s="903"/>
      <c r="S44" s="903"/>
      <c r="T44" s="903"/>
      <c r="U44" s="903"/>
      <c r="V44" s="979"/>
      <c r="W44" s="979"/>
      <c r="X44" s="1006"/>
      <c r="Y44" s="930"/>
      <c r="Z44" s="931"/>
      <c r="AA44" s="931"/>
      <c r="AB44" s="931"/>
      <c r="AC44" s="931"/>
      <c r="AD44" s="931"/>
      <c r="AE44" s="931"/>
      <c r="AF44" s="931"/>
      <c r="AG44" s="931"/>
      <c r="AH44" s="932"/>
    </row>
    <row r="45" spans="1:34" ht="12.95" customHeight="1" x14ac:dyDescent="0.15">
      <c r="A45" s="145"/>
      <c r="B45" s="1000" t="s">
        <v>391</v>
      </c>
      <c r="C45" s="1005" t="s">
        <v>878</v>
      </c>
      <c r="D45" s="1005"/>
      <c r="E45" s="1005"/>
      <c r="F45" s="1005"/>
      <c r="G45" s="1005"/>
      <c r="H45" s="1005"/>
      <c r="I45" s="1005"/>
      <c r="J45" s="1000"/>
      <c r="K45" s="1005"/>
      <c r="L45" s="1005"/>
      <c r="M45" s="1005"/>
      <c r="N45" s="935"/>
      <c r="O45" s="876"/>
      <c r="P45" s="935"/>
      <c r="Q45" s="935"/>
      <c r="R45" s="935"/>
      <c r="S45" s="935"/>
      <c r="T45" s="935"/>
      <c r="U45" s="935"/>
      <c r="V45" s="1005"/>
      <c r="W45" s="1005"/>
      <c r="X45" s="1006"/>
      <c r="Y45" s="1722" t="s">
        <v>1384</v>
      </c>
      <c r="Z45" s="1723"/>
      <c r="AA45" s="1723"/>
      <c r="AB45" s="1723"/>
      <c r="AC45" s="1723"/>
      <c r="AD45" s="1723"/>
      <c r="AE45" s="1723"/>
      <c r="AF45" s="1723"/>
      <c r="AG45" s="1723"/>
      <c r="AH45" s="1724"/>
    </row>
    <row r="46" spans="1:34" ht="12.95" customHeight="1" x14ac:dyDescent="0.15">
      <c r="A46" s="145"/>
      <c r="B46" s="1005"/>
      <c r="C46" s="1005"/>
      <c r="D46" s="1005"/>
      <c r="E46" s="1005"/>
      <c r="F46" s="1005"/>
      <c r="G46" s="1005"/>
      <c r="H46" s="1005"/>
      <c r="I46" s="1005"/>
      <c r="J46" s="968" t="s">
        <v>645</v>
      </c>
      <c r="K46" s="1005" t="s">
        <v>18</v>
      </c>
      <c r="M46" s="1005"/>
      <c r="N46" s="1005"/>
      <c r="O46" s="968" t="s">
        <v>645</v>
      </c>
      <c r="P46" s="1005" t="s">
        <v>17</v>
      </c>
      <c r="Q46" s="1005"/>
      <c r="R46" s="1005"/>
      <c r="S46" s="1005"/>
      <c r="T46" s="1005"/>
      <c r="U46" s="1005"/>
      <c r="V46" s="1005"/>
      <c r="W46" s="1005"/>
      <c r="X46" s="1006"/>
      <c r="Y46" s="1722"/>
      <c r="Z46" s="1723"/>
      <c r="AA46" s="1723"/>
      <c r="AB46" s="1723"/>
      <c r="AC46" s="1723"/>
      <c r="AD46" s="1723"/>
      <c r="AE46" s="1723"/>
      <c r="AF46" s="1723"/>
      <c r="AG46" s="1723"/>
      <c r="AH46" s="1724"/>
    </row>
    <row r="47" spans="1:34" ht="12.95" customHeight="1" x14ac:dyDescent="0.15">
      <c r="A47" s="145"/>
      <c r="B47" s="1005"/>
      <c r="C47" s="1005"/>
      <c r="D47" s="1005"/>
      <c r="E47" s="1005"/>
      <c r="F47" s="1005"/>
      <c r="G47" s="1005"/>
      <c r="H47" s="1005"/>
      <c r="I47" s="1005"/>
      <c r="J47" s="1005"/>
      <c r="K47" s="1005"/>
      <c r="L47" s="1005"/>
      <c r="M47" s="1005"/>
      <c r="N47" s="1005"/>
      <c r="O47" s="1005"/>
      <c r="P47" s="1005"/>
      <c r="Q47" s="1005"/>
      <c r="R47" s="1005"/>
      <c r="S47" s="1005"/>
      <c r="T47" s="1005"/>
      <c r="U47" s="1005"/>
      <c r="V47" s="1005"/>
      <c r="W47" s="1005"/>
      <c r="X47" s="1006"/>
      <c r="Y47" s="1722"/>
      <c r="Z47" s="1723"/>
      <c r="AA47" s="1723"/>
      <c r="AB47" s="1723"/>
      <c r="AC47" s="1723"/>
      <c r="AD47" s="1723"/>
      <c r="AE47" s="1723"/>
      <c r="AF47" s="1723"/>
      <c r="AG47" s="1723"/>
      <c r="AH47" s="1724"/>
    </row>
    <row r="48" spans="1:34" ht="12.95" customHeight="1" x14ac:dyDescent="0.15">
      <c r="A48" s="145"/>
      <c r="B48" s="1005"/>
      <c r="C48" s="460" t="s">
        <v>416</v>
      </c>
      <c r="D48" s="1005" t="s">
        <v>879</v>
      </c>
      <c r="E48" s="1005"/>
      <c r="F48" s="1005"/>
      <c r="G48" s="1005"/>
      <c r="H48" s="1005"/>
      <c r="I48" s="1005"/>
      <c r="J48" s="1000"/>
      <c r="K48" s="1005"/>
      <c r="L48" s="1005"/>
      <c r="M48" s="1005"/>
      <c r="N48" s="1005"/>
      <c r="O48" s="1000"/>
      <c r="P48" s="1005"/>
      <c r="Q48" s="1005"/>
      <c r="R48" s="1005"/>
      <c r="S48" s="1005"/>
      <c r="T48" s="1005"/>
      <c r="U48" s="1005"/>
      <c r="V48" s="1005"/>
      <c r="W48" s="1005"/>
      <c r="X48" s="1006"/>
      <c r="Y48" s="1049"/>
      <c r="Z48" s="1050"/>
      <c r="AA48" s="1050"/>
      <c r="AB48" s="1050"/>
      <c r="AC48" s="1050"/>
      <c r="AD48" s="1050"/>
      <c r="AE48" s="1050"/>
      <c r="AF48" s="1050"/>
      <c r="AG48" s="1050"/>
      <c r="AH48" s="1051"/>
    </row>
    <row r="49" spans="1:34" ht="12.95" customHeight="1" x14ac:dyDescent="0.15">
      <c r="A49" s="145"/>
      <c r="B49" s="1005"/>
      <c r="C49" s="1000"/>
      <c r="D49" s="40" t="s">
        <v>880</v>
      </c>
      <c r="F49" s="1005"/>
      <c r="G49" s="1005"/>
      <c r="H49" s="1005"/>
      <c r="I49" s="1005"/>
      <c r="J49" s="1000"/>
      <c r="K49" s="1005"/>
      <c r="L49" s="1005"/>
      <c r="M49" s="1005"/>
      <c r="N49" s="1005"/>
      <c r="O49" s="1000"/>
      <c r="P49" s="1005"/>
      <c r="Q49" s="1005"/>
      <c r="R49" s="1005"/>
      <c r="S49" s="1005"/>
      <c r="T49" s="1005"/>
      <c r="U49" s="1005"/>
      <c r="V49" s="1005"/>
      <c r="W49" s="1005"/>
      <c r="X49" s="1006"/>
      <c r="Y49" s="1049"/>
      <c r="Z49" s="1050"/>
      <c r="AA49" s="1050"/>
      <c r="AB49" s="1050"/>
      <c r="AC49" s="1050"/>
      <c r="AD49" s="1050"/>
      <c r="AE49" s="1050"/>
      <c r="AF49" s="1050"/>
      <c r="AG49" s="1050"/>
      <c r="AH49" s="1051"/>
    </row>
    <row r="50" spans="1:34" ht="12.95" customHeight="1" x14ac:dyDescent="0.15">
      <c r="A50" s="145"/>
      <c r="B50" s="1005"/>
      <c r="C50" s="1000"/>
      <c r="D50" s="40" t="s">
        <v>881</v>
      </c>
      <c r="F50" s="1005"/>
      <c r="G50" s="1005"/>
      <c r="H50" s="1005"/>
      <c r="I50" s="1005"/>
      <c r="J50" s="1000"/>
      <c r="K50" s="1005"/>
      <c r="L50" s="1005"/>
      <c r="M50" s="1005"/>
      <c r="N50" s="1005"/>
      <c r="O50" s="1000"/>
      <c r="P50" s="1005"/>
      <c r="Q50" s="1005"/>
      <c r="R50" s="1005"/>
      <c r="S50" s="1005"/>
      <c r="T50" s="1005"/>
      <c r="U50" s="1005"/>
      <c r="V50" s="1005"/>
      <c r="W50" s="1005"/>
      <c r="X50" s="1006"/>
      <c r="Y50" s="1049"/>
      <c r="Z50" s="1050"/>
      <c r="AA50" s="1050"/>
      <c r="AB50" s="1050"/>
      <c r="AC50" s="1050"/>
      <c r="AD50" s="1050"/>
      <c r="AE50" s="1050"/>
      <c r="AF50" s="1050"/>
      <c r="AG50" s="1050"/>
      <c r="AH50" s="1051"/>
    </row>
    <row r="51" spans="1:34" ht="9.9499999999999993" customHeight="1" x14ac:dyDescent="0.15">
      <c r="A51" s="145"/>
      <c r="B51" s="1005"/>
      <c r="C51" s="1000"/>
      <c r="D51" s="1005"/>
      <c r="E51" s="1005"/>
      <c r="F51" s="1005"/>
      <c r="G51" s="1005"/>
      <c r="H51" s="1005"/>
      <c r="I51" s="1005"/>
      <c r="J51" s="1000"/>
      <c r="K51" s="1005"/>
      <c r="L51" s="1005"/>
      <c r="M51" s="1005"/>
      <c r="N51" s="1005"/>
      <c r="O51" s="1000"/>
      <c r="P51" s="1005"/>
      <c r="Q51" s="1005"/>
      <c r="R51" s="1005"/>
      <c r="S51" s="1005"/>
      <c r="T51" s="1005"/>
      <c r="U51" s="1005"/>
      <c r="V51" s="1005"/>
      <c r="W51" s="1005"/>
      <c r="X51" s="1005"/>
      <c r="Y51" s="498"/>
      <c r="Z51" s="40"/>
      <c r="AA51" s="40"/>
      <c r="AB51" s="40"/>
      <c r="AC51" s="40"/>
      <c r="AD51" s="40"/>
      <c r="AE51" s="40"/>
      <c r="AF51" s="40"/>
      <c r="AG51" s="40"/>
      <c r="AH51" s="340"/>
    </row>
    <row r="52" spans="1:34" ht="15" customHeight="1" x14ac:dyDescent="0.15">
      <c r="A52" s="145"/>
      <c r="B52" s="1202" t="s">
        <v>842</v>
      </c>
      <c r="C52" s="2071"/>
      <c r="D52" s="2072"/>
      <c r="E52" s="1202" t="s">
        <v>265</v>
      </c>
      <c r="F52" s="1203"/>
      <c r="G52" s="1203"/>
      <c r="H52" s="2662"/>
      <c r="I52" s="1622" t="s">
        <v>882</v>
      </c>
      <c r="J52" s="1622"/>
      <c r="K52" s="1622"/>
      <c r="L52" s="1622"/>
      <c r="M52" s="1622"/>
      <c r="N52" s="1622"/>
      <c r="O52" s="1622"/>
      <c r="P52" s="1622"/>
      <c r="Q52" s="1622"/>
      <c r="R52" s="1622"/>
      <c r="S52" s="1622"/>
      <c r="T52" s="1622"/>
      <c r="U52" s="1622"/>
      <c r="V52" s="1622"/>
      <c r="W52" s="1622"/>
      <c r="X52" s="1622"/>
      <c r="Y52" s="1622"/>
      <c r="Z52" s="1622"/>
      <c r="AA52" s="1622"/>
      <c r="AB52" s="1622"/>
      <c r="AC52" s="1622"/>
      <c r="AD52" s="1622"/>
      <c r="AE52" s="1622"/>
      <c r="AF52" s="1622"/>
      <c r="AG52" s="1305"/>
      <c r="AH52" s="340"/>
    </row>
    <row r="53" spans="1:34" ht="15" customHeight="1" x14ac:dyDescent="0.15">
      <c r="A53" s="145"/>
      <c r="B53" s="2660"/>
      <c r="C53" s="1197"/>
      <c r="D53" s="1764"/>
      <c r="E53" s="1205"/>
      <c r="F53" s="1206"/>
      <c r="G53" s="1206"/>
      <c r="H53" s="2663"/>
      <c r="I53" s="1639" t="s">
        <v>886</v>
      </c>
      <c r="J53" s="1639"/>
      <c r="K53" s="1639"/>
      <c r="L53" s="1641"/>
      <c r="M53" s="1202" t="s">
        <v>2363</v>
      </c>
      <c r="N53" s="1203"/>
      <c r="O53" s="1204"/>
      <c r="P53" s="1239" t="s">
        <v>885</v>
      </c>
      <c r="Q53" s="1240"/>
      <c r="R53" s="1240"/>
      <c r="S53" s="1240"/>
      <c r="T53" s="1240"/>
      <c r="U53" s="1240"/>
      <c r="V53" s="1240"/>
      <c r="W53" s="1241"/>
      <c r="X53" s="1638" t="s">
        <v>883</v>
      </c>
      <c r="Y53" s="1639"/>
      <c r="Z53" s="1639"/>
      <c r="AA53" s="1639"/>
      <c r="AB53" s="1641"/>
      <c r="AC53" s="1638" t="s">
        <v>2719</v>
      </c>
      <c r="AD53" s="1639"/>
      <c r="AE53" s="1639"/>
      <c r="AF53" s="1639"/>
      <c r="AG53" s="1641"/>
      <c r="AH53" s="340"/>
    </row>
    <row r="54" spans="1:34" ht="15" customHeight="1" x14ac:dyDescent="0.15">
      <c r="A54" s="145"/>
      <c r="B54" s="2661"/>
      <c r="C54" s="1761"/>
      <c r="D54" s="1762"/>
      <c r="E54" s="1208"/>
      <c r="F54" s="1209"/>
      <c r="G54" s="1209"/>
      <c r="H54" s="2664"/>
      <c r="I54" s="1296"/>
      <c r="J54" s="1296"/>
      <c r="K54" s="1296"/>
      <c r="L54" s="1297"/>
      <c r="M54" s="1208"/>
      <c r="N54" s="1209"/>
      <c r="O54" s="1210"/>
      <c r="P54" s="1245"/>
      <c r="Q54" s="1246"/>
      <c r="R54" s="1246"/>
      <c r="S54" s="1246"/>
      <c r="T54" s="1246"/>
      <c r="U54" s="1246"/>
      <c r="V54" s="1246"/>
      <c r="W54" s="1247"/>
      <c r="X54" s="1295"/>
      <c r="Y54" s="1296"/>
      <c r="Z54" s="1296"/>
      <c r="AA54" s="1296"/>
      <c r="AB54" s="1297"/>
      <c r="AC54" s="1295"/>
      <c r="AD54" s="1296"/>
      <c r="AE54" s="1296"/>
      <c r="AF54" s="1296"/>
      <c r="AG54" s="1297"/>
      <c r="AH54" s="340"/>
    </row>
    <row r="55" spans="1:34" ht="15" customHeight="1" x14ac:dyDescent="0.15">
      <c r="A55" s="145"/>
      <c r="B55" s="2648"/>
      <c r="C55" s="2649"/>
      <c r="D55" s="2650"/>
      <c r="E55" s="2648"/>
      <c r="F55" s="2649"/>
      <c r="G55" s="2649"/>
      <c r="H55" s="2654"/>
      <c r="I55" s="2649"/>
      <c r="J55" s="2649"/>
      <c r="K55" s="2649"/>
      <c r="L55" s="2650"/>
      <c r="M55" s="2648"/>
      <c r="N55" s="2649"/>
      <c r="O55" s="2650"/>
      <c r="P55" s="2645" t="s">
        <v>887</v>
      </c>
      <c r="Q55" s="2646"/>
      <c r="R55" s="2646"/>
      <c r="S55" s="2646"/>
      <c r="T55" s="2646"/>
      <c r="U55" s="2646"/>
      <c r="V55" s="2646"/>
      <c r="W55" s="2647"/>
      <c r="X55" s="2639"/>
      <c r="Y55" s="2640"/>
      <c r="Z55" s="2640"/>
      <c r="AA55" s="2641" t="s">
        <v>143</v>
      </c>
      <c r="AB55" s="2633"/>
      <c r="AC55" s="2642"/>
      <c r="AD55" s="2643"/>
      <c r="AE55" s="2643"/>
      <c r="AF55" s="2643"/>
      <c r="AG55" s="2633" t="s">
        <v>42</v>
      </c>
      <c r="AH55" s="340"/>
    </row>
    <row r="56" spans="1:34" ht="15" customHeight="1" x14ac:dyDescent="0.15">
      <c r="A56" s="145"/>
      <c r="B56" s="2651"/>
      <c r="C56" s="2652"/>
      <c r="D56" s="2653"/>
      <c r="E56" s="2651"/>
      <c r="F56" s="2652"/>
      <c r="G56" s="2652"/>
      <c r="H56" s="2655"/>
      <c r="I56" s="2652"/>
      <c r="J56" s="2652"/>
      <c r="K56" s="2652"/>
      <c r="L56" s="2653"/>
      <c r="M56" s="2651"/>
      <c r="N56" s="2652"/>
      <c r="O56" s="2653"/>
      <c r="P56" s="908" t="s">
        <v>439</v>
      </c>
      <c r="Q56" s="2635"/>
      <c r="R56" s="2635"/>
      <c r="S56" s="652" t="s">
        <v>36</v>
      </c>
      <c r="T56" s="2635"/>
      <c r="U56" s="2635"/>
      <c r="V56" s="909" t="s">
        <v>24</v>
      </c>
      <c r="W56" s="912" t="s">
        <v>390</v>
      </c>
      <c r="X56" s="2636"/>
      <c r="Y56" s="2637"/>
      <c r="Z56" s="2637"/>
      <c r="AA56" s="2638" t="s">
        <v>884</v>
      </c>
      <c r="AB56" s="2634"/>
      <c r="AC56" s="2644"/>
      <c r="AD56" s="2635"/>
      <c r="AE56" s="2635"/>
      <c r="AF56" s="2635"/>
      <c r="AG56" s="2634"/>
      <c r="AH56" s="340"/>
    </row>
    <row r="57" spans="1:34" ht="15" customHeight="1" x14ac:dyDescent="0.15">
      <c r="A57" s="145"/>
      <c r="B57" s="2648"/>
      <c r="C57" s="2649"/>
      <c r="D57" s="2650"/>
      <c r="E57" s="2648"/>
      <c r="F57" s="2649"/>
      <c r="G57" s="2649"/>
      <c r="H57" s="2654"/>
      <c r="I57" s="2649"/>
      <c r="J57" s="2649"/>
      <c r="K57" s="2649"/>
      <c r="L57" s="2650"/>
      <c r="M57" s="2648"/>
      <c r="N57" s="2649"/>
      <c r="O57" s="2650"/>
      <c r="P57" s="2645" t="s">
        <v>887</v>
      </c>
      <c r="Q57" s="2646"/>
      <c r="R57" s="2646"/>
      <c r="S57" s="2646"/>
      <c r="T57" s="2646"/>
      <c r="U57" s="2646"/>
      <c r="V57" s="2646"/>
      <c r="W57" s="2647"/>
      <c r="X57" s="2639"/>
      <c r="Y57" s="2640"/>
      <c r="Z57" s="2640"/>
      <c r="AA57" s="2641" t="s">
        <v>143</v>
      </c>
      <c r="AB57" s="2633"/>
      <c r="AC57" s="2642"/>
      <c r="AD57" s="2643"/>
      <c r="AE57" s="2643"/>
      <c r="AF57" s="2643"/>
      <c r="AG57" s="2633" t="s">
        <v>42</v>
      </c>
      <c r="AH57" s="1037"/>
    </row>
    <row r="58" spans="1:34" ht="15" customHeight="1" x14ac:dyDescent="0.15">
      <c r="A58" s="145"/>
      <c r="B58" s="2651"/>
      <c r="C58" s="2652"/>
      <c r="D58" s="2653"/>
      <c r="E58" s="2651"/>
      <c r="F58" s="2652"/>
      <c r="G58" s="2652"/>
      <c r="H58" s="2655"/>
      <c r="I58" s="2652"/>
      <c r="J58" s="2652"/>
      <c r="K58" s="2652"/>
      <c r="L58" s="2653"/>
      <c r="M58" s="2651"/>
      <c r="N58" s="2652"/>
      <c r="O58" s="2653"/>
      <c r="P58" s="908" t="s">
        <v>439</v>
      </c>
      <c r="Q58" s="2635"/>
      <c r="R58" s="2635"/>
      <c r="S58" s="652" t="s">
        <v>36</v>
      </c>
      <c r="T58" s="2635"/>
      <c r="U58" s="2635"/>
      <c r="V58" s="909" t="s">
        <v>24</v>
      </c>
      <c r="W58" s="912" t="s">
        <v>390</v>
      </c>
      <c r="X58" s="2636"/>
      <c r="Y58" s="2637"/>
      <c r="Z58" s="2637"/>
      <c r="AA58" s="2638" t="s">
        <v>884</v>
      </c>
      <c r="AB58" s="2634"/>
      <c r="AC58" s="2644"/>
      <c r="AD58" s="2635"/>
      <c r="AE58" s="2635"/>
      <c r="AF58" s="2635"/>
      <c r="AG58" s="2634"/>
      <c r="AH58" s="1037"/>
    </row>
    <row r="59" spans="1:34" ht="15" customHeight="1" x14ac:dyDescent="0.15">
      <c r="A59" s="145"/>
      <c r="B59" s="2648"/>
      <c r="C59" s="2649"/>
      <c r="D59" s="2650"/>
      <c r="E59" s="2648"/>
      <c r="F59" s="2649"/>
      <c r="G59" s="2649"/>
      <c r="H59" s="2654"/>
      <c r="I59" s="2649"/>
      <c r="J59" s="2649"/>
      <c r="K59" s="2649"/>
      <c r="L59" s="2650"/>
      <c r="M59" s="2648"/>
      <c r="N59" s="2649"/>
      <c r="O59" s="2650"/>
      <c r="P59" s="2645" t="s">
        <v>887</v>
      </c>
      <c r="Q59" s="2646"/>
      <c r="R59" s="2646"/>
      <c r="S59" s="2646"/>
      <c r="T59" s="2646"/>
      <c r="U59" s="2646"/>
      <c r="V59" s="2646"/>
      <c r="W59" s="2647"/>
      <c r="X59" s="2639"/>
      <c r="Y59" s="2640"/>
      <c r="Z59" s="2640"/>
      <c r="AA59" s="2641" t="s">
        <v>143</v>
      </c>
      <c r="AB59" s="2633"/>
      <c r="AC59" s="2642"/>
      <c r="AD59" s="2643"/>
      <c r="AE59" s="2643"/>
      <c r="AF59" s="2643"/>
      <c r="AG59" s="2633" t="s">
        <v>42</v>
      </c>
      <c r="AH59" s="1037"/>
    </row>
    <row r="60" spans="1:34" ht="15" customHeight="1" x14ac:dyDescent="0.15">
      <c r="A60" s="145"/>
      <c r="B60" s="2651"/>
      <c r="C60" s="2652"/>
      <c r="D60" s="2653"/>
      <c r="E60" s="2651"/>
      <c r="F60" s="2652"/>
      <c r="G60" s="2652"/>
      <c r="H60" s="2655"/>
      <c r="I60" s="2652"/>
      <c r="J60" s="2652"/>
      <c r="K60" s="2652"/>
      <c r="L60" s="2653"/>
      <c r="M60" s="2651"/>
      <c r="N60" s="2652"/>
      <c r="O60" s="2653"/>
      <c r="P60" s="908" t="s">
        <v>439</v>
      </c>
      <c r="Q60" s="2635"/>
      <c r="R60" s="2635"/>
      <c r="S60" s="652" t="s">
        <v>36</v>
      </c>
      <c r="T60" s="2635"/>
      <c r="U60" s="2635"/>
      <c r="V60" s="909" t="s">
        <v>24</v>
      </c>
      <c r="W60" s="912" t="s">
        <v>390</v>
      </c>
      <c r="X60" s="2636"/>
      <c r="Y60" s="2637"/>
      <c r="Z60" s="2637"/>
      <c r="AA60" s="2638" t="s">
        <v>884</v>
      </c>
      <c r="AB60" s="2634"/>
      <c r="AC60" s="2644"/>
      <c r="AD60" s="2635"/>
      <c r="AE60" s="2635"/>
      <c r="AF60" s="2635"/>
      <c r="AG60" s="2634"/>
      <c r="AH60" s="1037"/>
    </row>
    <row r="61" spans="1:34" ht="12.95" customHeight="1" x14ac:dyDescent="0.15">
      <c r="A61" s="145"/>
      <c r="B61" s="1005"/>
      <c r="C61" s="1005"/>
      <c r="D61" s="1005"/>
      <c r="E61" s="1005"/>
      <c r="F61" s="1005"/>
      <c r="G61" s="1005"/>
      <c r="H61" s="1005"/>
      <c r="I61" s="1005"/>
      <c r="J61" s="1005"/>
      <c r="K61" s="1005"/>
      <c r="L61" s="1005"/>
      <c r="M61" s="1005"/>
      <c r="N61" s="1005"/>
      <c r="O61" s="1005"/>
      <c r="P61" s="1005"/>
      <c r="Q61" s="1005"/>
      <c r="R61" s="1005"/>
      <c r="S61" s="1005"/>
      <c r="T61" s="1005"/>
      <c r="U61" s="1005"/>
      <c r="V61" s="1005"/>
      <c r="W61" s="1005"/>
      <c r="X61" s="1005"/>
      <c r="Y61" s="453"/>
      <c r="Z61" s="40"/>
      <c r="AA61" s="40"/>
      <c r="AB61" s="40"/>
      <c r="AC61" s="40"/>
      <c r="AD61" s="40"/>
      <c r="AE61" s="40"/>
      <c r="AF61" s="40"/>
      <c r="AG61" s="40"/>
      <c r="AH61" s="1037"/>
    </row>
    <row r="62" spans="1:34" ht="12.95" customHeight="1" x14ac:dyDescent="0.15">
      <c r="A62" s="127"/>
      <c r="B62" s="143"/>
      <c r="C62" s="143"/>
      <c r="D62" s="143"/>
      <c r="E62" s="143"/>
      <c r="F62" s="143"/>
      <c r="G62" s="143"/>
      <c r="H62" s="143"/>
      <c r="I62" s="143"/>
      <c r="J62" s="143"/>
      <c r="K62" s="143"/>
      <c r="L62" s="143"/>
      <c r="M62" s="143"/>
      <c r="N62" s="143"/>
      <c r="O62" s="143"/>
      <c r="P62" s="143"/>
      <c r="Q62" s="143"/>
      <c r="R62" s="143"/>
      <c r="S62" s="143"/>
      <c r="T62" s="143"/>
      <c r="U62" s="143"/>
      <c r="V62" s="143"/>
      <c r="W62" s="143"/>
      <c r="X62" s="143"/>
      <c r="Y62" s="498"/>
      <c r="Z62" s="498"/>
      <c r="AA62" s="498"/>
      <c r="AB62" s="498"/>
      <c r="AC62" s="498"/>
      <c r="AD62" s="498"/>
      <c r="AE62" s="498"/>
      <c r="AF62" s="498"/>
      <c r="AG62" s="498"/>
      <c r="AH62" s="1040"/>
    </row>
    <row r="63" spans="1:34" ht="12" customHeight="1" x14ac:dyDescent="0.15"/>
    <row r="64" spans="1:34" ht="12" customHeight="1" x14ac:dyDescent="0.15"/>
    <row r="65" ht="12" customHeight="1" x14ac:dyDescent="0.15"/>
    <row r="67" ht="12" customHeight="1" x14ac:dyDescent="0.15"/>
  </sheetData>
  <mergeCells count="62">
    <mergeCell ref="B52:D54"/>
    <mergeCell ref="E52:H54"/>
    <mergeCell ref="I53:L54"/>
    <mergeCell ref="AA57:AB57"/>
    <mergeCell ref="M53:O54"/>
    <mergeCell ref="I55:L56"/>
    <mergeCell ref="M55:O56"/>
    <mergeCell ref="P53:W54"/>
    <mergeCell ref="P57:W57"/>
    <mergeCell ref="T56:U56"/>
    <mergeCell ref="P55:W55"/>
    <mergeCell ref="B55:D56"/>
    <mergeCell ref="E55:H56"/>
    <mergeCell ref="AJ5:BL8"/>
    <mergeCell ref="AG55:AG56"/>
    <mergeCell ref="AC55:AF56"/>
    <mergeCell ref="X56:Z56"/>
    <mergeCell ref="AA56:AB56"/>
    <mergeCell ref="Y14:AH18"/>
    <mergeCell ref="Y33:AH35"/>
    <mergeCell ref="AC53:AG54"/>
    <mergeCell ref="Y26:AH28"/>
    <mergeCell ref="X53:AB54"/>
    <mergeCell ref="Y45:AH47"/>
    <mergeCell ref="I52:AG52"/>
    <mergeCell ref="AA55:AB55"/>
    <mergeCell ref="Q40:U40"/>
    <mergeCell ref="X55:Z55"/>
    <mergeCell ref="Q56:R56"/>
    <mergeCell ref="A1:X2"/>
    <mergeCell ref="Y1:AH2"/>
    <mergeCell ref="O17:U17"/>
    <mergeCell ref="O30:U30"/>
    <mergeCell ref="Q35:U35"/>
    <mergeCell ref="B4:E4"/>
    <mergeCell ref="Y6:AH8"/>
    <mergeCell ref="Y9:AH10"/>
    <mergeCell ref="Y11:AH12"/>
    <mergeCell ref="B59:D60"/>
    <mergeCell ref="E59:H60"/>
    <mergeCell ref="I59:L60"/>
    <mergeCell ref="M59:O60"/>
    <mergeCell ref="B57:D58"/>
    <mergeCell ref="I57:L58"/>
    <mergeCell ref="M57:O58"/>
    <mergeCell ref="E57:H58"/>
    <mergeCell ref="AG57:AG58"/>
    <mergeCell ref="Q58:R58"/>
    <mergeCell ref="AG59:AG60"/>
    <mergeCell ref="Q60:R60"/>
    <mergeCell ref="T60:U60"/>
    <mergeCell ref="X60:Z60"/>
    <mergeCell ref="AA60:AB60"/>
    <mergeCell ref="X59:Z59"/>
    <mergeCell ref="AA59:AB59"/>
    <mergeCell ref="AC59:AF60"/>
    <mergeCell ref="AC57:AF58"/>
    <mergeCell ref="X58:Z58"/>
    <mergeCell ref="AA58:AB58"/>
    <mergeCell ref="P59:W59"/>
    <mergeCell ref="T58:U58"/>
    <mergeCell ref="X57:Z57"/>
  </mergeCells>
  <phoneticPr fontId="2"/>
  <dataValidations count="1">
    <dataValidation type="list" allowBlank="1" showInputMessage="1" showErrorMessage="1" sqref="J46 O46 J43 O43 J38 O38 J29 O33 J33 O29 O26 J26 O23 J23 O20 J20 O16 J16 J7 O7 O10 J10 O13 J13">
      <formula1>"■,□"</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tabColor rgb="FF92D050"/>
  </sheetPr>
  <dimension ref="A1:AH75"/>
  <sheetViews>
    <sheetView view="pageBreakPreview" topLeftCell="A55" zoomScaleNormal="120" zoomScaleSheetLayoutView="100" workbookViewId="0">
      <selection activeCell="AC16" sqref="AC16"/>
    </sheetView>
  </sheetViews>
  <sheetFormatPr defaultColWidth="2.625" defaultRowHeight="12" x14ac:dyDescent="0.15"/>
  <cols>
    <col min="1" max="1" width="2.625" style="859" customWidth="1"/>
    <col min="2" max="13" width="2.625" style="859"/>
    <col min="14" max="14" width="3" style="859" bestFit="1" customWidth="1"/>
    <col min="15" max="15" width="2.625" style="859"/>
    <col min="16" max="16" width="3" style="859" bestFit="1" customWidth="1"/>
    <col min="17" max="33" width="2.625" style="859"/>
    <col min="34" max="34" width="2.625" style="879"/>
    <col min="35" max="16384" width="2.625" style="859"/>
  </cols>
  <sheetData>
    <row r="1" spans="1:34" ht="12.95" customHeight="1" x14ac:dyDescent="0.15">
      <c r="A1" s="1462" t="s">
        <v>1687</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34" ht="12.95"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34" ht="6.95" customHeight="1" x14ac:dyDescent="0.15">
      <c r="A3" s="37"/>
      <c r="B3" s="935"/>
      <c r="C3" s="935"/>
      <c r="D3" s="935"/>
      <c r="E3" s="935"/>
      <c r="F3" s="935"/>
      <c r="G3" s="935"/>
      <c r="H3" s="935"/>
      <c r="I3" s="935"/>
      <c r="J3" s="935"/>
      <c r="K3" s="935"/>
      <c r="L3" s="935"/>
      <c r="M3" s="935"/>
      <c r="N3" s="935"/>
      <c r="O3" s="935"/>
      <c r="P3" s="935"/>
      <c r="Q3" s="935"/>
      <c r="R3" s="935"/>
      <c r="S3" s="935"/>
      <c r="T3" s="935"/>
      <c r="U3" s="935"/>
      <c r="V3" s="935"/>
      <c r="W3" s="935"/>
      <c r="X3" s="935"/>
      <c r="Y3" s="172"/>
      <c r="Z3" s="167"/>
      <c r="AA3" s="167"/>
      <c r="AB3" s="167"/>
      <c r="AC3" s="167"/>
      <c r="AD3" s="167"/>
      <c r="AE3" s="167"/>
      <c r="AF3" s="167"/>
      <c r="AG3" s="167"/>
      <c r="AH3" s="173"/>
    </row>
    <row r="4" spans="1:34" ht="12.95" customHeight="1" x14ac:dyDescent="0.15">
      <c r="A4" s="37"/>
      <c r="B4" s="355" t="s">
        <v>2625</v>
      </c>
      <c r="C4" s="1036" t="s">
        <v>2626</v>
      </c>
      <c r="D4" s="935"/>
      <c r="E4" s="935"/>
      <c r="F4" s="935"/>
      <c r="G4" s="935"/>
      <c r="H4" s="935"/>
      <c r="I4" s="935"/>
      <c r="J4" s="935"/>
      <c r="K4" s="935"/>
      <c r="L4" s="935"/>
      <c r="M4" s="935"/>
      <c r="N4" s="935"/>
      <c r="O4" s="935"/>
      <c r="P4" s="935"/>
      <c r="Q4" s="935"/>
      <c r="R4" s="935"/>
      <c r="S4" s="935"/>
      <c r="T4" s="935"/>
      <c r="U4" s="935"/>
      <c r="V4" s="935"/>
      <c r="W4" s="935"/>
      <c r="X4" s="935"/>
      <c r="Y4" s="167"/>
      <c r="Z4" s="167"/>
      <c r="AA4" s="167"/>
      <c r="AB4" s="167"/>
      <c r="AC4" s="167"/>
      <c r="AD4" s="167"/>
      <c r="AE4" s="167"/>
      <c r="AF4" s="167"/>
      <c r="AG4" s="167"/>
      <c r="AH4" s="173"/>
    </row>
    <row r="5" spans="1:34" ht="12.95" customHeight="1" x14ac:dyDescent="0.15">
      <c r="A5" s="37"/>
      <c r="B5" s="876"/>
      <c r="C5" s="935" t="s">
        <v>814</v>
      </c>
      <c r="D5" s="38" t="s">
        <v>2627</v>
      </c>
      <c r="E5" s="935"/>
      <c r="F5" s="935"/>
      <c r="G5" s="935"/>
      <c r="H5" s="935"/>
      <c r="I5" s="935"/>
      <c r="J5" s="935"/>
      <c r="K5" s="935"/>
      <c r="L5" s="935"/>
      <c r="M5" s="935"/>
      <c r="N5" s="935"/>
      <c r="O5" s="935"/>
      <c r="P5" s="935"/>
      <c r="Q5" s="935"/>
      <c r="R5" s="935"/>
      <c r="S5" s="935"/>
      <c r="T5" s="935"/>
      <c r="U5" s="935"/>
      <c r="V5" s="935"/>
      <c r="W5" s="935"/>
      <c r="X5" s="935"/>
      <c r="Y5" s="921"/>
      <c r="Z5" s="921"/>
      <c r="AA5" s="921"/>
      <c r="AB5" s="921"/>
      <c r="AC5" s="921"/>
      <c r="AD5" s="921"/>
      <c r="AE5" s="921"/>
      <c r="AF5" s="921"/>
      <c r="AG5" s="921"/>
      <c r="AH5" s="937"/>
    </row>
    <row r="6" spans="1:34" ht="12.95" customHeight="1" x14ac:dyDescent="0.15">
      <c r="A6" s="37"/>
      <c r="B6" s="935"/>
      <c r="C6" s="935" t="s">
        <v>814</v>
      </c>
      <c r="D6" s="38" t="s">
        <v>812</v>
      </c>
      <c r="E6" s="935"/>
      <c r="F6" s="935"/>
      <c r="G6" s="935"/>
      <c r="H6" s="935"/>
      <c r="I6" s="935"/>
      <c r="J6" s="876"/>
      <c r="K6" s="935"/>
      <c r="L6" s="879"/>
      <c r="M6" s="935"/>
      <c r="N6" s="935"/>
      <c r="O6" s="876"/>
      <c r="P6" s="935"/>
      <c r="Q6" s="935"/>
      <c r="R6" s="935"/>
      <c r="S6" s="935"/>
      <c r="T6" s="935"/>
      <c r="U6" s="935"/>
      <c r="V6" s="935"/>
      <c r="W6" s="935"/>
      <c r="X6" s="935"/>
      <c r="Y6" s="921"/>
      <c r="Z6" s="921"/>
      <c r="AA6" s="921"/>
      <c r="AB6" s="921"/>
      <c r="AC6" s="921"/>
      <c r="AD6" s="921"/>
      <c r="AE6" s="921"/>
      <c r="AF6" s="921"/>
      <c r="AG6" s="921"/>
      <c r="AH6" s="937"/>
    </row>
    <row r="7" spans="1:34" ht="12.95" customHeight="1" x14ac:dyDescent="0.15">
      <c r="A7" s="37"/>
      <c r="B7" s="935"/>
      <c r="C7" s="935" t="s">
        <v>814</v>
      </c>
      <c r="D7" s="38" t="s">
        <v>813</v>
      </c>
      <c r="E7" s="935"/>
      <c r="F7" s="935"/>
      <c r="G7" s="935"/>
      <c r="H7" s="935"/>
      <c r="I7" s="935"/>
      <c r="J7" s="935"/>
      <c r="K7" s="935"/>
      <c r="L7" s="935"/>
      <c r="M7" s="935"/>
      <c r="N7" s="935"/>
      <c r="O7" s="935"/>
      <c r="P7" s="935"/>
      <c r="Q7" s="935"/>
      <c r="R7" s="935"/>
      <c r="S7" s="935"/>
      <c r="T7" s="935"/>
      <c r="U7" s="935"/>
      <c r="V7" s="935"/>
      <c r="W7" s="935"/>
      <c r="X7" s="935"/>
      <c r="Y7" s="921"/>
      <c r="Z7" s="921"/>
      <c r="AA7" s="921"/>
      <c r="AB7" s="921"/>
      <c r="AC7" s="921"/>
      <c r="AD7" s="921"/>
      <c r="AE7" s="921"/>
      <c r="AF7" s="921"/>
      <c r="AG7" s="921"/>
      <c r="AH7" s="937"/>
    </row>
    <row r="8" spans="1:34" ht="12.95" customHeight="1" x14ac:dyDescent="0.15">
      <c r="A8" s="1031"/>
      <c r="B8" s="876"/>
      <c r="C8" s="935" t="s">
        <v>814</v>
      </c>
      <c r="D8" s="38" t="s">
        <v>2628</v>
      </c>
      <c r="E8" s="935"/>
      <c r="F8" s="935"/>
      <c r="G8" s="935"/>
      <c r="H8" s="935"/>
      <c r="I8" s="935"/>
      <c r="J8" s="935"/>
      <c r="K8" s="935"/>
      <c r="L8" s="935"/>
      <c r="M8" s="935"/>
      <c r="N8" s="935"/>
      <c r="O8" s="935"/>
      <c r="P8" s="935"/>
      <c r="Q8" s="935"/>
      <c r="R8" s="935"/>
      <c r="S8" s="935"/>
      <c r="T8" s="935"/>
      <c r="U8" s="935"/>
      <c r="V8" s="935"/>
      <c r="W8" s="935"/>
      <c r="X8" s="935"/>
      <c r="Y8" s="921"/>
      <c r="Z8" s="921"/>
      <c r="AA8" s="921"/>
      <c r="AB8" s="921"/>
      <c r="AC8" s="921"/>
      <c r="AD8" s="921"/>
      <c r="AE8" s="921"/>
      <c r="AF8" s="921"/>
      <c r="AG8" s="921"/>
      <c r="AH8" s="937"/>
    </row>
    <row r="9" spans="1:34" ht="6" customHeight="1" x14ac:dyDescent="0.15">
      <c r="A9" s="1031"/>
      <c r="B9" s="935"/>
      <c r="C9" s="876"/>
      <c r="D9" s="935"/>
      <c r="E9" s="935"/>
      <c r="F9" s="935"/>
      <c r="G9" s="935"/>
      <c r="H9" s="935"/>
      <c r="I9" s="935"/>
      <c r="J9" s="935"/>
      <c r="K9" s="935"/>
      <c r="L9" s="935"/>
      <c r="M9" s="935"/>
      <c r="N9" s="935"/>
      <c r="O9" s="935"/>
      <c r="P9" s="935"/>
      <c r="Q9" s="935"/>
      <c r="R9" s="935"/>
      <c r="S9" s="935"/>
      <c r="T9" s="935"/>
      <c r="U9" s="935"/>
      <c r="V9" s="935"/>
      <c r="W9" s="935"/>
      <c r="X9" s="935"/>
      <c r="Y9" s="167"/>
      <c r="Z9" s="167"/>
      <c r="AA9" s="167"/>
      <c r="AB9" s="167"/>
      <c r="AC9" s="167"/>
      <c r="AD9" s="167"/>
      <c r="AE9" s="167"/>
      <c r="AF9" s="167"/>
      <c r="AG9" s="167"/>
      <c r="AH9" s="173"/>
    </row>
    <row r="10" spans="1:34" ht="12.95" customHeight="1" x14ac:dyDescent="0.15">
      <c r="A10" s="1031"/>
      <c r="B10" s="1504" t="s">
        <v>828</v>
      </c>
      <c r="C10" s="1503"/>
      <c r="D10" s="1503"/>
      <c r="E10" s="1503"/>
      <c r="F10" s="1503"/>
      <c r="G10" s="1503"/>
      <c r="H10" s="1502"/>
      <c r="I10" s="1504" t="s">
        <v>2629</v>
      </c>
      <c r="J10" s="1503"/>
      <c r="K10" s="1503"/>
      <c r="L10" s="1503"/>
      <c r="M10" s="1503"/>
      <c r="N10" s="1503"/>
      <c r="O10" s="1503"/>
      <c r="P10" s="1503"/>
      <c r="Q10" s="1503"/>
      <c r="R10" s="1503"/>
      <c r="S10" s="1503"/>
      <c r="T10" s="1503"/>
      <c r="U10" s="1503"/>
      <c r="V10" s="1503"/>
      <c r="W10" s="1502"/>
      <c r="X10" s="1504" t="s">
        <v>829</v>
      </c>
      <c r="Y10" s="1503"/>
      <c r="Z10" s="1503"/>
      <c r="AA10" s="1503"/>
      <c r="AB10" s="1503"/>
      <c r="AC10" s="1503"/>
      <c r="AD10" s="1503"/>
      <c r="AE10" s="1503"/>
      <c r="AF10" s="1503"/>
      <c r="AG10" s="1502"/>
      <c r="AH10" s="173"/>
    </row>
    <row r="11" spans="1:34" ht="12.95" customHeight="1" x14ac:dyDescent="0.15">
      <c r="A11" s="1031"/>
      <c r="B11" s="2724" t="s">
        <v>822</v>
      </c>
      <c r="C11" s="1435" t="s">
        <v>823</v>
      </c>
      <c r="D11" s="1436"/>
      <c r="E11" s="1436"/>
      <c r="F11" s="1436"/>
      <c r="G11" s="1436"/>
      <c r="H11" s="1437"/>
      <c r="I11" s="2679" t="s">
        <v>824</v>
      </c>
      <c r="J11" s="2680"/>
      <c r="K11" s="2680"/>
      <c r="L11" s="2689"/>
      <c r="M11" s="2689"/>
      <c r="N11" s="1481" t="s">
        <v>388</v>
      </c>
      <c r="O11" s="1481" t="s">
        <v>825</v>
      </c>
      <c r="P11" s="1481">
        <v>3</v>
      </c>
      <c r="Q11" s="1481" t="s">
        <v>826</v>
      </c>
      <c r="R11" s="2669" t="s">
        <v>2630</v>
      </c>
      <c r="S11" s="2669"/>
      <c r="T11" s="2669"/>
      <c r="U11" s="2670">
        <f>ROUNDDOWN(L11/P11,1)</f>
        <v>0</v>
      </c>
      <c r="V11" s="2670"/>
      <c r="W11" s="1482" t="s">
        <v>388</v>
      </c>
      <c r="X11" s="174"/>
      <c r="Y11" s="175"/>
      <c r="Z11" s="175"/>
      <c r="AA11" s="175"/>
      <c r="AB11" s="175"/>
      <c r="AC11" s="175"/>
      <c r="AD11" s="175"/>
      <c r="AE11" s="175"/>
      <c r="AF11" s="175"/>
      <c r="AG11" s="1053"/>
      <c r="AH11" s="173"/>
    </row>
    <row r="12" spans="1:34" ht="11.25" customHeight="1" x14ac:dyDescent="0.15">
      <c r="A12" s="1031"/>
      <c r="B12" s="2725"/>
      <c r="C12" s="2706"/>
      <c r="D12" s="2707"/>
      <c r="E12" s="2707"/>
      <c r="F12" s="2707"/>
      <c r="G12" s="2707"/>
      <c r="H12" s="2708"/>
      <c r="I12" s="1835"/>
      <c r="J12" s="1836"/>
      <c r="K12" s="1836"/>
      <c r="L12" s="2682"/>
      <c r="M12" s="2682"/>
      <c r="N12" s="1484"/>
      <c r="O12" s="1484"/>
      <c r="P12" s="1484"/>
      <c r="Q12" s="1484"/>
      <c r="R12" s="2666"/>
      <c r="S12" s="2666"/>
      <c r="T12" s="2666"/>
      <c r="U12" s="2668"/>
      <c r="V12" s="2668"/>
      <c r="W12" s="1485"/>
      <c r="X12" s="175" t="s">
        <v>2809</v>
      </c>
      <c r="Y12" s="133"/>
      <c r="Z12" s="133"/>
      <c r="AA12" s="133"/>
      <c r="AB12" s="133"/>
      <c r="AC12" s="133"/>
      <c r="AD12" s="133"/>
      <c r="AE12" s="133"/>
      <c r="AF12" s="133"/>
      <c r="AG12" s="176"/>
      <c r="AH12" s="173"/>
    </row>
    <row r="13" spans="1:34" ht="12.95" customHeight="1" x14ac:dyDescent="0.15">
      <c r="A13" s="1031"/>
      <c r="B13" s="2725"/>
      <c r="C13" s="177" t="s">
        <v>2804</v>
      </c>
      <c r="D13" s="178"/>
      <c r="E13" s="178"/>
      <c r="F13" s="179"/>
      <c r="G13" s="180"/>
      <c r="H13" s="181"/>
      <c r="I13" s="181"/>
      <c r="J13" s="129"/>
      <c r="K13" s="129"/>
      <c r="L13" s="130"/>
      <c r="M13" s="130"/>
      <c r="N13" s="129"/>
      <c r="O13" s="130"/>
      <c r="P13" s="182"/>
      <c r="Q13" s="182"/>
      <c r="R13" s="129"/>
      <c r="S13" s="129"/>
      <c r="T13" s="130"/>
      <c r="U13" s="183"/>
      <c r="V13" s="183"/>
      <c r="W13" s="184"/>
      <c r="X13" s="133"/>
      <c r="Y13" s="133"/>
      <c r="Z13" s="133"/>
      <c r="AA13" s="133"/>
      <c r="AB13" s="133"/>
      <c r="AC13" s="133"/>
      <c r="AD13" s="133"/>
      <c r="AE13" s="133"/>
      <c r="AF13" s="133"/>
      <c r="AG13" s="176"/>
      <c r="AH13" s="173"/>
    </row>
    <row r="14" spans="1:34" ht="12.95" customHeight="1" x14ac:dyDescent="0.15">
      <c r="A14" s="1031"/>
      <c r="B14" s="2725"/>
      <c r="C14" s="2674" t="s">
        <v>2805</v>
      </c>
      <c r="D14" s="2675"/>
      <c r="E14" s="2675"/>
      <c r="F14" s="2675"/>
      <c r="G14" s="2675"/>
      <c r="H14" s="2676"/>
      <c r="I14" s="2677" t="s">
        <v>2807</v>
      </c>
      <c r="J14" s="2678"/>
      <c r="K14" s="2678"/>
      <c r="L14" s="2683"/>
      <c r="M14" s="2683"/>
      <c r="N14" s="1481" t="s">
        <v>388</v>
      </c>
      <c r="O14" s="1481" t="s">
        <v>825</v>
      </c>
      <c r="P14" s="1481">
        <v>6</v>
      </c>
      <c r="Q14" s="1481" t="s">
        <v>826</v>
      </c>
      <c r="R14" s="2669" t="s">
        <v>2630</v>
      </c>
      <c r="S14" s="2669"/>
      <c r="T14" s="2669"/>
      <c r="U14" s="2670">
        <f>ROUNDDOWN(L14/P14,1)</f>
        <v>0</v>
      </c>
      <c r="V14" s="2670"/>
      <c r="W14" s="1482" t="s">
        <v>388</v>
      </c>
      <c r="X14" s="133"/>
      <c r="Y14" s="133"/>
      <c r="Z14" s="133"/>
      <c r="AA14" s="133"/>
      <c r="AB14" s="133"/>
      <c r="AC14" s="133"/>
      <c r="AD14" s="133"/>
      <c r="AE14" s="133"/>
      <c r="AF14" s="133"/>
      <c r="AG14" s="176"/>
      <c r="AH14" s="173"/>
    </row>
    <row r="15" spans="1:34" ht="11.25" customHeight="1" x14ac:dyDescent="0.15">
      <c r="A15" s="1031"/>
      <c r="B15" s="2725"/>
      <c r="C15" s="2671"/>
      <c r="D15" s="2672"/>
      <c r="E15" s="2672"/>
      <c r="F15" s="2672"/>
      <c r="G15" s="2672"/>
      <c r="H15" s="2673"/>
      <c r="I15" s="1835"/>
      <c r="J15" s="1836"/>
      <c r="K15" s="1836"/>
      <c r="L15" s="2682"/>
      <c r="M15" s="2682"/>
      <c r="N15" s="1484"/>
      <c r="O15" s="1484"/>
      <c r="P15" s="1484"/>
      <c r="Q15" s="1484"/>
      <c r="R15" s="2666"/>
      <c r="S15" s="2666"/>
      <c r="T15" s="2666"/>
      <c r="U15" s="2668"/>
      <c r="V15" s="2668"/>
      <c r="W15" s="1485"/>
      <c r="X15" s="133"/>
      <c r="Y15" s="133"/>
      <c r="Z15" s="133"/>
      <c r="AA15" s="133"/>
      <c r="AB15" s="133"/>
      <c r="AC15" s="133"/>
      <c r="AD15" s="133"/>
      <c r="AE15" s="133"/>
      <c r="AF15" s="133"/>
      <c r="AG15" s="176"/>
      <c r="AH15" s="173"/>
    </row>
    <row r="16" spans="1:34" ht="12.95" customHeight="1" x14ac:dyDescent="0.15">
      <c r="A16" s="1031"/>
      <c r="B16" s="2725"/>
      <c r="C16" s="1422" t="s">
        <v>2806</v>
      </c>
      <c r="D16" s="1423"/>
      <c r="E16" s="1423"/>
      <c r="F16" s="1423"/>
      <c r="G16" s="1423"/>
      <c r="H16" s="1424"/>
      <c r="I16" s="2679" t="s">
        <v>2808</v>
      </c>
      <c r="J16" s="2680"/>
      <c r="K16" s="2680"/>
      <c r="L16" s="2681"/>
      <c r="M16" s="2681"/>
      <c r="N16" s="1478" t="s">
        <v>388</v>
      </c>
      <c r="O16" s="1478" t="s">
        <v>825</v>
      </c>
      <c r="P16" s="1478">
        <v>5</v>
      </c>
      <c r="Q16" s="1478" t="s">
        <v>826</v>
      </c>
      <c r="R16" s="2665" t="s">
        <v>2630</v>
      </c>
      <c r="S16" s="2665"/>
      <c r="T16" s="2665"/>
      <c r="U16" s="2667">
        <f>ROUNDDOWN(L16/P16,1)</f>
        <v>0</v>
      </c>
      <c r="V16" s="2667"/>
      <c r="W16" s="1479" t="s">
        <v>388</v>
      </c>
      <c r="X16" s="133"/>
      <c r="Y16" s="133"/>
      <c r="Z16" s="133"/>
      <c r="AA16" s="133"/>
      <c r="AB16" s="133"/>
      <c r="AC16" s="133"/>
      <c r="AD16" s="133"/>
      <c r="AE16" s="133"/>
      <c r="AF16" s="133"/>
      <c r="AG16" s="176"/>
      <c r="AH16" s="173"/>
    </row>
    <row r="17" spans="1:34" ht="12" customHeight="1" x14ac:dyDescent="0.15">
      <c r="A17" s="1031"/>
      <c r="B17" s="2725"/>
      <c r="C17" s="2671"/>
      <c r="D17" s="2672"/>
      <c r="E17" s="2672"/>
      <c r="F17" s="2672"/>
      <c r="G17" s="2672"/>
      <c r="H17" s="2673"/>
      <c r="I17" s="1835"/>
      <c r="J17" s="1836"/>
      <c r="K17" s="1836"/>
      <c r="L17" s="2682"/>
      <c r="M17" s="2682"/>
      <c r="N17" s="1484"/>
      <c r="O17" s="1484"/>
      <c r="P17" s="1484"/>
      <c r="Q17" s="1484"/>
      <c r="R17" s="2666"/>
      <c r="S17" s="2666"/>
      <c r="T17" s="2666"/>
      <c r="U17" s="2668"/>
      <c r="V17" s="2668"/>
      <c r="W17" s="1485"/>
      <c r="X17" s="133"/>
      <c r="Y17" s="133"/>
      <c r="Z17" s="133"/>
      <c r="AA17" s="133"/>
      <c r="AB17" s="133"/>
      <c r="AC17" s="133"/>
      <c r="AD17" s="133"/>
      <c r="AE17" s="133"/>
      <c r="AF17" s="133"/>
      <c r="AG17" s="176"/>
      <c r="AH17" s="173"/>
    </row>
    <row r="18" spans="1:34" ht="12.95" customHeight="1" x14ac:dyDescent="0.15">
      <c r="A18" s="1031"/>
      <c r="B18" s="2725"/>
      <c r="C18" s="1435" t="s">
        <v>2803</v>
      </c>
      <c r="D18" s="1436"/>
      <c r="E18" s="1436"/>
      <c r="F18" s="1436"/>
      <c r="G18" s="1436"/>
      <c r="H18" s="1437"/>
      <c r="I18" s="2687" t="s">
        <v>2816</v>
      </c>
      <c r="J18" s="2688"/>
      <c r="K18" s="2688"/>
      <c r="L18" s="2689"/>
      <c r="M18" s="2689"/>
      <c r="N18" s="1478" t="s">
        <v>388</v>
      </c>
      <c r="O18" s="1478" t="s">
        <v>825</v>
      </c>
      <c r="P18" s="1478">
        <v>6</v>
      </c>
      <c r="Q18" s="1478" t="s">
        <v>826</v>
      </c>
      <c r="R18" s="2665" t="s">
        <v>2630</v>
      </c>
      <c r="S18" s="2665"/>
      <c r="T18" s="2665"/>
      <c r="U18" s="2667">
        <f>ROUNDDOWN(L18/P18,1)</f>
        <v>0</v>
      </c>
      <c r="V18" s="2667"/>
      <c r="W18" s="1479" t="s">
        <v>388</v>
      </c>
      <c r="X18" s="133"/>
      <c r="Y18" s="133"/>
      <c r="Z18" s="133"/>
      <c r="AA18" s="133"/>
      <c r="AB18" s="133"/>
      <c r="AC18" s="133"/>
      <c r="AD18" s="133"/>
      <c r="AE18" s="133"/>
      <c r="AF18" s="133"/>
      <c r="AG18" s="176"/>
      <c r="AH18" s="173"/>
    </row>
    <row r="19" spans="1:34" ht="10.5" customHeight="1" x14ac:dyDescent="0.15">
      <c r="A19" s="1031"/>
      <c r="B19" s="2725"/>
      <c r="C19" s="2706"/>
      <c r="D19" s="2707"/>
      <c r="E19" s="2707"/>
      <c r="F19" s="2707"/>
      <c r="G19" s="2707"/>
      <c r="H19" s="2708"/>
      <c r="I19" s="1835"/>
      <c r="J19" s="1836"/>
      <c r="K19" s="1836"/>
      <c r="L19" s="2682"/>
      <c r="M19" s="2682"/>
      <c r="N19" s="1484"/>
      <c r="O19" s="1484"/>
      <c r="P19" s="1484"/>
      <c r="Q19" s="1484"/>
      <c r="R19" s="2666"/>
      <c r="S19" s="2666"/>
      <c r="T19" s="2666"/>
      <c r="U19" s="2668"/>
      <c r="V19" s="2668"/>
      <c r="W19" s="1485"/>
      <c r="X19" s="1036"/>
      <c r="Y19" s="972"/>
      <c r="Z19" s="133"/>
      <c r="AA19" s="133"/>
      <c r="AB19" s="133"/>
      <c r="AC19" s="133"/>
      <c r="AD19" s="133"/>
      <c r="AE19" s="133"/>
      <c r="AF19" s="133"/>
      <c r="AG19" s="176"/>
      <c r="AH19" s="173"/>
    </row>
    <row r="20" spans="1:34" ht="12.95" customHeight="1" x14ac:dyDescent="0.15">
      <c r="A20" s="1031"/>
      <c r="B20" s="2725"/>
      <c r="C20" s="177" t="s">
        <v>2720</v>
      </c>
      <c r="D20" s="178"/>
      <c r="E20" s="178"/>
      <c r="F20" s="179"/>
      <c r="G20" s="180"/>
      <c r="H20" s="181"/>
      <c r="I20" s="181"/>
      <c r="J20" s="129"/>
      <c r="K20" s="129"/>
      <c r="L20" s="130"/>
      <c r="M20" s="130"/>
      <c r="N20" s="129"/>
      <c r="O20" s="130"/>
      <c r="P20" s="182"/>
      <c r="Q20" s="182"/>
      <c r="R20" s="129"/>
      <c r="S20" s="129"/>
      <c r="T20" s="130"/>
      <c r="U20" s="183"/>
      <c r="V20" s="183"/>
      <c r="W20" s="184"/>
      <c r="X20" s="972"/>
      <c r="Y20" s="972"/>
      <c r="Z20" s="133"/>
      <c r="AA20" s="133"/>
      <c r="AB20" s="133"/>
      <c r="AC20" s="133"/>
      <c r="AD20" s="133"/>
      <c r="AE20" s="133"/>
      <c r="AF20" s="133"/>
      <c r="AG20" s="176"/>
      <c r="AH20" s="173"/>
    </row>
    <row r="21" spans="1:34" ht="12.95" customHeight="1" x14ac:dyDescent="0.15">
      <c r="A21" s="1031"/>
      <c r="B21" s="2725"/>
      <c r="C21" s="2063" t="s">
        <v>815</v>
      </c>
      <c r="D21" s="2064"/>
      <c r="E21" s="2064"/>
      <c r="F21" s="2064"/>
      <c r="G21" s="2064"/>
      <c r="H21" s="2705"/>
      <c r="I21" s="2679" t="s">
        <v>2817</v>
      </c>
      <c r="J21" s="2680"/>
      <c r="K21" s="2680"/>
      <c r="L21" s="2681"/>
      <c r="M21" s="2681"/>
      <c r="N21" s="1481" t="s">
        <v>388</v>
      </c>
      <c r="O21" s="1481" t="s">
        <v>825</v>
      </c>
      <c r="P21" s="1481">
        <v>20</v>
      </c>
      <c r="Q21" s="1481" t="s">
        <v>826</v>
      </c>
      <c r="R21" s="2669" t="s">
        <v>2630</v>
      </c>
      <c r="S21" s="2669"/>
      <c r="T21" s="2669"/>
      <c r="U21" s="2670">
        <f>ROUNDDOWN(L21/P21,1)</f>
        <v>0</v>
      </c>
      <c r="V21" s="2670"/>
      <c r="W21" s="1482" t="s">
        <v>388</v>
      </c>
      <c r="X21" s="133"/>
      <c r="Y21" s="133"/>
      <c r="Z21" s="133"/>
      <c r="AA21" s="133"/>
      <c r="AB21" s="133"/>
      <c r="AC21" s="133"/>
      <c r="AD21" s="133"/>
      <c r="AE21" s="133"/>
      <c r="AF21" s="133"/>
      <c r="AG21" s="176"/>
      <c r="AH21" s="173"/>
    </row>
    <row r="22" spans="1:34" ht="12.95" customHeight="1" x14ac:dyDescent="0.15">
      <c r="A22" s="1031"/>
      <c r="B22" s="2725"/>
      <c r="C22" s="2706"/>
      <c r="D22" s="2707"/>
      <c r="E22" s="2707"/>
      <c r="F22" s="2707"/>
      <c r="G22" s="2707"/>
      <c r="H22" s="2708"/>
      <c r="I22" s="1835"/>
      <c r="J22" s="1836"/>
      <c r="K22" s="1836"/>
      <c r="L22" s="2682"/>
      <c r="M22" s="2682"/>
      <c r="N22" s="1484"/>
      <c r="O22" s="1484"/>
      <c r="P22" s="1484"/>
      <c r="Q22" s="1484"/>
      <c r="R22" s="2666"/>
      <c r="S22" s="2666"/>
      <c r="T22" s="2666"/>
      <c r="U22" s="2668"/>
      <c r="V22" s="2668"/>
      <c r="W22" s="1485"/>
      <c r="X22" s="133"/>
      <c r="Y22" s="133"/>
      <c r="Z22" s="133"/>
      <c r="AA22" s="133"/>
      <c r="AB22" s="133"/>
      <c r="AC22" s="133"/>
      <c r="AD22" s="133"/>
      <c r="AE22" s="133"/>
      <c r="AF22" s="133"/>
      <c r="AG22" s="176"/>
      <c r="AH22" s="173"/>
    </row>
    <row r="23" spans="1:34" ht="12.95" customHeight="1" x14ac:dyDescent="0.15">
      <c r="A23" s="1031"/>
      <c r="B23" s="2725"/>
      <c r="C23" s="1435" t="s">
        <v>2721</v>
      </c>
      <c r="D23" s="1436"/>
      <c r="E23" s="1436"/>
      <c r="F23" s="1436"/>
      <c r="G23" s="1436"/>
      <c r="H23" s="1436"/>
      <c r="I23" s="2687" t="s">
        <v>2818</v>
      </c>
      <c r="J23" s="2688"/>
      <c r="K23" s="2688"/>
      <c r="L23" s="2689"/>
      <c r="M23" s="2689"/>
      <c r="N23" s="1478" t="s">
        <v>388</v>
      </c>
      <c r="O23" s="1478" t="s">
        <v>825</v>
      </c>
      <c r="P23" s="1478">
        <v>15</v>
      </c>
      <c r="Q23" s="1478" t="s">
        <v>826</v>
      </c>
      <c r="R23" s="2665" t="s">
        <v>2630</v>
      </c>
      <c r="S23" s="2665"/>
      <c r="T23" s="2665"/>
      <c r="U23" s="2667">
        <f>ROUNDDOWN(L23/P23,1)</f>
        <v>0</v>
      </c>
      <c r="V23" s="2667"/>
      <c r="W23" s="1479" t="s">
        <v>388</v>
      </c>
      <c r="X23" s="1036" t="s">
        <v>838</v>
      </c>
      <c r="Y23" s="133"/>
      <c r="Z23" s="133"/>
      <c r="AA23" s="133"/>
      <c r="AB23" s="133"/>
      <c r="AC23" s="133"/>
      <c r="AD23" s="133"/>
      <c r="AE23" s="133"/>
      <c r="AF23" s="133"/>
      <c r="AG23" s="176"/>
      <c r="AH23" s="173"/>
    </row>
    <row r="24" spans="1:34" ht="12.95" customHeight="1" x14ac:dyDescent="0.15">
      <c r="A24" s="1031"/>
      <c r="B24" s="2725"/>
      <c r="C24" s="2706"/>
      <c r="D24" s="2707"/>
      <c r="E24" s="2707"/>
      <c r="F24" s="2707"/>
      <c r="G24" s="2707"/>
      <c r="H24" s="2707"/>
      <c r="I24" s="1835"/>
      <c r="J24" s="1836"/>
      <c r="K24" s="1836"/>
      <c r="L24" s="2682"/>
      <c r="M24" s="2682"/>
      <c r="N24" s="1484"/>
      <c r="O24" s="1484"/>
      <c r="P24" s="1484"/>
      <c r="Q24" s="1484"/>
      <c r="R24" s="2666"/>
      <c r="S24" s="2666"/>
      <c r="T24" s="2666"/>
      <c r="U24" s="2668"/>
      <c r="V24" s="2668"/>
      <c r="W24" s="1485"/>
      <c r="X24" s="972"/>
      <c r="Y24" s="1043" t="s">
        <v>375</v>
      </c>
      <c r="Z24" s="2684"/>
      <c r="AA24" s="2684"/>
      <c r="AB24" s="2684"/>
      <c r="AC24" s="2684"/>
      <c r="AD24" s="2684"/>
      <c r="AE24" s="2684"/>
      <c r="AF24" s="950" t="s">
        <v>372</v>
      </c>
      <c r="AG24" s="176"/>
      <c r="AH24" s="173"/>
    </row>
    <row r="25" spans="1:34" ht="12.95" customHeight="1" x14ac:dyDescent="0.15">
      <c r="A25" s="1031"/>
      <c r="B25" s="2725"/>
      <c r="C25" s="185" t="s">
        <v>830</v>
      </c>
      <c r="D25" s="186"/>
      <c r="E25" s="186"/>
      <c r="F25" s="187"/>
      <c r="G25" s="185"/>
      <c r="H25" s="188"/>
      <c r="I25" s="188"/>
      <c r="J25" s="1052"/>
      <c r="K25" s="1052"/>
      <c r="L25" s="131"/>
      <c r="M25" s="131"/>
      <c r="N25" s="1052"/>
      <c r="O25" s="131"/>
      <c r="P25" s="132"/>
      <c r="Q25" s="132"/>
      <c r="R25" s="1052"/>
      <c r="S25" s="1052"/>
      <c r="T25" s="131"/>
      <c r="U25" s="183"/>
      <c r="V25" s="183"/>
      <c r="W25" s="184"/>
      <c r="X25" s="133"/>
      <c r="Y25" s="1043" t="s">
        <v>375</v>
      </c>
      <c r="Z25" s="2684"/>
      <c r="AA25" s="2684"/>
      <c r="AB25" s="2684"/>
      <c r="AC25" s="2684"/>
      <c r="AD25" s="2684"/>
      <c r="AE25" s="2684"/>
      <c r="AF25" s="950" t="s">
        <v>372</v>
      </c>
      <c r="AG25" s="176"/>
      <c r="AH25" s="173"/>
    </row>
    <row r="26" spans="1:34" ht="12.95" customHeight="1" x14ac:dyDescent="0.15">
      <c r="A26" s="1031"/>
      <c r="B26" s="2725"/>
      <c r="C26" s="2696" t="s">
        <v>2722</v>
      </c>
      <c r="D26" s="2697"/>
      <c r="E26" s="2697"/>
      <c r="F26" s="2697"/>
      <c r="G26" s="2697"/>
      <c r="H26" s="2698"/>
      <c r="I26" s="2677" t="s">
        <v>2819</v>
      </c>
      <c r="J26" s="2678"/>
      <c r="K26" s="2678"/>
      <c r="L26" s="2702"/>
      <c r="M26" s="2703"/>
      <c r="N26" s="2719" t="s">
        <v>388</v>
      </c>
      <c r="O26" s="189" t="s">
        <v>839</v>
      </c>
      <c r="P26" s="116"/>
      <c r="Q26" s="116"/>
      <c r="R26" s="190"/>
      <c r="S26" s="190"/>
      <c r="T26" s="2683"/>
      <c r="U26" s="2683"/>
      <c r="V26" s="116" t="s">
        <v>853</v>
      </c>
      <c r="W26" s="191"/>
      <c r="X26" s="133"/>
      <c r="Y26" s="1043" t="s">
        <v>375</v>
      </c>
      <c r="Z26" s="2684"/>
      <c r="AA26" s="2684"/>
      <c r="AB26" s="2684"/>
      <c r="AC26" s="2684"/>
      <c r="AD26" s="2684"/>
      <c r="AE26" s="2684"/>
      <c r="AF26" s="950" t="s">
        <v>372</v>
      </c>
      <c r="AG26" s="176"/>
      <c r="AH26" s="173"/>
    </row>
    <row r="27" spans="1:34" ht="12" customHeight="1" x14ac:dyDescent="0.15">
      <c r="A27" s="1031"/>
      <c r="B27" s="2725"/>
      <c r="C27" s="2699"/>
      <c r="D27" s="2700"/>
      <c r="E27" s="2700"/>
      <c r="F27" s="2700"/>
      <c r="G27" s="2700"/>
      <c r="H27" s="2701"/>
      <c r="I27" s="2694"/>
      <c r="J27" s="2695"/>
      <c r="K27" s="2695"/>
      <c r="L27" s="2704"/>
      <c r="M27" s="2704"/>
      <c r="N27" s="2720"/>
      <c r="O27" s="192" t="s">
        <v>2631</v>
      </c>
      <c r="P27" s="193"/>
      <c r="Q27" s="194"/>
      <c r="R27" s="193"/>
      <c r="S27" s="117"/>
      <c r="T27" s="117"/>
      <c r="U27" s="2715"/>
      <c r="V27" s="2715"/>
      <c r="W27" s="195" t="s">
        <v>841</v>
      </c>
      <c r="X27" s="133"/>
      <c r="Y27" s="1043" t="s">
        <v>375</v>
      </c>
      <c r="Z27" s="2684"/>
      <c r="AA27" s="2684"/>
      <c r="AB27" s="2684"/>
      <c r="AC27" s="2684"/>
      <c r="AD27" s="2684"/>
      <c r="AE27" s="2684"/>
      <c r="AF27" s="950" t="s">
        <v>372</v>
      </c>
      <c r="AG27" s="176"/>
      <c r="AH27" s="173"/>
    </row>
    <row r="28" spans="1:34" ht="12.95" customHeight="1" x14ac:dyDescent="0.15">
      <c r="A28" s="1031"/>
      <c r="B28" s="2725"/>
      <c r="C28" s="2087" t="s">
        <v>2723</v>
      </c>
      <c r="D28" s="2088"/>
      <c r="E28" s="2088"/>
      <c r="F28" s="2088"/>
      <c r="G28" s="2088"/>
      <c r="H28" s="2089"/>
      <c r="I28" s="2679" t="s">
        <v>2820</v>
      </c>
      <c r="J28" s="2680"/>
      <c r="K28" s="2680"/>
      <c r="L28" s="2702"/>
      <c r="M28" s="2703"/>
      <c r="N28" s="2719" t="s">
        <v>388</v>
      </c>
      <c r="O28" s="189" t="s">
        <v>863</v>
      </c>
      <c r="P28" s="116"/>
      <c r="Q28" s="116"/>
      <c r="R28" s="190"/>
      <c r="S28" s="190"/>
      <c r="T28" s="2683"/>
      <c r="U28" s="2683"/>
      <c r="V28" s="116" t="s">
        <v>853</v>
      </c>
      <c r="W28" s="191"/>
      <c r="X28" s="196"/>
      <c r="Y28" s="196"/>
      <c r="Z28" s="1043"/>
      <c r="AA28" s="1043"/>
      <c r="AB28" s="1043"/>
      <c r="AC28" s="1043"/>
      <c r="AD28" s="118"/>
      <c r="AE28" s="118"/>
      <c r="AF28" s="118"/>
      <c r="AG28" s="197"/>
      <c r="AH28" s="173"/>
    </row>
    <row r="29" spans="1:34" ht="11.25" customHeight="1" x14ac:dyDescent="0.15">
      <c r="A29" s="1031"/>
      <c r="B29" s="2725"/>
      <c r="C29" s="2087"/>
      <c r="D29" s="2088"/>
      <c r="E29" s="2088"/>
      <c r="F29" s="2088"/>
      <c r="G29" s="2088"/>
      <c r="H29" s="2089"/>
      <c r="I29" s="2679"/>
      <c r="J29" s="2680"/>
      <c r="K29" s="2680"/>
      <c r="L29" s="2704"/>
      <c r="M29" s="2704"/>
      <c r="N29" s="2720"/>
      <c r="O29" s="192" t="s">
        <v>2631</v>
      </c>
      <c r="P29" s="193"/>
      <c r="Q29" s="194"/>
      <c r="R29" s="193"/>
      <c r="S29" s="117"/>
      <c r="T29" s="117"/>
      <c r="U29" s="2715"/>
      <c r="V29" s="2715"/>
      <c r="W29" s="195" t="s">
        <v>841</v>
      </c>
      <c r="X29" s="133"/>
      <c r="Y29" s="133"/>
      <c r="Z29" s="133"/>
      <c r="AA29" s="133"/>
      <c r="AB29" s="133"/>
      <c r="AC29" s="133"/>
      <c r="AD29" s="133"/>
      <c r="AE29" s="133"/>
      <c r="AF29" s="133"/>
      <c r="AG29" s="176"/>
      <c r="AH29" s="173"/>
    </row>
    <row r="30" spans="1:34" ht="12.95" customHeight="1" x14ac:dyDescent="0.15">
      <c r="A30" s="1031"/>
      <c r="B30" s="2725"/>
      <c r="C30" s="177" t="s">
        <v>2682</v>
      </c>
      <c r="D30" s="178"/>
      <c r="E30" s="178"/>
      <c r="F30" s="179"/>
      <c r="G30" s="180"/>
      <c r="H30" s="181"/>
      <c r="I30" s="181"/>
      <c r="J30" s="129"/>
      <c r="K30" s="129"/>
      <c r="L30" s="130"/>
      <c r="M30" s="130"/>
      <c r="N30" s="129"/>
      <c r="O30" s="130"/>
      <c r="P30" s="182"/>
      <c r="Q30" s="182"/>
      <c r="R30" s="129"/>
      <c r="S30" s="129"/>
      <c r="T30" s="130"/>
      <c r="U30" s="183"/>
      <c r="V30" s="183"/>
      <c r="W30" s="184"/>
      <c r="X30" s="1036" t="s">
        <v>2683</v>
      </c>
      <c r="Y30" s="133"/>
      <c r="Z30" s="133"/>
      <c r="AA30" s="133"/>
      <c r="AB30" s="133"/>
      <c r="AC30" s="133"/>
      <c r="AD30" s="133"/>
      <c r="AE30" s="133"/>
      <c r="AF30" s="133"/>
      <c r="AG30" s="176"/>
      <c r="AH30" s="173"/>
    </row>
    <row r="31" spans="1:34" ht="12.95" customHeight="1" x14ac:dyDescent="0.15">
      <c r="A31" s="1031"/>
      <c r="B31" s="2725"/>
      <c r="C31" s="2063" t="s">
        <v>815</v>
      </c>
      <c r="D31" s="2064"/>
      <c r="E31" s="2064"/>
      <c r="F31" s="2064"/>
      <c r="G31" s="2064"/>
      <c r="H31" s="2705"/>
      <c r="I31" s="2679" t="s">
        <v>2821</v>
      </c>
      <c r="J31" s="2680"/>
      <c r="K31" s="2680"/>
      <c r="L31" s="2681"/>
      <c r="M31" s="2681"/>
      <c r="N31" s="1481" t="s">
        <v>388</v>
      </c>
      <c r="O31" s="1481" t="s">
        <v>825</v>
      </c>
      <c r="P31" s="1481">
        <v>30</v>
      </c>
      <c r="Q31" s="1481" t="s">
        <v>826</v>
      </c>
      <c r="R31" s="2669" t="s">
        <v>2630</v>
      </c>
      <c r="S31" s="2669"/>
      <c r="T31" s="2669"/>
      <c r="U31" s="2670">
        <f>ROUNDDOWN(L31/P31,1)</f>
        <v>0</v>
      </c>
      <c r="V31" s="2670"/>
      <c r="W31" s="1482" t="s">
        <v>388</v>
      </c>
      <c r="X31" s="972"/>
      <c r="Y31" s="1043" t="s">
        <v>375</v>
      </c>
      <c r="Z31" s="2684"/>
      <c r="AA31" s="2684"/>
      <c r="AB31" s="2684"/>
      <c r="AC31" s="2684"/>
      <c r="AD31" s="2684"/>
      <c r="AE31" s="2684"/>
      <c r="AF31" s="950" t="s">
        <v>372</v>
      </c>
      <c r="AG31" s="176"/>
      <c r="AH31" s="173"/>
    </row>
    <row r="32" spans="1:34" ht="12.95" customHeight="1" x14ac:dyDescent="0.15">
      <c r="A32" s="1031"/>
      <c r="B32" s="2725"/>
      <c r="C32" s="2706"/>
      <c r="D32" s="2707"/>
      <c r="E32" s="2707"/>
      <c r="F32" s="2707"/>
      <c r="G32" s="2707"/>
      <c r="H32" s="2708"/>
      <c r="I32" s="1835"/>
      <c r="J32" s="1836"/>
      <c r="K32" s="1836"/>
      <c r="L32" s="2682"/>
      <c r="M32" s="2682"/>
      <c r="N32" s="1484"/>
      <c r="O32" s="1484"/>
      <c r="P32" s="1484"/>
      <c r="Q32" s="1484"/>
      <c r="R32" s="2666"/>
      <c r="S32" s="2666"/>
      <c r="T32" s="2666"/>
      <c r="U32" s="2668"/>
      <c r="V32" s="2668"/>
      <c r="W32" s="1485"/>
      <c r="X32" s="133"/>
      <c r="Y32" s="1043" t="s">
        <v>375</v>
      </c>
      <c r="Z32" s="2684"/>
      <c r="AA32" s="2684"/>
      <c r="AB32" s="2684"/>
      <c r="AC32" s="2684"/>
      <c r="AD32" s="2684"/>
      <c r="AE32" s="2684"/>
      <c r="AF32" s="950" t="s">
        <v>372</v>
      </c>
      <c r="AG32" s="176"/>
      <c r="AH32" s="173"/>
    </row>
    <row r="33" spans="1:34" ht="12.95" customHeight="1" x14ac:dyDescent="0.15">
      <c r="A33" s="1031"/>
      <c r="B33" s="2725"/>
      <c r="C33" s="2685" t="s">
        <v>2684</v>
      </c>
      <c r="D33" s="2686"/>
      <c r="E33" s="2686"/>
      <c r="F33" s="2686"/>
      <c r="G33" s="2686"/>
      <c r="H33" s="2686"/>
      <c r="I33" s="2687" t="s">
        <v>2822</v>
      </c>
      <c r="J33" s="2688"/>
      <c r="K33" s="2688"/>
      <c r="L33" s="2689"/>
      <c r="M33" s="2689"/>
      <c r="N33" s="1478" t="s">
        <v>388</v>
      </c>
      <c r="O33" s="1478" t="s">
        <v>825</v>
      </c>
      <c r="P33" s="1478">
        <v>25</v>
      </c>
      <c r="Q33" s="1478" t="s">
        <v>826</v>
      </c>
      <c r="R33" s="2665" t="s">
        <v>2630</v>
      </c>
      <c r="S33" s="2665"/>
      <c r="T33" s="2665"/>
      <c r="U33" s="2667">
        <f>ROUNDDOWN(L33/P33,1)</f>
        <v>0</v>
      </c>
      <c r="V33" s="2667"/>
      <c r="W33" s="1479" t="s">
        <v>388</v>
      </c>
      <c r="X33" s="133"/>
      <c r="Y33" s="1043" t="s">
        <v>375</v>
      </c>
      <c r="Z33" s="2684"/>
      <c r="AA33" s="2684"/>
      <c r="AB33" s="2684"/>
      <c r="AC33" s="2684"/>
      <c r="AD33" s="2684"/>
      <c r="AE33" s="2684"/>
      <c r="AF33" s="950" t="s">
        <v>372</v>
      </c>
      <c r="AG33" s="176"/>
      <c r="AH33" s="173"/>
    </row>
    <row r="34" spans="1:34" ht="12.95" customHeight="1" x14ac:dyDescent="0.15">
      <c r="A34" s="1031"/>
      <c r="B34" s="2725"/>
      <c r="C34" s="2090"/>
      <c r="D34" s="2091"/>
      <c r="E34" s="2091"/>
      <c r="F34" s="2091"/>
      <c r="G34" s="2091"/>
      <c r="H34" s="2091"/>
      <c r="I34" s="1835"/>
      <c r="J34" s="1836"/>
      <c r="K34" s="1836"/>
      <c r="L34" s="2682"/>
      <c r="M34" s="2682"/>
      <c r="N34" s="1484"/>
      <c r="O34" s="1484"/>
      <c r="P34" s="1484"/>
      <c r="Q34" s="1484"/>
      <c r="R34" s="2666"/>
      <c r="S34" s="2666"/>
      <c r="T34" s="2666"/>
      <c r="U34" s="2668"/>
      <c r="V34" s="2668"/>
      <c r="W34" s="1485"/>
      <c r="X34" s="133"/>
      <c r="Y34" s="1043" t="s">
        <v>375</v>
      </c>
      <c r="Z34" s="2684"/>
      <c r="AA34" s="2684"/>
      <c r="AB34" s="2684"/>
      <c r="AC34" s="2684"/>
      <c r="AD34" s="2684"/>
      <c r="AE34" s="2684"/>
      <c r="AF34" s="950" t="s">
        <v>372</v>
      </c>
      <c r="AG34" s="176"/>
      <c r="AH34" s="173"/>
    </row>
    <row r="35" spans="1:34" ht="12.95" customHeight="1" x14ac:dyDescent="0.15">
      <c r="A35" s="1031"/>
      <c r="B35" s="2724" t="s">
        <v>827</v>
      </c>
      <c r="C35" s="2685" t="s">
        <v>860</v>
      </c>
      <c r="D35" s="2686"/>
      <c r="E35" s="2686"/>
      <c r="F35" s="2686"/>
      <c r="G35" s="2686"/>
      <c r="H35" s="2744"/>
      <c r="I35" s="1477" t="s">
        <v>858</v>
      </c>
      <c r="J35" s="1478"/>
      <c r="K35" s="188"/>
      <c r="L35" s="188"/>
      <c r="M35" s="900"/>
      <c r="N35" s="188"/>
      <c r="O35" s="900"/>
      <c r="P35" s="904"/>
      <c r="Q35" s="904"/>
      <c r="R35" s="904"/>
      <c r="S35" s="904"/>
      <c r="T35" s="904"/>
      <c r="U35" s="2748">
        <v>1</v>
      </c>
      <c r="V35" s="2748"/>
      <c r="W35" s="1479" t="s">
        <v>388</v>
      </c>
      <c r="X35" s="119" t="s">
        <v>857</v>
      </c>
      <c r="Y35" s="119"/>
      <c r="Z35" s="119"/>
      <c r="AA35" s="119"/>
      <c r="AB35" s="119"/>
      <c r="AC35" s="119"/>
      <c r="AD35" s="119"/>
      <c r="AE35" s="119"/>
      <c r="AF35" s="119"/>
      <c r="AG35" s="198"/>
      <c r="AH35" s="173"/>
    </row>
    <row r="36" spans="1:34" ht="12.95" customHeight="1" x14ac:dyDescent="0.15">
      <c r="A36" s="1031"/>
      <c r="B36" s="2724"/>
      <c r="C36" s="2090"/>
      <c r="D36" s="2091"/>
      <c r="E36" s="2091"/>
      <c r="F36" s="2091"/>
      <c r="G36" s="2091"/>
      <c r="H36" s="2092"/>
      <c r="I36" s="1483"/>
      <c r="J36" s="1484"/>
      <c r="K36" s="199"/>
      <c r="L36" s="199"/>
      <c r="M36" s="1039"/>
      <c r="N36" s="199"/>
      <c r="O36" s="1039"/>
      <c r="P36" s="1048"/>
      <c r="Q36" s="1048"/>
      <c r="R36" s="1048"/>
      <c r="S36" s="1048"/>
      <c r="T36" s="1048"/>
      <c r="U36" s="2749"/>
      <c r="V36" s="2749"/>
      <c r="W36" s="1482"/>
      <c r="X36" s="120" t="s">
        <v>856</v>
      </c>
      <c r="Y36" s="120"/>
      <c r="Z36" s="120"/>
      <c r="AA36" s="120"/>
      <c r="AB36" s="120"/>
      <c r="AC36" s="120"/>
      <c r="AD36" s="120"/>
      <c r="AE36" s="120"/>
      <c r="AF36" s="120"/>
      <c r="AG36" s="200"/>
      <c r="AH36" s="173"/>
    </row>
    <row r="37" spans="1:34" ht="12.95" customHeight="1" x14ac:dyDescent="0.15">
      <c r="A37" s="1031"/>
      <c r="B37" s="2724"/>
      <c r="C37" s="2685" t="s">
        <v>860</v>
      </c>
      <c r="D37" s="2686"/>
      <c r="E37" s="2686"/>
      <c r="F37" s="2686"/>
      <c r="G37" s="2686"/>
      <c r="H37" s="2744"/>
      <c r="I37" s="1477" t="s">
        <v>859</v>
      </c>
      <c r="J37" s="1478"/>
      <c r="K37" s="904"/>
      <c r="L37" s="904"/>
      <c r="M37" s="904"/>
      <c r="N37" s="904"/>
      <c r="O37" s="904"/>
      <c r="P37" s="904"/>
      <c r="Q37" s="904"/>
      <c r="R37" s="904"/>
      <c r="S37" s="904"/>
      <c r="T37" s="904"/>
      <c r="U37" s="2740"/>
      <c r="V37" s="2740"/>
      <c r="W37" s="1479" t="s">
        <v>388</v>
      </c>
      <c r="X37" s="119" t="s">
        <v>854</v>
      </c>
      <c r="Y37" s="201"/>
      <c r="Z37" s="900"/>
      <c r="AA37" s="900"/>
      <c r="AB37" s="900"/>
      <c r="AC37" s="900"/>
      <c r="AD37" s="121"/>
      <c r="AE37" s="121"/>
      <c r="AF37" s="121"/>
      <c r="AG37" s="202"/>
      <c r="AH37" s="173"/>
    </row>
    <row r="38" spans="1:34" ht="12.95" customHeight="1" x14ac:dyDescent="0.15">
      <c r="A38" s="1031"/>
      <c r="B38" s="2724"/>
      <c r="C38" s="2090"/>
      <c r="D38" s="2091"/>
      <c r="E38" s="2091"/>
      <c r="F38" s="2091"/>
      <c r="G38" s="2091"/>
      <c r="H38" s="2092"/>
      <c r="I38" s="1483"/>
      <c r="J38" s="1484"/>
      <c r="K38" s="1048"/>
      <c r="L38" s="1048"/>
      <c r="M38" s="1048"/>
      <c r="N38" s="1048"/>
      <c r="O38" s="1048"/>
      <c r="P38" s="1048"/>
      <c r="Q38" s="1048"/>
      <c r="R38" s="1048"/>
      <c r="S38" s="1048"/>
      <c r="T38" s="1048"/>
      <c r="U38" s="2738"/>
      <c r="V38" s="2738"/>
      <c r="W38" s="1485"/>
      <c r="X38" s="120" t="s">
        <v>855</v>
      </c>
      <c r="Y38" s="203"/>
      <c r="Z38" s="1039"/>
      <c r="AA38" s="1039"/>
      <c r="AB38" s="1039"/>
      <c r="AC38" s="1039"/>
      <c r="AD38" s="122"/>
      <c r="AE38" s="122"/>
      <c r="AF38" s="122"/>
      <c r="AG38" s="204"/>
      <c r="AH38" s="173"/>
    </row>
    <row r="39" spans="1:34" ht="12.95" customHeight="1" x14ac:dyDescent="0.15">
      <c r="A39" s="1031"/>
      <c r="B39" s="2725"/>
      <c r="C39" s="2685" t="s">
        <v>2632</v>
      </c>
      <c r="D39" s="2686"/>
      <c r="E39" s="2686"/>
      <c r="F39" s="2686"/>
      <c r="G39" s="2686"/>
      <c r="H39" s="2744"/>
      <c r="I39" s="1477" t="s">
        <v>2810</v>
      </c>
      <c r="J39" s="1478"/>
      <c r="K39" s="175"/>
      <c r="L39" s="175"/>
      <c r="M39" s="1036"/>
      <c r="N39" s="175"/>
      <c r="O39" s="1036"/>
      <c r="P39" s="950"/>
      <c r="Q39" s="950"/>
      <c r="R39" s="950"/>
      <c r="S39" s="950"/>
      <c r="T39" s="950"/>
      <c r="U39" s="2737"/>
      <c r="V39" s="2737"/>
      <c r="W39" s="2742" t="s">
        <v>841</v>
      </c>
      <c r="X39" s="205" t="s">
        <v>837</v>
      </c>
      <c r="Y39" s="174"/>
      <c r="Z39" s="1043" t="s">
        <v>375</v>
      </c>
      <c r="AA39" s="2684"/>
      <c r="AB39" s="2684"/>
      <c r="AC39" s="2684"/>
      <c r="AD39" s="2684"/>
      <c r="AE39" s="2684"/>
      <c r="AF39" s="2684"/>
      <c r="AG39" s="905" t="s">
        <v>372</v>
      </c>
      <c r="AH39" s="173"/>
    </row>
    <row r="40" spans="1:34" ht="12.95" customHeight="1" x14ac:dyDescent="0.15">
      <c r="A40" s="1031"/>
      <c r="B40" s="2725"/>
      <c r="C40" s="2087"/>
      <c r="D40" s="2088"/>
      <c r="E40" s="2088"/>
      <c r="F40" s="2088"/>
      <c r="G40" s="2088"/>
      <c r="H40" s="2089"/>
      <c r="I40" s="1480"/>
      <c r="J40" s="1481"/>
      <c r="K40" s="175"/>
      <c r="L40" s="175"/>
      <c r="M40" s="175"/>
      <c r="N40" s="175"/>
      <c r="O40" s="175"/>
      <c r="P40" s="950"/>
      <c r="Q40" s="950"/>
      <c r="R40" s="950"/>
      <c r="S40" s="950"/>
      <c r="T40" s="950"/>
      <c r="U40" s="2737"/>
      <c r="V40" s="2737"/>
      <c r="W40" s="2742"/>
      <c r="X40" s="205"/>
      <c r="Y40" s="174"/>
      <c r="Z40" s="1043" t="s">
        <v>375</v>
      </c>
      <c r="AA40" s="2684"/>
      <c r="AB40" s="2684"/>
      <c r="AC40" s="2684"/>
      <c r="AD40" s="2684"/>
      <c r="AE40" s="2684"/>
      <c r="AF40" s="2684"/>
      <c r="AG40" s="976" t="s">
        <v>372</v>
      </c>
      <c r="AH40" s="173"/>
    </row>
    <row r="41" spans="1:34" ht="12.95" customHeight="1" thickBot="1" x14ac:dyDescent="0.2">
      <c r="A41" s="1031"/>
      <c r="B41" s="2726"/>
      <c r="C41" s="2745"/>
      <c r="D41" s="2746"/>
      <c r="E41" s="2746"/>
      <c r="F41" s="2746"/>
      <c r="G41" s="2746"/>
      <c r="H41" s="2747"/>
      <c r="I41" s="2752"/>
      <c r="J41" s="2753"/>
      <c r="K41" s="1048"/>
      <c r="L41" s="1048"/>
      <c r="M41" s="1048"/>
      <c r="N41" s="1048"/>
      <c r="O41" s="1048"/>
      <c r="P41" s="1048"/>
      <c r="Q41" s="1048"/>
      <c r="R41" s="1048"/>
      <c r="S41" s="206"/>
      <c r="T41" s="206"/>
      <c r="U41" s="2751"/>
      <c r="V41" s="2751"/>
      <c r="W41" s="2750"/>
      <c r="X41" s="205" t="s">
        <v>836</v>
      </c>
      <c r="Y41" s="174"/>
      <c r="Z41" s="1036"/>
      <c r="AA41" s="1036"/>
      <c r="AB41" s="1036"/>
      <c r="AC41" s="1036"/>
      <c r="AD41" s="123"/>
      <c r="AE41" s="123"/>
      <c r="AF41" s="123"/>
      <c r="AG41" s="197"/>
      <c r="AH41" s="173"/>
    </row>
    <row r="42" spans="1:34" ht="14.1" customHeight="1" thickTop="1" x14ac:dyDescent="0.15">
      <c r="A42" s="1031"/>
      <c r="B42" s="2721" t="s">
        <v>611</v>
      </c>
      <c r="C42" s="2722"/>
      <c r="D42" s="2722"/>
      <c r="E42" s="2722"/>
      <c r="F42" s="2722"/>
      <c r="G42" s="2722"/>
      <c r="H42" s="2723"/>
      <c r="I42" s="1044"/>
      <c r="J42" s="1044"/>
      <c r="K42" s="1044"/>
      <c r="L42" s="1044"/>
      <c r="M42" s="1044"/>
      <c r="N42" s="1044"/>
      <c r="O42" s="1044"/>
      <c r="P42" s="2722" t="s">
        <v>2630</v>
      </c>
      <c r="Q42" s="2722"/>
      <c r="R42" s="2722"/>
      <c r="S42" s="2722"/>
      <c r="T42" s="907"/>
      <c r="U42" s="2736"/>
      <c r="V42" s="2736"/>
      <c r="W42" s="2741" t="s">
        <v>841</v>
      </c>
      <c r="X42" s="742" t="s">
        <v>2823</v>
      </c>
      <c r="Y42" s="207"/>
      <c r="Z42" s="208"/>
      <c r="AA42" s="208"/>
      <c r="AB42" s="208"/>
      <c r="AC42" s="208"/>
      <c r="AD42" s="209"/>
      <c r="AE42" s="209"/>
      <c r="AF42" s="209"/>
      <c r="AG42" s="210"/>
      <c r="AH42" s="173"/>
    </row>
    <row r="43" spans="1:34" ht="14.1" customHeight="1" x14ac:dyDescent="0.15">
      <c r="A43" s="1031"/>
      <c r="B43" s="1480"/>
      <c r="C43" s="1481"/>
      <c r="D43" s="1481"/>
      <c r="E43" s="1481"/>
      <c r="F43" s="1481"/>
      <c r="G43" s="1481"/>
      <c r="H43" s="1482"/>
      <c r="I43" s="907"/>
      <c r="J43" s="907"/>
      <c r="K43" s="907"/>
      <c r="L43" s="907"/>
      <c r="M43" s="907"/>
      <c r="N43" s="907"/>
      <c r="O43" s="907"/>
      <c r="P43" s="1481"/>
      <c r="Q43" s="1481"/>
      <c r="R43" s="1481"/>
      <c r="S43" s="1481"/>
      <c r="T43" s="907"/>
      <c r="U43" s="2737"/>
      <c r="V43" s="2737"/>
      <c r="W43" s="2742"/>
      <c r="X43" s="1035" t="s">
        <v>2811</v>
      </c>
      <c r="Y43" s="174"/>
      <c r="Z43" s="1036"/>
      <c r="AA43" s="1036"/>
      <c r="AB43" s="1036"/>
      <c r="AC43" s="1036"/>
      <c r="AD43" s="724"/>
      <c r="AE43" s="724"/>
      <c r="AF43" s="724"/>
      <c r="AG43" s="725"/>
      <c r="AH43" s="173"/>
    </row>
    <row r="44" spans="1:34" ht="13.5" customHeight="1" x14ac:dyDescent="0.15">
      <c r="A44" s="1031"/>
      <c r="B44" s="1483"/>
      <c r="C44" s="1484"/>
      <c r="D44" s="1484"/>
      <c r="E44" s="1484"/>
      <c r="F44" s="1484"/>
      <c r="G44" s="1484"/>
      <c r="H44" s="1485"/>
      <c r="I44" s="211"/>
      <c r="J44" s="211"/>
      <c r="K44" s="211"/>
      <c r="L44" s="211"/>
      <c r="M44" s="211"/>
      <c r="N44" s="211"/>
      <c r="O44" s="211"/>
      <c r="P44" s="1484"/>
      <c r="Q44" s="1484"/>
      <c r="R44" s="1484"/>
      <c r="S44" s="1484"/>
      <c r="T44" s="211"/>
      <c r="U44" s="2738"/>
      <c r="V44" s="2738"/>
      <c r="W44" s="2743"/>
      <c r="X44" s="1038" t="s">
        <v>2812</v>
      </c>
      <c r="Y44" s="211"/>
      <c r="Z44" s="211"/>
      <c r="AA44" s="211"/>
      <c r="AB44" s="211"/>
      <c r="AC44" s="211"/>
      <c r="AD44" s="211"/>
      <c r="AE44" s="211"/>
      <c r="AF44" s="211"/>
      <c r="AG44" s="30"/>
      <c r="AH44" s="173"/>
    </row>
    <row r="45" spans="1:34" ht="8.1" customHeight="1" x14ac:dyDescent="0.15">
      <c r="A45" s="1031"/>
      <c r="B45" s="935"/>
      <c r="C45" s="876"/>
      <c r="D45" s="935"/>
      <c r="E45" s="935"/>
      <c r="F45" s="935"/>
      <c r="G45" s="935"/>
      <c r="H45" s="935"/>
      <c r="I45" s="935"/>
      <c r="J45" s="935"/>
      <c r="K45" s="935"/>
      <c r="L45" s="935"/>
      <c r="M45" s="935"/>
      <c r="N45" s="935"/>
      <c r="O45" s="935"/>
      <c r="P45" s="935"/>
      <c r="Q45" s="935"/>
      <c r="R45" s="935"/>
      <c r="S45" s="935"/>
      <c r="T45" s="935"/>
      <c r="U45" s="935"/>
      <c r="V45" s="935"/>
      <c r="W45" s="935"/>
      <c r="X45" s="935"/>
      <c r="Y45" s="167"/>
      <c r="Z45" s="167"/>
      <c r="AA45" s="167"/>
      <c r="AB45" s="167"/>
      <c r="AC45" s="167"/>
      <c r="AD45" s="167"/>
      <c r="AE45" s="167"/>
      <c r="AF45" s="167"/>
      <c r="AG45" s="167"/>
      <c r="AH45" s="173"/>
    </row>
    <row r="46" spans="1:34" ht="15" customHeight="1" x14ac:dyDescent="0.15">
      <c r="A46" s="1031"/>
      <c r="B46" s="1222" t="s">
        <v>1571</v>
      </c>
      <c r="C46" s="1223"/>
      <c r="D46" s="1223"/>
      <c r="E46" s="1224"/>
      <c r="F46" s="2691" t="s">
        <v>816</v>
      </c>
      <c r="G46" s="2692"/>
      <c r="H46" s="2692"/>
      <c r="I46" s="2692"/>
      <c r="J46" s="2692"/>
      <c r="K46" s="2692"/>
      <c r="L46" s="2692"/>
      <c r="M46" s="2693"/>
      <c r="N46" s="1041"/>
      <c r="O46" s="2692" t="s">
        <v>2634</v>
      </c>
      <c r="P46" s="2692"/>
      <c r="Q46" s="2692"/>
      <c r="R46" s="2739"/>
      <c r="S46" s="2739"/>
      <c r="T46" s="910" t="s">
        <v>840</v>
      </c>
      <c r="U46" s="1042"/>
      <c r="V46" s="1046"/>
      <c r="W46" s="1042"/>
      <c r="X46" s="2691" t="s">
        <v>831</v>
      </c>
      <c r="Y46" s="2692"/>
      <c r="Z46" s="2692"/>
      <c r="AA46" s="2692"/>
      <c r="AB46" s="2692"/>
      <c r="AC46" s="2692"/>
      <c r="AD46" s="2692"/>
      <c r="AE46" s="2692"/>
      <c r="AF46" s="2692"/>
      <c r="AG46" s="2693"/>
      <c r="AH46" s="173"/>
    </row>
    <row r="47" spans="1:34" ht="15" customHeight="1" x14ac:dyDescent="0.15">
      <c r="A47" s="1031"/>
      <c r="B47" s="1803"/>
      <c r="C47" s="1804"/>
      <c r="D47" s="1804"/>
      <c r="E47" s="2690"/>
      <c r="F47" s="1435" t="s">
        <v>22</v>
      </c>
      <c r="G47" s="1436"/>
      <c r="H47" s="1436"/>
      <c r="I47" s="1436"/>
      <c r="J47" s="1436"/>
      <c r="K47" s="1436"/>
      <c r="L47" s="1436"/>
      <c r="M47" s="1437"/>
      <c r="N47" s="1035"/>
      <c r="O47" s="1436" t="s">
        <v>2633</v>
      </c>
      <c r="P47" s="1436"/>
      <c r="Q47" s="1436"/>
      <c r="R47" s="2740"/>
      <c r="S47" s="2740"/>
      <c r="T47" s="1478" t="s">
        <v>840</v>
      </c>
      <c r="U47" s="1036"/>
      <c r="V47" s="935"/>
      <c r="W47" s="1036"/>
      <c r="X47" s="1435" t="s">
        <v>832</v>
      </c>
      <c r="Y47" s="1436"/>
      <c r="Z47" s="1436"/>
      <c r="AA47" s="1436"/>
      <c r="AB47" s="1436"/>
      <c r="AC47" s="1436"/>
      <c r="AD47" s="1436"/>
      <c r="AE47" s="1436"/>
      <c r="AF47" s="1436"/>
      <c r="AG47" s="1437"/>
      <c r="AH47" s="173"/>
    </row>
    <row r="48" spans="1:34" ht="6.95" customHeight="1" x14ac:dyDescent="0.15">
      <c r="A48" s="1031"/>
      <c r="B48" s="1803"/>
      <c r="C48" s="1804"/>
      <c r="D48" s="1804"/>
      <c r="E48" s="2690"/>
      <c r="F48" s="2063"/>
      <c r="G48" s="2064"/>
      <c r="H48" s="2064"/>
      <c r="I48" s="2064"/>
      <c r="J48" s="2064"/>
      <c r="K48" s="2064"/>
      <c r="L48" s="2064"/>
      <c r="M48" s="2705"/>
      <c r="N48" s="1035"/>
      <c r="O48" s="2064"/>
      <c r="P48" s="2064"/>
      <c r="Q48" s="2064"/>
      <c r="R48" s="2737"/>
      <c r="S48" s="2737"/>
      <c r="T48" s="1481"/>
      <c r="U48" s="1036"/>
      <c r="V48" s="935"/>
      <c r="W48" s="1036"/>
      <c r="X48" s="2063" t="s">
        <v>833</v>
      </c>
      <c r="Y48" s="2064"/>
      <c r="Z48" s="2064"/>
      <c r="AA48" s="2064"/>
      <c r="AB48" s="2064"/>
      <c r="AC48" s="2064"/>
      <c r="AD48" s="2064"/>
      <c r="AE48" s="2064"/>
      <c r="AF48" s="2064"/>
      <c r="AG48" s="2705"/>
      <c r="AH48" s="173"/>
    </row>
    <row r="49" spans="1:34" ht="6.95" customHeight="1" x14ac:dyDescent="0.15">
      <c r="A49" s="1031"/>
      <c r="B49" s="1803"/>
      <c r="C49" s="1804"/>
      <c r="D49" s="1804"/>
      <c r="E49" s="2690"/>
      <c r="F49" s="2063"/>
      <c r="G49" s="2064"/>
      <c r="H49" s="2064"/>
      <c r="I49" s="2064"/>
      <c r="J49" s="2064"/>
      <c r="K49" s="2064"/>
      <c r="L49" s="2064"/>
      <c r="M49" s="2705"/>
      <c r="N49" s="1035"/>
      <c r="O49" s="2064" t="s">
        <v>862</v>
      </c>
      <c r="P49" s="2064"/>
      <c r="Q49" s="2064"/>
      <c r="R49" s="2737"/>
      <c r="S49" s="2737"/>
      <c r="T49" s="1481" t="s">
        <v>840</v>
      </c>
      <c r="U49" s="1036"/>
      <c r="V49" s="935"/>
      <c r="W49" s="1036"/>
      <c r="X49" s="2063"/>
      <c r="Y49" s="2064"/>
      <c r="Z49" s="2064"/>
      <c r="AA49" s="2064"/>
      <c r="AB49" s="2064"/>
      <c r="AC49" s="2064"/>
      <c r="AD49" s="2064"/>
      <c r="AE49" s="2064"/>
      <c r="AF49" s="2064"/>
      <c r="AG49" s="2705"/>
      <c r="AH49" s="173"/>
    </row>
    <row r="50" spans="1:34" ht="15" customHeight="1" x14ac:dyDescent="0.15">
      <c r="A50" s="1031"/>
      <c r="B50" s="1803"/>
      <c r="C50" s="1804"/>
      <c r="D50" s="1804"/>
      <c r="E50" s="2690"/>
      <c r="F50" s="2706"/>
      <c r="G50" s="2707"/>
      <c r="H50" s="2707"/>
      <c r="I50" s="2707"/>
      <c r="J50" s="2707"/>
      <c r="K50" s="2707"/>
      <c r="L50" s="2707"/>
      <c r="M50" s="2708"/>
      <c r="N50" s="1035"/>
      <c r="O50" s="2707"/>
      <c r="P50" s="2707"/>
      <c r="Q50" s="2707"/>
      <c r="R50" s="2738"/>
      <c r="S50" s="2738"/>
      <c r="T50" s="1484"/>
      <c r="U50" s="1039"/>
      <c r="V50" s="941"/>
      <c r="W50" s="1039"/>
      <c r="X50" s="1038" t="s">
        <v>834</v>
      </c>
      <c r="Y50" s="170"/>
      <c r="Z50" s="986"/>
      <c r="AA50" s="986"/>
      <c r="AB50" s="986"/>
      <c r="AC50" s="986"/>
      <c r="AD50" s="986"/>
      <c r="AE50" s="986"/>
      <c r="AF50" s="986"/>
      <c r="AG50" s="987"/>
      <c r="AH50" s="173"/>
    </row>
    <row r="51" spans="1:34" ht="15" customHeight="1" x14ac:dyDescent="0.15">
      <c r="A51" s="1031"/>
      <c r="B51" s="1803"/>
      <c r="C51" s="1804"/>
      <c r="D51" s="1804"/>
      <c r="E51" s="2690"/>
      <c r="F51" s="1435" t="s">
        <v>817</v>
      </c>
      <c r="G51" s="1436"/>
      <c r="H51" s="1436"/>
      <c r="I51" s="1436"/>
      <c r="J51" s="1436"/>
      <c r="K51" s="1436"/>
      <c r="L51" s="1436"/>
      <c r="M51" s="1437"/>
      <c r="N51" s="899"/>
      <c r="O51" s="1436" t="s">
        <v>2633</v>
      </c>
      <c r="P51" s="1436"/>
      <c r="Q51" s="1436"/>
      <c r="R51" s="2740"/>
      <c r="S51" s="2740"/>
      <c r="T51" s="907" t="s">
        <v>840</v>
      </c>
      <c r="U51" s="900"/>
      <c r="V51" s="966"/>
      <c r="W51" s="900"/>
      <c r="X51" s="1435" t="s">
        <v>835</v>
      </c>
      <c r="Y51" s="1436"/>
      <c r="Z51" s="1436"/>
      <c r="AA51" s="1436"/>
      <c r="AB51" s="1436"/>
      <c r="AC51" s="1436"/>
      <c r="AD51" s="1436"/>
      <c r="AE51" s="1436"/>
      <c r="AF51" s="1436"/>
      <c r="AG51" s="1437"/>
      <c r="AH51" s="173"/>
    </row>
    <row r="52" spans="1:34" ht="15" customHeight="1" x14ac:dyDescent="0.15">
      <c r="A52" s="1031"/>
      <c r="B52" s="1225"/>
      <c r="C52" s="1226"/>
      <c r="D52" s="1226"/>
      <c r="E52" s="1227"/>
      <c r="F52" s="2706"/>
      <c r="G52" s="2707"/>
      <c r="H52" s="2707"/>
      <c r="I52" s="2707"/>
      <c r="J52" s="2707"/>
      <c r="K52" s="2707"/>
      <c r="L52" s="2707"/>
      <c r="M52" s="2708"/>
      <c r="N52" s="1038"/>
      <c r="O52" s="2707" t="s">
        <v>861</v>
      </c>
      <c r="P52" s="2707"/>
      <c r="Q52" s="2707"/>
      <c r="R52" s="2738"/>
      <c r="S52" s="2738"/>
      <c r="T52" s="909" t="s">
        <v>840</v>
      </c>
      <c r="U52" s="1039"/>
      <c r="V52" s="941"/>
      <c r="W52" s="1039"/>
      <c r="X52" s="2706"/>
      <c r="Y52" s="2707"/>
      <c r="Z52" s="2707"/>
      <c r="AA52" s="2707"/>
      <c r="AB52" s="2707"/>
      <c r="AC52" s="2707"/>
      <c r="AD52" s="2707"/>
      <c r="AE52" s="2707"/>
      <c r="AF52" s="2707"/>
      <c r="AG52" s="2708"/>
      <c r="AH52" s="173"/>
    </row>
    <row r="53" spans="1:34" ht="8.1" customHeight="1" x14ac:dyDescent="0.15">
      <c r="A53" s="1031"/>
      <c r="B53" s="935"/>
      <c r="C53" s="876"/>
      <c r="D53" s="935"/>
      <c r="E53" s="935"/>
      <c r="F53" s="935"/>
      <c r="G53" s="935"/>
      <c r="H53" s="935"/>
      <c r="I53" s="935"/>
      <c r="J53" s="935"/>
      <c r="K53" s="935"/>
      <c r="L53" s="935"/>
      <c r="M53" s="935"/>
      <c r="N53" s="935"/>
      <c r="O53" s="935"/>
      <c r="P53" s="935"/>
      <c r="Q53" s="935"/>
      <c r="R53" s="935"/>
      <c r="S53" s="935"/>
      <c r="T53" s="935"/>
      <c r="U53" s="935"/>
      <c r="V53" s="935"/>
      <c r="W53" s="935"/>
      <c r="X53" s="935"/>
      <c r="Y53" s="167"/>
      <c r="Z53" s="167"/>
      <c r="AA53" s="167"/>
      <c r="AB53" s="167"/>
      <c r="AC53" s="167"/>
      <c r="AD53" s="167"/>
      <c r="AE53" s="167"/>
      <c r="AF53" s="167"/>
      <c r="AG53" s="167"/>
      <c r="AH53" s="173"/>
    </row>
    <row r="54" spans="1:34" ht="12" customHeight="1" x14ac:dyDescent="0.15">
      <c r="A54" s="1031"/>
      <c r="B54" s="355" t="s">
        <v>2619</v>
      </c>
      <c r="C54" s="935" t="s">
        <v>819</v>
      </c>
      <c r="D54" s="935"/>
      <c r="E54" s="935"/>
      <c r="F54" s="935"/>
      <c r="G54" s="935"/>
      <c r="H54" s="935"/>
      <c r="I54" s="935"/>
      <c r="J54" s="935"/>
      <c r="K54" s="935"/>
      <c r="L54" s="935"/>
      <c r="M54" s="935"/>
      <c r="N54" s="935"/>
      <c r="O54" s="935"/>
      <c r="P54" s="935"/>
      <c r="Q54" s="935"/>
      <c r="R54" s="935"/>
      <c r="S54" s="935"/>
      <c r="T54" s="935"/>
      <c r="U54" s="935"/>
      <c r="V54" s="935"/>
      <c r="W54" s="935"/>
      <c r="X54" s="935"/>
      <c r="Y54" s="943"/>
      <c r="Z54" s="944"/>
      <c r="AA54" s="944"/>
      <c r="AB54" s="944"/>
      <c r="AC54" s="944"/>
      <c r="AD54" s="944"/>
      <c r="AE54" s="944"/>
      <c r="AF54" s="944"/>
      <c r="AG54" s="944"/>
      <c r="AH54" s="945"/>
    </row>
    <row r="55" spans="1:34" ht="10.5" customHeight="1" x14ac:dyDescent="0.15">
      <c r="A55" s="1031"/>
      <c r="B55" s="935"/>
      <c r="C55" s="935" t="s">
        <v>818</v>
      </c>
      <c r="D55" s="935"/>
      <c r="E55" s="935"/>
      <c r="F55" s="935"/>
      <c r="G55" s="935"/>
      <c r="H55" s="935"/>
      <c r="I55" s="935"/>
      <c r="J55" s="935"/>
      <c r="K55" s="935"/>
      <c r="L55" s="935"/>
      <c r="M55" s="935"/>
      <c r="N55" s="935"/>
      <c r="O55" s="935"/>
      <c r="P55" s="935"/>
      <c r="Q55" s="935"/>
      <c r="R55" s="935"/>
      <c r="S55" s="935"/>
      <c r="T55" s="935"/>
      <c r="U55" s="935"/>
      <c r="V55" s="935"/>
      <c r="W55" s="935"/>
      <c r="X55" s="935"/>
      <c r="Y55" s="1738" t="s">
        <v>820</v>
      </c>
      <c r="Z55" s="1633"/>
      <c r="AA55" s="1633"/>
      <c r="AB55" s="1633"/>
      <c r="AC55" s="1633"/>
      <c r="AD55" s="1633"/>
      <c r="AE55" s="1633"/>
      <c r="AF55" s="1633"/>
      <c r="AG55" s="1633"/>
      <c r="AH55" s="1739"/>
    </row>
    <row r="56" spans="1:34" ht="8.1" customHeight="1" x14ac:dyDescent="0.15">
      <c r="A56" s="1031"/>
      <c r="B56" s="935"/>
      <c r="C56" s="935"/>
      <c r="D56" s="935"/>
      <c r="E56" s="935"/>
      <c r="F56" s="935"/>
      <c r="G56" s="935"/>
      <c r="H56" s="935"/>
      <c r="I56" s="935"/>
      <c r="J56" s="935"/>
      <c r="K56" s="935"/>
      <c r="L56" s="935"/>
      <c r="M56" s="935"/>
      <c r="N56" s="935"/>
      <c r="O56" s="935"/>
      <c r="P56" s="935"/>
      <c r="Q56" s="935"/>
      <c r="R56" s="935"/>
      <c r="S56" s="935"/>
      <c r="T56" s="935"/>
      <c r="U56" s="935"/>
      <c r="V56" s="935"/>
      <c r="W56" s="935"/>
      <c r="X56" s="935"/>
      <c r="Y56" s="1738"/>
      <c r="Z56" s="1633"/>
      <c r="AA56" s="1633"/>
      <c r="AB56" s="1633"/>
      <c r="AC56" s="1633"/>
      <c r="AD56" s="1633"/>
      <c r="AE56" s="1633"/>
      <c r="AF56" s="1633"/>
      <c r="AG56" s="1633"/>
      <c r="AH56" s="1739"/>
    </row>
    <row r="57" spans="1:34" ht="12.95" customHeight="1" x14ac:dyDescent="0.15">
      <c r="A57" s="1031"/>
      <c r="B57" s="1504" t="s">
        <v>842</v>
      </c>
      <c r="C57" s="1503"/>
      <c r="D57" s="1503"/>
      <c r="E57" s="1503"/>
      <c r="F57" s="1503"/>
      <c r="G57" s="1503"/>
      <c r="H57" s="1503"/>
      <c r="I57" s="1503"/>
      <c r="J57" s="1503"/>
      <c r="K57" s="1503"/>
      <c r="L57" s="1502"/>
      <c r="M57" s="1477" t="s">
        <v>843</v>
      </c>
      <c r="N57" s="1478"/>
      <c r="O57" s="1478"/>
      <c r="P57" s="1479"/>
      <c r="Q57" s="1477" t="s">
        <v>844</v>
      </c>
      <c r="R57" s="1478"/>
      <c r="S57" s="1478"/>
      <c r="T57" s="1478"/>
      <c r="U57" s="1478"/>
      <c r="V57" s="1478"/>
      <c r="W57" s="1479"/>
      <c r="X57" s="935"/>
      <c r="Y57" s="1746" t="s">
        <v>2854</v>
      </c>
      <c r="Z57" s="1747"/>
      <c r="AA57" s="1747"/>
      <c r="AB57" s="1747"/>
      <c r="AC57" s="1747"/>
      <c r="AD57" s="1747"/>
      <c r="AE57" s="1747"/>
      <c r="AF57" s="1747"/>
      <c r="AG57" s="1747"/>
      <c r="AH57" s="1748"/>
    </row>
    <row r="58" spans="1:34" ht="12.95" customHeight="1" x14ac:dyDescent="0.15">
      <c r="A58" s="1031"/>
      <c r="B58" s="1504"/>
      <c r="C58" s="1503"/>
      <c r="D58" s="1503"/>
      <c r="E58" s="1503"/>
      <c r="F58" s="1503"/>
      <c r="G58" s="1503"/>
      <c r="H58" s="1503"/>
      <c r="I58" s="1503"/>
      <c r="J58" s="1503"/>
      <c r="K58" s="1503"/>
      <c r="L58" s="1502"/>
      <c r="M58" s="1483"/>
      <c r="N58" s="1484"/>
      <c r="O58" s="1484"/>
      <c r="P58" s="1485"/>
      <c r="Q58" s="2716" t="s">
        <v>850</v>
      </c>
      <c r="R58" s="2717"/>
      <c r="S58" s="2717"/>
      <c r="T58" s="2717"/>
      <c r="U58" s="2717"/>
      <c r="V58" s="2717"/>
      <c r="W58" s="2718"/>
      <c r="X58" s="935"/>
      <c r="Y58" s="1746" t="s">
        <v>821</v>
      </c>
      <c r="Z58" s="1747"/>
      <c r="AA58" s="1747"/>
      <c r="AB58" s="1747"/>
      <c r="AC58" s="1747"/>
      <c r="AD58" s="1747"/>
      <c r="AE58" s="1747"/>
      <c r="AF58" s="1747"/>
      <c r="AG58" s="1747"/>
      <c r="AH58" s="1748"/>
    </row>
    <row r="59" spans="1:34" ht="18" customHeight="1" x14ac:dyDescent="0.15">
      <c r="A59" s="1031"/>
      <c r="B59" s="2709" t="s">
        <v>2635</v>
      </c>
      <c r="C59" s="2710"/>
      <c r="D59" s="2710"/>
      <c r="E59" s="2710"/>
      <c r="F59" s="2710"/>
      <c r="G59" s="2710"/>
      <c r="H59" s="2710"/>
      <c r="I59" s="2710"/>
      <c r="J59" s="2710"/>
      <c r="K59" s="2710"/>
      <c r="L59" s="2711"/>
      <c r="M59" s="2730"/>
      <c r="N59" s="2731"/>
      <c r="O59" s="2731"/>
      <c r="P59" s="2732"/>
      <c r="Q59" s="2733"/>
      <c r="R59" s="2734"/>
      <c r="S59" s="2734"/>
      <c r="T59" s="2734"/>
      <c r="U59" s="2734"/>
      <c r="V59" s="2734"/>
      <c r="W59" s="2735"/>
      <c r="X59" s="935"/>
      <c r="Y59" s="1746"/>
      <c r="Z59" s="1747"/>
      <c r="AA59" s="1747"/>
      <c r="AB59" s="1747"/>
      <c r="AC59" s="1747"/>
      <c r="AD59" s="1747"/>
      <c r="AE59" s="1747"/>
      <c r="AF59" s="1747"/>
      <c r="AG59" s="1747"/>
      <c r="AH59" s="1748"/>
    </row>
    <row r="60" spans="1:34" ht="18" customHeight="1" x14ac:dyDescent="0.15">
      <c r="A60" s="1031"/>
      <c r="B60" s="2709" t="s">
        <v>846</v>
      </c>
      <c r="C60" s="2710"/>
      <c r="D60" s="2710"/>
      <c r="E60" s="2710"/>
      <c r="F60" s="2710"/>
      <c r="G60" s="2710"/>
      <c r="H60" s="2710"/>
      <c r="I60" s="2710"/>
      <c r="J60" s="2710"/>
      <c r="K60" s="2710"/>
      <c r="L60" s="2711"/>
      <c r="M60" s="2730"/>
      <c r="N60" s="2731"/>
      <c r="O60" s="2731"/>
      <c r="P60" s="2732"/>
      <c r="Q60" s="2727"/>
      <c r="R60" s="2728"/>
      <c r="S60" s="2728"/>
      <c r="T60" s="2728"/>
      <c r="U60" s="2728"/>
      <c r="V60" s="2728"/>
      <c r="W60" s="2729"/>
      <c r="X60" s="935"/>
      <c r="Y60" s="2173" t="s">
        <v>2796</v>
      </c>
      <c r="Z60" s="2174"/>
      <c r="AA60" s="2174"/>
      <c r="AB60" s="2174"/>
      <c r="AC60" s="2174"/>
      <c r="AD60" s="2174"/>
      <c r="AE60" s="2174"/>
      <c r="AF60" s="2174"/>
      <c r="AG60" s="2174"/>
      <c r="AH60" s="2175"/>
    </row>
    <row r="61" spans="1:34" ht="18" customHeight="1" x14ac:dyDescent="0.15">
      <c r="A61" s="1031"/>
      <c r="B61" s="2712" t="s">
        <v>847</v>
      </c>
      <c r="C61" s="2713"/>
      <c r="D61" s="2713"/>
      <c r="E61" s="2713"/>
      <c r="F61" s="2713"/>
      <c r="G61" s="2713"/>
      <c r="H61" s="2713"/>
      <c r="I61" s="2713"/>
      <c r="J61" s="2713"/>
      <c r="K61" s="2713"/>
      <c r="L61" s="2714"/>
      <c r="M61" s="2730"/>
      <c r="N61" s="2731"/>
      <c r="O61" s="2731"/>
      <c r="P61" s="2732"/>
      <c r="Q61" s="2727"/>
      <c r="R61" s="2728"/>
      <c r="S61" s="2728"/>
      <c r="T61" s="2728"/>
      <c r="U61" s="2728"/>
      <c r="V61" s="2728"/>
      <c r="W61" s="2729"/>
      <c r="X61" s="935"/>
      <c r="Y61" s="2173"/>
      <c r="Z61" s="2174"/>
      <c r="AA61" s="2174"/>
      <c r="AB61" s="2174"/>
      <c r="AC61" s="2174"/>
      <c r="AD61" s="2174"/>
      <c r="AE61" s="2174"/>
      <c r="AF61" s="2174"/>
      <c r="AG61" s="2174"/>
      <c r="AH61" s="2175"/>
    </row>
    <row r="62" spans="1:34" ht="18" customHeight="1" x14ac:dyDescent="0.15">
      <c r="A62" s="1031"/>
      <c r="B62" s="2709" t="s">
        <v>845</v>
      </c>
      <c r="C62" s="2710"/>
      <c r="D62" s="2710"/>
      <c r="E62" s="2710"/>
      <c r="F62" s="2710"/>
      <c r="G62" s="2710"/>
      <c r="H62" s="2710"/>
      <c r="I62" s="2710"/>
      <c r="J62" s="2710"/>
      <c r="K62" s="2710"/>
      <c r="L62" s="2711"/>
      <c r="M62" s="2730"/>
      <c r="N62" s="2731"/>
      <c r="O62" s="2731"/>
      <c r="P62" s="2732"/>
      <c r="Q62" s="2727"/>
      <c r="R62" s="2728"/>
      <c r="S62" s="2728"/>
      <c r="T62" s="2728"/>
      <c r="U62" s="2728"/>
      <c r="V62" s="2728"/>
      <c r="W62" s="2729"/>
      <c r="X62" s="935"/>
      <c r="Y62" s="2173" t="s">
        <v>2797</v>
      </c>
      <c r="Z62" s="2174"/>
      <c r="AA62" s="2174"/>
      <c r="AB62" s="2174"/>
      <c r="AC62" s="2174"/>
      <c r="AD62" s="2174"/>
      <c r="AE62" s="2174"/>
      <c r="AF62" s="2174"/>
      <c r="AG62" s="2174"/>
      <c r="AH62" s="2175"/>
    </row>
    <row r="63" spans="1:34" ht="18" customHeight="1" x14ac:dyDescent="0.15">
      <c r="A63" s="1031"/>
      <c r="B63" s="2709" t="s">
        <v>848</v>
      </c>
      <c r="C63" s="2710"/>
      <c r="D63" s="2710"/>
      <c r="E63" s="2710"/>
      <c r="F63" s="2710"/>
      <c r="G63" s="2710"/>
      <c r="H63" s="2710"/>
      <c r="I63" s="2710"/>
      <c r="J63" s="2710"/>
      <c r="K63" s="2710"/>
      <c r="L63" s="2711"/>
      <c r="M63" s="2730"/>
      <c r="N63" s="2731"/>
      <c r="O63" s="2731"/>
      <c r="P63" s="2732"/>
      <c r="Q63" s="2727"/>
      <c r="R63" s="2728"/>
      <c r="S63" s="2728"/>
      <c r="T63" s="2728"/>
      <c r="U63" s="2728"/>
      <c r="V63" s="2728"/>
      <c r="W63" s="2729"/>
      <c r="X63" s="935"/>
      <c r="Y63" s="2173"/>
      <c r="Z63" s="2174"/>
      <c r="AA63" s="2174"/>
      <c r="AB63" s="2174"/>
      <c r="AC63" s="2174"/>
      <c r="AD63" s="2174"/>
      <c r="AE63" s="2174"/>
      <c r="AF63" s="2174"/>
      <c r="AG63" s="2174"/>
      <c r="AH63" s="2175"/>
    </row>
    <row r="64" spans="1:34" ht="18" customHeight="1" x14ac:dyDescent="0.15">
      <c r="A64" s="1031"/>
      <c r="B64" s="2709" t="s">
        <v>849</v>
      </c>
      <c r="C64" s="2710"/>
      <c r="D64" s="2710"/>
      <c r="E64" s="2710"/>
      <c r="F64" s="2710"/>
      <c r="G64" s="2710"/>
      <c r="H64" s="2710"/>
      <c r="I64" s="2710"/>
      <c r="J64" s="2710"/>
      <c r="K64" s="2710"/>
      <c r="L64" s="2711"/>
      <c r="M64" s="2730"/>
      <c r="N64" s="2731"/>
      <c r="O64" s="2731"/>
      <c r="P64" s="2732"/>
      <c r="Q64" s="2727"/>
      <c r="R64" s="2728"/>
      <c r="S64" s="2728"/>
      <c r="T64" s="2728"/>
      <c r="U64" s="2728"/>
      <c r="V64" s="2728"/>
      <c r="W64" s="2729"/>
      <c r="X64" s="935"/>
      <c r="Y64" s="2173" t="s">
        <v>2798</v>
      </c>
      <c r="Z64" s="2174"/>
      <c r="AA64" s="2174"/>
      <c r="AB64" s="2174"/>
      <c r="AC64" s="2174"/>
      <c r="AD64" s="2174"/>
      <c r="AE64" s="2174"/>
      <c r="AF64" s="2174"/>
      <c r="AG64" s="2174"/>
      <c r="AH64" s="2175"/>
    </row>
    <row r="65" spans="1:34" ht="8.1" customHeight="1" x14ac:dyDescent="0.15">
      <c r="A65" s="1031"/>
      <c r="B65" s="935"/>
      <c r="C65" s="935"/>
      <c r="D65" s="935"/>
      <c r="E65" s="935"/>
      <c r="F65" s="935"/>
      <c r="G65" s="935"/>
      <c r="H65" s="935"/>
      <c r="I65" s="935"/>
      <c r="J65" s="935"/>
      <c r="K65" s="935"/>
      <c r="L65" s="935"/>
      <c r="M65" s="935"/>
      <c r="N65" s="935"/>
      <c r="O65" s="935"/>
      <c r="P65" s="935"/>
      <c r="Q65" s="935"/>
      <c r="R65" s="935"/>
      <c r="S65" s="935"/>
      <c r="T65" s="935"/>
      <c r="U65" s="935"/>
      <c r="V65" s="935"/>
      <c r="W65" s="935"/>
      <c r="X65" s="935"/>
      <c r="Y65" s="2173"/>
      <c r="Z65" s="2174"/>
      <c r="AA65" s="2174"/>
      <c r="AB65" s="2174"/>
      <c r="AC65" s="2174"/>
      <c r="AD65" s="2174"/>
      <c r="AE65" s="2174"/>
      <c r="AF65" s="2174"/>
      <c r="AG65" s="2174"/>
      <c r="AH65" s="2175"/>
    </row>
    <row r="66" spans="1:34" ht="12.95" customHeight="1" x14ac:dyDescent="0.15">
      <c r="A66" s="1031"/>
      <c r="B66" s="1036" t="s">
        <v>2636</v>
      </c>
      <c r="C66" s="1036"/>
      <c r="D66" s="1036"/>
      <c r="E66" s="935"/>
      <c r="F66" s="935"/>
      <c r="G66" s="935"/>
      <c r="H66" s="935"/>
      <c r="I66" s="935"/>
      <c r="J66" s="935"/>
      <c r="K66" s="935"/>
      <c r="L66" s="935"/>
      <c r="M66" s="935"/>
      <c r="N66" s="935"/>
      <c r="O66" s="935"/>
      <c r="P66" s="935"/>
      <c r="Q66" s="935"/>
      <c r="R66" s="935"/>
      <c r="S66" s="935"/>
      <c r="T66" s="935"/>
      <c r="U66" s="935"/>
      <c r="V66" s="935"/>
      <c r="W66" s="935"/>
      <c r="X66" s="935"/>
      <c r="Y66" s="2173"/>
      <c r="Z66" s="2174"/>
      <c r="AA66" s="2174"/>
      <c r="AB66" s="2174"/>
      <c r="AC66" s="2174"/>
      <c r="AD66" s="2174"/>
      <c r="AE66" s="2174"/>
      <c r="AF66" s="2174"/>
      <c r="AG66" s="2174"/>
      <c r="AH66" s="2175"/>
    </row>
    <row r="67" spans="1:34" ht="12.95" customHeight="1" x14ac:dyDescent="0.15">
      <c r="A67" s="1031"/>
      <c r="B67" s="1036" t="s">
        <v>2794</v>
      </c>
      <c r="C67" s="1036"/>
      <c r="D67" s="1036"/>
      <c r="E67" s="935"/>
      <c r="F67" s="935"/>
      <c r="G67" s="935"/>
      <c r="H67" s="935"/>
      <c r="I67" s="935"/>
      <c r="J67" s="876"/>
      <c r="K67" s="935"/>
      <c r="L67" s="935"/>
      <c r="M67" s="935"/>
      <c r="N67" s="935"/>
      <c r="O67" s="876"/>
      <c r="P67" s="935"/>
      <c r="Q67" s="935"/>
      <c r="R67" s="935"/>
      <c r="S67" s="935"/>
      <c r="T67" s="935"/>
      <c r="U67" s="935"/>
      <c r="V67" s="935"/>
      <c r="W67" s="935"/>
      <c r="X67" s="935"/>
      <c r="Y67" s="2173"/>
      <c r="Z67" s="2174"/>
      <c r="AA67" s="2174"/>
      <c r="AB67" s="2174"/>
      <c r="AC67" s="2174"/>
      <c r="AD67" s="2174"/>
      <c r="AE67" s="2174"/>
      <c r="AF67" s="2174"/>
      <c r="AG67" s="2174"/>
      <c r="AH67" s="2175"/>
    </row>
    <row r="68" spans="1:34" ht="12.95" customHeight="1" x14ac:dyDescent="0.15">
      <c r="A68" s="1031"/>
      <c r="B68" s="1036"/>
      <c r="C68" s="1036" t="s">
        <v>2795</v>
      </c>
      <c r="D68" s="1036"/>
      <c r="E68" s="935"/>
      <c r="F68" s="935"/>
      <c r="G68" s="935"/>
      <c r="H68" s="935"/>
      <c r="I68" s="935"/>
      <c r="J68" s="876"/>
      <c r="K68" s="935"/>
      <c r="L68" s="935"/>
      <c r="M68" s="935"/>
      <c r="N68" s="935"/>
      <c r="O68" s="876"/>
      <c r="P68" s="935"/>
      <c r="Q68" s="935"/>
      <c r="R68" s="935"/>
      <c r="S68" s="935"/>
      <c r="T68" s="935"/>
      <c r="U68" s="935"/>
      <c r="V68" s="935"/>
      <c r="W68" s="935"/>
      <c r="X68" s="935"/>
      <c r="Y68" s="167"/>
      <c r="Z68" s="167"/>
      <c r="AA68" s="167"/>
      <c r="AB68" s="167"/>
      <c r="AC68" s="167"/>
      <c r="AD68" s="167"/>
      <c r="AE68" s="167"/>
      <c r="AF68" s="167"/>
      <c r="AG68" s="167"/>
      <c r="AH68" s="173"/>
    </row>
    <row r="69" spans="1:34" ht="12.95" customHeight="1" x14ac:dyDescent="0.15">
      <c r="A69" s="1031"/>
      <c r="B69" s="1036" t="s">
        <v>2637</v>
      </c>
      <c r="C69" s="1036"/>
      <c r="D69" s="1036"/>
      <c r="E69" s="935"/>
      <c r="F69" s="935"/>
      <c r="G69" s="935"/>
      <c r="H69" s="935"/>
      <c r="I69" s="935"/>
      <c r="J69" s="935"/>
      <c r="K69" s="935"/>
      <c r="L69" s="935"/>
      <c r="M69" s="935"/>
      <c r="N69" s="935"/>
      <c r="O69" s="935"/>
      <c r="P69" s="935"/>
      <c r="Q69" s="935"/>
      <c r="R69" s="935"/>
      <c r="S69" s="935"/>
      <c r="T69" s="935"/>
      <c r="U69" s="935"/>
      <c r="V69" s="935"/>
      <c r="W69" s="935"/>
      <c r="X69" s="935"/>
      <c r="Y69" s="167"/>
      <c r="Z69" s="167"/>
      <c r="AA69" s="167"/>
      <c r="AB69" s="167"/>
      <c r="AC69" s="167"/>
      <c r="AD69" s="167"/>
      <c r="AE69" s="167"/>
      <c r="AF69" s="167"/>
      <c r="AG69" s="167"/>
      <c r="AH69" s="173"/>
    </row>
    <row r="70" spans="1:34" ht="12.95" customHeight="1" x14ac:dyDescent="0.15">
      <c r="A70" s="1031"/>
      <c r="B70" s="1036" t="s">
        <v>851</v>
      </c>
      <c r="C70" s="1036"/>
      <c r="D70" s="1036"/>
      <c r="E70" s="935"/>
      <c r="F70" s="935"/>
      <c r="G70" s="935"/>
      <c r="H70" s="935"/>
      <c r="I70" s="935"/>
      <c r="J70" s="935"/>
      <c r="K70" s="935"/>
      <c r="L70" s="935"/>
      <c r="M70" s="935"/>
      <c r="N70" s="935"/>
      <c r="O70" s="935"/>
      <c r="P70" s="935"/>
      <c r="Q70" s="935"/>
      <c r="R70" s="935"/>
      <c r="S70" s="935"/>
      <c r="T70" s="935"/>
      <c r="U70" s="935"/>
      <c r="V70" s="935"/>
      <c r="W70" s="935"/>
      <c r="X70" s="935"/>
      <c r="Y70" s="1050"/>
      <c r="Z70" s="1050"/>
      <c r="AA70" s="1050"/>
      <c r="AB70" s="1050"/>
      <c r="AC70" s="1050"/>
      <c r="AD70" s="1050"/>
      <c r="AE70" s="1050"/>
      <c r="AF70" s="1050"/>
      <c r="AG70" s="1050"/>
      <c r="AH70" s="1051"/>
    </row>
    <row r="71" spans="1:34" ht="12.95" customHeight="1" x14ac:dyDescent="0.15">
      <c r="A71" s="1031"/>
      <c r="B71" s="1036" t="s">
        <v>1385</v>
      </c>
      <c r="C71" s="1036"/>
      <c r="D71" s="1036"/>
      <c r="E71" s="935"/>
      <c r="F71" s="935"/>
      <c r="G71" s="935"/>
      <c r="H71" s="935"/>
      <c r="I71" s="935"/>
      <c r="J71" s="876"/>
      <c r="K71" s="935"/>
      <c r="L71" s="935"/>
      <c r="M71" s="935"/>
      <c r="N71" s="935"/>
      <c r="O71" s="876"/>
      <c r="P71" s="935"/>
      <c r="Q71" s="935"/>
      <c r="R71" s="935"/>
      <c r="S71" s="935"/>
      <c r="T71" s="935"/>
      <c r="U71" s="935"/>
      <c r="V71" s="935"/>
      <c r="W71" s="935"/>
      <c r="X71" s="935"/>
      <c r="Y71" s="1050"/>
      <c r="Z71" s="1050"/>
      <c r="AA71" s="1050"/>
      <c r="AB71" s="1050"/>
      <c r="AC71" s="1050"/>
      <c r="AD71" s="1050"/>
      <c r="AE71" s="1050"/>
      <c r="AF71" s="1050"/>
      <c r="AG71" s="1050"/>
      <c r="AH71" s="1051"/>
    </row>
    <row r="72" spans="1:34" ht="12.95" customHeight="1" x14ac:dyDescent="0.15">
      <c r="A72" s="1031"/>
      <c r="B72" s="1036" t="s">
        <v>1386</v>
      </c>
      <c r="C72" s="1036"/>
      <c r="D72" s="1036"/>
      <c r="E72" s="935"/>
      <c r="F72" s="935"/>
      <c r="G72" s="935"/>
      <c r="H72" s="935"/>
      <c r="I72" s="935"/>
      <c r="J72" s="935"/>
      <c r="K72" s="935"/>
      <c r="L72" s="935"/>
      <c r="M72" s="935"/>
      <c r="N72" s="935"/>
      <c r="O72" s="935"/>
      <c r="P72" s="935"/>
      <c r="Q72" s="935"/>
      <c r="R72" s="935"/>
      <c r="S72" s="935"/>
      <c r="T72" s="935"/>
      <c r="U72" s="935"/>
      <c r="V72" s="935"/>
      <c r="W72" s="935"/>
      <c r="X72" s="935"/>
      <c r="Y72" s="1050"/>
      <c r="Z72" s="1050"/>
      <c r="AA72" s="1050"/>
      <c r="AB72" s="1050"/>
      <c r="AC72" s="1050"/>
      <c r="AD72" s="1050"/>
      <c r="AE72" s="1050"/>
      <c r="AF72" s="1050"/>
      <c r="AG72" s="1050"/>
      <c r="AH72" s="1051"/>
    </row>
    <row r="73" spans="1:34" ht="12.95" customHeight="1" x14ac:dyDescent="0.15">
      <c r="A73" s="1031"/>
      <c r="B73" s="1036" t="s">
        <v>852</v>
      </c>
      <c r="C73" s="1036"/>
      <c r="D73" s="1036"/>
      <c r="E73" s="935"/>
      <c r="F73" s="935"/>
      <c r="G73" s="935"/>
      <c r="H73" s="935"/>
      <c r="I73" s="935"/>
      <c r="J73" s="935"/>
      <c r="K73" s="935"/>
      <c r="L73" s="935"/>
      <c r="M73" s="935"/>
      <c r="N73" s="935"/>
      <c r="O73" s="935"/>
      <c r="P73" s="935"/>
      <c r="Q73" s="935"/>
      <c r="R73" s="935"/>
      <c r="S73" s="935"/>
      <c r="T73" s="935"/>
      <c r="U73" s="935"/>
      <c r="V73" s="935"/>
      <c r="W73" s="935"/>
      <c r="X73" s="935"/>
      <c r="Y73" s="1050"/>
      <c r="Z73" s="1050"/>
      <c r="AA73" s="1050"/>
      <c r="AB73" s="1050"/>
      <c r="AC73" s="1050"/>
      <c r="AD73" s="1050"/>
      <c r="AE73" s="1050"/>
      <c r="AF73" s="1050"/>
      <c r="AG73" s="1050"/>
      <c r="AH73" s="1051"/>
    </row>
    <row r="74" spans="1:34" ht="12.95" customHeight="1" x14ac:dyDescent="0.15">
      <c r="A74" s="1031"/>
      <c r="B74" s="1036" t="s">
        <v>1472</v>
      </c>
      <c r="C74" s="1036"/>
      <c r="D74" s="1036"/>
      <c r="E74" s="935"/>
      <c r="F74" s="935"/>
      <c r="G74" s="935"/>
      <c r="H74" s="935"/>
      <c r="I74" s="935"/>
      <c r="J74" s="935"/>
      <c r="K74" s="935"/>
      <c r="L74" s="935"/>
      <c r="M74" s="935"/>
      <c r="N74" s="935"/>
      <c r="O74" s="935"/>
      <c r="P74" s="935"/>
      <c r="Q74" s="935"/>
      <c r="R74" s="935"/>
      <c r="S74" s="935"/>
      <c r="T74" s="935"/>
      <c r="U74" s="935"/>
      <c r="V74" s="935"/>
      <c r="W74" s="935"/>
      <c r="X74" s="935"/>
      <c r="Y74" s="1050"/>
      <c r="Z74" s="1050"/>
      <c r="AA74" s="1050"/>
      <c r="AB74" s="1050"/>
      <c r="AC74" s="1050"/>
      <c r="AD74" s="1050"/>
      <c r="AE74" s="1050"/>
      <c r="AF74" s="1050"/>
      <c r="AG74" s="1050"/>
      <c r="AH74" s="1051"/>
    </row>
    <row r="75" spans="1:34" ht="8.1" customHeight="1" x14ac:dyDescent="0.15">
      <c r="A75" s="1032"/>
      <c r="B75" s="941"/>
      <c r="C75" s="941"/>
      <c r="D75" s="941"/>
      <c r="E75" s="941"/>
      <c r="F75" s="941"/>
      <c r="G75" s="941"/>
      <c r="H75" s="941"/>
      <c r="I75" s="941"/>
      <c r="J75" s="941"/>
      <c r="K75" s="941"/>
      <c r="L75" s="941"/>
      <c r="M75" s="941"/>
      <c r="N75" s="941"/>
      <c r="O75" s="941"/>
      <c r="P75" s="941"/>
      <c r="Q75" s="941"/>
      <c r="R75" s="941"/>
      <c r="S75" s="941"/>
      <c r="T75" s="941"/>
      <c r="U75" s="941"/>
      <c r="V75" s="941"/>
      <c r="W75" s="941"/>
      <c r="X75" s="941"/>
      <c r="Y75" s="19"/>
      <c r="Z75" s="19"/>
      <c r="AA75" s="19"/>
      <c r="AB75" s="19"/>
      <c r="AC75" s="19"/>
      <c r="AD75" s="19"/>
      <c r="AE75" s="19"/>
      <c r="AF75" s="19"/>
      <c r="AG75" s="19"/>
      <c r="AH75" s="36"/>
    </row>
  </sheetData>
  <mergeCells count="173">
    <mergeCell ref="F47:M50"/>
    <mergeCell ref="F51:M52"/>
    <mergeCell ref="X48:AG49"/>
    <mergeCell ref="X47:AG47"/>
    <mergeCell ref="X46:AG46"/>
    <mergeCell ref="X51:AG52"/>
    <mergeCell ref="O47:Q48"/>
    <mergeCell ref="O49:Q50"/>
    <mergeCell ref="R47:S48"/>
    <mergeCell ref="R49:S50"/>
    <mergeCell ref="T49:T50"/>
    <mergeCell ref="T47:T48"/>
    <mergeCell ref="O51:Q51"/>
    <mergeCell ref="O52:Q52"/>
    <mergeCell ref="O46:Q46"/>
    <mergeCell ref="W18:W19"/>
    <mergeCell ref="C11:H12"/>
    <mergeCell ref="C18:H19"/>
    <mergeCell ref="O21:O22"/>
    <mergeCell ref="N18:N19"/>
    <mergeCell ref="N28:N29"/>
    <mergeCell ref="C35:H36"/>
    <mergeCell ref="C37:H38"/>
    <mergeCell ref="C39:H41"/>
    <mergeCell ref="U35:V36"/>
    <mergeCell ref="W35:W36"/>
    <mergeCell ref="U37:V38"/>
    <mergeCell ref="W37:W38"/>
    <mergeCell ref="W39:W41"/>
    <mergeCell ref="U39:V41"/>
    <mergeCell ref="I35:J36"/>
    <mergeCell ref="I37:J38"/>
    <mergeCell ref="I39:J41"/>
    <mergeCell ref="C31:H32"/>
    <mergeCell ref="I31:K32"/>
    <mergeCell ref="L31:M32"/>
    <mergeCell ref="N31:N32"/>
    <mergeCell ref="O31:O32"/>
    <mergeCell ref="P31:P32"/>
    <mergeCell ref="R23:T24"/>
    <mergeCell ref="U23:V24"/>
    <mergeCell ref="W23:W24"/>
    <mergeCell ref="U42:V44"/>
    <mergeCell ref="Y55:AH56"/>
    <mergeCell ref="R52:S52"/>
    <mergeCell ref="R46:S46"/>
    <mergeCell ref="R51:S51"/>
    <mergeCell ref="W42:W44"/>
    <mergeCell ref="P42:S44"/>
    <mergeCell ref="T26:U26"/>
    <mergeCell ref="T28:U28"/>
    <mergeCell ref="U29:V29"/>
    <mergeCell ref="AA40:AF40"/>
    <mergeCell ref="Z27:AE27"/>
    <mergeCell ref="Z26:AE26"/>
    <mergeCell ref="Z25:AE25"/>
    <mergeCell ref="Z24:AE24"/>
    <mergeCell ref="AA39:AF39"/>
    <mergeCell ref="Q31:Q32"/>
    <mergeCell ref="R31:T32"/>
    <mergeCell ref="U31:V32"/>
    <mergeCell ref="W31:W32"/>
    <mergeCell ref="W33:W34"/>
    <mergeCell ref="Q61:W61"/>
    <mergeCell ref="Q62:W62"/>
    <mergeCell ref="Q63:W63"/>
    <mergeCell ref="B11:B34"/>
    <mergeCell ref="N11:N12"/>
    <mergeCell ref="O11:O12"/>
    <mergeCell ref="Q23:Q24"/>
    <mergeCell ref="C23:H24"/>
    <mergeCell ref="I23:K24"/>
    <mergeCell ref="L11:M12"/>
    <mergeCell ref="P11:P12"/>
    <mergeCell ref="Q11:Q12"/>
    <mergeCell ref="I11:K12"/>
    <mergeCell ref="I18:K19"/>
    <mergeCell ref="L23:M24"/>
    <mergeCell ref="P23:P24"/>
    <mergeCell ref="N23:N24"/>
    <mergeCell ref="O23:O24"/>
    <mergeCell ref="N21:N22"/>
    <mergeCell ref="U11:V12"/>
    <mergeCell ref="W11:W12"/>
    <mergeCell ref="L18:M19"/>
    <mergeCell ref="P18:P19"/>
    <mergeCell ref="Q18:Q19"/>
    <mergeCell ref="B63:L63"/>
    <mergeCell ref="B64:L64"/>
    <mergeCell ref="B61:L61"/>
    <mergeCell ref="B62:L62"/>
    <mergeCell ref="B59:L59"/>
    <mergeCell ref="B60:L60"/>
    <mergeCell ref="U27:V27"/>
    <mergeCell ref="Q58:W58"/>
    <mergeCell ref="Q57:W57"/>
    <mergeCell ref="M57:P58"/>
    <mergeCell ref="B57:L58"/>
    <mergeCell ref="L26:M27"/>
    <mergeCell ref="N26:N27"/>
    <mergeCell ref="B42:H44"/>
    <mergeCell ref="B35:B41"/>
    <mergeCell ref="Q64:W64"/>
    <mergeCell ref="M59:P59"/>
    <mergeCell ref="M60:P60"/>
    <mergeCell ref="M61:P61"/>
    <mergeCell ref="M62:P62"/>
    <mergeCell ref="M63:P63"/>
    <mergeCell ref="M64:P64"/>
    <mergeCell ref="Q59:W59"/>
    <mergeCell ref="Q60:W60"/>
    <mergeCell ref="A1:X2"/>
    <mergeCell ref="Y1:AH2"/>
    <mergeCell ref="B46:E52"/>
    <mergeCell ref="F46:M46"/>
    <mergeCell ref="O18:O19"/>
    <mergeCell ref="I26:K27"/>
    <mergeCell ref="C26:H27"/>
    <mergeCell ref="C28:H29"/>
    <mergeCell ref="I28:K29"/>
    <mergeCell ref="L28:M29"/>
    <mergeCell ref="B10:H10"/>
    <mergeCell ref="I10:W10"/>
    <mergeCell ref="X10:AG10"/>
    <mergeCell ref="L21:M22"/>
    <mergeCell ref="P21:P22"/>
    <mergeCell ref="Q21:Q22"/>
    <mergeCell ref="R21:T22"/>
    <mergeCell ref="U21:V22"/>
    <mergeCell ref="W21:W22"/>
    <mergeCell ref="I21:K22"/>
    <mergeCell ref="C21:H22"/>
    <mergeCell ref="R11:T12"/>
    <mergeCell ref="R18:T19"/>
    <mergeCell ref="U18:V19"/>
    <mergeCell ref="C33:H34"/>
    <mergeCell ref="I33:K34"/>
    <mergeCell ref="L33:M34"/>
    <mergeCell ref="N33:N34"/>
    <mergeCell ref="O33:O34"/>
    <mergeCell ref="P33:P34"/>
    <mergeCell ref="Q33:Q34"/>
    <mergeCell ref="R33:T34"/>
    <mergeCell ref="U33:V34"/>
    <mergeCell ref="Y57:AH57"/>
    <mergeCell ref="Y58:AH59"/>
    <mergeCell ref="Y60:AH61"/>
    <mergeCell ref="Y62:AH63"/>
    <mergeCell ref="Y64:AH67"/>
    <mergeCell ref="Z32:AE32"/>
    <mergeCell ref="Z31:AE31"/>
    <mergeCell ref="Z33:AE33"/>
    <mergeCell ref="Z34:AE34"/>
    <mergeCell ref="C16:H17"/>
    <mergeCell ref="C14:H15"/>
    <mergeCell ref="I14:K15"/>
    <mergeCell ref="I16:K17"/>
    <mergeCell ref="L16:M17"/>
    <mergeCell ref="L14:M15"/>
    <mergeCell ref="N16:N17"/>
    <mergeCell ref="O16:O17"/>
    <mergeCell ref="P16:P17"/>
    <mergeCell ref="Q16:Q17"/>
    <mergeCell ref="R16:T17"/>
    <mergeCell ref="U16:V17"/>
    <mergeCell ref="W16:W17"/>
    <mergeCell ref="N14:N15"/>
    <mergeCell ref="O14:O15"/>
    <mergeCell ref="P14:P15"/>
    <mergeCell ref="Q14:Q15"/>
    <mergeCell ref="R14:T15"/>
    <mergeCell ref="U14:V15"/>
    <mergeCell ref="W14:W15"/>
  </mergeCells>
  <phoneticPr fontId="2"/>
  <printOptions horizontalCentered="1"/>
  <pageMargins left="0.70866141732283472" right="0.51181102362204722" top="0.55118110236220474" bottom="0.35433070866141736" header="0.31496062992125984" footer="0.31496062992125984"/>
  <pageSetup paperSize="9" scale="89" orientation="portrait" r:id="rId1"/>
  <headerFooter>
    <oddFooter>&amp;C-&amp;A-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H64"/>
  <sheetViews>
    <sheetView view="pageBreakPreview" topLeftCell="A34" zoomScale="93" zoomScaleNormal="100" zoomScaleSheetLayoutView="93" workbookViewId="0">
      <selection activeCell="J63" sqref="J63 O63 J59 O59 J56 O56 J53 O53 J49 O49 J43 O43 J40 O40 J36 O36 N5 D5 I5"/>
    </sheetView>
  </sheetViews>
  <sheetFormatPr defaultColWidth="2.625" defaultRowHeight="12" x14ac:dyDescent="0.15"/>
  <cols>
    <col min="1" max="14" width="2.625" style="859"/>
    <col min="15" max="16" width="2.625" style="859" customWidth="1"/>
    <col min="17" max="33" width="2.625" style="859"/>
    <col min="34" max="34" width="2.625" style="879"/>
    <col min="35" max="16384" width="2.625" style="859"/>
  </cols>
  <sheetData>
    <row r="1" spans="1:34" ht="12.95" customHeight="1" x14ac:dyDescent="0.15">
      <c r="A1" s="1462" t="s">
        <v>1687</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34" ht="12.95"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34" ht="9.9499999999999993" customHeight="1" x14ac:dyDescent="0.15">
      <c r="A3" s="37"/>
      <c r="B3" s="935"/>
      <c r="C3" s="935"/>
      <c r="D3" s="935"/>
      <c r="E3" s="935"/>
      <c r="F3" s="935"/>
      <c r="G3" s="935"/>
      <c r="H3" s="935"/>
      <c r="I3" s="935"/>
      <c r="J3" s="935"/>
      <c r="K3" s="935"/>
      <c r="L3" s="935"/>
      <c r="M3" s="935"/>
      <c r="N3" s="935"/>
      <c r="O3" s="935"/>
      <c r="P3" s="935"/>
      <c r="Q3" s="935"/>
      <c r="R3" s="935"/>
      <c r="S3" s="935"/>
      <c r="T3" s="935"/>
      <c r="U3" s="935"/>
      <c r="V3" s="935"/>
      <c r="W3" s="935"/>
      <c r="X3" s="964"/>
      <c r="Y3" s="943"/>
      <c r="Z3" s="944"/>
      <c r="AA3" s="944"/>
      <c r="AB3" s="944"/>
      <c r="AC3" s="944"/>
      <c r="AD3" s="944"/>
      <c r="AE3" s="944"/>
      <c r="AF3" s="944"/>
      <c r="AG3" s="944"/>
      <c r="AH3" s="945"/>
    </row>
    <row r="4" spans="1:34" ht="12.95" customHeight="1" x14ac:dyDescent="0.15">
      <c r="A4" s="1031"/>
      <c r="B4" s="355" t="s">
        <v>353</v>
      </c>
      <c r="C4" s="935" t="s">
        <v>891</v>
      </c>
      <c r="D4" s="935"/>
      <c r="E4" s="935"/>
      <c r="F4" s="935"/>
      <c r="G4" s="935"/>
      <c r="H4" s="935"/>
      <c r="I4" s="935"/>
      <c r="J4" s="935"/>
      <c r="K4" s="935"/>
      <c r="L4" s="935"/>
      <c r="M4" s="935"/>
      <c r="N4" s="935"/>
      <c r="O4" s="935"/>
      <c r="P4" s="935"/>
      <c r="Q4" s="935"/>
      <c r="R4" s="935"/>
      <c r="S4" s="935"/>
      <c r="T4" s="935"/>
      <c r="U4" s="935"/>
      <c r="V4" s="935"/>
      <c r="W4" s="935"/>
      <c r="X4" s="964"/>
      <c r="Y4" s="808" t="s">
        <v>3254</v>
      </c>
      <c r="Z4" s="944"/>
      <c r="AA4" s="944"/>
      <c r="AB4" s="944"/>
      <c r="AC4" s="944"/>
      <c r="AD4" s="944"/>
      <c r="AE4" s="944"/>
      <c r="AF4" s="944"/>
      <c r="AG4" s="944"/>
      <c r="AH4" s="945"/>
    </row>
    <row r="5" spans="1:34" ht="12.95" customHeight="1" x14ac:dyDescent="0.15">
      <c r="A5" s="1031"/>
      <c r="B5" s="876"/>
      <c r="C5" s="935"/>
      <c r="D5" s="968" t="s">
        <v>645</v>
      </c>
      <c r="E5" s="935" t="s">
        <v>892</v>
      </c>
      <c r="F5" s="879"/>
      <c r="G5" s="935"/>
      <c r="H5" s="935"/>
      <c r="I5" s="968" t="s">
        <v>645</v>
      </c>
      <c r="J5" s="935" t="s">
        <v>893</v>
      </c>
      <c r="K5" s="935"/>
      <c r="L5" s="935"/>
      <c r="M5" s="935"/>
      <c r="N5" s="968" t="s">
        <v>645</v>
      </c>
      <c r="O5" s="935" t="s">
        <v>260</v>
      </c>
      <c r="P5" s="935"/>
      <c r="Q5" s="935"/>
      <c r="R5" s="1270"/>
      <c r="S5" s="1270"/>
      <c r="T5" s="1270"/>
      <c r="U5" s="1270"/>
      <c r="V5" s="1270"/>
      <c r="W5" s="935" t="s">
        <v>240</v>
      </c>
      <c r="X5" s="964"/>
      <c r="Y5" s="1634" t="s">
        <v>899</v>
      </c>
      <c r="Z5" s="1635"/>
      <c r="AA5" s="1635"/>
      <c r="AB5" s="1635"/>
      <c r="AC5" s="1635"/>
      <c r="AD5" s="1635"/>
      <c r="AE5" s="1635"/>
      <c r="AF5" s="1635"/>
      <c r="AG5" s="1635"/>
      <c r="AH5" s="1636"/>
    </row>
    <row r="6" spans="1:34" ht="12.95" customHeight="1" x14ac:dyDescent="0.15">
      <c r="A6" s="1031"/>
      <c r="B6" s="935"/>
      <c r="C6" s="935"/>
      <c r="D6" s="935"/>
      <c r="E6" s="935"/>
      <c r="F6" s="935"/>
      <c r="G6" s="935"/>
      <c r="H6" s="935"/>
      <c r="I6" s="935"/>
      <c r="J6" s="935"/>
      <c r="K6" s="935"/>
      <c r="L6" s="935"/>
      <c r="M6" s="935"/>
      <c r="N6" s="935"/>
      <c r="O6" s="935"/>
      <c r="P6" s="935"/>
      <c r="Q6" s="935"/>
      <c r="R6" s="935"/>
      <c r="S6" s="935"/>
      <c r="T6" s="935"/>
      <c r="U6" s="935"/>
      <c r="V6" s="935"/>
      <c r="W6" s="935"/>
      <c r="X6" s="964"/>
      <c r="Y6" s="1634"/>
      <c r="Z6" s="1635"/>
      <c r="AA6" s="1635"/>
      <c r="AB6" s="1635"/>
      <c r="AC6" s="1635"/>
      <c r="AD6" s="1635"/>
      <c r="AE6" s="1635"/>
      <c r="AF6" s="1635"/>
      <c r="AG6" s="1635"/>
      <c r="AH6" s="1636"/>
    </row>
    <row r="7" spans="1:34" ht="12.95" customHeight="1" x14ac:dyDescent="0.15">
      <c r="A7" s="1031"/>
      <c r="B7" s="876" t="s">
        <v>413</v>
      </c>
      <c r="C7" s="212" t="s">
        <v>2638</v>
      </c>
      <c r="D7" s="879"/>
      <c r="E7" s="1036"/>
      <c r="F7" s="935"/>
      <c r="G7" s="935"/>
      <c r="H7" s="935"/>
      <c r="I7" s="935"/>
      <c r="J7" s="935"/>
      <c r="K7" s="935"/>
      <c r="L7" s="935"/>
      <c r="M7" s="935"/>
      <c r="N7" s="935"/>
      <c r="O7" s="935"/>
      <c r="P7" s="935"/>
      <c r="Q7" s="935"/>
      <c r="R7" s="935"/>
      <c r="S7" s="935"/>
      <c r="T7" s="935"/>
      <c r="U7" s="935"/>
      <c r="V7" s="935"/>
      <c r="W7" s="935"/>
      <c r="X7" s="964"/>
      <c r="Y7" s="1634"/>
      <c r="Z7" s="1635"/>
      <c r="AA7" s="1635"/>
      <c r="AB7" s="1635"/>
      <c r="AC7" s="1635"/>
      <c r="AD7" s="1635"/>
      <c r="AE7" s="1635"/>
      <c r="AF7" s="1635"/>
      <c r="AG7" s="1635"/>
      <c r="AH7" s="1636"/>
    </row>
    <row r="8" spans="1:34" ht="12.95" customHeight="1" x14ac:dyDescent="0.15">
      <c r="A8" s="1031"/>
      <c r="B8" s="935"/>
      <c r="C8" s="212" t="s">
        <v>894</v>
      </c>
      <c r="D8" s="879"/>
      <c r="E8" s="1036"/>
      <c r="F8" s="935"/>
      <c r="G8" s="935"/>
      <c r="H8" s="935"/>
      <c r="I8" s="935"/>
      <c r="J8" s="935"/>
      <c r="K8" s="935"/>
      <c r="L8" s="935"/>
      <c r="M8" s="935"/>
      <c r="N8" s="935"/>
      <c r="O8" s="935"/>
      <c r="P8" s="935"/>
      <c r="Q8" s="935"/>
      <c r="R8" s="935"/>
      <c r="S8" s="935"/>
      <c r="T8" s="935"/>
      <c r="U8" s="935"/>
      <c r="V8" s="935"/>
      <c r="W8" s="935"/>
      <c r="X8" s="964"/>
      <c r="Y8" s="2760" t="s">
        <v>1572</v>
      </c>
      <c r="Z8" s="2761"/>
      <c r="AA8" s="2761"/>
      <c r="AB8" s="2761"/>
      <c r="AC8" s="2761"/>
      <c r="AD8" s="2761"/>
      <c r="AE8" s="2761"/>
      <c r="AF8" s="2761"/>
      <c r="AG8" s="2761"/>
      <c r="AH8" s="2762"/>
    </row>
    <row r="9" spans="1:34" ht="12.95" customHeight="1" x14ac:dyDescent="0.15">
      <c r="A9" s="1031"/>
      <c r="B9" s="935"/>
      <c r="C9" s="212" t="s">
        <v>895</v>
      </c>
      <c r="D9" s="879"/>
      <c r="E9" s="1036"/>
      <c r="F9" s="935"/>
      <c r="G9" s="935"/>
      <c r="H9" s="935"/>
      <c r="I9" s="935"/>
      <c r="J9" s="876"/>
      <c r="K9" s="935"/>
      <c r="L9" s="935"/>
      <c r="M9" s="935"/>
      <c r="N9" s="935"/>
      <c r="O9" s="876"/>
      <c r="P9" s="935"/>
      <c r="Q9" s="935"/>
      <c r="R9" s="935"/>
      <c r="S9" s="935"/>
      <c r="T9" s="935"/>
      <c r="U9" s="935"/>
      <c r="V9" s="935"/>
      <c r="W9" s="935"/>
      <c r="X9" s="964"/>
      <c r="Y9" s="2760"/>
      <c r="Z9" s="2761"/>
      <c r="AA9" s="2761"/>
      <c r="AB9" s="2761"/>
      <c r="AC9" s="2761"/>
      <c r="AD9" s="2761"/>
      <c r="AE9" s="2761"/>
      <c r="AF9" s="2761"/>
      <c r="AG9" s="2761"/>
      <c r="AH9" s="2762"/>
    </row>
    <row r="10" spans="1:34" ht="12.95" customHeight="1" x14ac:dyDescent="0.15">
      <c r="A10" s="1031"/>
      <c r="B10" s="935"/>
      <c r="C10" s="212" t="s">
        <v>395</v>
      </c>
      <c r="D10" s="213" t="s">
        <v>896</v>
      </c>
      <c r="E10" s="1036"/>
      <c r="F10" s="935"/>
      <c r="G10" s="935"/>
      <c r="H10" s="935"/>
      <c r="I10" s="935"/>
      <c r="J10" s="935"/>
      <c r="K10" s="935"/>
      <c r="L10" s="935"/>
      <c r="M10" s="935"/>
      <c r="N10" s="935"/>
      <c r="O10" s="935"/>
      <c r="P10" s="935"/>
      <c r="Q10" s="935"/>
      <c r="R10" s="935"/>
      <c r="S10" s="935"/>
      <c r="T10" s="935"/>
      <c r="U10" s="935"/>
      <c r="V10" s="935"/>
      <c r="W10" s="935"/>
      <c r="X10" s="964"/>
      <c r="Y10" s="2760"/>
      <c r="Z10" s="2761"/>
      <c r="AA10" s="2761"/>
      <c r="AB10" s="2761"/>
      <c r="AC10" s="2761"/>
      <c r="AD10" s="2761"/>
      <c r="AE10" s="2761"/>
      <c r="AF10" s="2761"/>
      <c r="AG10" s="2761"/>
      <c r="AH10" s="2762"/>
    </row>
    <row r="11" spans="1:34" ht="12.95" customHeight="1" x14ac:dyDescent="0.15">
      <c r="A11" s="1031"/>
      <c r="B11" s="935"/>
      <c r="C11" s="876"/>
      <c r="D11" s="213" t="s">
        <v>2639</v>
      </c>
      <c r="E11" s="935"/>
      <c r="F11" s="935"/>
      <c r="G11" s="935"/>
      <c r="H11" s="935"/>
      <c r="I11" s="935"/>
      <c r="J11" s="935"/>
      <c r="K11" s="935"/>
      <c r="L11" s="935"/>
      <c r="M11" s="935"/>
      <c r="N11" s="935"/>
      <c r="O11" s="935"/>
      <c r="P11" s="935"/>
      <c r="Q11" s="935"/>
      <c r="R11" s="935"/>
      <c r="S11" s="935"/>
      <c r="T11" s="935"/>
      <c r="U11" s="935"/>
      <c r="V11" s="935"/>
      <c r="W11" s="935"/>
      <c r="X11" s="964"/>
      <c r="Y11" s="2760"/>
      <c r="Z11" s="2761"/>
      <c r="AA11" s="2761"/>
      <c r="AB11" s="2761"/>
      <c r="AC11" s="2761"/>
      <c r="AD11" s="2761"/>
      <c r="AE11" s="2761"/>
      <c r="AF11" s="2761"/>
      <c r="AG11" s="2761"/>
      <c r="AH11" s="2762"/>
    </row>
    <row r="12" spans="1:34" ht="12.95" customHeight="1" x14ac:dyDescent="0.15">
      <c r="A12" s="1031"/>
      <c r="B12" s="935"/>
      <c r="C12" s="935"/>
      <c r="D12" s="213" t="s">
        <v>2640</v>
      </c>
      <c r="E12" s="935"/>
      <c r="F12" s="935"/>
      <c r="G12" s="935"/>
      <c r="H12" s="935"/>
      <c r="I12" s="935"/>
      <c r="J12" s="935"/>
      <c r="K12" s="935"/>
      <c r="L12" s="935"/>
      <c r="M12" s="935"/>
      <c r="N12" s="935"/>
      <c r="O12" s="935"/>
      <c r="P12" s="935"/>
      <c r="Q12" s="935"/>
      <c r="R12" s="935"/>
      <c r="S12" s="935"/>
      <c r="T12" s="935"/>
      <c r="U12" s="935"/>
      <c r="V12" s="935"/>
      <c r="W12" s="935"/>
      <c r="X12" s="964"/>
      <c r="Y12" s="2760"/>
      <c r="Z12" s="2761"/>
      <c r="AA12" s="2761"/>
      <c r="AB12" s="2761"/>
      <c r="AC12" s="2761"/>
      <c r="AD12" s="2761"/>
      <c r="AE12" s="2761"/>
      <c r="AF12" s="2761"/>
      <c r="AG12" s="2761"/>
      <c r="AH12" s="2762"/>
    </row>
    <row r="13" spans="1:34" ht="12.95" customHeight="1" x14ac:dyDescent="0.15">
      <c r="A13" s="1031"/>
      <c r="B13" s="935"/>
      <c r="C13" s="935"/>
      <c r="D13" s="212" t="s">
        <v>2641</v>
      </c>
      <c r="E13" s="935"/>
      <c r="F13" s="935"/>
      <c r="G13" s="935"/>
      <c r="H13" s="935"/>
      <c r="I13" s="935"/>
      <c r="J13" s="876"/>
      <c r="K13" s="935"/>
      <c r="L13" s="935"/>
      <c r="M13" s="935"/>
      <c r="N13" s="935"/>
      <c r="O13" s="876"/>
      <c r="P13" s="935"/>
      <c r="Q13" s="935"/>
      <c r="R13" s="935"/>
      <c r="S13" s="935"/>
      <c r="T13" s="935"/>
      <c r="U13" s="935"/>
      <c r="V13" s="935"/>
      <c r="W13" s="935"/>
      <c r="X13" s="964"/>
      <c r="Y13" s="2760"/>
      <c r="Z13" s="2761"/>
      <c r="AA13" s="2761"/>
      <c r="AB13" s="2761"/>
      <c r="AC13" s="2761"/>
      <c r="AD13" s="2761"/>
      <c r="AE13" s="2761"/>
      <c r="AF13" s="2761"/>
      <c r="AG13" s="2761"/>
      <c r="AH13" s="2762"/>
    </row>
    <row r="14" spans="1:34" ht="12.95" customHeight="1" x14ac:dyDescent="0.15">
      <c r="A14" s="1031"/>
      <c r="B14" s="935"/>
      <c r="C14" s="935"/>
      <c r="D14" s="212" t="s">
        <v>2642</v>
      </c>
      <c r="E14" s="935"/>
      <c r="F14" s="935"/>
      <c r="G14" s="935"/>
      <c r="H14" s="935"/>
      <c r="I14" s="935"/>
      <c r="J14" s="935"/>
      <c r="K14" s="935"/>
      <c r="L14" s="935"/>
      <c r="M14" s="935"/>
      <c r="N14" s="935"/>
      <c r="O14" s="935"/>
      <c r="P14" s="935"/>
      <c r="Q14" s="935"/>
      <c r="R14" s="935"/>
      <c r="S14" s="935"/>
      <c r="T14" s="935"/>
      <c r="U14" s="935"/>
      <c r="V14" s="935"/>
      <c r="W14" s="935"/>
      <c r="X14" s="964"/>
      <c r="Y14" s="2760"/>
      <c r="Z14" s="2761"/>
      <c r="AA14" s="2761"/>
      <c r="AB14" s="2761"/>
      <c r="AC14" s="2761"/>
      <c r="AD14" s="2761"/>
      <c r="AE14" s="2761"/>
      <c r="AF14" s="2761"/>
      <c r="AG14" s="2761"/>
      <c r="AH14" s="2762"/>
    </row>
    <row r="15" spans="1:34" ht="12.95" customHeight="1" x14ac:dyDescent="0.15">
      <c r="A15" s="1031"/>
      <c r="B15" s="935"/>
      <c r="C15" s="876"/>
      <c r="D15" s="212" t="s">
        <v>897</v>
      </c>
      <c r="E15" s="935"/>
      <c r="F15" s="935"/>
      <c r="G15" s="935"/>
      <c r="H15" s="935"/>
      <c r="I15" s="935"/>
      <c r="J15" s="935"/>
      <c r="K15" s="935"/>
      <c r="L15" s="935"/>
      <c r="M15" s="935"/>
      <c r="N15" s="935"/>
      <c r="O15" s="935"/>
      <c r="P15" s="935"/>
      <c r="Q15" s="935"/>
      <c r="R15" s="935"/>
      <c r="S15" s="935"/>
      <c r="T15" s="935"/>
      <c r="U15" s="935"/>
      <c r="V15" s="935"/>
      <c r="W15" s="935"/>
      <c r="X15" s="964"/>
      <c r="Y15" s="2760"/>
      <c r="Z15" s="2761"/>
      <c r="AA15" s="2761"/>
      <c r="AB15" s="2761"/>
      <c r="AC15" s="2761"/>
      <c r="AD15" s="2761"/>
      <c r="AE15" s="2761"/>
      <c r="AF15" s="2761"/>
      <c r="AG15" s="2761"/>
      <c r="AH15" s="2762"/>
    </row>
    <row r="16" spans="1:34" ht="12.95" customHeight="1" x14ac:dyDescent="0.15">
      <c r="A16" s="1031"/>
      <c r="B16" s="935"/>
      <c r="C16" s="935"/>
      <c r="D16" s="212" t="s">
        <v>898</v>
      </c>
      <c r="E16" s="935"/>
      <c r="F16" s="935"/>
      <c r="G16" s="935"/>
      <c r="H16" s="935"/>
      <c r="I16" s="935"/>
      <c r="J16" s="935"/>
      <c r="K16" s="935"/>
      <c r="L16" s="935"/>
      <c r="M16" s="935"/>
      <c r="N16" s="935"/>
      <c r="O16" s="935"/>
      <c r="P16" s="935"/>
      <c r="Q16" s="935"/>
      <c r="R16" s="935"/>
      <c r="S16" s="935"/>
      <c r="T16" s="935"/>
      <c r="U16" s="935"/>
      <c r="V16" s="935"/>
      <c r="W16" s="935"/>
      <c r="X16" s="964"/>
      <c r="Y16" s="2760"/>
      <c r="Z16" s="2761"/>
      <c r="AA16" s="2761"/>
      <c r="AB16" s="2761"/>
      <c r="AC16" s="2761"/>
      <c r="AD16" s="2761"/>
      <c r="AE16" s="2761"/>
      <c r="AF16" s="2761"/>
      <c r="AG16" s="2761"/>
      <c r="AH16" s="2762"/>
    </row>
    <row r="17" spans="1:34" ht="12.95" customHeight="1" x14ac:dyDescent="0.15">
      <c r="A17" s="1031"/>
      <c r="B17" s="935"/>
      <c r="C17" s="935"/>
      <c r="D17" s="935"/>
      <c r="E17" s="935"/>
      <c r="F17" s="935"/>
      <c r="G17" s="935"/>
      <c r="H17" s="935"/>
      <c r="I17" s="935"/>
      <c r="J17" s="876"/>
      <c r="K17" s="935"/>
      <c r="L17" s="935"/>
      <c r="M17" s="935"/>
      <c r="N17" s="935"/>
      <c r="O17" s="876"/>
      <c r="P17" s="935"/>
      <c r="Q17" s="935"/>
      <c r="R17" s="935"/>
      <c r="S17" s="935"/>
      <c r="T17" s="935"/>
      <c r="U17" s="935"/>
      <c r="V17" s="935"/>
      <c r="W17" s="935"/>
      <c r="X17" s="964"/>
      <c r="Y17" s="2760"/>
      <c r="Z17" s="2761"/>
      <c r="AA17" s="2761"/>
      <c r="AB17" s="2761"/>
      <c r="AC17" s="2761"/>
      <c r="AD17" s="2761"/>
      <c r="AE17" s="2761"/>
      <c r="AF17" s="2761"/>
      <c r="AG17" s="2761"/>
      <c r="AH17" s="2762"/>
    </row>
    <row r="18" spans="1:34" ht="9.9499999999999993" customHeight="1" x14ac:dyDescent="0.15">
      <c r="A18" s="1031"/>
      <c r="B18" s="935"/>
      <c r="C18" s="935"/>
      <c r="D18" s="935"/>
      <c r="E18" s="935"/>
      <c r="F18" s="935"/>
      <c r="G18" s="935"/>
      <c r="H18" s="935"/>
      <c r="I18" s="935"/>
      <c r="J18" s="935"/>
      <c r="K18" s="935"/>
      <c r="L18" s="935"/>
      <c r="M18" s="935"/>
      <c r="N18" s="935"/>
      <c r="O18" s="935"/>
      <c r="P18" s="935"/>
      <c r="Q18" s="935"/>
      <c r="R18" s="935"/>
      <c r="S18" s="935"/>
      <c r="T18" s="935"/>
      <c r="U18" s="935"/>
      <c r="V18" s="935"/>
      <c r="W18" s="935"/>
      <c r="X18" s="935"/>
      <c r="Y18" s="214"/>
      <c r="Z18" s="215"/>
      <c r="AA18" s="215"/>
      <c r="AB18" s="215"/>
      <c r="AC18" s="215"/>
      <c r="AD18" s="215"/>
      <c r="AE18" s="215"/>
      <c r="AF18" s="215"/>
      <c r="AG18" s="215"/>
      <c r="AH18" s="216"/>
    </row>
    <row r="19" spans="1:34" ht="12.95" customHeight="1" x14ac:dyDescent="0.15">
      <c r="A19" s="1031"/>
      <c r="B19" s="1477" t="s">
        <v>913</v>
      </c>
      <c r="C19" s="1478"/>
      <c r="D19" s="1478"/>
      <c r="E19" s="1479"/>
      <c r="F19" s="1477" t="s">
        <v>900</v>
      </c>
      <c r="G19" s="2755"/>
      <c r="H19" s="2763" t="s">
        <v>110</v>
      </c>
      <c r="I19" s="2764"/>
      <c r="J19" s="1477" t="s">
        <v>901</v>
      </c>
      <c r="K19" s="1479"/>
      <c r="L19" s="1222" t="s">
        <v>911</v>
      </c>
      <c r="M19" s="2754"/>
      <c r="N19" s="2755"/>
      <c r="O19" s="1477" t="s">
        <v>902</v>
      </c>
      <c r="P19" s="2754"/>
      <c r="Q19" s="2754"/>
      <c r="R19" s="2754"/>
      <c r="S19" s="2755"/>
      <c r="T19" s="1477" t="s">
        <v>903</v>
      </c>
      <c r="U19" s="2754"/>
      <c r="V19" s="2754"/>
      <c r="W19" s="2754"/>
      <c r="X19" s="2754"/>
      <c r="Y19" s="2754"/>
      <c r="Z19" s="2755"/>
      <c r="AA19" s="1477" t="s">
        <v>904</v>
      </c>
      <c r="AB19" s="2754"/>
      <c r="AC19" s="2754"/>
      <c r="AD19" s="2754"/>
      <c r="AE19" s="2754"/>
      <c r="AF19" s="2754"/>
      <c r="AG19" s="2755"/>
      <c r="AH19" s="945"/>
    </row>
    <row r="20" spans="1:34" ht="12.95" customHeight="1" thickBot="1" x14ac:dyDescent="0.2">
      <c r="A20" s="1031"/>
      <c r="B20" s="1480" t="s">
        <v>905</v>
      </c>
      <c r="C20" s="1481"/>
      <c r="D20" s="1481"/>
      <c r="E20" s="1482"/>
      <c r="F20" s="1480" t="s">
        <v>906</v>
      </c>
      <c r="G20" s="2759"/>
      <c r="H20" s="2765"/>
      <c r="I20" s="2766"/>
      <c r="J20" s="1480" t="s">
        <v>907</v>
      </c>
      <c r="K20" s="1482"/>
      <c r="L20" s="2756"/>
      <c r="M20" s="2757"/>
      <c r="N20" s="2758"/>
      <c r="O20" s="1480" t="s">
        <v>912</v>
      </c>
      <c r="P20" s="2757"/>
      <c r="Q20" s="2757"/>
      <c r="R20" s="2757"/>
      <c r="S20" s="2758"/>
      <c r="T20" s="2756"/>
      <c r="U20" s="2757"/>
      <c r="V20" s="2757"/>
      <c r="W20" s="2757"/>
      <c r="X20" s="2757"/>
      <c r="Y20" s="2757"/>
      <c r="Z20" s="2758"/>
      <c r="AA20" s="1480" t="s">
        <v>912</v>
      </c>
      <c r="AB20" s="1481"/>
      <c r="AC20" s="1481"/>
      <c r="AD20" s="1481"/>
      <c r="AE20" s="1481"/>
      <c r="AF20" s="1481"/>
      <c r="AG20" s="1482"/>
      <c r="AH20" s="945"/>
    </row>
    <row r="21" spans="1:34" ht="12.95" customHeight="1" x14ac:dyDescent="0.15">
      <c r="A21" s="1031"/>
      <c r="B21" s="2787" t="s">
        <v>910</v>
      </c>
      <c r="C21" s="2788"/>
      <c r="D21" s="2788"/>
      <c r="E21" s="2789"/>
      <c r="F21" s="2792">
        <v>3</v>
      </c>
      <c r="G21" s="2793"/>
      <c r="H21" s="2792">
        <v>15</v>
      </c>
      <c r="I21" s="2789"/>
      <c r="J21" s="2794">
        <v>1</v>
      </c>
      <c r="K21" s="2795"/>
      <c r="L21" s="2796">
        <v>1.4</v>
      </c>
      <c r="M21" s="2795"/>
      <c r="N21" s="2795"/>
      <c r="O21" s="2796">
        <v>2.6</v>
      </c>
      <c r="P21" s="2795"/>
      <c r="Q21" s="2795"/>
      <c r="R21" s="2795"/>
      <c r="S21" s="2798"/>
      <c r="T21" s="2767" t="s">
        <v>908</v>
      </c>
      <c r="U21" s="2768"/>
      <c r="V21" s="2768"/>
      <c r="W21" s="2768"/>
      <c r="X21" s="2768"/>
      <c r="Y21" s="2768"/>
      <c r="Z21" s="2769"/>
      <c r="AA21" s="2767" t="s">
        <v>909</v>
      </c>
      <c r="AB21" s="2768"/>
      <c r="AC21" s="2768"/>
      <c r="AD21" s="2768"/>
      <c r="AE21" s="2768"/>
      <c r="AF21" s="2768"/>
      <c r="AG21" s="2773"/>
      <c r="AH21" s="945"/>
    </row>
    <row r="22" spans="1:34" ht="12.95" customHeight="1" thickBot="1" x14ac:dyDescent="0.2">
      <c r="A22" s="1031"/>
      <c r="B22" s="2790"/>
      <c r="C22" s="2791"/>
      <c r="D22" s="2791"/>
      <c r="E22" s="2777"/>
      <c r="F22" s="2775">
        <v>4</v>
      </c>
      <c r="G22" s="2776"/>
      <c r="H22" s="2775">
        <v>12</v>
      </c>
      <c r="I22" s="2777"/>
      <c r="J22" s="2778">
        <v>0.4</v>
      </c>
      <c r="K22" s="2779"/>
      <c r="L22" s="2797"/>
      <c r="M22" s="2779"/>
      <c r="N22" s="2779"/>
      <c r="O22" s="2797"/>
      <c r="P22" s="2779"/>
      <c r="Q22" s="2779"/>
      <c r="R22" s="2779"/>
      <c r="S22" s="2799"/>
      <c r="T22" s="2770"/>
      <c r="U22" s="2771"/>
      <c r="V22" s="2771"/>
      <c r="W22" s="2771"/>
      <c r="X22" s="2771"/>
      <c r="Y22" s="2771"/>
      <c r="Z22" s="2772"/>
      <c r="AA22" s="2770"/>
      <c r="AB22" s="2771"/>
      <c r="AC22" s="2771"/>
      <c r="AD22" s="2771"/>
      <c r="AE22" s="2771"/>
      <c r="AF22" s="2771"/>
      <c r="AG22" s="2774"/>
      <c r="AH22" s="937"/>
    </row>
    <row r="23" spans="1:34" ht="15" customHeight="1" x14ac:dyDescent="0.15">
      <c r="A23" s="1031"/>
      <c r="B23" s="2780"/>
      <c r="C23" s="2781"/>
      <c r="D23" s="2781"/>
      <c r="E23" s="2782"/>
      <c r="F23" s="2780"/>
      <c r="G23" s="2783"/>
      <c r="H23" s="2780"/>
      <c r="I23" s="2782"/>
      <c r="J23" s="2784"/>
      <c r="K23" s="2785"/>
      <c r="L23" s="2786"/>
      <c r="M23" s="2785"/>
      <c r="N23" s="2785"/>
      <c r="O23" s="2786"/>
      <c r="P23" s="2785"/>
      <c r="Q23" s="2785"/>
      <c r="R23" s="2785"/>
      <c r="S23" s="2800"/>
      <c r="T23" s="2801"/>
      <c r="U23" s="2802"/>
      <c r="V23" s="2802"/>
      <c r="W23" s="2802"/>
      <c r="X23" s="2802"/>
      <c r="Y23" s="2802"/>
      <c r="Z23" s="2803"/>
      <c r="AA23" s="2801"/>
      <c r="AB23" s="2802"/>
      <c r="AC23" s="2802"/>
      <c r="AD23" s="2802"/>
      <c r="AE23" s="2802"/>
      <c r="AF23" s="2802"/>
      <c r="AG23" s="2803"/>
      <c r="AH23" s="937"/>
    </row>
    <row r="24" spans="1:34" ht="15" customHeight="1" x14ac:dyDescent="0.15">
      <c r="A24" s="1031"/>
      <c r="B24" s="2645"/>
      <c r="C24" s="2804"/>
      <c r="D24" s="2804"/>
      <c r="E24" s="2805"/>
      <c r="F24" s="2645"/>
      <c r="G24" s="2806"/>
      <c r="H24" s="2645"/>
      <c r="I24" s="2805"/>
      <c r="J24" s="2807"/>
      <c r="K24" s="2808"/>
      <c r="L24" s="2809"/>
      <c r="M24" s="2808"/>
      <c r="N24" s="2808"/>
      <c r="O24" s="2809"/>
      <c r="P24" s="2808"/>
      <c r="Q24" s="2808"/>
      <c r="R24" s="2808"/>
      <c r="S24" s="2810"/>
      <c r="T24" s="2811"/>
      <c r="U24" s="2812"/>
      <c r="V24" s="2812"/>
      <c r="W24" s="2812"/>
      <c r="X24" s="2812"/>
      <c r="Y24" s="2812"/>
      <c r="Z24" s="2813"/>
      <c r="AA24" s="2811"/>
      <c r="AB24" s="2812"/>
      <c r="AC24" s="2812"/>
      <c r="AD24" s="2812"/>
      <c r="AE24" s="2812"/>
      <c r="AF24" s="2812"/>
      <c r="AG24" s="2813"/>
      <c r="AH24" s="937"/>
    </row>
    <row r="25" spans="1:34" ht="15" customHeight="1" x14ac:dyDescent="0.15">
      <c r="A25" s="1031"/>
      <c r="B25" s="2645"/>
      <c r="C25" s="2804"/>
      <c r="D25" s="2804"/>
      <c r="E25" s="2805"/>
      <c r="F25" s="2645"/>
      <c r="G25" s="2806"/>
      <c r="H25" s="2645"/>
      <c r="I25" s="2805"/>
      <c r="J25" s="2807"/>
      <c r="K25" s="2808"/>
      <c r="L25" s="2809"/>
      <c r="M25" s="2808"/>
      <c r="N25" s="2808"/>
      <c r="O25" s="2809"/>
      <c r="P25" s="2808"/>
      <c r="Q25" s="2808"/>
      <c r="R25" s="2808"/>
      <c r="S25" s="2810"/>
      <c r="T25" s="2811"/>
      <c r="U25" s="2812"/>
      <c r="V25" s="2812"/>
      <c r="W25" s="2812"/>
      <c r="X25" s="2812"/>
      <c r="Y25" s="2812"/>
      <c r="Z25" s="2813"/>
      <c r="AA25" s="2811"/>
      <c r="AB25" s="2812"/>
      <c r="AC25" s="2812"/>
      <c r="AD25" s="2812"/>
      <c r="AE25" s="2812"/>
      <c r="AF25" s="2812"/>
      <c r="AG25" s="2813"/>
      <c r="AH25" s="937"/>
    </row>
    <row r="26" spans="1:34" ht="15" customHeight="1" x14ac:dyDescent="0.15">
      <c r="A26" s="1031"/>
      <c r="B26" s="2645"/>
      <c r="C26" s="2804"/>
      <c r="D26" s="2804"/>
      <c r="E26" s="2805"/>
      <c r="F26" s="2645"/>
      <c r="G26" s="2806"/>
      <c r="H26" s="2645"/>
      <c r="I26" s="2805"/>
      <c r="J26" s="2807"/>
      <c r="K26" s="2808"/>
      <c r="L26" s="2809"/>
      <c r="M26" s="2808"/>
      <c r="N26" s="2808"/>
      <c r="O26" s="2809"/>
      <c r="P26" s="2808"/>
      <c r="Q26" s="2808"/>
      <c r="R26" s="2808"/>
      <c r="S26" s="2810"/>
      <c r="T26" s="2811"/>
      <c r="U26" s="2812"/>
      <c r="V26" s="2812"/>
      <c r="W26" s="2812"/>
      <c r="X26" s="2812"/>
      <c r="Y26" s="2812"/>
      <c r="Z26" s="2813"/>
      <c r="AA26" s="2811"/>
      <c r="AB26" s="2812"/>
      <c r="AC26" s="2812"/>
      <c r="AD26" s="2812"/>
      <c r="AE26" s="2812"/>
      <c r="AF26" s="2812"/>
      <c r="AG26" s="2813"/>
      <c r="AH26" s="937"/>
    </row>
    <row r="27" spans="1:34" ht="15" customHeight="1" x14ac:dyDescent="0.15">
      <c r="A27" s="1031"/>
      <c r="B27" s="2645"/>
      <c r="C27" s="2804"/>
      <c r="D27" s="2804"/>
      <c r="E27" s="2805"/>
      <c r="F27" s="2645"/>
      <c r="G27" s="2806"/>
      <c r="H27" s="2645"/>
      <c r="I27" s="2805"/>
      <c r="J27" s="2807"/>
      <c r="K27" s="2808"/>
      <c r="L27" s="2809"/>
      <c r="M27" s="2808"/>
      <c r="N27" s="2808"/>
      <c r="O27" s="2809"/>
      <c r="P27" s="2808"/>
      <c r="Q27" s="2808"/>
      <c r="R27" s="2808"/>
      <c r="S27" s="2810"/>
      <c r="T27" s="2811"/>
      <c r="U27" s="2812"/>
      <c r="V27" s="2812"/>
      <c r="W27" s="2812"/>
      <c r="X27" s="2812"/>
      <c r="Y27" s="2812"/>
      <c r="Z27" s="2813"/>
      <c r="AA27" s="2811"/>
      <c r="AB27" s="2812"/>
      <c r="AC27" s="2812"/>
      <c r="AD27" s="2812"/>
      <c r="AE27" s="2812"/>
      <c r="AF27" s="2812"/>
      <c r="AG27" s="2813"/>
      <c r="AH27" s="937"/>
    </row>
    <row r="28" spans="1:34" ht="15" customHeight="1" x14ac:dyDescent="0.15">
      <c r="A28" s="1031"/>
      <c r="B28" s="2645"/>
      <c r="C28" s="2804"/>
      <c r="D28" s="2804"/>
      <c r="E28" s="2805"/>
      <c r="F28" s="2645"/>
      <c r="G28" s="2806"/>
      <c r="H28" s="2645"/>
      <c r="I28" s="2805"/>
      <c r="J28" s="2807"/>
      <c r="K28" s="2808"/>
      <c r="L28" s="2809"/>
      <c r="M28" s="2808"/>
      <c r="N28" s="2808"/>
      <c r="O28" s="2809"/>
      <c r="P28" s="2808"/>
      <c r="Q28" s="2808"/>
      <c r="R28" s="2808"/>
      <c r="S28" s="2810"/>
      <c r="T28" s="2811"/>
      <c r="U28" s="2812"/>
      <c r="V28" s="2812"/>
      <c r="W28" s="2812"/>
      <c r="X28" s="2812"/>
      <c r="Y28" s="2812"/>
      <c r="Z28" s="2813"/>
      <c r="AA28" s="2811"/>
      <c r="AB28" s="2812"/>
      <c r="AC28" s="2812"/>
      <c r="AD28" s="2812"/>
      <c r="AE28" s="2812"/>
      <c r="AF28" s="2812"/>
      <c r="AG28" s="2813"/>
      <c r="AH28" s="937"/>
    </row>
    <row r="29" spans="1:34" ht="15" customHeight="1" x14ac:dyDescent="0.15">
      <c r="A29" s="1031"/>
      <c r="B29" s="2645"/>
      <c r="C29" s="2804"/>
      <c r="D29" s="2804"/>
      <c r="E29" s="2805"/>
      <c r="F29" s="2645"/>
      <c r="G29" s="2806"/>
      <c r="H29" s="2645"/>
      <c r="I29" s="2805"/>
      <c r="J29" s="2807"/>
      <c r="K29" s="2808"/>
      <c r="L29" s="2809"/>
      <c r="M29" s="2808"/>
      <c r="N29" s="2808"/>
      <c r="O29" s="2809"/>
      <c r="P29" s="2808"/>
      <c r="Q29" s="2808"/>
      <c r="R29" s="2808"/>
      <c r="S29" s="2810"/>
      <c r="T29" s="2811"/>
      <c r="U29" s="2812"/>
      <c r="V29" s="2812"/>
      <c r="W29" s="2812"/>
      <c r="X29" s="2812"/>
      <c r="Y29" s="2812"/>
      <c r="Z29" s="2813"/>
      <c r="AA29" s="2811"/>
      <c r="AB29" s="2812"/>
      <c r="AC29" s="2812"/>
      <c r="AD29" s="2812"/>
      <c r="AE29" s="2812"/>
      <c r="AF29" s="2812"/>
      <c r="AG29" s="2813"/>
      <c r="AH29" s="937"/>
    </row>
    <row r="30" spans="1:34" ht="15" customHeight="1" x14ac:dyDescent="0.15">
      <c r="A30" s="1031"/>
      <c r="B30" s="2284"/>
      <c r="C30" s="2817"/>
      <c r="D30" s="2817"/>
      <c r="E30" s="2818"/>
      <c r="F30" s="2284"/>
      <c r="G30" s="2824"/>
      <c r="H30" s="2284"/>
      <c r="I30" s="2818"/>
      <c r="J30" s="2820"/>
      <c r="K30" s="2821"/>
      <c r="L30" s="2822"/>
      <c r="M30" s="2821"/>
      <c r="N30" s="2821"/>
      <c r="O30" s="2822"/>
      <c r="P30" s="2821"/>
      <c r="Q30" s="2821"/>
      <c r="R30" s="2821"/>
      <c r="S30" s="2823"/>
      <c r="T30" s="2814"/>
      <c r="U30" s="2815"/>
      <c r="V30" s="2815"/>
      <c r="W30" s="2815"/>
      <c r="X30" s="2815"/>
      <c r="Y30" s="2815"/>
      <c r="Z30" s="2816"/>
      <c r="AA30" s="2814"/>
      <c r="AB30" s="2815"/>
      <c r="AC30" s="2815"/>
      <c r="AD30" s="2815"/>
      <c r="AE30" s="2815"/>
      <c r="AF30" s="2815"/>
      <c r="AG30" s="2816"/>
      <c r="AH30" s="937"/>
    </row>
    <row r="31" spans="1:34" ht="15" customHeight="1" x14ac:dyDescent="0.15">
      <c r="A31" s="1031"/>
      <c r="B31" s="2284"/>
      <c r="C31" s="2817"/>
      <c r="D31" s="2817"/>
      <c r="E31" s="2818"/>
      <c r="F31" s="2284"/>
      <c r="G31" s="2819"/>
      <c r="H31" s="2284"/>
      <c r="I31" s="2818"/>
      <c r="J31" s="2820"/>
      <c r="K31" s="2821"/>
      <c r="L31" s="2822"/>
      <c r="M31" s="2821"/>
      <c r="N31" s="2821"/>
      <c r="O31" s="2822"/>
      <c r="P31" s="2821"/>
      <c r="Q31" s="2821"/>
      <c r="R31" s="2821"/>
      <c r="S31" s="2823"/>
      <c r="T31" s="2814"/>
      <c r="U31" s="2815"/>
      <c r="V31" s="2815"/>
      <c r="W31" s="2815"/>
      <c r="X31" s="2815"/>
      <c r="Y31" s="2815"/>
      <c r="Z31" s="2816"/>
      <c r="AA31" s="2814"/>
      <c r="AB31" s="2815"/>
      <c r="AC31" s="2815"/>
      <c r="AD31" s="2815"/>
      <c r="AE31" s="2815"/>
      <c r="AF31" s="2815"/>
      <c r="AG31" s="2816"/>
      <c r="AH31" s="945"/>
    </row>
    <row r="32" spans="1:34" ht="15" customHeight="1" x14ac:dyDescent="0.15">
      <c r="A32" s="1031"/>
      <c r="B32" s="2284"/>
      <c r="C32" s="2817"/>
      <c r="D32" s="2817"/>
      <c r="E32" s="2818"/>
      <c r="F32" s="2284"/>
      <c r="G32" s="2824"/>
      <c r="H32" s="2284"/>
      <c r="I32" s="2818"/>
      <c r="J32" s="2820"/>
      <c r="K32" s="2821"/>
      <c r="L32" s="2822"/>
      <c r="M32" s="2821"/>
      <c r="N32" s="2821"/>
      <c r="O32" s="2822"/>
      <c r="P32" s="2821"/>
      <c r="Q32" s="2821"/>
      <c r="R32" s="2821"/>
      <c r="S32" s="2823"/>
      <c r="T32" s="2814"/>
      <c r="U32" s="2815"/>
      <c r="V32" s="2815"/>
      <c r="W32" s="2815"/>
      <c r="X32" s="2815"/>
      <c r="Y32" s="2815"/>
      <c r="Z32" s="2816"/>
      <c r="AA32" s="2814"/>
      <c r="AB32" s="2815"/>
      <c r="AC32" s="2815"/>
      <c r="AD32" s="2815"/>
      <c r="AE32" s="2815"/>
      <c r="AF32" s="2815"/>
      <c r="AG32" s="2816"/>
      <c r="AH32" s="945"/>
    </row>
    <row r="33" spans="1:34" ht="15" customHeight="1" x14ac:dyDescent="0.15">
      <c r="A33" s="1031"/>
      <c r="B33" s="2284"/>
      <c r="C33" s="2817"/>
      <c r="D33" s="2817"/>
      <c r="E33" s="2818"/>
      <c r="F33" s="2284"/>
      <c r="G33" s="2824"/>
      <c r="H33" s="2284"/>
      <c r="I33" s="2818"/>
      <c r="J33" s="2820"/>
      <c r="K33" s="2821"/>
      <c r="L33" s="2822"/>
      <c r="M33" s="2821"/>
      <c r="N33" s="2821"/>
      <c r="O33" s="2822"/>
      <c r="P33" s="2821"/>
      <c r="Q33" s="2821"/>
      <c r="R33" s="2821"/>
      <c r="S33" s="2823"/>
      <c r="T33" s="2814"/>
      <c r="U33" s="2815"/>
      <c r="V33" s="2815"/>
      <c r="W33" s="2815"/>
      <c r="X33" s="2815"/>
      <c r="Y33" s="2815"/>
      <c r="Z33" s="2816"/>
      <c r="AA33" s="2814"/>
      <c r="AB33" s="2815"/>
      <c r="AC33" s="2815"/>
      <c r="AD33" s="2815"/>
      <c r="AE33" s="2815"/>
      <c r="AF33" s="2815"/>
      <c r="AG33" s="2816"/>
      <c r="AH33" s="945"/>
    </row>
    <row r="34" spans="1:34" ht="12.95" customHeight="1" x14ac:dyDescent="0.15">
      <c r="A34" s="1031"/>
      <c r="B34" s="935"/>
      <c r="C34" s="935"/>
      <c r="D34" s="935"/>
      <c r="E34" s="935"/>
      <c r="F34" s="935"/>
      <c r="G34" s="935"/>
      <c r="H34" s="935"/>
      <c r="I34" s="935"/>
      <c r="J34" s="935"/>
      <c r="K34" s="935"/>
      <c r="L34" s="935"/>
      <c r="M34" s="935"/>
      <c r="N34" s="935"/>
      <c r="O34" s="935"/>
      <c r="P34" s="935"/>
      <c r="Q34" s="935"/>
      <c r="R34" s="935"/>
      <c r="S34" s="935"/>
      <c r="T34" s="935"/>
      <c r="U34" s="935"/>
      <c r="V34" s="935"/>
      <c r="W34" s="935"/>
      <c r="X34" s="935"/>
      <c r="Y34" s="168"/>
      <c r="Z34" s="944"/>
      <c r="AA34" s="944"/>
      <c r="AB34" s="944"/>
      <c r="AC34" s="944"/>
      <c r="AD34" s="944"/>
      <c r="AE34" s="944"/>
      <c r="AF34" s="944"/>
      <c r="AG34" s="944"/>
      <c r="AH34" s="945"/>
    </row>
    <row r="35" spans="1:34" ht="12" customHeight="1" x14ac:dyDescent="0.15">
      <c r="A35" s="1031"/>
      <c r="B35" s="355" t="s">
        <v>353</v>
      </c>
      <c r="C35" s="935" t="s">
        <v>976</v>
      </c>
      <c r="D35" s="935"/>
      <c r="E35" s="935"/>
      <c r="F35" s="935"/>
      <c r="G35" s="935"/>
      <c r="H35" s="935"/>
      <c r="I35" s="935"/>
      <c r="J35" s="935"/>
      <c r="K35" s="935"/>
      <c r="L35" s="935"/>
      <c r="M35" s="935"/>
      <c r="N35" s="935"/>
      <c r="O35" s="935"/>
      <c r="P35" s="935"/>
      <c r="Q35" s="935"/>
      <c r="R35" s="935"/>
      <c r="S35" s="935"/>
      <c r="T35" s="935"/>
      <c r="U35" s="935"/>
      <c r="V35" s="935"/>
      <c r="W35" s="935"/>
      <c r="X35" s="964"/>
      <c r="Y35" s="1735" t="s">
        <v>2855</v>
      </c>
      <c r="Z35" s="1736"/>
      <c r="AA35" s="1736"/>
      <c r="AB35" s="1736"/>
      <c r="AC35" s="1736"/>
      <c r="AD35" s="1736"/>
      <c r="AE35" s="1736"/>
      <c r="AF35" s="1736"/>
      <c r="AG35" s="1736"/>
      <c r="AH35" s="1737"/>
    </row>
    <row r="36" spans="1:34" ht="12" customHeight="1" x14ac:dyDescent="0.15">
      <c r="A36" s="1031"/>
      <c r="B36" s="935"/>
      <c r="C36" s="935"/>
      <c r="D36" s="935"/>
      <c r="E36" s="935"/>
      <c r="F36" s="935"/>
      <c r="G36" s="935"/>
      <c r="H36" s="935"/>
      <c r="I36" s="935"/>
      <c r="J36" s="968" t="s">
        <v>645</v>
      </c>
      <c r="K36" s="935" t="s">
        <v>17</v>
      </c>
      <c r="L36" s="879"/>
      <c r="M36" s="935"/>
      <c r="N36" s="935"/>
      <c r="O36" s="968" t="s">
        <v>645</v>
      </c>
      <c r="P36" s="935" t="s">
        <v>18</v>
      </c>
      <c r="Q36" s="935"/>
      <c r="R36" s="935"/>
      <c r="S36" s="935"/>
      <c r="T36" s="935"/>
      <c r="U36" s="935"/>
      <c r="V36" s="935"/>
      <c r="W36" s="935"/>
      <c r="X36" s="964"/>
      <c r="Y36" s="1735"/>
      <c r="Z36" s="1736"/>
      <c r="AA36" s="1736"/>
      <c r="AB36" s="1736"/>
      <c r="AC36" s="1736"/>
      <c r="AD36" s="1736"/>
      <c r="AE36" s="1736"/>
      <c r="AF36" s="1736"/>
      <c r="AG36" s="1736"/>
      <c r="AH36" s="1737"/>
    </row>
    <row r="37" spans="1:34" ht="9.9499999999999993" customHeight="1" x14ac:dyDescent="0.15">
      <c r="A37" s="1031"/>
      <c r="B37" s="935"/>
      <c r="C37" s="935"/>
      <c r="D37" s="935"/>
      <c r="E37" s="935"/>
      <c r="F37" s="935"/>
      <c r="G37" s="935"/>
      <c r="H37" s="935"/>
      <c r="I37" s="935"/>
      <c r="J37" s="935"/>
      <c r="K37" s="935"/>
      <c r="L37" s="935"/>
      <c r="M37" s="935"/>
      <c r="N37" s="935"/>
      <c r="O37" s="935"/>
      <c r="P37" s="935"/>
      <c r="Q37" s="935"/>
      <c r="R37" s="935"/>
      <c r="S37" s="935"/>
      <c r="T37" s="935"/>
      <c r="U37" s="935"/>
      <c r="V37" s="935"/>
      <c r="W37" s="935"/>
      <c r="X37" s="964"/>
      <c r="Y37" s="936"/>
      <c r="Z37" s="921"/>
      <c r="AA37" s="921"/>
      <c r="AB37" s="921"/>
      <c r="AC37" s="921"/>
      <c r="AD37" s="921"/>
      <c r="AE37" s="921"/>
      <c r="AF37" s="921"/>
      <c r="AG37" s="921"/>
      <c r="AH37" s="937"/>
    </row>
    <row r="38" spans="1:34" ht="12.95" customHeight="1" x14ac:dyDescent="0.15">
      <c r="A38" s="1031"/>
      <c r="B38" s="935"/>
      <c r="C38" s="876" t="s">
        <v>413</v>
      </c>
      <c r="D38" s="935" t="s">
        <v>978</v>
      </c>
      <c r="E38" s="935"/>
      <c r="F38" s="935"/>
      <c r="G38" s="935"/>
      <c r="H38" s="935"/>
      <c r="I38" s="935"/>
      <c r="J38" s="876"/>
      <c r="K38" s="935"/>
      <c r="L38" s="935"/>
      <c r="M38" s="935"/>
      <c r="N38" s="935"/>
      <c r="O38" s="876"/>
      <c r="P38" s="935"/>
      <c r="Q38" s="935"/>
      <c r="R38" s="935"/>
      <c r="S38" s="935"/>
      <c r="T38" s="935"/>
      <c r="U38" s="935"/>
      <c r="V38" s="935"/>
      <c r="W38" s="935"/>
      <c r="X38" s="964"/>
      <c r="Y38" s="936"/>
      <c r="Z38" s="921"/>
      <c r="AA38" s="921"/>
      <c r="AB38" s="921"/>
      <c r="AC38" s="921"/>
      <c r="AD38" s="921"/>
      <c r="AE38" s="921"/>
      <c r="AF38" s="921"/>
      <c r="AG38" s="921"/>
      <c r="AH38" s="937"/>
    </row>
    <row r="39" spans="1:34" ht="12.95" customHeight="1" x14ac:dyDescent="0.15">
      <c r="A39" s="1031"/>
      <c r="B39" s="935"/>
      <c r="C39" s="935"/>
      <c r="D39" s="935" t="s">
        <v>977</v>
      </c>
      <c r="E39" s="935"/>
      <c r="F39" s="935"/>
      <c r="G39" s="935"/>
      <c r="H39" s="935"/>
      <c r="I39" s="935"/>
      <c r="J39" s="935"/>
      <c r="K39" s="935"/>
      <c r="L39" s="935"/>
      <c r="M39" s="935"/>
      <c r="N39" s="935"/>
      <c r="O39" s="935"/>
      <c r="P39" s="935"/>
      <c r="Q39" s="935"/>
      <c r="R39" s="935"/>
      <c r="S39" s="935"/>
      <c r="T39" s="935"/>
      <c r="U39" s="935"/>
      <c r="V39" s="935"/>
      <c r="W39" s="935"/>
      <c r="X39" s="964"/>
      <c r="Y39" s="936"/>
      <c r="Z39" s="921"/>
      <c r="AA39" s="921"/>
      <c r="AB39" s="921"/>
      <c r="AC39" s="921"/>
      <c r="AD39" s="921"/>
      <c r="AE39" s="921"/>
      <c r="AF39" s="921"/>
      <c r="AG39" s="921"/>
      <c r="AH39" s="937"/>
    </row>
    <row r="40" spans="1:34" ht="12.95" customHeight="1" x14ac:dyDescent="0.15">
      <c r="A40" s="1031"/>
      <c r="B40" s="935"/>
      <c r="C40" s="935"/>
      <c r="D40" s="935"/>
      <c r="E40" s="935"/>
      <c r="F40" s="935"/>
      <c r="G40" s="935"/>
      <c r="H40" s="935"/>
      <c r="I40" s="935"/>
      <c r="J40" s="968" t="s">
        <v>645</v>
      </c>
      <c r="K40" s="935" t="s">
        <v>17</v>
      </c>
      <c r="L40" s="879"/>
      <c r="M40" s="935"/>
      <c r="N40" s="935"/>
      <c r="O40" s="968" t="s">
        <v>645</v>
      </c>
      <c r="P40" s="935" t="s">
        <v>18</v>
      </c>
      <c r="Q40" s="935"/>
      <c r="R40" s="935"/>
      <c r="S40" s="935"/>
      <c r="T40" s="935"/>
      <c r="U40" s="935"/>
      <c r="V40" s="935"/>
      <c r="W40" s="935"/>
      <c r="X40" s="964"/>
      <c r="Y40" s="936"/>
      <c r="Z40" s="921"/>
      <c r="AA40" s="921"/>
      <c r="AB40" s="921"/>
      <c r="AC40" s="921"/>
      <c r="AD40" s="921"/>
      <c r="AE40" s="921"/>
      <c r="AF40" s="921"/>
      <c r="AG40" s="921"/>
      <c r="AH40" s="937"/>
    </row>
    <row r="41" spans="1:34" ht="9.9499999999999993" customHeight="1" x14ac:dyDescent="0.15">
      <c r="A41" s="1031"/>
      <c r="B41" s="935"/>
      <c r="C41" s="935"/>
      <c r="D41" s="935"/>
      <c r="E41" s="935"/>
      <c r="F41" s="935"/>
      <c r="G41" s="935"/>
      <c r="H41" s="935"/>
      <c r="I41" s="935"/>
      <c r="J41" s="935"/>
      <c r="K41" s="935"/>
      <c r="L41" s="935"/>
      <c r="M41" s="935"/>
      <c r="N41" s="935"/>
      <c r="O41" s="935"/>
      <c r="P41" s="935"/>
      <c r="Q41" s="935"/>
      <c r="R41" s="935"/>
      <c r="S41" s="935"/>
      <c r="T41" s="935"/>
      <c r="U41" s="935"/>
      <c r="V41" s="935"/>
      <c r="W41" s="935"/>
      <c r="X41" s="964"/>
      <c r="Y41" s="936"/>
      <c r="Z41" s="921"/>
      <c r="AA41" s="921"/>
      <c r="AB41" s="921"/>
      <c r="AC41" s="921"/>
      <c r="AD41" s="921"/>
      <c r="AE41" s="921"/>
      <c r="AF41" s="921"/>
      <c r="AG41" s="921"/>
      <c r="AH41" s="937"/>
    </row>
    <row r="42" spans="1:34" ht="12.95" customHeight="1" x14ac:dyDescent="0.15">
      <c r="A42" s="1031"/>
      <c r="B42" s="903"/>
      <c r="C42" s="876" t="s">
        <v>413</v>
      </c>
      <c r="D42" s="935" t="s">
        <v>979</v>
      </c>
      <c r="E42" s="935"/>
      <c r="F42" s="935"/>
      <c r="G42" s="935"/>
      <c r="H42" s="935"/>
      <c r="I42" s="935"/>
      <c r="J42" s="876"/>
      <c r="K42" s="935"/>
      <c r="L42" s="935"/>
      <c r="M42" s="935"/>
      <c r="N42" s="935"/>
      <c r="O42" s="876"/>
      <c r="P42" s="935"/>
      <c r="Q42" s="903"/>
      <c r="R42" s="903"/>
      <c r="S42" s="903"/>
      <c r="T42" s="903"/>
      <c r="U42" s="903"/>
      <c r="V42" s="903"/>
      <c r="W42" s="903"/>
      <c r="X42" s="964"/>
      <c r="Y42" s="1735" t="s">
        <v>2856</v>
      </c>
      <c r="Z42" s="1736"/>
      <c r="AA42" s="1736"/>
      <c r="AB42" s="1736"/>
      <c r="AC42" s="1736"/>
      <c r="AD42" s="1736"/>
      <c r="AE42" s="1736"/>
      <c r="AF42" s="1736"/>
      <c r="AG42" s="1736"/>
      <c r="AH42" s="1737"/>
    </row>
    <row r="43" spans="1:34" ht="12.95" customHeight="1" x14ac:dyDescent="0.15">
      <c r="A43" s="1031"/>
      <c r="B43" s="903"/>
      <c r="C43" s="935"/>
      <c r="D43" s="935"/>
      <c r="E43" s="935"/>
      <c r="F43" s="935"/>
      <c r="G43" s="935"/>
      <c r="H43" s="935"/>
      <c r="I43" s="935"/>
      <c r="J43" s="968" t="s">
        <v>645</v>
      </c>
      <c r="K43" s="935" t="s">
        <v>17</v>
      </c>
      <c r="L43" s="879"/>
      <c r="M43" s="935"/>
      <c r="N43" s="935"/>
      <c r="O43" s="968" t="s">
        <v>645</v>
      </c>
      <c r="P43" s="935" t="s">
        <v>18</v>
      </c>
      <c r="Q43" s="903"/>
      <c r="R43" s="903"/>
      <c r="S43" s="903"/>
      <c r="T43" s="903"/>
      <c r="U43" s="903"/>
      <c r="V43" s="903"/>
      <c r="W43" s="903"/>
      <c r="X43" s="964"/>
      <c r="Y43" s="1735"/>
      <c r="Z43" s="1736"/>
      <c r="AA43" s="1736"/>
      <c r="AB43" s="1736"/>
      <c r="AC43" s="1736"/>
      <c r="AD43" s="1736"/>
      <c r="AE43" s="1736"/>
      <c r="AF43" s="1736"/>
      <c r="AG43" s="1736"/>
      <c r="AH43" s="1737"/>
    </row>
    <row r="44" spans="1:34" ht="9.9499999999999993" customHeight="1" x14ac:dyDescent="0.15">
      <c r="A44" s="1031"/>
      <c r="B44" s="935"/>
      <c r="C44" s="935"/>
      <c r="D44" s="935"/>
      <c r="E44" s="935"/>
      <c r="F44" s="935"/>
      <c r="G44" s="935"/>
      <c r="H44" s="935"/>
      <c r="I44" s="935"/>
      <c r="J44" s="935"/>
      <c r="K44" s="935"/>
      <c r="L44" s="935"/>
      <c r="M44" s="935"/>
      <c r="N44" s="935"/>
      <c r="O44" s="935"/>
      <c r="P44" s="935"/>
      <c r="Q44" s="935"/>
      <c r="R44" s="935"/>
      <c r="S44" s="935"/>
      <c r="T44" s="935"/>
      <c r="U44" s="935"/>
      <c r="V44" s="935"/>
      <c r="W44" s="935"/>
      <c r="X44" s="964"/>
      <c r="Y44" s="943"/>
      <c r="Z44" s="944"/>
      <c r="AA44" s="944"/>
      <c r="AB44" s="944"/>
      <c r="AC44" s="944"/>
      <c r="AD44" s="944"/>
      <c r="AE44" s="944"/>
      <c r="AF44" s="944"/>
      <c r="AG44" s="944"/>
      <c r="AH44" s="945"/>
    </row>
    <row r="45" spans="1:34" ht="12" customHeight="1" x14ac:dyDescent="0.15">
      <c r="A45" s="1031"/>
      <c r="B45" s="935"/>
      <c r="C45" s="876" t="s">
        <v>413</v>
      </c>
      <c r="D45" s="935" t="s">
        <v>980</v>
      </c>
      <c r="E45" s="935"/>
      <c r="F45" s="935"/>
      <c r="G45" s="935"/>
      <c r="H45" s="935"/>
      <c r="I45" s="935"/>
      <c r="J45" s="935"/>
      <c r="K45" s="935"/>
      <c r="L45" s="935"/>
      <c r="M45" s="935"/>
      <c r="N45" s="935"/>
      <c r="O45" s="935"/>
      <c r="P45" s="935"/>
      <c r="Q45" s="935"/>
      <c r="R45" s="935"/>
      <c r="S45" s="935"/>
      <c r="T45" s="935"/>
      <c r="U45" s="935"/>
      <c r="V45" s="935"/>
      <c r="W45" s="935"/>
      <c r="X45" s="964"/>
      <c r="Y45" s="943"/>
      <c r="Z45" s="944"/>
      <c r="AA45" s="944"/>
      <c r="AB45" s="944"/>
      <c r="AC45" s="944"/>
      <c r="AD45" s="944"/>
      <c r="AE45" s="944"/>
      <c r="AF45" s="944"/>
      <c r="AG45" s="944"/>
      <c r="AH45" s="945"/>
    </row>
    <row r="46" spans="1:34" ht="12" customHeight="1" x14ac:dyDescent="0.15">
      <c r="A46" s="1031"/>
      <c r="B46" s="935"/>
      <c r="C46" s="935"/>
      <c r="D46" s="935" t="s">
        <v>981</v>
      </c>
      <c r="E46" s="935"/>
      <c r="F46" s="935"/>
      <c r="G46" s="935"/>
      <c r="H46" s="935"/>
      <c r="I46" s="935"/>
      <c r="J46" s="935"/>
      <c r="K46" s="935"/>
      <c r="L46" s="935"/>
      <c r="M46" s="935"/>
      <c r="N46" s="935"/>
      <c r="O46" s="935"/>
      <c r="P46" s="935"/>
      <c r="Q46" s="935"/>
      <c r="R46" s="935"/>
      <c r="S46" s="935"/>
      <c r="T46" s="935"/>
      <c r="U46" s="935"/>
      <c r="V46" s="935"/>
      <c r="W46" s="935"/>
      <c r="X46" s="964"/>
      <c r="Y46" s="943"/>
      <c r="Z46" s="944"/>
      <c r="AA46" s="944"/>
      <c r="AB46" s="944"/>
      <c r="AC46" s="944"/>
      <c r="AD46" s="944"/>
      <c r="AE46" s="944"/>
      <c r="AF46" s="944"/>
      <c r="AG46" s="944"/>
      <c r="AH46" s="945"/>
    </row>
    <row r="47" spans="1:34" ht="12" customHeight="1" x14ac:dyDescent="0.15">
      <c r="A47" s="1031"/>
      <c r="B47" s="935"/>
      <c r="C47" s="935"/>
      <c r="D47" s="935" t="s">
        <v>983</v>
      </c>
      <c r="E47" s="935"/>
      <c r="F47" s="935"/>
      <c r="G47" s="935"/>
      <c r="H47" s="935"/>
      <c r="I47" s="935"/>
      <c r="J47" s="935"/>
      <c r="K47" s="935"/>
      <c r="L47" s="935"/>
      <c r="M47" s="935"/>
      <c r="N47" s="935"/>
      <c r="O47" s="935"/>
      <c r="P47" s="935"/>
      <c r="Q47" s="935"/>
      <c r="R47" s="935"/>
      <c r="S47" s="935"/>
      <c r="T47" s="935"/>
      <c r="U47" s="935"/>
      <c r="V47" s="935"/>
      <c r="W47" s="935"/>
      <c r="X47" s="964"/>
      <c r="Y47" s="943"/>
      <c r="Z47" s="944"/>
      <c r="AA47" s="944"/>
      <c r="AB47" s="944"/>
      <c r="AC47" s="944"/>
      <c r="AD47" s="944"/>
      <c r="AE47" s="944"/>
      <c r="AF47" s="944"/>
      <c r="AG47" s="944"/>
      <c r="AH47" s="945"/>
    </row>
    <row r="48" spans="1:34" ht="12" customHeight="1" x14ac:dyDescent="0.15">
      <c r="A48" s="1031"/>
      <c r="B48" s="935"/>
      <c r="C48" s="935"/>
      <c r="D48" s="935" t="s">
        <v>982</v>
      </c>
      <c r="E48" s="935"/>
      <c r="F48" s="935"/>
      <c r="G48" s="935"/>
      <c r="H48" s="935"/>
      <c r="I48" s="935"/>
      <c r="J48" s="935"/>
      <c r="K48" s="935"/>
      <c r="L48" s="935"/>
      <c r="M48" s="935"/>
      <c r="N48" s="935"/>
      <c r="O48" s="935"/>
      <c r="P48" s="935"/>
      <c r="Q48" s="935"/>
      <c r="R48" s="935"/>
      <c r="S48" s="935"/>
      <c r="T48" s="935"/>
      <c r="U48" s="935"/>
      <c r="V48" s="935"/>
      <c r="W48" s="935"/>
      <c r="X48" s="964"/>
      <c r="Y48" s="943"/>
      <c r="Z48" s="944"/>
      <c r="AA48" s="944"/>
      <c r="AB48" s="944"/>
      <c r="AC48" s="944"/>
      <c r="AD48" s="944"/>
      <c r="AE48" s="944"/>
      <c r="AF48" s="944"/>
      <c r="AG48" s="944"/>
      <c r="AH48" s="945"/>
    </row>
    <row r="49" spans="1:34" ht="12" customHeight="1" x14ac:dyDescent="0.15">
      <c r="A49" s="1031"/>
      <c r="B49" s="935"/>
      <c r="C49" s="935"/>
      <c r="D49" s="935"/>
      <c r="E49" s="935"/>
      <c r="F49" s="935"/>
      <c r="G49" s="935"/>
      <c r="H49" s="935"/>
      <c r="I49" s="935"/>
      <c r="J49" s="968" t="s">
        <v>645</v>
      </c>
      <c r="K49" s="935" t="s">
        <v>17</v>
      </c>
      <c r="L49" s="879"/>
      <c r="M49" s="935"/>
      <c r="N49" s="935"/>
      <c r="O49" s="968" t="s">
        <v>645</v>
      </c>
      <c r="P49" s="935" t="s">
        <v>18</v>
      </c>
      <c r="Q49" s="935"/>
      <c r="R49" s="935"/>
      <c r="S49" s="935"/>
      <c r="T49" s="935"/>
      <c r="U49" s="935"/>
      <c r="V49" s="935"/>
      <c r="W49" s="935"/>
      <c r="X49" s="964"/>
      <c r="Y49" s="943"/>
      <c r="Z49" s="944"/>
      <c r="AA49" s="944"/>
      <c r="AB49" s="944"/>
      <c r="AC49" s="944"/>
      <c r="AD49" s="944"/>
      <c r="AE49" s="944"/>
      <c r="AF49" s="944"/>
      <c r="AG49" s="944"/>
      <c r="AH49" s="945"/>
    </row>
    <row r="50" spans="1:34" ht="9.9499999999999993" customHeight="1" x14ac:dyDescent="0.15">
      <c r="A50" s="1031"/>
      <c r="B50" s="935"/>
      <c r="C50" s="935"/>
      <c r="D50" s="935"/>
      <c r="E50" s="935"/>
      <c r="F50" s="935"/>
      <c r="G50" s="935"/>
      <c r="H50" s="935"/>
      <c r="I50" s="935"/>
      <c r="J50" s="935"/>
      <c r="K50" s="935"/>
      <c r="L50" s="935"/>
      <c r="M50" s="935"/>
      <c r="N50" s="935"/>
      <c r="O50" s="935"/>
      <c r="P50" s="935"/>
      <c r="Q50" s="935"/>
      <c r="R50" s="935"/>
      <c r="S50" s="935"/>
      <c r="T50" s="935"/>
      <c r="U50" s="935"/>
      <c r="V50" s="935"/>
      <c r="W50" s="935"/>
      <c r="X50" s="964"/>
      <c r="Y50" s="943"/>
      <c r="Z50" s="944"/>
      <c r="AA50" s="944"/>
      <c r="AB50" s="944"/>
      <c r="AC50" s="944"/>
      <c r="AD50" s="944"/>
      <c r="AE50" s="944"/>
      <c r="AF50" s="944"/>
      <c r="AG50" s="944"/>
      <c r="AH50" s="945"/>
    </row>
    <row r="51" spans="1:34" ht="12" customHeight="1" x14ac:dyDescent="0.15">
      <c r="A51" s="1031"/>
      <c r="B51" s="935"/>
      <c r="C51" s="876" t="s">
        <v>413</v>
      </c>
      <c r="D51" s="935" t="s">
        <v>984</v>
      </c>
      <c r="E51" s="935"/>
      <c r="F51" s="935"/>
      <c r="G51" s="935"/>
      <c r="H51" s="935"/>
      <c r="I51" s="935"/>
      <c r="J51" s="876"/>
      <c r="K51" s="935"/>
      <c r="L51" s="935"/>
      <c r="M51" s="935"/>
      <c r="N51" s="935"/>
      <c r="O51" s="876"/>
      <c r="P51" s="935"/>
      <c r="Q51" s="935"/>
      <c r="R51" s="935"/>
      <c r="S51" s="935"/>
      <c r="T51" s="935"/>
      <c r="U51" s="935"/>
      <c r="V51" s="935"/>
      <c r="W51" s="935"/>
      <c r="X51" s="964"/>
      <c r="Y51" s="1735" t="s">
        <v>2857</v>
      </c>
      <c r="Z51" s="1736"/>
      <c r="AA51" s="1736"/>
      <c r="AB51" s="1736"/>
      <c r="AC51" s="1736"/>
      <c r="AD51" s="1736"/>
      <c r="AE51" s="1736"/>
      <c r="AF51" s="1736"/>
      <c r="AG51" s="1736"/>
      <c r="AH51" s="1737"/>
    </row>
    <row r="52" spans="1:34" ht="12" customHeight="1" x14ac:dyDescent="0.15">
      <c r="A52" s="1031"/>
      <c r="B52" s="935"/>
      <c r="C52" s="935"/>
      <c r="D52" s="935" t="s">
        <v>985</v>
      </c>
      <c r="E52" s="935"/>
      <c r="F52" s="935"/>
      <c r="G52" s="935"/>
      <c r="H52" s="935"/>
      <c r="I52" s="935"/>
      <c r="J52" s="935"/>
      <c r="K52" s="935"/>
      <c r="L52" s="935"/>
      <c r="M52" s="935"/>
      <c r="N52" s="935"/>
      <c r="O52" s="935"/>
      <c r="P52" s="935"/>
      <c r="Q52" s="935"/>
      <c r="R52" s="935"/>
      <c r="S52" s="935"/>
      <c r="T52" s="935"/>
      <c r="U52" s="935"/>
      <c r="V52" s="935"/>
      <c r="W52" s="935"/>
      <c r="X52" s="964"/>
      <c r="Y52" s="1735"/>
      <c r="Z52" s="1736"/>
      <c r="AA52" s="1736"/>
      <c r="AB52" s="1736"/>
      <c r="AC52" s="1736"/>
      <c r="AD52" s="1736"/>
      <c r="AE52" s="1736"/>
      <c r="AF52" s="1736"/>
      <c r="AG52" s="1736"/>
      <c r="AH52" s="1737"/>
    </row>
    <row r="53" spans="1:34" ht="12" customHeight="1" x14ac:dyDescent="0.15">
      <c r="A53" s="1031"/>
      <c r="B53" s="935"/>
      <c r="C53" s="935"/>
      <c r="D53" s="935"/>
      <c r="E53" s="935"/>
      <c r="F53" s="935"/>
      <c r="G53" s="935"/>
      <c r="H53" s="935"/>
      <c r="I53" s="935"/>
      <c r="J53" s="968" t="s">
        <v>645</v>
      </c>
      <c r="K53" s="935" t="s">
        <v>17</v>
      </c>
      <c r="L53" s="879"/>
      <c r="M53" s="935"/>
      <c r="N53" s="935"/>
      <c r="O53" s="968" t="s">
        <v>645</v>
      </c>
      <c r="P53" s="935" t="s">
        <v>18</v>
      </c>
      <c r="Q53" s="935"/>
      <c r="R53" s="935"/>
      <c r="S53" s="935"/>
      <c r="T53" s="935"/>
      <c r="U53" s="935"/>
      <c r="V53" s="935"/>
      <c r="W53" s="935"/>
      <c r="X53" s="964"/>
      <c r="Y53" s="943"/>
      <c r="Z53" s="944"/>
      <c r="AA53" s="944"/>
      <c r="AB53" s="944"/>
      <c r="AC53" s="944"/>
      <c r="AD53" s="944"/>
      <c r="AE53" s="944"/>
      <c r="AF53" s="944"/>
      <c r="AG53" s="944"/>
      <c r="AH53" s="945"/>
    </row>
    <row r="54" spans="1:34" ht="9.9499999999999993" customHeight="1" x14ac:dyDescent="0.15">
      <c r="A54" s="1031"/>
      <c r="B54" s="935"/>
      <c r="C54" s="935"/>
      <c r="D54" s="935"/>
      <c r="E54" s="935"/>
      <c r="F54" s="935"/>
      <c r="G54" s="935"/>
      <c r="H54" s="935"/>
      <c r="I54" s="935"/>
      <c r="J54" s="935"/>
      <c r="K54" s="935"/>
      <c r="L54" s="935"/>
      <c r="M54" s="935"/>
      <c r="N54" s="935"/>
      <c r="O54" s="935"/>
      <c r="P54" s="935"/>
      <c r="Q54" s="935"/>
      <c r="R54" s="935"/>
      <c r="S54" s="935"/>
      <c r="T54" s="935"/>
      <c r="U54" s="935"/>
      <c r="V54" s="935"/>
      <c r="W54" s="935"/>
      <c r="X54" s="964"/>
      <c r="Y54" s="943"/>
      <c r="Z54" s="944"/>
      <c r="AA54" s="944"/>
      <c r="AB54" s="944"/>
      <c r="AC54" s="944"/>
      <c r="AD54" s="944"/>
      <c r="AE54" s="944"/>
      <c r="AF54" s="944"/>
      <c r="AG54" s="944"/>
      <c r="AH54" s="945"/>
    </row>
    <row r="55" spans="1:34" ht="12" customHeight="1" x14ac:dyDescent="0.15">
      <c r="A55" s="1031"/>
      <c r="B55" s="355" t="s">
        <v>353</v>
      </c>
      <c r="C55" s="935" t="s">
        <v>986</v>
      </c>
      <c r="D55" s="935"/>
      <c r="E55" s="935"/>
      <c r="F55" s="935"/>
      <c r="G55" s="935"/>
      <c r="H55" s="935"/>
      <c r="I55" s="935"/>
      <c r="J55" s="935"/>
      <c r="K55" s="935"/>
      <c r="L55" s="935"/>
      <c r="M55" s="935"/>
      <c r="N55" s="935"/>
      <c r="O55" s="935"/>
      <c r="P55" s="935"/>
      <c r="Q55" s="935"/>
      <c r="R55" s="935"/>
      <c r="S55" s="935"/>
      <c r="T55" s="935"/>
      <c r="U55" s="935"/>
      <c r="V55" s="935"/>
      <c r="W55" s="935"/>
      <c r="X55" s="964"/>
      <c r="Y55" s="1735" t="s">
        <v>2855</v>
      </c>
      <c r="Z55" s="1736"/>
      <c r="AA55" s="1736"/>
      <c r="AB55" s="1736"/>
      <c r="AC55" s="1736"/>
      <c r="AD55" s="1736"/>
      <c r="AE55" s="1736"/>
      <c r="AF55" s="1736"/>
      <c r="AG55" s="1736"/>
      <c r="AH55" s="1737"/>
    </row>
    <row r="56" spans="1:34" ht="12" customHeight="1" x14ac:dyDescent="0.15">
      <c r="A56" s="1031"/>
      <c r="B56" s="935"/>
      <c r="C56" s="935"/>
      <c r="D56" s="935"/>
      <c r="E56" s="935"/>
      <c r="F56" s="935"/>
      <c r="G56" s="935"/>
      <c r="H56" s="935"/>
      <c r="I56" s="935"/>
      <c r="J56" s="968" t="s">
        <v>645</v>
      </c>
      <c r="K56" s="935" t="s">
        <v>17</v>
      </c>
      <c r="L56" s="879"/>
      <c r="M56" s="935"/>
      <c r="N56" s="935"/>
      <c r="O56" s="968" t="s">
        <v>645</v>
      </c>
      <c r="P56" s="935" t="s">
        <v>18</v>
      </c>
      <c r="Q56" s="935"/>
      <c r="R56" s="935"/>
      <c r="S56" s="935"/>
      <c r="T56" s="935"/>
      <c r="U56" s="935"/>
      <c r="V56" s="935"/>
      <c r="W56" s="935"/>
      <c r="X56" s="964"/>
      <c r="Y56" s="1735"/>
      <c r="Z56" s="1736"/>
      <c r="AA56" s="1736"/>
      <c r="AB56" s="1736"/>
      <c r="AC56" s="1736"/>
      <c r="AD56" s="1736"/>
      <c r="AE56" s="1736"/>
      <c r="AF56" s="1736"/>
      <c r="AG56" s="1736"/>
      <c r="AH56" s="1737"/>
    </row>
    <row r="57" spans="1:34" ht="9.9499999999999993" customHeight="1" x14ac:dyDescent="0.15">
      <c r="A57" s="145"/>
      <c r="B57" s="1005"/>
      <c r="C57" s="1005"/>
      <c r="D57" s="1005"/>
      <c r="E57" s="1005"/>
      <c r="F57" s="1005"/>
      <c r="G57" s="1005"/>
      <c r="H57" s="1005"/>
      <c r="I57" s="1005"/>
      <c r="J57" s="1005"/>
      <c r="K57" s="1005"/>
      <c r="L57" s="1005"/>
      <c r="M57" s="1005"/>
      <c r="N57" s="1005"/>
      <c r="O57" s="1005"/>
      <c r="P57" s="1005"/>
      <c r="Q57" s="1005"/>
      <c r="R57" s="1005"/>
      <c r="S57" s="1005"/>
      <c r="T57" s="1005"/>
      <c r="U57" s="1005"/>
      <c r="V57" s="1005"/>
      <c r="W57" s="1005"/>
      <c r="X57" s="1006"/>
      <c r="Y57" s="1049"/>
      <c r="Z57" s="1050"/>
      <c r="AA57" s="1050"/>
      <c r="AB57" s="1050"/>
      <c r="AC57" s="1050"/>
      <c r="AD57" s="1050"/>
      <c r="AE57" s="1050"/>
      <c r="AF57" s="1050"/>
      <c r="AG57" s="1050"/>
      <c r="AH57" s="1051"/>
    </row>
    <row r="58" spans="1:34" ht="12" customHeight="1" x14ac:dyDescent="0.15">
      <c r="A58" s="145"/>
      <c r="B58" s="355" t="s">
        <v>353</v>
      </c>
      <c r="C58" s="1005" t="s">
        <v>987</v>
      </c>
      <c r="D58" s="1005"/>
      <c r="E58" s="1005"/>
      <c r="F58" s="1005"/>
      <c r="G58" s="1005"/>
      <c r="H58" s="1005"/>
      <c r="I58" s="1005"/>
      <c r="J58" s="1005"/>
      <c r="K58" s="1005"/>
      <c r="L58" s="1005"/>
      <c r="M58" s="1005"/>
      <c r="N58" s="1005"/>
      <c r="O58" s="1005"/>
      <c r="P58" s="1005"/>
      <c r="Q58" s="1005"/>
      <c r="R58" s="1005"/>
      <c r="S58" s="1005"/>
      <c r="T58" s="1005"/>
      <c r="U58" s="1005"/>
      <c r="V58" s="1005"/>
      <c r="W58" s="1005"/>
      <c r="X58" s="1006"/>
      <c r="Y58" s="2825" t="s">
        <v>2724</v>
      </c>
      <c r="Z58" s="2826"/>
      <c r="AA58" s="2826"/>
      <c r="AB58" s="2826"/>
      <c r="AC58" s="2826"/>
      <c r="AD58" s="2826"/>
      <c r="AE58" s="2826"/>
      <c r="AF58" s="2826"/>
      <c r="AG58" s="2826"/>
      <c r="AH58" s="2827"/>
    </row>
    <row r="59" spans="1:34" ht="12" customHeight="1" x14ac:dyDescent="0.15">
      <c r="A59" s="145"/>
      <c r="B59" s="1005"/>
      <c r="C59" s="1005"/>
      <c r="D59" s="1005"/>
      <c r="E59" s="1005"/>
      <c r="F59" s="1005"/>
      <c r="G59" s="1005"/>
      <c r="H59" s="1005"/>
      <c r="I59" s="1005"/>
      <c r="J59" s="968" t="s">
        <v>645</v>
      </c>
      <c r="K59" s="1005" t="s">
        <v>17</v>
      </c>
      <c r="M59" s="1005"/>
      <c r="N59" s="1005"/>
      <c r="O59" s="968" t="s">
        <v>645</v>
      </c>
      <c r="P59" s="1005" t="s">
        <v>18</v>
      </c>
      <c r="Q59" s="1005"/>
      <c r="R59" s="1005"/>
      <c r="S59" s="1005"/>
      <c r="T59" s="1005"/>
      <c r="U59" s="1005"/>
      <c r="V59" s="1005"/>
      <c r="W59" s="1005"/>
      <c r="X59" s="1006"/>
      <c r="Y59" s="2825"/>
      <c r="Z59" s="2826"/>
      <c r="AA59" s="2826"/>
      <c r="AB59" s="2826"/>
      <c r="AC59" s="2826"/>
      <c r="AD59" s="2826"/>
      <c r="AE59" s="2826"/>
      <c r="AF59" s="2826"/>
      <c r="AG59" s="2826"/>
      <c r="AH59" s="2827"/>
    </row>
    <row r="60" spans="1:34" ht="9.9499999999999993" customHeight="1" x14ac:dyDescent="0.15">
      <c r="A60" s="145"/>
      <c r="B60" s="1005"/>
      <c r="C60" s="1005"/>
      <c r="D60" s="1005"/>
      <c r="E60" s="1005"/>
      <c r="F60" s="1005"/>
      <c r="G60" s="1005"/>
      <c r="H60" s="1005"/>
      <c r="I60" s="1005"/>
      <c r="J60" s="1005"/>
      <c r="K60" s="1005"/>
      <c r="L60" s="1005"/>
      <c r="M60" s="1005"/>
      <c r="N60" s="1005"/>
      <c r="O60" s="1005"/>
      <c r="P60" s="1005"/>
      <c r="Q60" s="1005"/>
      <c r="R60" s="1005"/>
      <c r="S60" s="1005"/>
      <c r="T60" s="1005"/>
      <c r="U60" s="1005"/>
      <c r="V60" s="1005"/>
      <c r="W60" s="1005"/>
      <c r="X60" s="1006"/>
      <c r="Y60" s="1049"/>
      <c r="Z60" s="1050"/>
      <c r="AA60" s="1050"/>
      <c r="AB60" s="1050"/>
      <c r="AC60" s="1050"/>
      <c r="AD60" s="1050"/>
      <c r="AE60" s="1050"/>
      <c r="AF60" s="1050"/>
      <c r="AG60" s="1050"/>
      <c r="AH60" s="1051"/>
    </row>
    <row r="61" spans="1:34" ht="12" customHeight="1" x14ac:dyDescent="0.15">
      <c r="A61" s="145"/>
      <c r="B61" s="1005"/>
      <c r="C61" s="876" t="s">
        <v>413</v>
      </c>
      <c r="D61" s="1005" t="s">
        <v>989</v>
      </c>
      <c r="E61" s="1005"/>
      <c r="F61" s="1005"/>
      <c r="G61" s="1005"/>
      <c r="H61" s="1005"/>
      <c r="I61" s="1005"/>
      <c r="J61" s="1000"/>
      <c r="K61" s="1005"/>
      <c r="L61" s="1005"/>
      <c r="M61" s="1005"/>
      <c r="N61" s="1005"/>
      <c r="O61" s="1000"/>
      <c r="P61" s="1005"/>
      <c r="Q61" s="1005"/>
      <c r="R61" s="1005"/>
      <c r="S61" s="1005"/>
      <c r="T61" s="1005"/>
      <c r="U61" s="1005"/>
      <c r="V61" s="1005"/>
      <c r="W61" s="1005"/>
      <c r="X61" s="1006"/>
      <c r="Y61" s="1049"/>
      <c r="Z61" s="1050"/>
      <c r="AA61" s="1050"/>
      <c r="AB61" s="1050"/>
      <c r="AC61" s="1050"/>
      <c r="AD61" s="1050"/>
      <c r="AE61" s="1050"/>
      <c r="AF61" s="1050"/>
      <c r="AG61" s="1050"/>
      <c r="AH61" s="1051"/>
    </row>
    <row r="62" spans="1:34" ht="12" customHeight="1" x14ac:dyDescent="0.15">
      <c r="A62" s="145"/>
      <c r="B62" s="1005"/>
      <c r="C62" s="1000"/>
      <c r="D62" s="1005" t="s">
        <v>988</v>
      </c>
      <c r="E62" s="1005"/>
      <c r="F62" s="1005"/>
      <c r="G62" s="1005"/>
      <c r="H62" s="1005"/>
      <c r="I62" s="1005"/>
      <c r="J62" s="1000"/>
      <c r="K62" s="1005"/>
      <c r="L62" s="1005"/>
      <c r="M62" s="1005"/>
      <c r="N62" s="1005"/>
      <c r="O62" s="1000"/>
      <c r="P62" s="1005"/>
      <c r="Q62" s="1005"/>
      <c r="R62" s="1005"/>
      <c r="S62" s="1005"/>
      <c r="T62" s="1005"/>
      <c r="U62" s="1005"/>
      <c r="V62" s="1005"/>
      <c r="W62" s="1005"/>
      <c r="X62" s="1006"/>
      <c r="Y62" s="1049"/>
      <c r="Z62" s="1050"/>
      <c r="AA62" s="1050"/>
      <c r="AB62" s="1050"/>
      <c r="AC62" s="1050"/>
      <c r="AD62" s="1050"/>
      <c r="AE62" s="1050"/>
      <c r="AF62" s="1050"/>
      <c r="AG62" s="1050"/>
      <c r="AH62" s="1051"/>
    </row>
    <row r="63" spans="1:34" ht="12" customHeight="1" x14ac:dyDescent="0.15">
      <c r="A63" s="145"/>
      <c r="B63" s="1005"/>
      <c r="C63" s="1005"/>
      <c r="D63" s="1005"/>
      <c r="E63" s="1005"/>
      <c r="F63" s="1005"/>
      <c r="G63" s="1005"/>
      <c r="H63" s="1005"/>
      <c r="I63" s="1005"/>
      <c r="J63" s="968" t="s">
        <v>645</v>
      </c>
      <c r="K63" s="1005" t="s">
        <v>17</v>
      </c>
      <c r="M63" s="1005"/>
      <c r="N63" s="1005"/>
      <c r="O63" s="968" t="s">
        <v>645</v>
      </c>
      <c r="P63" s="1005" t="s">
        <v>18</v>
      </c>
      <c r="Q63" s="1005"/>
      <c r="R63" s="1005"/>
      <c r="S63" s="1005"/>
      <c r="T63" s="1005"/>
      <c r="U63" s="1005"/>
      <c r="V63" s="1005"/>
      <c r="W63" s="1005"/>
      <c r="X63" s="1006"/>
      <c r="Y63" s="1049"/>
      <c r="Z63" s="1050"/>
      <c r="AA63" s="1050"/>
      <c r="AB63" s="1050"/>
      <c r="AC63" s="1050"/>
      <c r="AD63" s="1050"/>
      <c r="AE63" s="1050"/>
      <c r="AF63" s="1050"/>
      <c r="AG63" s="1050"/>
      <c r="AH63" s="1051"/>
    </row>
    <row r="64" spans="1:34" ht="12.95" customHeight="1" x14ac:dyDescent="0.15">
      <c r="A64" s="127"/>
      <c r="B64" s="143"/>
      <c r="C64" s="143"/>
      <c r="D64" s="143"/>
      <c r="E64" s="143"/>
      <c r="F64" s="143"/>
      <c r="G64" s="143"/>
      <c r="H64" s="143"/>
      <c r="I64" s="143"/>
      <c r="J64" s="143"/>
      <c r="K64" s="143"/>
      <c r="L64" s="143"/>
      <c r="M64" s="143"/>
      <c r="N64" s="143"/>
      <c r="O64" s="143"/>
      <c r="P64" s="143"/>
      <c r="Q64" s="143"/>
      <c r="R64" s="143"/>
      <c r="S64" s="143"/>
      <c r="T64" s="143"/>
      <c r="U64" s="143"/>
      <c r="V64" s="143"/>
      <c r="W64" s="143"/>
      <c r="X64" s="128"/>
      <c r="Y64" s="33"/>
      <c r="Z64" s="34"/>
      <c r="AA64" s="34"/>
      <c r="AB64" s="34"/>
      <c r="AC64" s="34"/>
      <c r="AD64" s="34"/>
      <c r="AE64" s="34"/>
      <c r="AF64" s="34"/>
      <c r="AG64" s="34"/>
      <c r="AH64" s="42"/>
    </row>
  </sheetData>
  <mergeCells count="122">
    <mergeCell ref="Y35:AH36"/>
    <mergeCell ref="Y42:AH43"/>
    <mergeCell ref="Y51:AH52"/>
    <mergeCell ref="Y55:AH56"/>
    <mergeCell ref="Y58:AH59"/>
    <mergeCell ref="T32:Z32"/>
    <mergeCell ref="AA32:AG32"/>
    <mergeCell ref="B33:E33"/>
    <mergeCell ref="F33:G33"/>
    <mergeCell ref="H33:I33"/>
    <mergeCell ref="J33:K33"/>
    <mergeCell ref="L33:N33"/>
    <mergeCell ref="O33:S33"/>
    <mergeCell ref="T33:Z33"/>
    <mergeCell ref="AA33:AG33"/>
    <mergeCell ref="B32:E32"/>
    <mergeCell ref="F32:G32"/>
    <mergeCell ref="H32:I32"/>
    <mergeCell ref="J32:K32"/>
    <mergeCell ref="L32:N32"/>
    <mergeCell ref="O32:S32"/>
    <mergeCell ref="T30:Z30"/>
    <mergeCell ref="AA30:AG30"/>
    <mergeCell ref="B31:E31"/>
    <mergeCell ref="F31:G31"/>
    <mergeCell ref="H31:I31"/>
    <mergeCell ref="J31:K31"/>
    <mergeCell ref="L31:N31"/>
    <mergeCell ref="O31:S31"/>
    <mergeCell ref="T31:Z31"/>
    <mergeCell ref="AA31:AG31"/>
    <mergeCell ref="B30:E30"/>
    <mergeCell ref="F30:G30"/>
    <mergeCell ref="H30:I30"/>
    <mergeCell ref="J30:K30"/>
    <mergeCell ref="L30:N30"/>
    <mergeCell ref="O30:S30"/>
    <mergeCell ref="T28:Z28"/>
    <mergeCell ref="AA28:AG28"/>
    <mergeCell ref="B29:E29"/>
    <mergeCell ref="F29:G29"/>
    <mergeCell ref="H29:I29"/>
    <mergeCell ref="J29:K29"/>
    <mergeCell ref="L29:N29"/>
    <mergeCell ref="O29:S29"/>
    <mergeCell ref="T29:Z29"/>
    <mergeCell ref="AA29:AG29"/>
    <mergeCell ref="B28:E28"/>
    <mergeCell ref="F28:G28"/>
    <mergeCell ref="H28:I28"/>
    <mergeCell ref="J28:K28"/>
    <mergeCell ref="L28:N28"/>
    <mergeCell ref="O28:S28"/>
    <mergeCell ref="T26:Z26"/>
    <mergeCell ref="AA26:AG26"/>
    <mergeCell ref="B27:E27"/>
    <mergeCell ref="F27:G27"/>
    <mergeCell ref="H27:I27"/>
    <mergeCell ref="J27:K27"/>
    <mergeCell ref="L27:N27"/>
    <mergeCell ref="O27:S27"/>
    <mergeCell ref="T27:Z27"/>
    <mergeCell ref="AA27:AG27"/>
    <mergeCell ref="B26:E26"/>
    <mergeCell ref="F26:G26"/>
    <mergeCell ref="H26:I26"/>
    <mergeCell ref="J26:K26"/>
    <mergeCell ref="L26:N26"/>
    <mergeCell ref="O26:S26"/>
    <mergeCell ref="B24:E24"/>
    <mergeCell ref="F24:G24"/>
    <mergeCell ref="H24:I24"/>
    <mergeCell ref="J24:K24"/>
    <mergeCell ref="L24:N24"/>
    <mergeCell ref="O24:S24"/>
    <mergeCell ref="T24:Z24"/>
    <mergeCell ref="AA24:AG24"/>
    <mergeCell ref="B25:E25"/>
    <mergeCell ref="F25:G25"/>
    <mergeCell ref="H25:I25"/>
    <mergeCell ref="J25:K25"/>
    <mergeCell ref="L25:N25"/>
    <mergeCell ref="O25:S25"/>
    <mergeCell ref="T25:Z25"/>
    <mergeCell ref="AA25:AG25"/>
    <mergeCell ref="T21:Z22"/>
    <mergeCell ref="AA21:AG22"/>
    <mergeCell ref="F22:G22"/>
    <mergeCell ref="H22:I22"/>
    <mergeCell ref="J22:K22"/>
    <mergeCell ref="B23:E23"/>
    <mergeCell ref="F23:G23"/>
    <mergeCell ref="H23:I23"/>
    <mergeCell ref="J23:K23"/>
    <mergeCell ref="L23:N23"/>
    <mergeCell ref="B21:E22"/>
    <mergeCell ref="F21:G21"/>
    <mergeCell ref="H21:I21"/>
    <mergeCell ref="J21:K21"/>
    <mergeCell ref="L21:N22"/>
    <mergeCell ref="O21:S22"/>
    <mergeCell ref="O23:S23"/>
    <mergeCell ref="T23:Z23"/>
    <mergeCell ref="AA23:AG23"/>
    <mergeCell ref="O19:S19"/>
    <mergeCell ref="T19:Z20"/>
    <mergeCell ref="AA19:AG19"/>
    <mergeCell ref="B20:E20"/>
    <mergeCell ref="F20:G20"/>
    <mergeCell ref="J20:K20"/>
    <mergeCell ref="O20:S20"/>
    <mergeCell ref="AA20:AG20"/>
    <mergeCell ref="A1:X2"/>
    <mergeCell ref="Y1:AH2"/>
    <mergeCell ref="R5:V5"/>
    <mergeCell ref="Y5:AH7"/>
    <mergeCell ref="Y8:AH17"/>
    <mergeCell ref="B19:E19"/>
    <mergeCell ref="F19:G19"/>
    <mergeCell ref="H19:I20"/>
    <mergeCell ref="J19:K19"/>
    <mergeCell ref="L19:N20"/>
  </mergeCells>
  <phoneticPr fontId="2"/>
  <dataValidations count="1">
    <dataValidation type="list" allowBlank="1" showInputMessage="1" showErrorMessage="1" sqref="J63 O63 J59 O59 J56 O56 J53 O53 J49 O49 J43 O43 J40 O40 J36 O36 N5 D5 I5">
      <formula1>"■,□"</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tabColor rgb="FF92D050"/>
  </sheetPr>
  <dimension ref="A1:AH54"/>
  <sheetViews>
    <sheetView view="pageBreakPreview" zoomScaleNormal="100" zoomScaleSheetLayoutView="100" workbookViewId="0">
      <selection activeCell="V11" sqref="V11"/>
    </sheetView>
  </sheetViews>
  <sheetFormatPr defaultColWidth="2.625" defaultRowHeight="12" x14ac:dyDescent="0.15"/>
  <cols>
    <col min="1" max="14" width="2.625" style="879"/>
    <col min="15" max="16" width="2.625" style="879" customWidth="1"/>
    <col min="17" max="16384" width="2.625" style="879"/>
  </cols>
  <sheetData>
    <row r="1" spans="1:34" ht="12.95" customHeight="1" x14ac:dyDescent="0.15">
      <c r="A1" s="1462" t="s">
        <v>1687</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34" ht="12.95"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34" ht="9.9499999999999993" customHeight="1" x14ac:dyDescent="0.15">
      <c r="A3" s="37"/>
      <c r="B3" s="935"/>
      <c r="C3" s="935"/>
      <c r="D3" s="935"/>
      <c r="E3" s="935"/>
      <c r="F3" s="935"/>
      <c r="G3" s="935"/>
      <c r="H3" s="935"/>
      <c r="I3" s="935"/>
      <c r="J3" s="935"/>
      <c r="K3" s="935"/>
      <c r="L3" s="935"/>
      <c r="M3" s="935"/>
      <c r="N3" s="935"/>
      <c r="O3" s="935"/>
      <c r="P3" s="935"/>
      <c r="Q3" s="935"/>
      <c r="R3" s="935"/>
      <c r="S3" s="935"/>
      <c r="T3" s="935"/>
      <c r="U3" s="935"/>
      <c r="V3" s="935"/>
      <c r="W3" s="935"/>
      <c r="X3" s="964"/>
      <c r="Y3" s="2829" t="s">
        <v>3255</v>
      </c>
      <c r="Z3" s="2830"/>
      <c r="AA3" s="2830"/>
      <c r="AB3" s="2830"/>
      <c r="AC3" s="2830"/>
      <c r="AD3" s="2830"/>
      <c r="AE3" s="2830"/>
      <c r="AF3" s="2830"/>
      <c r="AG3" s="2830"/>
      <c r="AH3" s="2831"/>
    </row>
    <row r="4" spans="1:34" ht="14.1" customHeight="1" x14ac:dyDescent="0.15">
      <c r="A4" s="1031"/>
      <c r="B4" s="876" t="s">
        <v>391</v>
      </c>
      <c r="C4" s="935" t="s">
        <v>2943</v>
      </c>
      <c r="D4" s="935"/>
      <c r="E4" s="935"/>
      <c r="F4" s="935"/>
      <c r="G4" s="935"/>
      <c r="H4" s="935"/>
      <c r="I4" s="935"/>
      <c r="J4" s="935"/>
      <c r="K4" s="935"/>
      <c r="L4" s="935"/>
      <c r="M4" s="935"/>
      <c r="N4" s="935"/>
      <c r="O4" s="935"/>
      <c r="P4" s="935"/>
      <c r="Q4" s="935"/>
      <c r="R4" s="935"/>
      <c r="S4" s="935"/>
      <c r="T4" s="935"/>
      <c r="U4" s="935"/>
      <c r="V4" s="935"/>
      <c r="W4" s="935"/>
      <c r="X4" s="964"/>
      <c r="Y4" s="1738"/>
      <c r="Z4" s="1633"/>
      <c r="AA4" s="1633"/>
      <c r="AB4" s="1633"/>
      <c r="AC4" s="1633"/>
      <c r="AD4" s="1633"/>
      <c r="AE4" s="1633"/>
      <c r="AF4" s="1633"/>
      <c r="AG4" s="1633"/>
      <c r="AH4" s="1739"/>
    </row>
    <row r="5" spans="1:34" ht="9" customHeight="1" x14ac:dyDescent="0.15">
      <c r="A5" s="1031"/>
      <c r="B5" s="876"/>
      <c r="C5" s="935"/>
      <c r="D5" s="935"/>
      <c r="E5" s="935"/>
      <c r="F5" s="935"/>
      <c r="G5" s="935"/>
      <c r="H5" s="935"/>
      <c r="I5" s="935"/>
      <c r="J5" s="935"/>
      <c r="K5" s="935"/>
      <c r="L5" s="935"/>
      <c r="M5" s="935"/>
      <c r="N5" s="935"/>
      <c r="O5" s="935"/>
      <c r="P5" s="935"/>
      <c r="Q5" s="935"/>
      <c r="R5" s="935"/>
      <c r="S5" s="935"/>
      <c r="T5" s="935"/>
      <c r="U5" s="935"/>
      <c r="V5" s="935"/>
      <c r="W5" s="935"/>
      <c r="X5" s="964"/>
      <c r="Y5" s="1738"/>
      <c r="Z5" s="1633"/>
      <c r="AA5" s="1633"/>
      <c r="AB5" s="1633"/>
      <c r="AC5" s="1633"/>
      <c r="AD5" s="1633"/>
      <c r="AE5" s="1633"/>
      <c r="AF5" s="1633"/>
      <c r="AG5" s="1633"/>
      <c r="AH5" s="1739"/>
    </row>
    <row r="6" spans="1:34" ht="14.1" customHeight="1" x14ac:dyDescent="0.15">
      <c r="A6" s="1031"/>
      <c r="B6" s="935"/>
      <c r="C6" s="935"/>
      <c r="D6" s="935"/>
      <c r="E6" s="935"/>
      <c r="F6" s="935"/>
      <c r="G6" s="935"/>
      <c r="H6" s="935"/>
      <c r="I6" s="935"/>
      <c r="J6" s="875" t="s">
        <v>645</v>
      </c>
      <c r="K6" s="935" t="s">
        <v>17</v>
      </c>
      <c r="L6" s="935"/>
      <c r="M6" s="935"/>
      <c r="N6" s="935"/>
      <c r="O6" s="875" t="s">
        <v>645</v>
      </c>
      <c r="P6" s="935" t="s">
        <v>946</v>
      </c>
      <c r="Q6" s="935"/>
      <c r="R6" s="935"/>
      <c r="S6" s="935"/>
      <c r="T6" s="935"/>
      <c r="U6" s="935"/>
      <c r="V6" s="935"/>
      <c r="W6" s="935"/>
      <c r="X6" s="964"/>
      <c r="Y6" s="1738"/>
      <c r="Z6" s="1633"/>
      <c r="AA6" s="1633"/>
      <c r="AB6" s="1633"/>
      <c r="AC6" s="1633"/>
      <c r="AD6" s="1633"/>
      <c r="AE6" s="1633"/>
      <c r="AF6" s="1633"/>
      <c r="AG6" s="1633"/>
      <c r="AH6" s="1739"/>
    </row>
    <row r="7" spans="1:34" ht="14.1" customHeight="1" x14ac:dyDescent="0.15">
      <c r="A7" s="1031"/>
      <c r="B7" s="935"/>
      <c r="C7" s="876"/>
      <c r="D7" s="935"/>
      <c r="E7" s="935"/>
      <c r="F7" s="935"/>
      <c r="G7" s="935"/>
      <c r="H7" s="935"/>
      <c r="I7" s="935"/>
      <c r="J7" s="935"/>
      <c r="K7" s="935"/>
      <c r="L7" s="935"/>
      <c r="M7" s="935"/>
      <c r="N7" s="935"/>
      <c r="O7" s="935"/>
      <c r="P7" s="935"/>
      <c r="Q7" s="935"/>
      <c r="R7" s="935"/>
      <c r="S7" s="935"/>
      <c r="T7" s="935"/>
      <c r="U7" s="935"/>
      <c r="V7" s="935"/>
      <c r="W7" s="935"/>
      <c r="X7" s="964"/>
      <c r="Y7" s="1738"/>
      <c r="Z7" s="1633"/>
      <c r="AA7" s="1633"/>
      <c r="AB7" s="1633"/>
      <c r="AC7" s="1633"/>
      <c r="AD7" s="1633"/>
      <c r="AE7" s="1633"/>
      <c r="AF7" s="1633"/>
      <c r="AG7" s="1633"/>
      <c r="AH7" s="1739"/>
    </row>
    <row r="8" spans="1:34" ht="14.1" customHeight="1" x14ac:dyDescent="0.15">
      <c r="A8" s="1031"/>
      <c r="B8" s="935"/>
      <c r="C8" s="935"/>
      <c r="D8" s="935"/>
      <c r="E8" s="935"/>
      <c r="F8" s="935"/>
      <c r="G8" s="935"/>
      <c r="H8" s="935"/>
      <c r="I8" s="935"/>
      <c r="J8" s="876"/>
      <c r="K8" s="935"/>
      <c r="L8" s="935"/>
      <c r="M8" s="935"/>
      <c r="N8" s="935"/>
      <c r="O8" s="876"/>
      <c r="P8" s="935"/>
      <c r="Q8" s="935"/>
      <c r="R8" s="935"/>
      <c r="S8" s="935"/>
      <c r="T8" s="935"/>
      <c r="U8" s="935"/>
      <c r="V8" s="935"/>
      <c r="W8" s="935"/>
      <c r="X8" s="964"/>
      <c r="Y8" s="1738"/>
      <c r="Z8" s="1633"/>
      <c r="AA8" s="1633"/>
      <c r="AB8" s="1633"/>
      <c r="AC8" s="1633"/>
      <c r="AD8" s="1633"/>
      <c r="AE8" s="1633"/>
      <c r="AF8" s="1633"/>
      <c r="AG8" s="1633"/>
      <c r="AH8" s="1739"/>
    </row>
    <row r="9" spans="1:34" ht="14.1" customHeight="1" x14ac:dyDescent="0.15">
      <c r="A9" s="1031"/>
      <c r="B9" s="876" t="s">
        <v>353</v>
      </c>
      <c r="C9" s="935" t="s">
        <v>990</v>
      </c>
      <c r="D9" s="935"/>
      <c r="E9" s="935"/>
      <c r="F9" s="935"/>
      <c r="G9" s="935"/>
      <c r="H9" s="935"/>
      <c r="I9" s="935"/>
      <c r="J9" s="935"/>
      <c r="K9" s="935"/>
      <c r="L9" s="935"/>
      <c r="M9" s="935"/>
      <c r="N9" s="935"/>
      <c r="O9" s="935"/>
      <c r="P9" s="935"/>
      <c r="Q9" s="935"/>
      <c r="R9" s="935"/>
      <c r="S9" s="935"/>
      <c r="T9" s="935"/>
      <c r="U9" s="935"/>
      <c r="V9" s="935"/>
      <c r="W9" s="935"/>
      <c r="X9" s="964"/>
      <c r="Y9" s="1738"/>
      <c r="Z9" s="1633"/>
      <c r="AA9" s="1633"/>
      <c r="AB9" s="1633"/>
      <c r="AC9" s="1633"/>
      <c r="AD9" s="1633"/>
      <c r="AE9" s="1633"/>
      <c r="AF9" s="1633"/>
      <c r="AG9" s="1633"/>
      <c r="AH9" s="1739"/>
    </row>
    <row r="10" spans="1:34" ht="14.1" customHeight="1" x14ac:dyDescent="0.15">
      <c r="A10" s="1031"/>
      <c r="B10" s="935"/>
      <c r="C10" s="876"/>
      <c r="D10" s="935"/>
      <c r="E10" s="935"/>
      <c r="F10" s="935"/>
      <c r="G10" s="935"/>
      <c r="H10" s="935"/>
      <c r="I10" s="935"/>
      <c r="J10" s="875" t="s">
        <v>645</v>
      </c>
      <c r="K10" s="935" t="s">
        <v>17</v>
      </c>
      <c r="L10" s="935"/>
      <c r="M10" s="935"/>
      <c r="N10" s="935"/>
      <c r="O10" s="875" t="s">
        <v>645</v>
      </c>
      <c r="P10" s="935" t="s">
        <v>946</v>
      </c>
      <c r="Q10" s="935"/>
      <c r="R10" s="935"/>
      <c r="S10" s="935"/>
      <c r="T10" s="935"/>
      <c r="U10" s="935"/>
      <c r="V10" s="935"/>
      <c r="W10" s="935"/>
      <c r="X10" s="964"/>
      <c r="Y10" s="943" t="s">
        <v>3195</v>
      </c>
      <c r="Z10" s="944"/>
      <c r="AA10" s="944"/>
      <c r="AB10" s="944"/>
      <c r="AC10" s="944"/>
      <c r="AD10" s="944"/>
      <c r="AE10" s="944"/>
      <c r="AF10" s="944"/>
      <c r="AG10" s="944"/>
      <c r="AH10" s="945"/>
    </row>
    <row r="11" spans="1:34" ht="14.1" customHeight="1" x14ac:dyDescent="0.15">
      <c r="A11" s="1031"/>
      <c r="B11" s="935"/>
      <c r="C11" s="935"/>
      <c r="D11" s="935"/>
      <c r="E11" s="935"/>
      <c r="F11" s="935"/>
      <c r="G11" s="935"/>
      <c r="H11" s="935"/>
      <c r="I11" s="935"/>
      <c r="J11" s="935"/>
      <c r="K11" s="935"/>
      <c r="L11" s="935"/>
      <c r="M11" s="935"/>
      <c r="N11" s="935"/>
      <c r="O11" s="935"/>
      <c r="P11" s="935"/>
      <c r="Q11" s="935"/>
      <c r="R11" s="935"/>
      <c r="S11" s="935"/>
      <c r="T11" s="935"/>
      <c r="U11" s="935"/>
      <c r="V11" s="935"/>
      <c r="W11" s="935"/>
      <c r="X11" s="964"/>
      <c r="Y11" s="1738" t="s">
        <v>2643</v>
      </c>
      <c r="Z11" s="1633"/>
      <c r="AA11" s="1633"/>
      <c r="AB11" s="1633"/>
      <c r="AC11" s="1633"/>
      <c r="AD11" s="1633"/>
      <c r="AE11" s="1633"/>
      <c r="AF11" s="1633"/>
      <c r="AG11" s="1633"/>
      <c r="AH11" s="1739"/>
    </row>
    <row r="12" spans="1:34" ht="14.1" customHeight="1" x14ac:dyDescent="0.15">
      <c r="A12" s="1031"/>
      <c r="B12" s="935"/>
      <c r="C12" s="876" t="s">
        <v>413</v>
      </c>
      <c r="D12" s="935" t="s">
        <v>2725</v>
      </c>
      <c r="E12" s="935"/>
      <c r="F12" s="935"/>
      <c r="G12" s="935"/>
      <c r="H12" s="935"/>
      <c r="I12" s="935"/>
      <c r="J12" s="876"/>
      <c r="K12" s="935"/>
      <c r="L12" s="935"/>
      <c r="M12" s="935"/>
      <c r="N12" s="935"/>
      <c r="O12" s="876"/>
      <c r="P12" s="935"/>
      <c r="Q12" s="935"/>
      <c r="R12" s="935"/>
      <c r="S12" s="935"/>
      <c r="T12" s="935"/>
      <c r="U12" s="935"/>
      <c r="V12" s="935"/>
      <c r="W12" s="935"/>
      <c r="X12" s="964"/>
      <c r="Y12" s="1738"/>
      <c r="Z12" s="1633"/>
      <c r="AA12" s="1633"/>
      <c r="AB12" s="1633"/>
      <c r="AC12" s="1633"/>
      <c r="AD12" s="1633"/>
      <c r="AE12" s="1633"/>
      <c r="AF12" s="1633"/>
      <c r="AG12" s="1633"/>
      <c r="AH12" s="1739"/>
    </row>
    <row r="13" spans="1:34" ht="14.1" customHeight="1" x14ac:dyDescent="0.15">
      <c r="A13" s="1031"/>
      <c r="B13" s="935"/>
      <c r="C13" s="935"/>
      <c r="D13" s="935" t="s">
        <v>991</v>
      </c>
      <c r="E13" s="935"/>
      <c r="F13" s="935"/>
      <c r="G13" s="935"/>
      <c r="H13" s="935"/>
      <c r="I13" s="935"/>
      <c r="J13" s="935"/>
      <c r="K13" s="935"/>
      <c r="L13" s="935"/>
      <c r="M13" s="935"/>
      <c r="N13" s="935"/>
      <c r="O13" s="935"/>
      <c r="P13" s="935"/>
      <c r="Q13" s="935"/>
      <c r="R13" s="935"/>
      <c r="S13" s="935"/>
      <c r="T13" s="935"/>
      <c r="U13" s="935"/>
      <c r="V13" s="935"/>
      <c r="W13" s="935"/>
      <c r="X13" s="964"/>
      <c r="Y13" s="1738"/>
      <c r="Z13" s="1633"/>
      <c r="AA13" s="1633"/>
      <c r="AB13" s="1633"/>
      <c r="AC13" s="1633"/>
      <c r="AD13" s="1633"/>
      <c r="AE13" s="1633"/>
      <c r="AF13" s="1633"/>
      <c r="AG13" s="1633"/>
      <c r="AH13" s="1739"/>
    </row>
    <row r="14" spans="1:34" ht="14.1" customHeight="1" x14ac:dyDescent="0.15">
      <c r="A14" s="1031"/>
      <c r="B14" s="935"/>
      <c r="C14" s="935"/>
      <c r="D14" s="935" t="s">
        <v>2644</v>
      </c>
      <c r="E14" s="935"/>
      <c r="F14" s="935"/>
      <c r="G14" s="935"/>
      <c r="H14" s="935"/>
      <c r="I14" s="935"/>
      <c r="J14" s="935"/>
      <c r="K14" s="935"/>
      <c r="L14" s="935"/>
      <c r="M14" s="935"/>
      <c r="N14" s="935"/>
      <c r="O14" s="935"/>
      <c r="P14" s="935"/>
      <c r="Q14" s="935"/>
      <c r="R14" s="935"/>
      <c r="S14" s="935"/>
      <c r="T14" s="935"/>
      <c r="U14" s="935"/>
      <c r="V14" s="935"/>
      <c r="W14" s="935"/>
      <c r="X14" s="964"/>
      <c r="Y14" s="1738"/>
      <c r="Z14" s="1633"/>
      <c r="AA14" s="1633"/>
      <c r="AB14" s="1633"/>
      <c r="AC14" s="1633"/>
      <c r="AD14" s="1633"/>
      <c r="AE14" s="1633"/>
      <c r="AF14" s="1633"/>
      <c r="AG14" s="1633"/>
      <c r="AH14" s="1739"/>
    </row>
    <row r="15" spans="1:34" ht="14.1" customHeight="1" x14ac:dyDescent="0.15">
      <c r="A15" s="1031"/>
      <c r="B15" s="935"/>
      <c r="C15" s="935"/>
      <c r="D15" s="935"/>
      <c r="E15" s="935"/>
      <c r="F15" s="935"/>
      <c r="G15" s="935"/>
      <c r="H15" s="935"/>
      <c r="I15" s="935"/>
      <c r="J15" s="875" t="s">
        <v>645</v>
      </c>
      <c r="K15" s="935" t="s">
        <v>17</v>
      </c>
      <c r="L15" s="935"/>
      <c r="M15" s="935"/>
      <c r="N15" s="935"/>
      <c r="O15" s="875" t="s">
        <v>645</v>
      </c>
      <c r="P15" s="935" t="s">
        <v>946</v>
      </c>
      <c r="Q15" s="935"/>
      <c r="R15" s="935"/>
      <c r="S15" s="935"/>
      <c r="T15" s="935"/>
      <c r="U15" s="935"/>
      <c r="V15" s="935"/>
      <c r="W15" s="935"/>
      <c r="X15" s="964"/>
      <c r="Y15" s="1738"/>
      <c r="Z15" s="1633"/>
      <c r="AA15" s="1633"/>
      <c r="AB15" s="1633"/>
      <c r="AC15" s="1633"/>
      <c r="AD15" s="1633"/>
      <c r="AE15" s="1633"/>
      <c r="AF15" s="1633"/>
      <c r="AG15" s="1633"/>
      <c r="AH15" s="1739"/>
    </row>
    <row r="16" spans="1:34" ht="14.1" customHeight="1" x14ac:dyDescent="0.15">
      <c r="A16" s="1031"/>
      <c r="B16" s="935"/>
      <c r="C16" s="935"/>
      <c r="D16" s="935"/>
      <c r="E16" s="935"/>
      <c r="F16" s="935"/>
      <c r="G16" s="935"/>
      <c r="H16" s="935"/>
      <c r="I16" s="935"/>
      <c r="J16" s="935"/>
      <c r="K16" s="935"/>
      <c r="L16" s="935"/>
      <c r="M16" s="935"/>
      <c r="N16" s="935"/>
      <c r="O16" s="935"/>
      <c r="P16" s="935"/>
      <c r="Q16" s="935"/>
      <c r="R16" s="935"/>
      <c r="S16" s="935"/>
      <c r="T16" s="935"/>
      <c r="U16" s="935"/>
      <c r="V16" s="935"/>
      <c r="W16" s="935"/>
      <c r="X16" s="964"/>
      <c r="Y16" s="1738" t="s">
        <v>993</v>
      </c>
      <c r="Z16" s="1633"/>
      <c r="AA16" s="1633"/>
      <c r="AB16" s="1633"/>
      <c r="AC16" s="1633"/>
      <c r="AD16" s="1633"/>
      <c r="AE16" s="1633"/>
      <c r="AF16" s="1633"/>
      <c r="AG16" s="1633"/>
      <c r="AH16" s="1739"/>
    </row>
    <row r="17" spans="1:34" ht="14.1" customHeight="1" x14ac:dyDescent="0.15">
      <c r="A17" s="1031"/>
      <c r="B17" s="876"/>
      <c r="C17" s="876" t="s">
        <v>413</v>
      </c>
      <c r="D17" s="935" t="s">
        <v>1768</v>
      </c>
      <c r="E17" s="935"/>
      <c r="F17" s="935"/>
      <c r="G17" s="935"/>
      <c r="H17" s="935"/>
      <c r="I17" s="935"/>
      <c r="J17" s="935"/>
      <c r="K17" s="935"/>
      <c r="L17" s="935"/>
      <c r="M17" s="935"/>
      <c r="N17" s="935"/>
      <c r="O17" s="935"/>
      <c r="P17" s="935"/>
      <c r="Q17" s="935"/>
      <c r="R17" s="935"/>
      <c r="S17" s="935"/>
      <c r="T17" s="935"/>
      <c r="U17" s="935"/>
      <c r="V17" s="935"/>
      <c r="W17" s="935"/>
      <c r="X17" s="964"/>
      <c r="Y17" s="1738"/>
      <c r="Z17" s="1633"/>
      <c r="AA17" s="1633"/>
      <c r="AB17" s="1633"/>
      <c r="AC17" s="1633"/>
      <c r="AD17" s="1633"/>
      <c r="AE17" s="1633"/>
      <c r="AF17" s="1633"/>
      <c r="AG17" s="1633"/>
      <c r="AH17" s="1739"/>
    </row>
    <row r="18" spans="1:34" ht="14.1" customHeight="1" x14ac:dyDescent="0.15">
      <c r="A18" s="1031"/>
      <c r="B18" s="935"/>
      <c r="C18" s="935"/>
      <c r="D18" s="935" t="s">
        <v>1769</v>
      </c>
      <c r="E18" s="935"/>
      <c r="F18" s="935"/>
      <c r="G18" s="935"/>
      <c r="H18" s="935"/>
      <c r="I18" s="935"/>
      <c r="J18" s="876"/>
      <c r="K18" s="935"/>
      <c r="L18" s="935"/>
      <c r="M18" s="935"/>
      <c r="N18" s="935"/>
      <c r="O18" s="876"/>
      <c r="P18" s="935"/>
      <c r="Q18" s="935"/>
      <c r="R18" s="935"/>
      <c r="S18" s="935"/>
      <c r="T18" s="935"/>
      <c r="U18" s="935"/>
      <c r="V18" s="935"/>
      <c r="W18" s="935"/>
      <c r="X18" s="964"/>
      <c r="Y18" s="1738"/>
      <c r="Z18" s="1633"/>
      <c r="AA18" s="1633"/>
      <c r="AB18" s="1633"/>
      <c r="AC18" s="1633"/>
      <c r="AD18" s="1633"/>
      <c r="AE18" s="1633"/>
      <c r="AF18" s="1633"/>
      <c r="AG18" s="1633"/>
      <c r="AH18" s="1739"/>
    </row>
    <row r="19" spans="1:34" ht="14.1" customHeight="1" x14ac:dyDescent="0.15">
      <c r="A19" s="1031"/>
      <c r="B19" s="935"/>
      <c r="C19" s="935"/>
      <c r="D19" s="935"/>
      <c r="E19" s="935"/>
      <c r="F19" s="935"/>
      <c r="G19" s="935"/>
      <c r="H19" s="935"/>
      <c r="I19" s="935"/>
      <c r="J19" s="875" t="s">
        <v>645</v>
      </c>
      <c r="K19" s="935" t="s">
        <v>17</v>
      </c>
      <c r="L19" s="935"/>
      <c r="M19" s="935"/>
      <c r="N19" s="935"/>
      <c r="O19" s="875" t="s">
        <v>645</v>
      </c>
      <c r="P19" s="935" t="s">
        <v>946</v>
      </c>
      <c r="Q19" s="935"/>
      <c r="R19" s="935"/>
      <c r="S19" s="935"/>
      <c r="T19" s="935"/>
      <c r="U19" s="935"/>
      <c r="V19" s="935"/>
      <c r="W19" s="935"/>
      <c r="X19" s="964"/>
      <c r="Y19" s="1738"/>
      <c r="Z19" s="1633"/>
      <c r="AA19" s="1633"/>
      <c r="AB19" s="1633"/>
      <c r="AC19" s="1633"/>
      <c r="AD19" s="1633"/>
      <c r="AE19" s="1633"/>
      <c r="AF19" s="1633"/>
      <c r="AG19" s="1633"/>
      <c r="AH19" s="1739"/>
    </row>
    <row r="20" spans="1:34" ht="14.1" customHeight="1" x14ac:dyDescent="0.15">
      <c r="A20" s="1031"/>
      <c r="B20" s="935"/>
      <c r="C20" s="876"/>
      <c r="D20" s="935"/>
      <c r="E20" s="935"/>
      <c r="F20" s="935"/>
      <c r="G20" s="935"/>
      <c r="H20" s="935"/>
      <c r="I20" s="935"/>
      <c r="J20" s="935"/>
      <c r="K20" s="935"/>
      <c r="L20" s="935"/>
      <c r="M20" s="935"/>
      <c r="N20" s="935"/>
      <c r="O20" s="935"/>
      <c r="P20" s="935"/>
      <c r="Q20" s="935"/>
      <c r="R20" s="935"/>
      <c r="S20" s="935"/>
      <c r="T20" s="935"/>
      <c r="U20" s="935"/>
      <c r="V20" s="935"/>
      <c r="W20" s="935"/>
      <c r="X20" s="964"/>
      <c r="Y20" s="1738"/>
      <c r="Z20" s="1633"/>
      <c r="AA20" s="1633"/>
      <c r="AB20" s="1633"/>
      <c r="AC20" s="1633"/>
      <c r="AD20" s="1633"/>
      <c r="AE20" s="1633"/>
      <c r="AF20" s="1633"/>
      <c r="AG20" s="1633"/>
      <c r="AH20" s="1739"/>
    </row>
    <row r="21" spans="1:34" ht="14.1" customHeight="1" x14ac:dyDescent="0.15">
      <c r="A21" s="1031"/>
      <c r="B21" s="935"/>
      <c r="C21" s="935"/>
      <c r="D21" s="876" t="s">
        <v>413</v>
      </c>
      <c r="E21" s="879" t="s">
        <v>992</v>
      </c>
      <c r="F21" s="935"/>
      <c r="G21" s="935"/>
      <c r="H21" s="935"/>
      <c r="I21" s="935"/>
      <c r="J21" s="935"/>
      <c r="K21" s="935"/>
      <c r="L21" s="935"/>
      <c r="M21" s="935"/>
      <c r="N21" s="935"/>
      <c r="O21" s="935"/>
      <c r="P21" s="935"/>
      <c r="Q21" s="935"/>
      <c r="R21" s="935"/>
      <c r="S21" s="935"/>
      <c r="T21" s="935"/>
      <c r="U21" s="935"/>
      <c r="V21" s="935"/>
      <c r="W21" s="935"/>
      <c r="X21" s="964"/>
      <c r="Y21" s="1738"/>
      <c r="Z21" s="1633"/>
      <c r="AA21" s="1633"/>
      <c r="AB21" s="1633"/>
      <c r="AC21" s="1633"/>
      <c r="AD21" s="1633"/>
      <c r="AE21" s="1633"/>
      <c r="AF21" s="1633"/>
      <c r="AG21" s="1633"/>
      <c r="AH21" s="1739"/>
    </row>
    <row r="22" spans="1:34" ht="14.1" customHeight="1" x14ac:dyDescent="0.15">
      <c r="A22" s="1031"/>
      <c r="B22" s="935"/>
      <c r="D22" s="1851"/>
      <c r="E22" s="1852"/>
      <c r="F22" s="1852"/>
      <c r="G22" s="1852"/>
      <c r="H22" s="1852"/>
      <c r="I22" s="1852"/>
      <c r="J22" s="1852"/>
      <c r="K22" s="1852"/>
      <c r="L22" s="1852"/>
      <c r="M22" s="1852"/>
      <c r="N22" s="1852"/>
      <c r="O22" s="1852"/>
      <c r="P22" s="1852"/>
      <c r="Q22" s="1852"/>
      <c r="R22" s="1852"/>
      <c r="S22" s="1852"/>
      <c r="T22" s="1852"/>
      <c r="U22" s="1853"/>
      <c r="V22" s="903"/>
      <c r="W22" s="935"/>
      <c r="X22" s="964"/>
      <c r="Y22" s="1738"/>
      <c r="Z22" s="1633"/>
      <c r="AA22" s="1633"/>
      <c r="AB22" s="1633"/>
      <c r="AC22" s="1633"/>
      <c r="AD22" s="1633"/>
      <c r="AE22" s="1633"/>
      <c r="AF22" s="1633"/>
      <c r="AG22" s="1633"/>
      <c r="AH22" s="1739"/>
    </row>
    <row r="23" spans="1:34" ht="14.1" customHeight="1" x14ac:dyDescent="0.15">
      <c r="A23" s="1031"/>
      <c r="B23" s="935"/>
      <c r="D23" s="1854"/>
      <c r="E23" s="1855"/>
      <c r="F23" s="1855"/>
      <c r="G23" s="1855"/>
      <c r="H23" s="1855"/>
      <c r="I23" s="1855"/>
      <c r="J23" s="1855"/>
      <c r="K23" s="1855"/>
      <c r="L23" s="1855"/>
      <c r="M23" s="1855"/>
      <c r="N23" s="1855"/>
      <c r="O23" s="1855"/>
      <c r="P23" s="1855"/>
      <c r="Q23" s="1855"/>
      <c r="R23" s="1855"/>
      <c r="S23" s="1855"/>
      <c r="T23" s="1855"/>
      <c r="U23" s="1856"/>
      <c r="V23" s="903"/>
      <c r="W23" s="935"/>
      <c r="X23" s="964"/>
      <c r="Y23" s="1738" t="s">
        <v>2645</v>
      </c>
      <c r="Z23" s="1736"/>
      <c r="AA23" s="1736"/>
      <c r="AB23" s="1736"/>
      <c r="AC23" s="1736"/>
      <c r="AD23" s="1736"/>
      <c r="AE23" s="1736"/>
      <c r="AF23" s="1736"/>
      <c r="AG23" s="1736"/>
      <c r="AH23" s="1737"/>
    </row>
    <row r="24" spans="1:34" ht="14.1" customHeight="1" x14ac:dyDescent="0.15">
      <c r="A24" s="1031"/>
      <c r="B24" s="935"/>
      <c r="D24" s="1857"/>
      <c r="E24" s="1858"/>
      <c r="F24" s="1858"/>
      <c r="G24" s="1858"/>
      <c r="H24" s="1858"/>
      <c r="I24" s="1858"/>
      <c r="J24" s="1858"/>
      <c r="K24" s="1858"/>
      <c r="L24" s="1858"/>
      <c r="M24" s="1858"/>
      <c r="N24" s="1858"/>
      <c r="O24" s="1858"/>
      <c r="P24" s="1858"/>
      <c r="Q24" s="1858"/>
      <c r="R24" s="1858"/>
      <c r="S24" s="1858"/>
      <c r="T24" s="1858"/>
      <c r="U24" s="1859"/>
      <c r="V24" s="935"/>
      <c r="W24" s="935"/>
      <c r="X24" s="964"/>
      <c r="Y24" s="1735"/>
      <c r="Z24" s="1736"/>
      <c r="AA24" s="1736"/>
      <c r="AB24" s="1736"/>
      <c r="AC24" s="1736"/>
      <c r="AD24" s="1736"/>
      <c r="AE24" s="1736"/>
      <c r="AF24" s="1736"/>
      <c r="AG24" s="1736"/>
      <c r="AH24" s="1737"/>
    </row>
    <row r="25" spans="1:34" ht="14.1" customHeight="1" x14ac:dyDescent="0.15">
      <c r="A25" s="1031"/>
      <c r="B25" s="876"/>
      <c r="C25" s="935"/>
      <c r="D25" s="935"/>
      <c r="E25" s="935"/>
      <c r="F25" s="935"/>
      <c r="G25" s="935"/>
      <c r="H25" s="935"/>
      <c r="I25" s="935"/>
      <c r="J25" s="935"/>
      <c r="K25" s="935"/>
      <c r="L25" s="935"/>
      <c r="M25" s="935"/>
      <c r="N25" s="935"/>
      <c r="O25" s="935"/>
      <c r="P25" s="935"/>
      <c r="Q25" s="935"/>
      <c r="R25" s="935"/>
      <c r="S25" s="935"/>
      <c r="T25" s="935"/>
      <c r="U25" s="935"/>
      <c r="V25" s="935"/>
      <c r="W25" s="935"/>
      <c r="X25" s="964"/>
      <c r="Y25" s="1735"/>
      <c r="Z25" s="1736"/>
      <c r="AA25" s="1736"/>
      <c r="AB25" s="1736"/>
      <c r="AC25" s="1736"/>
      <c r="AD25" s="1736"/>
      <c r="AE25" s="1736"/>
      <c r="AF25" s="1736"/>
      <c r="AG25" s="1736"/>
      <c r="AH25" s="1737"/>
    </row>
    <row r="26" spans="1:34" ht="14.1" customHeight="1" x14ac:dyDescent="0.15">
      <c r="A26" s="1031"/>
      <c r="B26" s="935"/>
      <c r="C26" s="935"/>
      <c r="D26" s="935"/>
      <c r="E26" s="935"/>
      <c r="F26" s="935"/>
      <c r="G26" s="935"/>
      <c r="H26" s="935"/>
      <c r="I26" s="935"/>
      <c r="J26" s="876"/>
      <c r="K26" s="935"/>
      <c r="L26" s="935"/>
      <c r="M26" s="935"/>
      <c r="N26" s="935"/>
      <c r="O26" s="876"/>
      <c r="P26" s="935"/>
      <c r="Q26" s="935"/>
      <c r="R26" s="935"/>
      <c r="S26" s="935"/>
      <c r="T26" s="935"/>
      <c r="U26" s="935"/>
      <c r="V26" s="935"/>
      <c r="W26" s="935"/>
      <c r="X26" s="964"/>
      <c r="Y26" s="1735"/>
      <c r="Z26" s="1736"/>
      <c r="AA26" s="1736"/>
      <c r="AB26" s="1736"/>
      <c r="AC26" s="1736"/>
      <c r="AD26" s="1736"/>
      <c r="AE26" s="1736"/>
      <c r="AF26" s="1736"/>
      <c r="AG26" s="1736"/>
      <c r="AH26" s="1737"/>
    </row>
    <row r="27" spans="1:34" ht="14.1" customHeight="1" x14ac:dyDescent="0.15">
      <c r="A27" s="1031"/>
      <c r="B27" s="935"/>
      <c r="C27" s="935"/>
      <c r="D27" s="935"/>
      <c r="E27" s="935"/>
      <c r="F27" s="935"/>
      <c r="G27" s="935"/>
      <c r="H27" s="935"/>
      <c r="I27" s="935"/>
      <c r="J27" s="935"/>
      <c r="K27" s="935"/>
      <c r="L27" s="935"/>
      <c r="M27" s="935"/>
      <c r="N27" s="935"/>
      <c r="O27" s="935"/>
      <c r="P27" s="935"/>
      <c r="Q27" s="935"/>
      <c r="R27" s="935"/>
      <c r="S27" s="935"/>
      <c r="T27" s="935"/>
      <c r="U27" s="935"/>
      <c r="V27" s="935"/>
      <c r="W27" s="935"/>
      <c r="X27" s="935"/>
      <c r="Y27" s="944"/>
      <c r="Z27" s="944"/>
      <c r="AA27" s="944"/>
      <c r="AB27" s="944"/>
      <c r="AC27" s="944"/>
      <c r="AD27" s="944"/>
      <c r="AE27" s="944"/>
      <c r="AF27" s="944"/>
      <c r="AG27" s="944"/>
      <c r="AH27" s="945"/>
    </row>
    <row r="28" spans="1:34" ht="15" customHeight="1" x14ac:dyDescent="0.15">
      <c r="A28" s="1031"/>
      <c r="B28" s="876" t="s">
        <v>994</v>
      </c>
      <c r="C28" s="1036" t="s">
        <v>1573</v>
      </c>
      <c r="D28" s="1"/>
      <c r="E28" s="1"/>
      <c r="F28" s="1"/>
      <c r="G28" s="1"/>
      <c r="H28" s="1"/>
      <c r="I28" s="1"/>
      <c r="J28" s="1"/>
      <c r="K28" s="1"/>
      <c r="L28" s="1"/>
      <c r="M28" s="1"/>
      <c r="N28" s="1"/>
      <c r="O28" s="1"/>
      <c r="P28" s="1"/>
      <c r="Q28" s="1"/>
      <c r="R28" s="1"/>
      <c r="S28" s="1"/>
      <c r="T28" s="1"/>
      <c r="U28" s="1"/>
      <c r="V28" s="1"/>
      <c r="W28" s="1"/>
      <c r="X28" s="1"/>
      <c r="Y28" s="157"/>
      <c r="Z28" s="944"/>
      <c r="AA28" s="944"/>
      <c r="AB28" s="944"/>
      <c r="AC28" s="944"/>
      <c r="AD28" s="944"/>
      <c r="AE28" s="944"/>
      <c r="AF28" s="944"/>
      <c r="AG28" s="944"/>
      <c r="AH28" s="945"/>
    </row>
    <row r="29" spans="1:34" ht="15" customHeight="1" x14ac:dyDescent="0.15">
      <c r="A29" s="1031"/>
      <c r="B29" s="1621" t="s">
        <v>995</v>
      </c>
      <c r="C29" s="1622"/>
      <c r="D29" s="1622"/>
      <c r="E29" s="1622"/>
      <c r="F29" s="1622"/>
      <c r="G29" s="1305"/>
      <c r="H29" s="1621" t="s">
        <v>997</v>
      </c>
      <c r="I29" s="1622"/>
      <c r="J29" s="1622"/>
      <c r="K29" s="1622"/>
      <c r="L29" s="1622"/>
      <c r="M29" s="1305"/>
      <c r="N29" s="1621" t="s">
        <v>998</v>
      </c>
      <c r="O29" s="1622"/>
      <c r="P29" s="1622"/>
      <c r="Q29" s="1622"/>
      <c r="R29" s="1622"/>
      <c r="S29" s="1305"/>
      <c r="T29" s="1621" t="s">
        <v>999</v>
      </c>
      <c r="U29" s="1622"/>
      <c r="V29" s="1622"/>
      <c r="W29" s="1622"/>
      <c r="X29" s="1622"/>
      <c r="Y29" s="1305"/>
      <c r="Z29" s="1621" t="s">
        <v>1000</v>
      </c>
      <c r="AA29" s="1622"/>
      <c r="AB29" s="1622"/>
      <c r="AC29" s="1622"/>
      <c r="AD29" s="1622"/>
      <c r="AE29" s="1305"/>
      <c r="AF29" s="1031"/>
      <c r="AG29" s="921"/>
      <c r="AH29" s="937"/>
    </row>
    <row r="30" spans="1:34" ht="15" customHeight="1" x14ac:dyDescent="0.15">
      <c r="A30" s="1031"/>
      <c r="B30" s="1202" t="s">
        <v>2332</v>
      </c>
      <c r="C30" s="1203"/>
      <c r="D30" s="1203"/>
      <c r="E30" s="1203"/>
      <c r="F30" s="1203"/>
      <c r="G30" s="1204"/>
      <c r="H30" s="1066"/>
      <c r="I30" s="1268"/>
      <c r="J30" s="1268"/>
      <c r="K30" s="1268"/>
      <c r="L30" s="966" t="s">
        <v>388</v>
      </c>
      <c r="M30" s="967"/>
      <c r="N30" s="1066"/>
      <c r="O30" s="1268"/>
      <c r="P30" s="1268"/>
      <c r="Q30" s="1268"/>
      <c r="R30" s="966" t="s">
        <v>388</v>
      </c>
      <c r="S30" s="967"/>
      <c r="T30" s="1066"/>
      <c r="U30" s="1268"/>
      <c r="V30" s="1268"/>
      <c r="W30" s="1268"/>
      <c r="X30" s="966" t="s">
        <v>388</v>
      </c>
      <c r="Y30" s="967"/>
      <c r="Z30" s="1066"/>
      <c r="AA30" s="1268"/>
      <c r="AB30" s="1268"/>
      <c r="AC30" s="1268"/>
      <c r="AD30" s="966" t="s">
        <v>388</v>
      </c>
      <c r="AE30" s="967"/>
      <c r="AF30" s="1031"/>
      <c r="AG30" s="921"/>
      <c r="AH30" s="937"/>
    </row>
    <row r="31" spans="1:34" ht="15" customHeight="1" x14ac:dyDescent="0.15">
      <c r="A31" s="1031"/>
      <c r="B31" s="1208"/>
      <c r="C31" s="1209"/>
      <c r="D31" s="1209"/>
      <c r="E31" s="1209"/>
      <c r="F31" s="1209"/>
      <c r="G31" s="1210"/>
      <c r="H31" s="653" t="s">
        <v>2646</v>
      </c>
      <c r="I31" s="654"/>
      <c r="J31" s="654"/>
      <c r="K31" s="2828"/>
      <c r="L31" s="2828"/>
      <c r="M31" s="655" t="s">
        <v>996</v>
      </c>
      <c r="N31" s="653" t="s">
        <v>2646</v>
      </c>
      <c r="O31" s="654"/>
      <c r="P31" s="654"/>
      <c r="Q31" s="2828"/>
      <c r="R31" s="2828"/>
      <c r="S31" s="655" t="s">
        <v>996</v>
      </c>
      <c r="T31" s="653" t="s">
        <v>2646</v>
      </c>
      <c r="U31" s="654"/>
      <c r="V31" s="654"/>
      <c r="W31" s="2828"/>
      <c r="X31" s="2828"/>
      <c r="Y31" s="655" t="s">
        <v>996</v>
      </c>
      <c r="Z31" s="653" t="s">
        <v>2646</v>
      </c>
      <c r="AA31" s="654"/>
      <c r="AB31" s="654"/>
      <c r="AC31" s="2828"/>
      <c r="AD31" s="2828"/>
      <c r="AE31" s="655" t="s">
        <v>996</v>
      </c>
      <c r="AF31" s="1031"/>
      <c r="AG31" s="921"/>
      <c r="AH31" s="937"/>
    </row>
    <row r="32" spans="1:34" ht="15" customHeight="1" x14ac:dyDescent="0.15">
      <c r="A32" s="1031"/>
      <c r="B32" s="1202" t="s">
        <v>2333</v>
      </c>
      <c r="C32" s="1203"/>
      <c r="D32" s="1203"/>
      <c r="E32" s="1203"/>
      <c r="F32" s="1203"/>
      <c r="G32" s="1204"/>
      <c r="H32" s="1066"/>
      <c r="I32" s="1268"/>
      <c r="J32" s="1268"/>
      <c r="K32" s="1268"/>
      <c r="L32" s="966" t="s">
        <v>388</v>
      </c>
      <c r="M32" s="967"/>
      <c r="N32" s="1066"/>
      <c r="O32" s="1268"/>
      <c r="P32" s="1268"/>
      <c r="Q32" s="1268"/>
      <c r="R32" s="966" t="s">
        <v>388</v>
      </c>
      <c r="S32" s="967"/>
      <c r="T32" s="1066"/>
      <c r="U32" s="1268"/>
      <c r="V32" s="1268"/>
      <c r="W32" s="1268"/>
      <c r="X32" s="966" t="s">
        <v>388</v>
      </c>
      <c r="Y32" s="967"/>
      <c r="Z32" s="1066"/>
      <c r="AA32" s="1268"/>
      <c r="AB32" s="1268"/>
      <c r="AC32" s="1268"/>
      <c r="AD32" s="966" t="s">
        <v>388</v>
      </c>
      <c r="AE32" s="967"/>
      <c r="AF32" s="1031"/>
      <c r="AG32" s="921"/>
      <c r="AH32" s="937"/>
    </row>
    <row r="33" spans="1:34" ht="15" customHeight="1" x14ac:dyDescent="0.15">
      <c r="A33" s="1031"/>
      <c r="B33" s="1208"/>
      <c r="C33" s="1209"/>
      <c r="D33" s="1209"/>
      <c r="E33" s="1209"/>
      <c r="F33" s="1209"/>
      <c r="G33" s="1210"/>
      <c r="H33" s="653" t="s">
        <v>2646</v>
      </c>
      <c r="I33" s="654"/>
      <c r="J33" s="654"/>
      <c r="K33" s="2828"/>
      <c r="L33" s="2828"/>
      <c r="M33" s="655" t="s">
        <v>996</v>
      </c>
      <c r="N33" s="653" t="s">
        <v>2646</v>
      </c>
      <c r="O33" s="654"/>
      <c r="P33" s="654"/>
      <c r="Q33" s="2828"/>
      <c r="R33" s="2828"/>
      <c r="S33" s="655" t="s">
        <v>996</v>
      </c>
      <c r="T33" s="653" t="s">
        <v>2646</v>
      </c>
      <c r="U33" s="654"/>
      <c r="V33" s="654"/>
      <c r="W33" s="2828"/>
      <c r="X33" s="2828"/>
      <c r="Y33" s="655" t="s">
        <v>996</v>
      </c>
      <c r="Z33" s="653" t="s">
        <v>2646</v>
      </c>
      <c r="AA33" s="654"/>
      <c r="AB33" s="654"/>
      <c r="AC33" s="2828"/>
      <c r="AD33" s="2828"/>
      <c r="AE33" s="655" t="s">
        <v>996</v>
      </c>
      <c r="AF33" s="1031"/>
      <c r="AG33" s="921"/>
      <c r="AH33" s="937"/>
    </row>
    <row r="34" spans="1:34" ht="12.95" customHeight="1" x14ac:dyDescent="0.15">
      <c r="A34" s="1031"/>
      <c r="B34" s="935"/>
      <c r="C34" s="935"/>
      <c r="D34" s="935"/>
      <c r="E34" s="935"/>
      <c r="F34" s="935"/>
      <c r="G34" s="935"/>
      <c r="H34" s="935"/>
      <c r="I34" s="935"/>
      <c r="J34" s="935"/>
      <c r="K34" s="935"/>
      <c r="L34" s="935"/>
      <c r="M34" s="935"/>
      <c r="N34" s="935"/>
      <c r="O34" s="935"/>
      <c r="P34" s="935"/>
      <c r="Q34" s="935"/>
      <c r="R34" s="935"/>
      <c r="S34" s="935"/>
      <c r="T34" s="935"/>
      <c r="U34" s="935"/>
      <c r="V34" s="935"/>
      <c r="W34" s="935"/>
      <c r="X34" s="935"/>
      <c r="Y34" s="1057"/>
      <c r="Z34" s="921"/>
      <c r="AA34" s="921"/>
      <c r="AB34" s="921"/>
      <c r="AC34" s="921"/>
      <c r="AD34" s="921"/>
      <c r="AE34" s="921"/>
      <c r="AF34" s="921"/>
      <c r="AG34" s="921"/>
      <c r="AH34" s="937"/>
    </row>
    <row r="35" spans="1:34" ht="15" customHeight="1" x14ac:dyDescent="0.15">
      <c r="A35" s="1031"/>
      <c r="B35" s="1036" t="s">
        <v>1001</v>
      </c>
      <c r="D35" s="935"/>
      <c r="E35" s="935"/>
      <c r="F35" s="935"/>
      <c r="G35" s="935"/>
      <c r="H35" s="935"/>
      <c r="I35" s="935"/>
      <c r="J35" s="935"/>
      <c r="K35" s="935"/>
      <c r="L35" s="935"/>
      <c r="M35" s="935"/>
      <c r="N35" s="935"/>
      <c r="O35" s="935"/>
      <c r="P35" s="935"/>
      <c r="Q35" s="935"/>
      <c r="R35" s="935"/>
      <c r="S35" s="935"/>
      <c r="T35" s="935"/>
      <c r="U35" s="935"/>
      <c r="V35" s="935"/>
      <c r="W35" s="935"/>
      <c r="X35" s="964"/>
      <c r="Y35" s="936"/>
      <c r="Z35" s="921"/>
      <c r="AA35" s="921"/>
      <c r="AB35" s="921"/>
      <c r="AC35" s="921"/>
      <c r="AD35" s="921"/>
      <c r="AE35" s="921"/>
      <c r="AF35" s="921"/>
      <c r="AG35" s="921"/>
      <c r="AH35" s="937"/>
    </row>
    <row r="36" spans="1:34" ht="15" customHeight="1" x14ac:dyDescent="0.15">
      <c r="A36" s="1031"/>
      <c r="B36" s="1036" t="s">
        <v>1002</v>
      </c>
      <c r="D36" s="935"/>
      <c r="E36" s="935"/>
      <c r="F36" s="935"/>
      <c r="G36" s="935"/>
      <c r="H36" s="935"/>
      <c r="I36" s="935"/>
      <c r="J36" s="935"/>
      <c r="K36" s="935"/>
      <c r="L36" s="935"/>
      <c r="M36" s="935"/>
      <c r="N36" s="935"/>
      <c r="O36" s="935"/>
      <c r="P36" s="935"/>
      <c r="Q36" s="935"/>
      <c r="R36" s="935"/>
      <c r="S36" s="935"/>
      <c r="T36" s="935"/>
      <c r="U36" s="935"/>
      <c r="V36" s="935"/>
      <c r="W36" s="935"/>
      <c r="X36" s="964"/>
      <c r="Y36" s="936"/>
      <c r="Z36" s="921"/>
      <c r="AA36" s="921"/>
      <c r="AB36" s="921"/>
      <c r="AC36" s="921"/>
      <c r="AD36" s="921"/>
      <c r="AE36" s="921"/>
      <c r="AF36" s="921"/>
      <c r="AG36" s="921"/>
      <c r="AH36" s="937"/>
    </row>
    <row r="37" spans="1:34" ht="12.95" customHeight="1" x14ac:dyDescent="0.15">
      <c r="A37" s="1031"/>
      <c r="B37" s="935"/>
      <c r="C37" s="935"/>
      <c r="D37" s="935"/>
      <c r="E37" s="935"/>
      <c r="F37" s="935"/>
      <c r="G37" s="935"/>
      <c r="H37" s="935"/>
      <c r="I37" s="935"/>
      <c r="J37" s="935"/>
      <c r="K37" s="935"/>
      <c r="L37" s="935"/>
      <c r="M37" s="935"/>
      <c r="N37" s="935"/>
      <c r="O37" s="935"/>
      <c r="P37" s="935"/>
      <c r="Q37" s="935"/>
      <c r="R37" s="935"/>
      <c r="S37" s="935"/>
      <c r="T37" s="935"/>
      <c r="U37" s="935"/>
      <c r="V37" s="935"/>
      <c r="W37" s="935"/>
      <c r="X37" s="964"/>
      <c r="Y37" s="936"/>
      <c r="Z37" s="921"/>
      <c r="AA37" s="921"/>
      <c r="AB37" s="921"/>
      <c r="AC37" s="921"/>
      <c r="AD37" s="921"/>
      <c r="AE37" s="921"/>
      <c r="AF37" s="921"/>
      <c r="AG37" s="921"/>
      <c r="AH37" s="937"/>
    </row>
    <row r="38" spans="1:34" ht="12.95" customHeight="1" x14ac:dyDescent="0.15">
      <c r="A38" s="1031"/>
      <c r="B38" s="935"/>
      <c r="C38" s="935"/>
      <c r="D38" s="935"/>
      <c r="E38" s="935"/>
      <c r="F38" s="935"/>
      <c r="G38" s="935"/>
      <c r="H38" s="935"/>
      <c r="I38" s="935"/>
      <c r="J38" s="935"/>
      <c r="K38" s="935"/>
      <c r="L38" s="935"/>
      <c r="M38" s="935"/>
      <c r="N38" s="935"/>
      <c r="O38" s="935"/>
      <c r="P38" s="935"/>
      <c r="Q38" s="935"/>
      <c r="R38" s="935"/>
      <c r="S38" s="935"/>
      <c r="T38" s="935"/>
      <c r="U38" s="935"/>
      <c r="V38" s="935"/>
      <c r="W38" s="935"/>
      <c r="X38" s="964"/>
      <c r="Y38" s="936"/>
      <c r="Z38" s="921"/>
      <c r="AA38" s="921"/>
      <c r="AB38" s="921"/>
      <c r="AC38" s="921"/>
      <c r="AD38" s="921"/>
      <c r="AE38" s="921"/>
      <c r="AF38" s="921"/>
      <c r="AG38" s="921"/>
      <c r="AH38" s="937"/>
    </row>
    <row r="39" spans="1:34" ht="12.95" customHeight="1" x14ac:dyDescent="0.15">
      <c r="A39" s="1031"/>
      <c r="B39" s="935"/>
      <c r="C39" s="935"/>
      <c r="D39" s="935"/>
      <c r="E39" s="935"/>
      <c r="F39" s="935"/>
      <c r="G39" s="935"/>
      <c r="H39" s="935"/>
      <c r="I39" s="935"/>
      <c r="J39" s="935"/>
      <c r="K39" s="935"/>
      <c r="L39" s="935"/>
      <c r="M39" s="935"/>
      <c r="N39" s="935"/>
      <c r="O39" s="935"/>
      <c r="P39" s="935"/>
      <c r="Q39" s="935"/>
      <c r="R39" s="935"/>
      <c r="S39" s="935"/>
      <c r="T39" s="935"/>
      <c r="U39" s="935"/>
      <c r="V39" s="935"/>
      <c r="W39" s="935"/>
      <c r="X39" s="964"/>
      <c r="Y39" s="936"/>
      <c r="Z39" s="921"/>
      <c r="AA39" s="921"/>
      <c r="AB39" s="921"/>
      <c r="AC39" s="921"/>
      <c r="AD39" s="921"/>
      <c r="AE39" s="921"/>
      <c r="AF39" s="921"/>
      <c r="AG39" s="921"/>
      <c r="AH39" s="937"/>
    </row>
    <row r="40" spans="1:34" ht="12.95" customHeight="1" x14ac:dyDescent="0.15">
      <c r="A40" s="1031"/>
      <c r="B40" s="935"/>
      <c r="C40" s="935"/>
      <c r="D40" s="935"/>
      <c r="E40" s="935"/>
      <c r="F40" s="935"/>
      <c r="G40" s="935"/>
      <c r="H40" s="935"/>
      <c r="I40" s="935"/>
      <c r="J40" s="935"/>
      <c r="K40" s="935"/>
      <c r="L40" s="935"/>
      <c r="M40" s="935"/>
      <c r="N40" s="935"/>
      <c r="O40" s="935"/>
      <c r="P40" s="935"/>
      <c r="Q40" s="935"/>
      <c r="R40" s="935"/>
      <c r="S40" s="935"/>
      <c r="T40" s="935"/>
      <c r="U40" s="935"/>
      <c r="V40" s="935"/>
      <c r="W40" s="935"/>
      <c r="X40" s="964"/>
      <c r="Y40" s="936"/>
      <c r="Z40" s="921"/>
      <c r="AA40" s="921"/>
      <c r="AB40" s="921"/>
      <c r="AC40" s="921"/>
      <c r="AD40" s="921"/>
      <c r="AE40" s="921"/>
      <c r="AF40" s="921"/>
      <c r="AG40" s="921"/>
      <c r="AH40" s="937"/>
    </row>
    <row r="41" spans="1:34" ht="12.95" customHeight="1" x14ac:dyDescent="0.15">
      <c r="A41" s="1031"/>
      <c r="B41" s="935"/>
      <c r="C41" s="935"/>
      <c r="D41" s="935"/>
      <c r="E41" s="935"/>
      <c r="F41" s="935"/>
      <c r="G41" s="935"/>
      <c r="H41" s="935"/>
      <c r="I41" s="935"/>
      <c r="J41" s="876"/>
      <c r="K41" s="935"/>
      <c r="L41" s="935"/>
      <c r="M41" s="935"/>
      <c r="N41" s="935"/>
      <c r="O41" s="876"/>
      <c r="P41" s="935"/>
      <c r="Q41" s="935"/>
      <c r="R41" s="935"/>
      <c r="S41" s="935"/>
      <c r="T41" s="935"/>
      <c r="U41" s="935"/>
      <c r="V41" s="935"/>
      <c r="W41" s="935"/>
      <c r="X41" s="964"/>
      <c r="Y41" s="936"/>
      <c r="Z41" s="921"/>
      <c r="AA41" s="921"/>
      <c r="AB41" s="921"/>
      <c r="AC41" s="921"/>
      <c r="AD41" s="921"/>
      <c r="AE41" s="921"/>
      <c r="AF41" s="921"/>
      <c r="AG41" s="921"/>
      <c r="AH41" s="937"/>
    </row>
    <row r="42" spans="1:34" ht="12.95" customHeight="1" x14ac:dyDescent="0.15">
      <c r="A42" s="1031"/>
      <c r="B42" s="935"/>
      <c r="C42" s="935"/>
      <c r="D42" s="935"/>
      <c r="E42" s="935"/>
      <c r="F42" s="935"/>
      <c r="G42" s="935"/>
      <c r="H42" s="935"/>
      <c r="I42" s="935"/>
      <c r="J42" s="935"/>
      <c r="K42" s="935"/>
      <c r="L42" s="935"/>
      <c r="M42" s="935"/>
      <c r="N42" s="935"/>
      <c r="O42" s="935"/>
      <c r="P42" s="935"/>
      <c r="Q42" s="935"/>
      <c r="R42" s="935"/>
      <c r="S42" s="935"/>
      <c r="T42" s="935"/>
      <c r="U42" s="935"/>
      <c r="V42" s="935"/>
      <c r="W42" s="935"/>
      <c r="X42" s="964"/>
      <c r="Y42" s="936"/>
      <c r="Z42" s="921"/>
      <c r="AA42" s="921"/>
      <c r="AB42" s="921"/>
      <c r="AC42" s="921"/>
      <c r="AD42" s="921"/>
      <c r="AE42" s="921"/>
      <c r="AF42" s="921"/>
      <c r="AG42" s="921"/>
      <c r="AH42" s="937"/>
    </row>
    <row r="43" spans="1:34" ht="12.95" customHeight="1" x14ac:dyDescent="0.15">
      <c r="A43" s="1031"/>
      <c r="B43" s="935"/>
      <c r="C43" s="935"/>
      <c r="D43" s="935"/>
      <c r="E43" s="935"/>
      <c r="F43" s="935"/>
      <c r="G43" s="935"/>
      <c r="H43" s="935"/>
      <c r="I43" s="935"/>
      <c r="J43" s="935"/>
      <c r="K43" s="935"/>
      <c r="L43" s="935"/>
      <c r="M43" s="935"/>
      <c r="N43" s="935"/>
      <c r="O43" s="935"/>
      <c r="P43" s="935"/>
      <c r="Q43" s="935"/>
      <c r="R43" s="935"/>
      <c r="S43" s="935"/>
      <c r="T43" s="935"/>
      <c r="U43" s="935"/>
      <c r="V43" s="935"/>
      <c r="W43" s="935"/>
      <c r="X43" s="964"/>
      <c r="Y43" s="936"/>
      <c r="Z43" s="921"/>
      <c r="AA43" s="921"/>
      <c r="AB43" s="921"/>
      <c r="AC43" s="921"/>
      <c r="AD43" s="921"/>
      <c r="AE43" s="921"/>
      <c r="AF43" s="921"/>
      <c r="AG43" s="921"/>
      <c r="AH43" s="937"/>
    </row>
    <row r="44" spans="1:34" ht="12.95" customHeight="1" x14ac:dyDescent="0.15">
      <c r="A44" s="1031"/>
      <c r="B44" s="935"/>
      <c r="C44" s="935"/>
      <c r="D44" s="935"/>
      <c r="E44" s="935"/>
      <c r="F44" s="935"/>
      <c r="G44" s="935"/>
      <c r="H44" s="935"/>
      <c r="I44" s="935"/>
      <c r="J44" s="935"/>
      <c r="K44" s="935"/>
      <c r="L44" s="935"/>
      <c r="M44" s="935"/>
      <c r="N44" s="935"/>
      <c r="O44" s="935"/>
      <c r="P44" s="935"/>
      <c r="Q44" s="935"/>
      <c r="R44" s="935"/>
      <c r="S44" s="935"/>
      <c r="T44" s="935"/>
      <c r="U44" s="935"/>
      <c r="V44" s="935"/>
      <c r="W44" s="935"/>
      <c r="X44" s="964"/>
      <c r="Y44" s="936"/>
      <c r="Z44" s="921"/>
      <c r="AA44" s="921"/>
      <c r="AB44" s="921"/>
      <c r="AC44" s="921"/>
      <c r="AD44" s="921"/>
      <c r="AE44" s="921"/>
      <c r="AF44" s="921"/>
      <c r="AG44" s="921"/>
      <c r="AH44" s="937"/>
    </row>
    <row r="45" spans="1:34" ht="12.95" customHeight="1" x14ac:dyDescent="0.15">
      <c r="A45" s="1031"/>
      <c r="B45" s="903"/>
      <c r="C45" s="903"/>
      <c r="D45" s="903"/>
      <c r="E45" s="903"/>
      <c r="F45" s="903"/>
      <c r="G45" s="903"/>
      <c r="H45" s="903"/>
      <c r="I45" s="903"/>
      <c r="J45" s="903"/>
      <c r="K45" s="903"/>
      <c r="L45" s="903"/>
      <c r="M45" s="903"/>
      <c r="N45" s="903"/>
      <c r="O45" s="903"/>
      <c r="P45" s="903"/>
      <c r="Q45" s="903"/>
      <c r="R45" s="903"/>
      <c r="S45" s="903"/>
      <c r="T45" s="903"/>
      <c r="U45" s="903"/>
      <c r="V45" s="903"/>
      <c r="W45" s="903"/>
      <c r="X45" s="964"/>
      <c r="Y45" s="936"/>
      <c r="Z45" s="921"/>
      <c r="AA45" s="921"/>
      <c r="AB45" s="921"/>
      <c r="AC45" s="921"/>
      <c r="AD45" s="921"/>
      <c r="AE45" s="921"/>
      <c r="AF45" s="921"/>
      <c r="AG45" s="921"/>
      <c r="AH45" s="937"/>
    </row>
    <row r="46" spans="1:34" ht="12.95" customHeight="1" x14ac:dyDescent="0.15">
      <c r="A46" s="1031"/>
      <c r="B46" s="903"/>
      <c r="C46" s="903"/>
      <c r="D46" s="903"/>
      <c r="E46" s="903"/>
      <c r="F46" s="903"/>
      <c r="G46" s="903"/>
      <c r="H46" s="903"/>
      <c r="I46" s="903"/>
      <c r="J46" s="903"/>
      <c r="K46" s="903"/>
      <c r="L46" s="903"/>
      <c r="M46" s="903"/>
      <c r="N46" s="903"/>
      <c r="O46" s="903"/>
      <c r="P46" s="903"/>
      <c r="Q46" s="903"/>
      <c r="R46" s="903"/>
      <c r="S46" s="903"/>
      <c r="T46" s="903"/>
      <c r="U46" s="903"/>
      <c r="V46" s="903"/>
      <c r="W46" s="903"/>
      <c r="X46" s="964"/>
      <c r="Y46" s="936"/>
      <c r="Z46" s="921"/>
      <c r="AA46" s="921"/>
      <c r="AB46" s="921"/>
      <c r="AC46" s="921"/>
      <c r="AD46" s="921"/>
      <c r="AE46" s="921"/>
      <c r="AF46" s="921"/>
      <c r="AG46" s="921"/>
      <c r="AH46" s="937"/>
    </row>
    <row r="47" spans="1:34" ht="12.95" customHeight="1" x14ac:dyDescent="0.15">
      <c r="A47" s="1031"/>
      <c r="B47" s="903"/>
      <c r="C47" s="903"/>
      <c r="D47" s="903"/>
      <c r="E47" s="903"/>
      <c r="F47" s="903"/>
      <c r="G47" s="903"/>
      <c r="H47" s="903"/>
      <c r="I47" s="903"/>
      <c r="J47" s="903"/>
      <c r="K47" s="903"/>
      <c r="L47" s="903"/>
      <c r="M47" s="903"/>
      <c r="N47" s="903"/>
      <c r="O47" s="903"/>
      <c r="P47" s="903"/>
      <c r="Q47" s="903"/>
      <c r="R47" s="903"/>
      <c r="S47" s="903"/>
      <c r="T47" s="903"/>
      <c r="U47" s="903"/>
      <c r="V47" s="903"/>
      <c r="W47" s="903"/>
      <c r="X47" s="964"/>
      <c r="Y47" s="936"/>
      <c r="Z47" s="921"/>
      <c r="AA47" s="921"/>
      <c r="AB47" s="921"/>
      <c r="AC47" s="921"/>
      <c r="AD47" s="921"/>
      <c r="AE47" s="921"/>
      <c r="AF47" s="921"/>
      <c r="AG47" s="921"/>
      <c r="AH47" s="937"/>
    </row>
    <row r="48" spans="1:34" ht="12.95" customHeight="1" x14ac:dyDescent="0.15">
      <c r="A48" s="1031"/>
      <c r="B48" s="935"/>
      <c r="C48" s="935"/>
      <c r="D48" s="935"/>
      <c r="E48" s="935"/>
      <c r="F48" s="935"/>
      <c r="G48" s="935"/>
      <c r="H48" s="935"/>
      <c r="I48" s="935"/>
      <c r="J48" s="935"/>
      <c r="K48" s="935"/>
      <c r="L48" s="935"/>
      <c r="M48" s="935"/>
      <c r="N48" s="935"/>
      <c r="O48" s="935"/>
      <c r="P48" s="935"/>
      <c r="Q48" s="935"/>
      <c r="R48" s="935"/>
      <c r="S48" s="935"/>
      <c r="T48" s="935"/>
      <c r="U48" s="935"/>
      <c r="V48" s="935"/>
      <c r="W48" s="935"/>
      <c r="X48" s="964"/>
      <c r="Y48" s="943"/>
      <c r="Z48" s="944"/>
      <c r="AA48" s="944"/>
      <c r="AB48" s="944"/>
      <c r="AC48" s="944"/>
      <c r="AD48" s="944"/>
      <c r="AE48" s="944"/>
      <c r="AF48" s="944"/>
      <c r="AG48" s="944"/>
      <c r="AH48" s="945"/>
    </row>
    <row r="49" spans="1:34" ht="12.95" customHeight="1" x14ac:dyDescent="0.15">
      <c r="A49" s="1031"/>
      <c r="B49" s="935"/>
      <c r="C49" s="935"/>
      <c r="D49" s="935"/>
      <c r="E49" s="935"/>
      <c r="F49" s="935"/>
      <c r="G49" s="935"/>
      <c r="H49" s="935"/>
      <c r="I49" s="935"/>
      <c r="J49" s="935"/>
      <c r="K49" s="935"/>
      <c r="L49" s="935"/>
      <c r="M49" s="935"/>
      <c r="N49" s="935"/>
      <c r="O49" s="935"/>
      <c r="P49" s="935"/>
      <c r="Q49" s="935"/>
      <c r="R49" s="935"/>
      <c r="S49" s="935"/>
      <c r="T49" s="935"/>
      <c r="U49" s="935"/>
      <c r="V49" s="935"/>
      <c r="W49" s="935"/>
      <c r="X49" s="964"/>
      <c r="Y49" s="943"/>
      <c r="Z49" s="944"/>
      <c r="AA49" s="944"/>
      <c r="AB49" s="944"/>
      <c r="AC49" s="944"/>
      <c r="AD49" s="944"/>
      <c r="AE49" s="944"/>
      <c r="AF49" s="944"/>
      <c r="AG49" s="944"/>
      <c r="AH49" s="945"/>
    </row>
    <row r="50" spans="1:34" ht="12.95" customHeight="1" x14ac:dyDescent="0.15">
      <c r="A50" s="1031"/>
      <c r="B50" s="935"/>
      <c r="C50" s="935"/>
      <c r="D50" s="935"/>
      <c r="E50" s="935"/>
      <c r="F50" s="935"/>
      <c r="G50" s="935"/>
      <c r="H50" s="935"/>
      <c r="I50" s="935"/>
      <c r="J50" s="935"/>
      <c r="K50" s="935"/>
      <c r="L50" s="935"/>
      <c r="M50" s="935"/>
      <c r="N50" s="935"/>
      <c r="O50" s="935"/>
      <c r="P50" s="935"/>
      <c r="Q50" s="935"/>
      <c r="R50" s="935"/>
      <c r="S50" s="935"/>
      <c r="T50" s="935"/>
      <c r="U50" s="935"/>
      <c r="V50" s="935"/>
      <c r="W50" s="935"/>
      <c r="X50" s="964"/>
      <c r="Y50" s="943"/>
      <c r="Z50" s="944"/>
      <c r="AA50" s="944"/>
      <c r="AB50" s="944"/>
      <c r="AC50" s="944"/>
      <c r="AD50" s="944"/>
      <c r="AE50" s="944"/>
      <c r="AF50" s="944"/>
      <c r="AG50" s="944"/>
      <c r="AH50" s="945"/>
    </row>
    <row r="51" spans="1:34" ht="12.95" customHeight="1" x14ac:dyDescent="0.15">
      <c r="A51" s="1031"/>
      <c r="B51" s="935"/>
      <c r="C51" s="935"/>
      <c r="D51" s="935"/>
      <c r="E51" s="935"/>
      <c r="F51" s="935"/>
      <c r="G51" s="935"/>
      <c r="H51" s="935"/>
      <c r="I51" s="935"/>
      <c r="J51" s="935"/>
      <c r="K51" s="935"/>
      <c r="L51" s="935"/>
      <c r="M51" s="935"/>
      <c r="N51" s="935"/>
      <c r="O51" s="935"/>
      <c r="P51" s="935"/>
      <c r="Q51" s="935"/>
      <c r="R51" s="935"/>
      <c r="S51" s="935"/>
      <c r="T51" s="935"/>
      <c r="U51" s="935"/>
      <c r="V51" s="935"/>
      <c r="W51" s="935"/>
      <c r="X51" s="964"/>
      <c r="Y51" s="943"/>
      <c r="Z51" s="944"/>
      <c r="AA51" s="944"/>
      <c r="AB51" s="944"/>
      <c r="AC51" s="944"/>
      <c r="AD51" s="944"/>
      <c r="AE51" s="944"/>
      <c r="AF51" s="944"/>
      <c r="AG51" s="944"/>
      <c r="AH51" s="945"/>
    </row>
    <row r="52" spans="1:34" ht="12.95" customHeight="1" x14ac:dyDescent="0.15">
      <c r="A52" s="1031"/>
      <c r="B52" s="935"/>
      <c r="C52" s="935"/>
      <c r="D52" s="935"/>
      <c r="E52" s="935"/>
      <c r="F52" s="935"/>
      <c r="G52" s="935"/>
      <c r="H52" s="935"/>
      <c r="I52" s="935"/>
      <c r="J52" s="935"/>
      <c r="K52" s="935"/>
      <c r="L52" s="935"/>
      <c r="M52" s="935"/>
      <c r="N52" s="935"/>
      <c r="O52" s="935"/>
      <c r="P52" s="935"/>
      <c r="Q52" s="935"/>
      <c r="R52" s="935"/>
      <c r="S52" s="935"/>
      <c r="T52" s="935"/>
      <c r="U52" s="935"/>
      <c r="V52" s="935"/>
      <c r="W52" s="935"/>
      <c r="X52" s="964"/>
      <c r="Y52" s="943"/>
      <c r="Z52" s="944"/>
      <c r="AA52" s="944"/>
      <c r="AB52" s="944"/>
      <c r="AC52" s="944"/>
      <c r="AD52" s="944"/>
      <c r="AE52" s="944"/>
      <c r="AF52" s="944"/>
      <c r="AG52" s="944"/>
      <c r="AH52" s="945"/>
    </row>
    <row r="53" spans="1:34" ht="12.95" customHeight="1" x14ac:dyDescent="0.15">
      <c r="A53" s="1031"/>
      <c r="B53" s="935"/>
      <c r="C53" s="935"/>
      <c r="D53" s="935"/>
      <c r="E53" s="935"/>
      <c r="F53" s="935"/>
      <c r="G53" s="935"/>
      <c r="H53" s="935"/>
      <c r="I53" s="935"/>
      <c r="J53" s="935"/>
      <c r="K53" s="935"/>
      <c r="L53" s="935"/>
      <c r="M53" s="935"/>
      <c r="N53" s="935"/>
      <c r="O53" s="935"/>
      <c r="P53" s="935"/>
      <c r="Q53" s="935"/>
      <c r="R53" s="935"/>
      <c r="S53" s="935"/>
      <c r="T53" s="935"/>
      <c r="U53" s="935"/>
      <c r="V53" s="935"/>
      <c r="W53" s="935"/>
      <c r="X53" s="964"/>
      <c r="Y53" s="943"/>
      <c r="Z53" s="944"/>
      <c r="AA53" s="944"/>
      <c r="AB53" s="944"/>
      <c r="AC53" s="944"/>
      <c r="AD53" s="944"/>
      <c r="AE53" s="944"/>
      <c r="AF53" s="944"/>
      <c r="AG53" s="944"/>
      <c r="AH53" s="945"/>
    </row>
    <row r="54" spans="1:34" ht="12.95" customHeight="1" x14ac:dyDescent="0.15">
      <c r="A54" s="1032"/>
      <c r="B54" s="941"/>
      <c r="C54" s="941"/>
      <c r="D54" s="941"/>
      <c r="E54" s="941"/>
      <c r="F54" s="941"/>
      <c r="G54" s="941"/>
      <c r="H54" s="941"/>
      <c r="I54" s="941"/>
      <c r="J54" s="941"/>
      <c r="K54" s="941"/>
      <c r="L54" s="941"/>
      <c r="M54" s="941"/>
      <c r="N54" s="941"/>
      <c r="O54" s="941"/>
      <c r="P54" s="941"/>
      <c r="Q54" s="941"/>
      <c r="R54" s="941"/>
      <c r="S54" s="941"/>
      <c r="T54" s="941"/>
      <c r="U54" s="941"/>
      <c r="V54" s="941"/>
      <c r="W54" s="941"/>
      <c r="X54" s="942"/>
      <c r="Y54" s="169"/>
      <c r="Z54" s="170"/>
      <c r="AA54" s="170"/>
      <c r="AB54" s="170"/>
      <c r="AC54" s="170"/>
      <c r="AD54" s="170"/>
      <c r="AE54" s="170"/>
      <c r="AF54" s="170"/>
      <c r="AG54" s="170"/>
      <c r="AH54" s="42"/>
    </row>
  </sheetData>
  <mergeCells count="30">
    <mergeCell ref="A1:X2"/>
    <mergeCell ref="Y1:AH2"/>
    <mergeCell ref="D22:U24"/>
    <mergeCell ref="Y11:AH15"/>
    <mergeCell ref="Y16:AH22"/>
    <mergeCell ref="Y23:AH26"/>
    <mergeCell ref="Y3:AH9"/>
    <mergeCell ref="B29:G29"/>
    <mergeCell ref="B30:G31"/>
    <mergeCell ref="B32:G33"/>
    <mergeCell ref="K31:L31"/>
    <mergeCell ref="K33:L33"/>
    <mergeCell ref="H29:M29"/>
    <mergeCell ref="N29:S29"/>
    <mergeCell ref="Q31:R31"/>
    <mergeCell ref="Q33:R33"/>
    <mergeCell ref="I30:K30"/>
    <mergeCell ref="O30:Q30"/>
    <mergeCell ref="I32:K32"/>
    <mergeCell ref="O32:Q32"/>
    <mergeCell ref="W33:X33"/>
    <mergeCell ref="Z29:AE29"/>
    <mergeCell ref="AC31:AD31"/>
    <mergeCell ref="AC33:AD33"/>
    <mergeCell ref="T29:Y29"/>
    <mergeCell ref="W31:X31"/>
    <mergeCell ref="U30:W30"/>
    <mergeCell ref="AA30:AC30"/>
    <mergeCell ref="U32:W32"/>
    <mergeCell ref="AA32:AC32"/>
  </mergeCells>
  <phoneticPr fontId="2"/>
  <dataValidations count="1">
    <dataValidation type="list" allowBlank="1" showInputMessage="1" showErrorMessage="1" sqref="J6 O19 J19 O15 J15 O10 J10 O6">
      <formula1>"□,■"</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&amp;C-&amp;A-</oddFooter>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6">
    <tabColor rgb="FF92D050"/>
    <pageSetUpPr fitToPage="1"/>
  </sheetPr>
  <dimension ref="A1:R56"/>
  <sheetViews>
    <sheetView view="pageBreakPreview" zoomScaleNormal="100" zoomScaleSheetLayoutView="100" workbookViewId="0">
      <selection activeCell="H11" sqref="H11"/>
    </sheetView>
  </sheetViews>
  <sheetFormatPr defaultRowHeight="13.5" x14ac:dyDescent="0.15"/>
  <cols>
    <col min="1" max="1" width="3.625" style="357" customWidth="1"/>
    <col min="2" max="2" width="10.625" style="357" customWidth="1"/>
    <col min="3" max="3" width="15.625" style="357" customWidth="1"/>
    <col min="4" max="4" width="11.625" style="357" customWidth="1"/>
    <col min="5" max="6" width="7.625" style="357" customWidth="1"/>
    <col min="7" max="7" width="8.625" style="357" customWidth="1"/>
    <col min="8" max="8" width="14.625" style="357" customWidth="1"/>
    <col min="9" max="10" width="11.25" style="357" customWidth="1"/>
    <col min="11" max="11" width="11.25" style="357" bestFit="1" customWidth="1"/>
    <col min="12" max="12" width="10.625" style="357" customWidth="1"/>
    <col min="13" max="14" width="9" style="357"/>
    <col min="15" max="15" width="9" style="357" hidden="1" customWidth="1"/>
    <col min="16" max="16" width="9" style="357"/>
    <col min="17" max="17" width="5.75" style="357" customWidth="1"/>
    <col min="18" max="256" width="9" style="357"/>
    <col min="257" max="257" width="3.625" style="357" customWidth="1"/>
    <col min="258" max="258" width="10.625" style="357" customWidth="1"/>
    <col min="259" max="259" width="15.625" style="357" customWidth="1"/>
    <col min="260" max="260" width="11.625" style="357" customWidth="1"/>
    <col min="261" max="262" width="7.625" style="357" customWidth="1"/>
    <col min="263" max="263" width="8.625" style="357" customWidth="1"/>
    <col min="264" max="264" width="14.625" style="357" customWidth="1"/>
    <col min="265" max="266" width="11.25" style="357" customWidth="1"/>
    <col min="267" max="267" width="11.25" style="357" bestFit="1" customWidth="1"/>
    <col min="268" max="268" width="10.625" style="357" customWidth="1"/>
    <col min="269" max="270" width="9" style="357"/>
    <col min="271" max="271" width="0" style="357" hidden="1" customWidth="1"/>
    <col min="272" max="512" width="9" style="357"/>
    <col min="513" max="513" width="3.625" style="357" customWidth="1"/>
    <col min="514" max="514" width="10.625" style="357" customWidth="1"/>
    <col min="515" max="515" width="15.625" style="357" customWidth="1"/>
    <col min="516" max="516" width="11.625" style="357" customWidth="1"/>
    <col min="517" max="518" width="7.625" style="357" customWidth="1"/>
    <col min="519" max="519" width="8.625" style="357" customWidth="1"/>
    <col min="520" max="520" width="14.625" style="357" customWidth="1"/>
    <col min="521" max="522" width="11.25" style="357" customWidth="1"/>
    <col min="523" max="523" width="11.25" style="357" bestFit="1" customWidth="1"/>
    <col min="524" max="524" width="10.625" style="357" customWidth="1"/>
    <col min="525" max="526" width="9" style="357"/>
    <col min="527" max="527" width="0" style="357" hidden="1" customWidth="1"/>
    <col min="528" max="768" width="9" style="357"/>
    <col min="769" max="769" width="3.625" style="357" customWidth="1"/>
    <col min="770" max="770" width="10.625" style="357" customWidth="1"/>
    <col min="771" max="771" width="15.625" style="357" customWidth="1"/>
    <col min="772" max="772" width="11.625" style="357" customWidth="1"/>
    <col min="773" max="774" width="7.625" style="357" customWidth="1"/>
    <col min="775" max="775" width="8.625" style="357" customWidth="1"/>
    <col min="776" max="776" width="14.625" style="357" customWidth="1"/>
    <col min="777" max="778" width="11.25" style="357" customWidth="1"/>
    <col min="779" max="779" width="11.25" style="357" bestFit="1" customWidth="1"/>
    <col min="780" max="780" width="10.625" style="357" customWidth="1"/>
    <col min="781" max="782" width="9" style="357"/>
    <col min="783" max="783" width="0" style="357" hidden="1" customWidth="1"/>
    <col min="784" max="1024" width="9" style="357"/>
    <col min="1025" max="1025" width="3.625" style="357" customWidth="1"/>
    <col min="1026" max="1026" width="10.625" style="357" customWidth="1"/>
    <col min="1027" max="1027" width="15.625" style="357" customWidth="1"/>
    <col min="1028" max="1028" width="11.625" style="357" customWidth="1"/>
    <col min="1029" max="1030" width="7.625" style="357" customWidth="1"/>
    <col min="1031" max="1031" width="8.625" style="357" customWidth="1"/>
    <col min="1032" max="1032" width="14.625" style="357" customWidth="1"/>
    <col min="1033" max="1034" width="11.25" style="357" customWidth="1"/>
    <col min="1035" max="1035" width="11.25" style="357" bestFit="1" customWidth="1"/>
    <col min="1036" max="1036" width="10.625" style="357" customWidth="1"/>
    <col min="1037" max="1038" width="9" style="357"/>
    <col min="1039" max="1039" width="0" style="357" hidden="1" customWidth="1"/>
    <col min="1040" max="1280" width="9" style="357"/>
    <col min="1281" max="1281" width="3.625" style="357" customWidth="1"/>
    <col min="1282" max="1282" width="10.625" style="357" customWidth="1"/>
    <col min="1283" max="1283" width="15.625" style="357" customWidth="1"/>
    <col min="1284" max="1284" width="11.625" style="357" customWidth="1"/>
    <col min="1285" max="1286" width="7.625" style="357" customWidth="1"/>
    <col min="1287" max="1287" width="8.625" style="357" customWidth="1"/>
    <col min="1288" max="1288" width="14.625" style="357" customWidth="1"/>
    <col min="1289" max="1290" width="11.25" style="357" customWidth="1"/>
    <col min="1291" max="1291" width="11.25" style="357" bestFit="1" customWidth="1"/>
    <col min="1292" max="1292" width="10.625" style="357" customWidth="1"/>
    <col min="1293" max="1294" width="9" style="357"/>
    <col min="1295" max="1295" width="0" style="357" hidden="1" customWidth="1"/>
    <col min="1296" max="1536" width="9" style="357"/>
    <col min="1537" max="1537" width="3.625" style="357" customWidth="1"/>
    <col min="1538" max="1538" width="10.625" style="357" customWidth="1"/>
    <col min="1539" max="1539" width="15.625" style="357" customWidth="1"/>
    <col min="1540" max="1540" width="11.625" style="357" customWidth="1"/>
    <col min="1541" max="1542" width="7.625" style="357" customWidth="1"/>
    <col min="1543" max="1543" width="8.625" style="357" customWidth="1"/>
    <col min="1544" max="1544" width="14.625" style="357" customWidth="1"/>
    <col min="1545" max="1546" width="11.25" style="357" customWidth="1"/>
    <col min="1547" max="1547" width="11.25" style="357" bestFit="1" customWidth="1"/>
    <col min="1548" max="1548" width="10.625" style="357" customWidth="1"/>
    <col min="1549" max="1550" width="9" style="357"/>
    <col min="1551" max="1551" width="0" style="357" hidden="1" customWidth="1"/>
    <col min="1552" max="1792" width="9" style="357"/>
    <col min="1793" max="1793" width="3.625" style="357" customWidth="1"/>
    <col min="1794" max="1794" width="10.625" style="357" customWidth="1"/>
    <col min="1795" max="1795" width="15.625" style="357" customWidth="1"/>
    <col min="1796" max="1796" width="11.625" style="357" customWidth="1"/>
    <col min="1797" max="1798" width="7.625" style="357" customWidth="1"/>
    <col min="1799" max="1799" width="8.625" style="357" customWidth="1"/>
    <col min="1800" max="1800" width="14.625" style="357" customWidth="1"/>
    <col min="1801" max="1802" width="11.25" style="357" customWidth="1"/>
    <col min="1803" max="1803" width="11.25" style="357" bestFit="1" customWidth="1"/>
    <col min="1804" max="1804" width="10.625" style="357" customWidth="1"/>
    <col min="1805" max="1806" width="9" style="357"/>
    <col min="1807" max="1807" width="0" style="357" hidden="1" customWidth="1"/>
    <col min="1808" max="2048" width="9" style="357"/>
    <col min="2049" max="2049" width="3.625" style="357" customWidth="1"/>
    <col min="2050" max="2050" width="10.625" style="357" customWidth="1"/>
    <col min="2051" max="2051" width="15.625" style="357" customWidth="1"/>
    <col min="2052" max="2052" width="11.625" style="357" customWidth="1"/>
    <col min="2053" max="2054" width="7.625" style="357" customWidth="1"/>
    <col min="2055" max="2055" width="8.625" style="357" customWidth="1"/>
    <col min="2056" max="2056" width="14.625" style="357" customWidth="1"/>
    <col min="2057" max="2058" width="11.25" style="357" customWidth="1"/>
    <col min="2059" max="2059" width="11.25" style="357" bestFit="1" customWidth="1"/>
    <col min="2060" max="2060" width="10.625" style="357" customWidth="1"/>
    <col min="2061" max="2062" width="9" style="357"/>
    <col min="2063" max="2063" width="0" style="357" hidden="1" customWidth="1"/>
    <col min="2064" max="2304" width="9" style="357"/>
    <col min="2305" max="2305" width="3.625" style="357" customWidth="1"/>
    <col min="2306" max="2306" width="10.625" style="357" customWidth="1"/>
    <col min="2307" max="2307" width="15.625" style="357" customWidth="1"/>
    <col min="2308" max="2308" width="11.625" style="357" customWidth="1"/>
    <col min="2309" max="2310" width="7.625" style="357" customWidth="1"/>
    <col min="2311" max="2311" width="8.625" style="357" customWidth="1"/>
    <col min="2312" max="2312" width="14.625" style="357" customWidth="1"/>
    <col min="2313" max="2314" width="11.25" style="357" customWidth="1"/>
    <col min="2315" max="2315" width="11.25" style="357" bestFit="1" customWidth="1"/>
    <col min="2316" max="2316" width="10.625" style="357" customWidth="1"/>
    <col min="2317" max="2318" width="9" style="357"/>
    <col min="2319" max="2319" width="0" style="357" hidden="1" customWidth="1"/>
    <col min="2320" max="2560" width="9" style="357"/>
    <col min="2561" max="2561" width="3.625" style="357" customWidth="1"/>
    <col min="2562" max="2562" width="10.625" style="357" customWidth="1"/>
    <col min="2563" max="2563" width="15.625" style="357" customWidth="1"/>
    <col min="2564" max="2564" width="11.625" style="357" customWidth="1"/>
    <col min="2565" max="2566" width="7.625" style="357" customWidth="1"/>
    <col min="2567" max="2567" width="8.625" style="357" customWidth="1"/>
    <col min="2568" max="2568" width="14.625" style="357" customWidth="1"/>
    <col min="2569" max="2570" width="11.25" style="357" customWidth="1"/>
    <col min="2571" max="2571" width="11.25" style="357" bestFit="1" customWidth="1"/>
    <col min="2572" max="2572" width="10.625" style="357" customWidth="1"/>
    <col min="2573" max="2574" width="9" style="357"/>
    <col min="2575" max="2575" width="0" style="357" hidden="1" customWidth="1"/>
    <col min="2576" max="2816" width="9" style="357"/>
    <col min="2817" max="2817" width="3.625" style="357" customWidth="1"/>
    <col min="2818" max="2818" width="10.625" style="357" customWidth="1"/>
    <col min="2819" max="2819" width="15.625" style="357" customWidth="1"/>
    <col min="2820" max="2820" width="11.625" style="357" customWidth="1"/>
    <col min="2821" max="2822" width="7.625" style="357" customWidth="1"/>
    <col min="2823" max="2823" width="8.625" style="357" customWidth="1"/>
    <col min="2824" max="2824" width="14.625" style="357" customWidth="1"/>
    <col min="2825" max="2826" width="11.25" style="357" customWidth="1"/>
    <col min="2827" max="2827" width="11.25" style="357" bestFit="1" customWidth="1"/>
    <col min="2828" max="2828" width="10.625" style="357" customWidth="1"/>
    <col min="2829" max="2830" width="9" style="357"/>
    <col min="2831" max="2831" width="0" style="357" hidden="1" customWidth="1"/>
    <col min="2832" max="3072" width="9" style="357"/>
    <col min="3073" max="3073" width="3.625" style="357" customWidth="1"/>
    <col min="3074" max="3074" width="10.625" style="357" customWidth="1"/>
    <col min="3075" max="3075" width="15.625" style="357" customWidth="1"/>
    <col min="3076" max="3076" width="11.625" style="357" customWidth="1"/>
    <col min="3077" max="3078" width="7.625" style="357" customWidth="1"/>
    <col min="3079" max="3079" width="8.625" style="357" customWidth="1"/>
    <col min="3080" max="3080" width="14.625" style="357" customWidth="1"/>
    <col min="3081" max="3082" width="11.25" style="357" customWidth="1"/>
    <col min="3083" max="3083" width="11.25" style="357" bestFit="1" customWidth="1"/>
    <col min="3084" max="3084" width="10.625" style="357" customWidth="1"/>
    <col min="3085" max="3086" width="9" style="357"/>
    <col min="3087" max="3087" width="0" style="357" hidden="1" customWidth="1"/>
    <col min="3088" max="3328" width="9" style="357"/>
    <col min="3329" max="3329" width="3.625" style="357" customWidth="1"/>
    <col min="3330" max="3330" width="10.625" style="357" customWidth="1"/>
    <col min="3331" max="3331" width="15.625" style="357" customWidth="1"/>
    <col min="3332" max="3332" width="11.625" style="357" customWidth="1"/>
    <col min="3333" max="3334" width="7.625" style="357" customWidth="1"/>
    <col min="3335" max="3335" width="8.625" style="357" customWidth="1"/>
    <col min="3336" max="3336" width="14.625" style="357" customWidth="1"/>
    <col min="3337" max="3338" width="11.25" style="357" customWidth="1"/>
    <col min="3339" max="3339" width="11.25" style="357" bestFit="1" customWidth="1"/>
    <col min="3340" max="3340" width="10.625" style="357" customWidth="1"/>
    <col min="3341" max="3342" width="9" style="357"/>
    <col min="3343" max="3343" width="0" style="357" hidden="1" customWidth="1"/>
    <col min="3344" max="3584" width="9" style="357"/>
    <col min="3585" max="3585" width="3.625" style="357" customWidth="1"/>
    <col min="3586" max="3586" width="10.625" style="357" customWidth="1"/>
    <col min="3587" max="3587" width="15.625" style="357" customWidth="1"/>
    <col min="3588" max="3588" width="11.625" style="357" customWidth="1"/>
    <col min="3589" max="3590" width="7.625" style="357" customWidth="1"/>
    <col min="3591" max="3591" width="8.625" style="357" customWidth="1"/>
    <col min="3592" max="3592" width="14.625" style="357" customWidth="1"/>
    <col min="3593" max="3594" width="11.25" style="357" customWidth="1"/>
    <col min="3595" max="3595" width="11.25" style="357" bestFit="1" customWidth="1"/>
    <col min="3596" max="3596" width="10.625" style="357" customWidth="1"/>
    <col min="3597" max="3598" width="9" style="357"/>
    <col min="3599" max="3599" width="0" style="357" hidden="1" customWidth="1"/>
    <col min="3600" max="3840" width="9" style="357"/>
    <col min="3841" max="3841" width="3.625" style="357" customWidth="1"/>
    <col min="3842" max="3842" width="10.625" style="357" customWidth="1"/>
    <col min="3843" max="3843" width="15.625" style="357" customWidth="1"/>
    <col min="3844" max="3844" width="11.625" style="357" customWidth="1"/>
    <col min="3845" max="3846" width="7.625" style="357" customWidth="1"/>
    <col min="3847" max="3847" width="8.625" style="357" customWidth="1"/>
    <col min="3848" max="3848" width="14.625" style="357" customWidth="1"/>
    <col min="3849" max="3850" width="11.25" style="357" customWidth="1"/>
    <col min="3851" max="3851" width="11.25" style="357" bestFit="1" customWidth="1"/>
    <col min="3852" max="3852" width="10.625" style="357" customWidth="1"/>
    <col min="3853" max="3854" width="9" style="357"/>
    <col min="3855" max="3855" width="0" style="357" hidden="1" customWidth="1"/>
    <col min="3856" max="4096" width="9" style="357"/>
    <col min="4097" max="4097" width="3.625" style="357" customWidth="1"/>
    <col min="4098" max="4098" width="10.625" style="357" customWidth="1"/>
    <col min="4099" max="4099" width="15.625" style="357" customWidth="1"/>
    <col min="4100" max="4100" width="11.625" style="357" customWidth="1"/>
    <col min="4101" max="4102" width="7.625" style="357" customWidth="1"/>
    <col min="4103" max="4103" width="8.625" style="357" customWidth="1"/>
    <col min="4104" max="4104" width="14.625" style="357" customWidth="1"/>
    <col min="4105" max="4106" width="11.25" style="357" customWidth="1"/>
    <col min="4107" max="4107" width="11.25" style="357" bestFit="1" customWidth="1"/>
    <col min="4108" max="4108" width="10.625" style="357" customWidth="1"/>
    <col min="4109" max="4110" width="9" style="357"/>
    <col min="4111" max="4111" width="0" style="357" hidden="1" customWidth="1"/>
    <col min="4112" max="4352" width="9" style="357"/>
    <col min="4353" max="4353" width="3.625" style="357" customWidth="1"/>
    <col min="4354" max="4354" width="10.625" style="357" customWidth="1"/>
    <col min="4355" max="4355" width="15.625" style="357" customWidth="1"/>
    <col min="4356" max="4356" width="11.625" style="357" customWidth="1"/>
    <col min="4357" max="4358" width="7.625" style="357" customWidth="1"/>
    <col min="4359" max="4359" width="8.625" style="357" customWidth="1"/>
    <col min="4360" max="4360" width="14.625" style="357" customWidth="1"/>
    <col min="4361" max="4362" width="11.25" style="357" customWidth="1"/>
    <col min="4363" max="4363" width="11.25" style="357" bestFit="1" customWidth="1"/>
    <col min="4364" max="4364" width="10.625" style="357" customWidth="1"/>
    <col min="4365" max="4366" width="9" style="357"/>
    <col min="4367" max="4367" width="0" style="357" hidden="1" customWidth="1"/>
    <col min="4368" max="4608" width="9" style="357"/>
    <col min="4609" max="4609" width="3.625" style="357" customWidth="1"/>
    <col min="4610" max="4610" width="10.625" style="357" customWidth="1"/>
    <col min="4611" max="4611" width="15.625" style="357" customWidth="1"/>
    <col min="4612" max="4612" width="11.625" style="357" customWidth="1"/>
    <col min="4613" max="4614" width="7.625" style="357" customWidth="1"/>
    <col min="4615" max="4615" width="8.625" style="357" customWidth="1"/>
    <col min="4616" max="4616" width="14.625" style="357" customWidth="1"/>
    <col min="4617" max="4618" width="11.25" style="357" customWidth="1"/>
    <col min="4619" max="4619" width="11.25" style="357" bestFit="1" customWidth="1"/>
    <col min="4620" max="4620" width="10.625" style="357" customWidth="1"/>
    <col min="4621" max="4622" width="9" style="357"/>
    <col min="4623" max="4623" width="0" style="357" hidden="1" customWidth="1"/>
    <col min="4624" max="4864" width="9" style="357"/>
    <col min="4865" max="4865" width="3.625" style="357" customWidth="1"/>
    <col min="4866" max="4866" width="10.625" style="357" customWidth="1"/>
    <col min="4867" max="4867" width="15.625" style="357" customWidth="1"/>
    <col min="4868" max="4868" width="11.625" style="357" customWidth="1"/>
    <col min="4869" max="4870" width="7.625" style="357" customWidth="1"/>
    <col min="4871" max="4871" width="8.625" style="357" customWidth="1"/>
    <col min="4872" max="4872" width="14.625" style="357" customWidth="1"/>
    <col min="4873" max="4874" width="11.25" style="357" customWidth="1"/>
    <col min="4875" max="4875" width="11.25" style="357" bestFit="1" customWidth="1"/>
    <col min="4876" max="4876" width="10.625" style="357" customWidth="1"/>
    <col min="4877" max="4878" width="9" style="357"/>
    <col min="4879" max="4879" width="0" style="357" hidden="1" customWidth="1"/>
    <col min="4880" max="5120" width="9" style="357"/>
    <col min="5121" max="5121" width="3.625" style="357" customWidth="1"/>
    <col min="5122" max="5122" width="10.625" style="357" customWidth="1"/>
    <col min="5123" max="5123" width="15.625" style="357" customWidth="1"/>
    <col min="5124" max="5124" width="11.625" style="357" customWidth="1"/>
    <col min="5125" max="5126" width="7.625" style="357" customWidth="1"/>
    <col min="5127" max="5127" width="8.625" style="357" customWidth="1"/>
    <col min="5128" max="5128" width="14.625" style="357" customWidth="1"/>
    <col min="5129" max="5130" width="11.25" style="357" customWidth="1"/>
    <col min="5131" max="5131" width="11.25" style="357" bestFit="1" customWidth="1"/>
    <col min="5132" max="5132" width="10.625" style="357" customWidth="1"/>
    <col min="5133" max="5134" width="9" style="357"/>
    <col min="5135" max="5135" width="0" style="357" hidden="1" customWidth="1"/>
    <col min="5136" max="5376" width="9" style="357"/>
    <col min="5377" max="5377" width="3.625" style="357" customWidth="1"/>
    <col min="5378" max="5378" width="10.625" style="357" customWidth="1"/>
    <col min="5379" max="5379" width="15.625" style="357" customWidth="1"/>
    <col min="5380" max="5380" width="11.625" style="357" customWidth="1"/>
    <col min="5381" max="5382" width="7.625" style="357" customWidth="1"/>
    <col min="5383" max="5383" width="8.625" style="357" customWidth="1"/>
    <col min="5384" max="5384" width="14.625" style="357" customWidth="1"/>
    <col min="5385" max="5386" width="11.25" style="357" customWidth="1"/>
    <col min="5387" max="5387" width="11.25" style="357" bestFit="1" customWidth="1"/>
    <col min="5388" max="5388" width="10.625" style="357" customWidth="1"/>
    <col min="5389" max="5390" width="9" style="357"/>
    <col min="5391" max="5391" width="0" style="357" hidden="1" customWidth="1"/>
    <col min="5392" max="5632" width="9" style="357"/>
    <col min="5633" max="5633" width="3.625" style="357" customWidth="1"/>
    <col min="5634" max="5634" width="10.625" style="357" customWidth="1"/>
    <col min="5635" max="5635" width="15.625" style="357" customWidth="1"/>
    <col min="5636" max="5636" width="11.625" style="357" customWidth="1"/>
    <col min="5637" max="5638" width="7.625" style="357" customWidth="1"/>
    <col min="5639" max="5639" width="8.625" style="357" customWidth="1"/>
    <col min="5640" max="5640" width="14.625" style="357" customWidth="1"/>
    <col min="5641" max="5642" width="11.25" style="357" customWidth="1"/>
    <col min="5643" max="5643" width="11.25" style="357" bestFit="1" customWidth="1"/>
    <col min="5644" max="5644" width="10.625" style="357" customWidth="1"/>
    <col min="5645" max="5646" width="9" style="357"/>
    <col min="5647" max="5647" width="0" style="357" hidden="1" customWidth="1"/>
    <col min="5648" max="5888" width="9" style="357"/>
    <col min="5889" max="5889" width="3.625" style="357" customWidth="1"/>
    <col min="5890" max="5890" width="10.625" style="357" customWidth="1"/>
    <col min="5891" max="5891" width="15.625" style="357" customWidth="1"/>
    <col min="5892" max="5892" width="11.625" style="357" customWidth="1"/>
    <col min="5893" max="5894" width="7.625" style="357" customWidth="1"/>
    <col min="5895" max="5895" width="8.625" style="357" customWidth="1"/>
    <col min="5896" max="5896" width="14.625" style="357" customWidth="1"/>
    <col min="5897" max="5898" width="11.25" style="357" customWidth="1"/>
    <col min="5899" max="5899" width="11.25" style="357" bestFit="1" customWidth="1"/>
    <col min="5900" max="5900" width="10.625" style="357" customWidth="1"/>
    <col min="5901" max="5902" width="9" style="357"/>
    <col min="5903" max="5903" width="0" style="357" hidden="1" customWidth="1"/>
    <col min="5904" max="6144" width="9" style="357"/>
    <col min="6145" max="6145" width="3.625" style="357" customWidth="1"/>
    <col min="6146" max="6146" width="10.625" style="357" customWidth="1"/>
    <col min="6147" max="6147" width="15.625" style="357" customWidth="1"/>
    <col min="6148" max="6148" width="11.625" style="357" customWidth="1"/>
    <col min="6149" max="6150" width="7.625" style="357" customWidth="1"/>
    <col min="6151" max="6151" width="8.625" style="357" customWidth="1"/>
    <col min="6152" max="6152" width="14.625" style="357" customWidth="1"/>
    <col min="6153" max="6154" width="11.25" style="357" customWidth="1"/>
    <col min="6155" max="6155" width="11.25" style="357" bestFit="1" customWidth="1"/>
    <col min="6156" max="6156" width="10.625" style="357" customWidth="1"/>
    <col min="6157" max="6158" width="9" style="357"/>
    <col min="6159" max="6159" width="0" style="357" hidden="1" customWidth="1"/>
    <col min="6160" max="6400" width="9" style="357"/>
    <col min="6401" max="6401" width="3.625" style="357" customWidth="1"/>
    <col min="6402" max="6402" width="10.625" style="357" customWidth="1"/>
    <col min="6403" max="6403" width="15.625" style="357" customWidth="1"/>
    <col min="6404" max="6404" width="11.625" style="357" customWidth="1"/>
    <col min="6405" max="6406" width="7.625" style="357" customWidth="1"/>
    <col min="6407" max="6407" width="8.625" style="357" customWidth="1"/>
    <col min="6408" max="6408" width="14.625" style="357" customWidth="1"/>
    <col min="6409" max="6410" width="11.25" style="357" customWidth="1"/>
    <col min="6411" max="6411" width="11.25" style="357" bestFit="1" customWidth="1"/>
    <col min="6412" max="6412" width="10.625" style="357" customWidth="1"/>
    <col min="6413" max="6414" width="9" style="357"/>
    <col min="6415" max="6415" width="0" style="357" hidden="1" customWidth="1"/>
    <col min="6416" max="6656" width="9" style="357"/>
    <col min="6657" max="6657" width="3.625" style="357" customWidth="1"/>
    <col min="6658" max="6658" width="10.625" style="357" customWidth="1"/>
    <col min="6659" max="6659" width="15.625" style="357" customWidth="1"/>
    <col min="6660" max="6660" width="11.625" style="357" customWidth="1"/>
    <col min="6661" max="6662" width="7.625" style="357" customWidth="1"/>
    <col min="6663" max="6663" width="8.625" style="357" customWidth="1"/>
    <col min="6664" max="6664" width="14.625" style="357" customWidth="1"/>
    <col min="6665" max="6666" width="11.25" style="357" customWidth="1"/>
    <col min="6667" max="6667" width="11.25" style="357" bestFit="1" customWidth="1"/>
    <col min="6668" max="6668" width="10.625" style="357" customWidth="1"/>
    <col min="6669" max="6670" width="9" style="357"/>
    <col min="6671" max="6671" width="0" style="357" hidden="1" customWidth="1"/>
    <col min="6672" max="6912" width="9" style="357"/>
    <col min="6913" max="6913" width="3.625" style="357" customWidth="1"/>
    <col min="6914" max="6914" width="10.625" style="357" customWidth="1"/>
    <col min="6915" max="6915" width="15.625" style="357" customWidth="1"/>
    <col min="6916" max="6916" width="11.625" style="357" customWidth="1"/>
    <col min="6917" max="6918" width="7.625" style="357" customWidth="1"/>
    <col min="6919" max="6919" width="8.625" style="357" customWidth="1"/>
    <col min="6920" max="6920" width="14.625" style="357" customWidth="1"/>
    <col min="6921" max="6922" width="11.25" style="357" customWidth="1"/>
    <col min="6923" max="6923" width="11.25" style="357" bestFit="1" customWidth="1"/>
    <col min="6924" max="6924" width="10.625" style="357" customWidth="1"/>
    <col min="6925" max="6926" width="9" style="357"/>
    <col min="6927" max="6927" width="0" style="357" hidden="1" customWidth="1"/>
    <col min="6928" max="7168" width="9" style="357"/>
    <col min="7169" max="7169" width="3.625" style="357" customWidth="1"/>
    <col min="7170" max="7170" width="10.625" style="357" customWidth="1"/>
    <col min="7171" max="7171" width="15.625" style="357" customWidth="1"/>
    <col min="7172" max="7172" width="11.625" style="357" customWidth="1"/>
    <col min="7173" max="7174" width="7.625" style="357" customWidth="1"/>
    <col min="7175" max="7175" width="8.625" style="357" customWidth="1"/>
    <col min="7176" max="7176" width="14.625" style="357" customWidth="1"/>
    <col min="7177" max="7178" width="11.25" style="357" customWidth="1"/>
    <col min="7179" max="7179" width="11.25" style="357" bestFit="1" customWidth="1"/>
    <col min="7180" max="7180" width="10.625" style="357" customWidth="1"/>
    <col min="7181" max="7182" width="9" style="357"/>
    <col min="7183" max="7183" width="0" style="357" hidden="1" customWidth="1"/>
    <col min="7184" max="7424" width="9" style="357"/>
    <col min="7425" max="7425" width="3.625" style="357" customWidth="1"/>
    <col min="7426" max="7426" width="10.625" style="357" customWidth="1"/>
    <col min="7427" max="7427" width="15.625" style="357" customWidth="1"/>
    <col min="7428" max="7428" width="11.625" style="357" customWidth="1"/>
    <col min="7429" max="7430" width="7.625" style="357" customWidth="1"/>
    <col min="7431" max="7431" width="8.625" style="357" customWidth="1"/>
    <col min="7432" max="7432" width="14.625" style="357" customWidth="1"/>
    <col min="7433" max="7434" width="11.25" style="357" customWidth="1"/>
    <col min="7435" max="7435" width="11.25" style="357" bestFit="1" customWidth="1"/>
    <col min="7436" max="7436" width="10.625" style="357" customWidth="1"/>
    <col min="7437" max="7438" width="9" style="357"/>
    <col min="7439" max="7439" width="0" style="357" hidden="1" customWidth="1"/>
    <col min="7440" max="7680" width="9" style="357"/>
    <col min="7681" max="7681" width="3.625" style="357" customWidth="1"/>
    <col min="7682" max="7682" width="10.625" style="357" customWidth="1"/>
    <col min="7683" max="7683" width="15.625" style="357" customWidth="1"/>
    <col min="7684" max="7684" width="11.625" style="357" customWidth="1"/>
    <col min="7685" max="7686" width="7.625" style="357" customWidth="1"/>
    <col min="7687" max="7687" width="8.625" style="357" customWidth="1"/>
    <col min="7688" max="7688" width="14.625" style="357" customWidth="1"/>
    <col min="7689" max="7690" width="11.25" style="357" customWidth="1"/>
    <col min="7691" max="7691" width="11.25" style="357" bestFit="1" customWidth="1"/>
    <col min="7692" max="7692" width="10.625" style="357" customWidth="1"/>
    <col min="7693" max="7694" width="9" style="357"/>
    <col min="7695" max="7695" width="0" style="357" hidden="1" customWidth="1"/>
    <col min="7696" max="7936" width="9" style="357"/>
    <col min="7937" max="7937" width="3.625" style="357" customWidth="1"/>
    <col min="7938" max="7938" width="10.625" style="357" customWidth="1"/>
    <col min="7939" max="7939" width="15.625" style="357" customWidth="1"/>
    <col min="7940" max="7940" width="11.625" style="357" customWidth="1"/>
    <col min="7941" max="7942" width="7.625" style="357" customWidth="1"/>
    <col min="7943" max="7943" width="8.625" style="357" customWidth="1"/>
    <col min="7944" max="7944" width="14.625" style="357" customWidth="1"/>
    <col min="7945" max="7946" width="11.25" style="357" customWidth="1"/>
    <col min="7947" max="7947" width="11.25" style="357" bestFit="1" customWidth="1"/>
    <col min="7948" max="7948" width="10.625" style="357" customWidth="1"/>
    <col min="7949" max="7950" width="9" style="357"/>
    <col min="7951" max="7951" width="0" style="357" hidden="1" customWidth="1"/>
    <col min="7952" max="8192" width="9" style="357"/>
    <col min="8193" max="8193" width="3.625" style="357" customWidth="1"/>
    <col min="8194" max="8194" width="10.625" style="357" customWidth="1"/>
    <col min="8195" max="8195" width="15.625" style="357" customWidth="1"/>
    <col min="8196" max="8196" width="11.625" style="357" customWidth="1"/>
    <col min="8197" max="8198" width="7.625" style="357" customWidth="1"/>
    <col min="8199" max="8199" width="8.625" style="357" customWidth="1"/>
    <col min="8200" max="8200" width="14.625" style="357" customWidth="1"/>
    <col min="8201" max="8202" width="11.25" style="357" customWidth="1"/>
    <col min="8203" max="8203" width="11.25" style="357" bestFit="1" customWidth="1"/>
    <col min="8204" max="8204" width="10.625" style="357" customWidth="1"/>
    <col min="8205" max="8206" width="9" style="357"/>
    <col min="8207" max="8207" width="0" style="357" hidden="1" customWidth="1"/>
    <col min="8208" max="8448" width="9" style="357"/>
    <col min="8449" max="8449" width="3.625" style="357" customWidth="1"/>
    <col min="8450" max="8450" width="10.625" style="357" customWidth="1"/>
    <col min="8451" max="8451" width="15.625" style="357" customWidth="1"/>
    <col min="8452" max="8452" width="11.625" style="357" customWidth="1"/>
    <col min="8453" max="8454" width="7.625" style="357" customWidth="1"/>
    <col min="8455" max="8455" width="8.625" style="357" customWidth="1"/>
    <col min="8456" max="8456" width="14.625" style="357" customWidth="1"/>
    <col min="8457" max="8458" width="11.25" style="357" customWidth="1"/>
    <col min="8459" max="8459" width="11.25" style="357" bestFit="1" customWidth="1"/>
    <col min="8460" max="8460" width="10.625" style="357" customWidth="1"/>
    <col min="8461" max="8462" width="9" style="357"/>
    <col min="8463" max="8463" width="0" style="357" hidden="1" customWidth="1"/>
    <col min="8464" max="8704" width="9" style="357"/>
    <col min="8705" max="8705" width="3.625" style="357" customWidth="1"/>
    <col min="8706" max="8706" width="10.625" style="357" customWidth="1"/>
    <col min="8707" max="8707" width="15.625" style="357" customWidth="1"/>
    <col min="8708" max="8708" width="11.625" style="357" customWidth="1"/>
    <col min="8709" max="8710" width="7.625" style="357" customWidth="1"/>
    <col min="8711" max="8711" width="8.625" style="357" customWidth="1"/>
    <col min="8712" max="8712" width="14.625" style="357" customWidth="1"/>
    <col min="8713" max="8714" width="11.25" style="357" customWidth="1"/>
    <col min="8715" max="8715" width="11.25" style="357" bestFit="1" customWidth="1"/>
    <col min="8716" max="8716" width="10.625" style="357" customWidth="1"/>
    <col min="8717" max="8718" width="9" style="357"/>
    <col min="8719" max="8719" width="0" style="357" hidden="1" customWidth="1"/>
    <col min="8720" max="8960" width="9" style="357"/>
    <col min="8961" max="8961" width="3.625" style="357" customWidth="1"/>
    <col min="8962" max="8962" width="10.625" style="357" customWidth="1"/>
    <col min="8963" max="8963" width="15.625" style="357" customWidth="1"/>
    <col min="8964" max="8964" width="11.625" style="357" customWidth="1"/>
    <col min="8965" max="8966" width="7.625" style="357" customWidth="1"/>
    <col min="8967" max="8967" width="8.625" style="357" customWidth="1"/>
    <col min="8968" max="8968" width="14.625" style="357" customWidth="1"/>
    <col min="8969" max="8970" width="11.25" style="357" customWidth="1"/>
    <col min="8971" max="8971" width="11.25" style="357" bestFit="1" customWidth="1"/>
    <col min="8972" max="8972" width="10.625" style="357" customWidth="1"/>
    <col min="8973" max="8974" width="9" style="357"/>
    <col min="8975" max="8975" width="0" style="357" hidden="1" customWidth="1"/>
    <col min="8976" max="9216" width="9" style="357"/>
    <col min="9217" max="9217" width="3.625" style="357" customWidth="1"/>
    <col min="9218" max="9218" width="10.625" style="357" customWidth="1"/>
    <col min="9219" max="9219" width="15.625" style="357" customWidth="1"/>
    <col min="9220" max="9220" width="11.625" style="357" customWidth="1"/>
    <col min="9221" max="9222" width="7.625" style="357" customWidth="1"/>
    <col min="9223" max="9223" width="8.625" style="357" customWidth="1"/>
    <col min="9224" max="9224" width="14.625" style="357" customWidth="1"/>
    <col min="9225" max="9226" width="11.25" style="357" customWidth="1"/>
    <col min="9227" max="9227" width="11.25" style="357" bestFit="1" customWidth="1"/>
    <col min="9228" max="9228" width="10.625" style="357" customWidth="1"/>
    <col min="9229" max="9230" width="9" style="357"/>
    <col min="9231" max="9231" width="0" style="357" hidden="1" customWidth="1"/>
    <col min="9232" max="9472" width="9" style="357"/>
    <col min="9473" max="9473" width="3.625" style="357" customWidth="1"/>
    <col min="9474" max="9474" width="10.625" style="357" customWidth="1"/>
    <col min="9475" max="9475" width="15.625" style="357" customWidth="1"/>
    <col min="9476" max="9476" width="11.625" style="357" customWidth="1"/>
    <col min="9477" max="9478" width="7.625" style="357" customWidth="1"/>
    <col min="9479" max="9479" width="8.625" style="357" customWidth="1"/>
    <col min="9480" max="9480" width="14.625" style="357" customWidth="1"/>
    <col min="9481" max="9482" width="11.25" style="357" customWidth="1"/>
    <col min="9483" max="9483" width="11.25" style="357" bestFit="1" customWidth="1"/>
    <col min="9484" max="9484" width="10.625" style="357" customWidth="1"/>
    <col min="9485" max="9486" width="9" style="357"/>
    <col min="9487" max="9487" width="0" style="357" hidden="1" customWidth="1"/>
    <col min="9488" max="9728" width="9" style="357"/>
    <col min="9729" max="9729" width="3.625" style="357" customWidth="1"/>
    <col min="9730" max="9730" width="10.625" style="357" customWidth="1"/>
    <col min="9731" max="9731" width="15.625" style="357" customWidth="1"/>
    <col min="9732" max="9732" width="11.625" style="357" customWidth="1"/>
    <col min="9733" max="9734" width="7.625" style="357" customWidth="1"/>
    <col min="9735" max="9735" width="8.625" style="357" customWidth="1"/>
    <col min="9736" max="9736" width="14.625" style="357" customWidth="1"/>
    <col min="9737" max="9738" width="11.25" style="357" customWidth="1"/>
    <col min="9739" max="9739" width="11.25" style="357" bestFit="1" customWidth="1"/>
    <col min="9740" max="9740" width="10.625" style="357" customWidth="1"/>
    <col min="9741" max="9742" width="9" style="357"/>
    <col min="9743" max="9743" width="0" style="357" hidden="1" customWidth="1"/>
    <col min="9744" max="9984" width="9" style="357"/>
    <col min="9985" max="9985" width="3.625" style="357" customWidth="1"/>
    <col min="9986" max="9986" width="10.625" style="357" customWidth="1"/>
    <col min="9987" max="9987" width="15.625" style="357" customWidth="1"/>
    <col min="9988" max="9988" width="11.625" style="357" customWidth="1"/>
    <col min="9989" max="9990" width="7.625" style="357" customWidth="1"/>
    <col min="9991" max="9991" width="8.625" style="357" customWidth="1"/>
    <col min="9992" max="9992" width="14.625" style="357" customWidth="1"/>
    <col min="9993" max="9994" width="11.25" style="357" customWidth="1"/>
    <col min="9995" max="9995" width="11.25" style="357" bestFit="1" customWidth="1"/>
    <col min="9996" max="9996" width="10.625" style="357" customWidth="1"/>
    <col min="9997" max="9998" width="9" style="357"/>
    <col min="9999" max="9999" width="0" style="357" hidden="1" customWidth="1"/>
    <col min="10000" max="10240" width="9" style="357"/>
    <col min="10241" max="10241" width="3.625" style="357" customWidth="1"/>
    <col min="10242" max="10242" width="10.625" style="357" customWidth="1"/>
    <col min="10243" max="10243" width="15.625" style="357" customWidth="1"/>
    <col min="10244" max="10244" width="11.625" style="357" customWidth="1"/>
    <col min="10245" max="10246" width="7.625" style="357" customWidth="1"/>
    <col min="10247" max="10247" width="8.625" style="357" customWidth="1"/>
    <col min="10248" max="10248" width="14.625" style="357" customWidth="1"/>
    <col min="10249" max="10250" width="11.25" style="357" customWidth="1"/>
    <col min="10251" max="10251" width="11.25" style="357" bestFit="1" customWidth="1"/>
    <col min="10252" max="10252" width="10.625" style="357" customWidth="1"/>
    <col min="10253" max="10254" width="9" style="357"/>
    <col min="10255" max="10255" width="0" style="357" hidden="1" customWidth="1"/>
    <col min="10256" max="10496" width="9" style="357"/>
    <col min="10497" max="10497" width="3.625" style="357" customWidth="1"/>
    <col min="10498" max="10498" width="10.625" style="357" customWidth="1"/>
    <col min="10499" max="10499" width="15.625" style="357" customWidth="1"/>
    <col min="10500" max="10500" width="11.625" style="357" customWidth="1"/>
    <col min="10501" max="10502" width="7.625" style="357" customWidth="1"/>
    <col min="10503" max="10503" width="8.625" style="357" customWidth="1"/>
    <col min="10504" max="10504" width="14.625" style="357" customWidth="1"/>
    <col min="10505" max="10506" width="11.25" style="357" customWidth="1"/>
    <col min="10507" max="10507" width="11.25" style="357" bestFit="1" customWidth="1"/>
    <col min="10508" max="10508" width="10.625" style="357" customWidth="1"/>
    <col min="10509" max="10510" width="9" style="357"/>
    <col min="10511" max="10511" width="0" style="357" hidden="1" customWidth="1"/>
    <col min="10512" max="10752" width="9" style="357"/>
    <col min="10753" max="10753" width="3.625" style="357" customWidth="1"/>
    <col min="10754" max="10754" width="10.625" style="357" customWidth="1"/>
    <col min="10755" max="10755" width="15.625" style="357" customWidth="1"/>
    <col min="10756" max="10756" width="11.625" style="357" customWidth="1"/>
    <col min="10757" max="10758" width="7.625" style="357" customWidth="1"/>
    <col min="10759" max="10759" width="8.625" style="357" customWidth="1"/>
    <col min="10760" max="10760" width="14.625" style="357" customWidth="1"/>
    <col min="10761" max="10762" width="11.25" style="357" customWidth="1"/>
    <col min="10763" max="10763" width="11.25" style="357" bestFit="1" customWidth="1"/>
    <col min="10764" max="10764" width="10.625" style="357" customWidth="1"/>
    <col min="10765" max="10766" width="9" style="357"/>
    <col min="10767" max="10767" width="0" style="357" hidden="1" customWidth="1"/>
    <col min="10768" max="11008" width="9" style="357"/>
    <col min="11009" max="11009" width="3.625" style="357" customWidth="1"/>
    <col min="11010" max="11010" width="10.625" style="357" customWidth="1"/>
    <col min="11011" max="11011" width="15.625" style="357" customWidth="1"/>
    <col min="11012" max="11012" width="11.625" style="357" customWidth="1"/>
    <col min="11013" max="11014" width="7.625" style="357" customWidth="1"/>
    <col min="11015" max="11015" width="8.625" style="357" customWidth="1"/>
    <col min="11016" max="11016" width="14.625" style="357" customWidth="1"/>
    <col min="11017" max="11018" width="11.25" style="357" customWidth="1"/>
    <col min="11019" max="11019" width="11.25" style="357" bestFit="1" customWidth="1"/>
    <col min="11020" max="11020" width="10.625" style="357" customWidth="1"/>
    <col min="11021" max="11022" width="9" style="357"/>
    <col min="11023" max="11023" width="0" style="357" hidden="1" customWidth="1"/>
    <col min="11024" max="11264" width="9" style="357"/>
    <col min="11265" max="11265" width="3.625" style="357" customWidth="1"/>
    <col min="11266" max="11266" width="10.625" style="357" customWidth="1"/>
    <col min="11267" max="11267" width="15.625" style="357" customWidth="1"/>
    <col min="11268" max="11268" width="11.625" style="357" customWidth="1"/>
    <col min="11269" max="11270" width="7.625" style="357" customWidth="1"/>
    <col min="11271" max="11271" width="8.625" style="357" customWidth="1"/>
    <col min="11272" max="11272" width="14.625" style="357" customWidth="1"/>
    <col min="11273" max="11274" width="11.25" style="357" customWidth="1"/>
    <col min="11275" max="11275" width="11.25" style="357" bestFit="1" customWidth="1"/>
    <col min="11276" max="11276" width="10.625" style="357" customWidth="1"/>
    <col min="11277" max="11278" width="9" style="357"/>
    <col min="11279" max="11279" width="0" style="357" hidden="1" customWidth="1"/>
    <col min="11280" max="11520" width="9" style="357"/>
    <col min="11521" max="11521" width="3.625" style="357" customWidth="1"/>
    <col min="11522" max="11522" width="10.625" style="357" customWidth="1"/>
    <col min="11523" max="11523" width="15.625" style="357" customWidth="1"/>
    <col min="11524" max="11524" width="11.625" style="357" customWidth="1"/>
    <col min="11525" max="11526" width="7.625" style="357" customWidth="1"/>
    <col min="11527" max="11527" width="8.625" style="357" customWidth="1"/>
    <col min="11528" max="11528" width="14.625" style="357" customWidth="1"/>
    <col min="11529" max="11530" width="11.25" style="357" customWidth="1"/>
    <col min="11531" max="11531" width="11.25" style="357" bestFit="1" customWidth="1"/>
    <col min="11532" max="11532" width="10.625" style="357" customWidth="1"/>
    <col min="11533" max="11534" width="9" style="357"/>
    <col min="11535" max="11535" width="0" style="357" hidden="1" customWidth="1"/>
    <col min="11536" max="11776" width="9" style="357"/>
    <col min="11777" max="11777" width="3.625" style="357" customWidth="1"/>
    <col min="11778" max="11778" width="10.625" style="357" customWidth="1"/>
    <col min="11779" max="11779" width="15.625" style="357" customWidth="1"/>
    <col min="11780" max="11780" width="11.625" style="357" customWidth="1"/>
    <col min="11781" max="11782" width="7.625" style="357" customWidth="1"/>
    <col min="11783" max="11783" width="8.625" style="357" customWidth="1"/>
    <col min="11784" max="11784" width="14.625" style="357" customWidth="1"/>
    <col min="11785" max="11786" width="11.25" style="357" customWidth="1"/>
    <col min="11787" max="11787" width="11.25" style="357" bestFit="1" customWidth="1"/>
    <col min="11788" max="11788" width="10.625" style="357" customWidth="1"/>
    <col min="11789" max="11790" width="9" style="357"/>
    <col min="11791" max="11791" width="0" style="357" hidden="1" customWidth="1"/>
    <col min="11792" max="12032" width="9" style="357"/>
    <col min="12033" max="12033" width="3.625" style="357" customWidth="1"/>
    <col min="12034" max="12034" width="10.625" style="357" customWidth="1"/>
    <col min="12035" max="12035" width="15.625" style="357" customWidth="1"/>
    <col min="12036" max="12036" width="11.625" style="357" customWidth="1"/>
    <col min="12037" max="12038" width="7.625" style="357" customWidth="1"/>
    <col min="12039" max="12039" width="8.625" style="357" customWidth="1"/>
    <col min="12040" max="12040" width="14.625" style="357" customWidth="1"/>
    <col min="12041" max="12042" width="11.25" style="357" customWidth="1"/>
    <col min="12043" max="12043" width="11.25" style="357" bestFit="1" customWidth="1"/>
    <col min="12044" max="12044" width="10.625" style="357" customWidth="1"/>
    <col min="12045" max="12046" width="9" style="357"/>
    <col min="12047" max="12047" width="0" style="357" hidden="1" customWidth="1"/>
    <col min="12048" max="12288" width="9" style="357"/>
    <col min="12289" max="12289" width="3.625" style="357" customWidth="1"/>
    <col min="12290" max="12290" width="10.625" style="357" customWidth="1"/>
    <col min="12291" max="12291" width="15.625" style="357" customWidth="1"/>
    <col min="12292" max="12292" width="11.625" style="357" customWidth="1"/>
    <col min="12293" max="12294" width="7.625" style="357" customWidth="1"/>
    <col min="12295" max="12295" width="8.625" style="357" customWidth="1"/>
    <col min="12296" max="12296" width="14.625" style="357" customWidth="1"/>
    <col min="12297" max="12298" width="11.25" style="357" customWidth="1"/>
    <col min="12299" max="12299" width="11.25" style="357" bestFit="1" customWidth="1"/>
    <col min="12300" max="12300" width="10.625" style="357" customWidth="1"/>
    <col min="12301" max="12302" width="9" style="357"/>
    <col min="12303" max="12303" width="0" style="357" hidden="1" customWidth="1"/>
    <col min="12304" max="12544" width="9" style="357"/>
    <col min="12545" max="12545" width="3.625" style="357" customWidth="1"/>
    <col min="12546" max="12546" width="10.625" style="357" customWidth="1"/>
    <col min="12547" max="12547" width="15.625" style="357" customWidth="1"/>
    <col min="12548" max="12548" width="11.625" style="357" customWidth="1"/>
    <col min="12549" max="12550" width="7.625" style="357" customWidth="1"/>
    <col min="12551" max="12551" width="8.625" style="357" customWidth="1"/>
    <col min="12552" max="12552" width="14.625" style="357" customWidth="1"/>
    <col min="12553" max="12554" width="11.25" style="357" customWidth="1"/>
    <col min="12555" max="12555" width="11.25" style="357" bestFit="1" customWidth="1"/>
    <col min="12556" max="12556" width="10.625" style="357" customWidth="1"/>
    <col min="12557" max="12558" width="9" style="357"/>
    <col min="12559" max="12559" width="0" style="357" hidden="1" customWidth="1"/>
    <col min="12560" max="12800" width="9" style="357"/>
    <col min="12801" max="12801" width="3.625" style="357" customWidth="1"/>
    <col min="12802" max="12802" width="10.625" style="357" customWidth="1"/>
    <col min="12803" max="12803" width="15.625" style="357" customWidth="1"/>
    <col min="12804" max="12804" width="11.625" style="357" customWidth="1"/>
    <col min="12805" max="12806" width="7.625" style="357" customWidth="1"/>
    <col min="12807" max="12807" width="8.625" style="357" customWidth="1"/>
    <col min="12808" max="12808" width="14.625" style="357" customWidth="1"/>
    <col min="12809" max="12810" width="11.25" style="357" customWidth="1"/>
    <col min="12811" max="12811" width="11.25" style="357" bestFit="1" customWidth="1"/>
    <col min="12812" max="12812" width="10.625" style="357" customWidth="1"/>
    <col min="12813" max="12814" width="9" style="357"/>
    <col min="12815" max="12815" width="0" style="357" hidden="1" customWidth="1"/>
    <col min="12816" max="13056" width="9" style="357"/>
    <col min="13057" max="13057" width="3.625" style="357" customWidth="1"/>
    <col min="13058" max="13058" width="10.625" style="357" customWidth="1"/>
    <col min="13059" max="13059" width="15.625" style="357" customWidth="1"/>
    <col min="13060" max="13060" width="11.625" style="357" customWidth="1"/>
    <col min="13061" max="13062" width="7.625" style="357" customWidth="1"/>
    <col min="13063" max="13063" width="8.625" style="357" customWidth="1"/>
    <col min="13064" max="13064" width="14.625" style="357" customWidth="1"/>
    <col min="13065" max="13066" width="11.25" style="357" customWidth="1"/>
    <col min="13067" max="13067" width="11.25" style="357" bestFit="1" customWidth="1"/>
    <col min="13068" max="13068" width="10.625" style="357" customWidth="1"/>
    <col min="13069" max="13070" width="9" style="357"/>
    <col min="13071" max="13071" width="0" style="357" hidden="1" customWidth="1"/>
    <col min="13072" max="13312" width="9" style="357"/>
    <col min="13313" max="13313" width="3.625" style="357" customWidth="1"/>
    <col min="13314" max="13314" width="10.625" style="357" customWidth="1"/>
    <col min="13315" max="13315" width="15.625" style="357" customWidth="1"/>
    <col min="13316" max="13316" width="11.625" style="357" customWidth="1"/>
    <col min="13317" max="13318" width="7.625" style="357" customWidth="1"/>
    <col min="13319" max="13319" width="8.625" style="357" customWidth="1"/>
    <col min="13320" max="13320" width="14.625" style="357" customWidth="1"/>
    <col min="13321" max="13322" width="11.25" style="357" customWidth="1"/>
    <col min="13323" max="13323" width="11.25" style="357" bestFit="1" customWidth="1"/>
    <col min="13324" max="13324" width="10.625" style="357" customWidth="1"/>
    <col min="13325" max="13326" width="9" style="357"/>
    <col min="13327" max="13327" width="0" style="357" hidden="1" customWidth="1"/>
    <col min="13328" max="13568" width="9" style="357"/>
    <col min="13569" max="13569" width="3.625" style="357" customWidth="1"/>
    <col min="13570" max="13570" width="10.625" style="357" customWidth="1"/>
    <col min="13571" max="13571" width="15.625" style="357" customWidth="1"/>
    <col min="13572" max="13572" width="11.625" style="357" customWidth="1"/>
    <col min="13573" max="13574" width="7.625" style="357" customWidth="1"/>
    <col min="13575" max="13575" width="8.625" style="357" customWidth="1"/>
    <col min="13576" max="13576" width="14.625" style="357" customWidth="1"/>
    <col min="13577" max="13578" width="11.25" style="357" customWidth="1"/>
    <col min="13579" max="13579" width="11.25" style="357" bestFit="1" customWidth="1"/>
    <col min="13580" max="13580" width="10.625" style="357" customWidth="1"/>
    <col min="13581" max="13582" width="9" style="357"/>
    <col min="13583" max="13583" width="0" style="357" hidden="1" customWidth="1"/>
    <col min="13584" max="13824" width="9" style="357"/>
    <col min="13825" max="13825" width="3.625" style="357" customWidth="1"/>
    <col min="13826" max="13826" width="10.625" style="357" customWidth="1"/>
    <col min="13827" max="13827" width="15.625" style="357" customWidth="1"/>
    <col min="13828" max="13828" width="11.625" style="357" customWidth="1"/>
    <col min="13829" max="13830" width="7.625" style="357" customWidth="1"/>
    <col min="13831" max="13831" width="8.625" style="357" customWidth="1"/>
    <col min="13832" max="13832" width="14.625" style="357" customWidth="1"/>
    <col min="13833" max="13834" width="11.25" style="357" customWidth="1"/>
    <col min="13835" max="13835" width="11.25" style="357" bestFit="1" customWidth="1"/>
    <col min="13836" max="13836" width="10.625" style="357" customWidth="1"/>
    <col min="13837" max="13838" width="9" style="357"/>
    <col min="13839" max="13839" width="0" style="357" hidden="1" customWidth="1"/>
    <col min="13840" max="14080" width="9" style="357"/>
    <col min="14081" max="14081" width="3.625" style="357" customWidth="1"/>
    <col min="14082" max="14082" width="10.625" style="357" customWidth="1"/>
    <col min="14083" max="14083" width="15.625" style="357" customWidth="1"/>
    <col min="14084" max="14084" width="11.625" style="357" customWidth="1"/>
    <col min="14085" max="14086" width="7.625" style="357" customWidth="1"/>
    <col min="14087" max="14087" width="8.625" style="357" customWidth="1"/>
    <col min="14088" max="14088" width="14.625" style="357" customWidth="1"/>
    <col min="14089" max="14090" width="11.25" style="357" customWidth="1"/>
    <col min="14091" max="14091" width="11.25" style="357" bestFit="1" customWidth="1"/>
    <col min="14092" max="14092" width="10.625" style="357" customWidth="1"/>
    <col min="14093" max="14094" width="9" style="357"/>
    <col min="14095" max="14095" width="0" style="357" hidden="1" customWidth="1"/>
    <col min="14096" max="14336" width="9" style="357"/>
    <col min="14337" max="14337" width="3.625" style="357" customWidth="1"/>
    <col min="14338" max="14338" width="10.625" style="357" customWidth="1"/>
    <col min="14339" max="14339" width="15.625" style="357" customWidth="1"/>
    <col min="14340" max="14340" width="11.625" style="357" customWidth="1"/>
    <col min="14341" max="14342" width="7.625" style="357" customWidth="1"/>
    <col min="14343" max="14343" width="8.625" style="357" customWidth="1"/>
    <col min="14344" max="14344" width="14.625" style="357" customWidth="1"/>
    <col min="14345" max="14346" width="11.25" style="357" customWidth="1"/>
    <col min="14347" max="14347" width="11.25" style="357" bestFit="1" customWidth="1"/>
    <col min="14348" max="14348" width="10.625" style="357" customWidth="1"/>
    <col min="14349" max="14350" width="9" style="357"/>
    <col min="14351" max="14351" width="0" style="357" hidden="1" customWidth="1"/>
    <col min="14352" max="14592" width="9" style="357"/>
    <col min="14593" max="14593" width="3.625" style="357" customWidth="1"/>
    <col min="14594" max="14594" width="10.625" style="357" customWidth="1"/>
    <col min="14595" max="14595" width="15.625" style="357" customWidth="1"/>
    <col min="14596" max="14596" width="11.625" style="357" customWidth="1"/>
    <col min="14597" max="14598" width="7.625" style="357" customWidth="1"/>
    <col min="14599" max="14599" width="8.625" style="357" customWidth="1"/>
    <col min="14600" max="14600" width="14.625" style="357" customWidth="1"/>
    <col min="14601" max="14602" width="11.25" style="357" customWidth="1"/>
    <col min="14603" max="14603" width="11.25" style="357" bestFit="1" customWidth="1"/>
    <col min="14604" max="14604" width="10.625" style="357" customWidth="1"/>
    <col min="14605" max="14606" width="9" style="357"/>
    <col min="14607" max="14607" width="0" style="357" hidden="1" customWidth="1"/>
    <col min="14608" max="14848" width="9" style="357"/>
    <col min="14849" max="14849" width="3.625" style="357" customWidth="1"/>
    <col min="14850" max="14850" width="10.625" style="357" customWidth="1"/>
    <col min="14851" max="14851" width="15.625" style="357" customWidth="1"/>
    <col min="14852" max="14852" width="11.625" style="357" customWidth="1"/>
    <col min="14853" max="14854" width="7.625" style="357" customWidth="1"/>
    <col min="14855" max="14855" width="8.625" style="357" customWidth="1"/>
    <col min="14856" max="14856" width="14.625" style="357" customWidth="1"/>
    <col min="14857" max="14858" width="11.25" style="357" customWidth="1"/>
    <col min="14859" max="14859" width="11.25" style="357" bestFit="1" customWidth="1"/>
    <col min="14860" max="14860" width="10.625" style="357" customWidth="1"/>
    <col min="14861" max="14862" width="9" style="357"/>
    <col min="14863" max="14863" width="0" style="357" hidden="1" customWidth="1"/>
    <col min="14864" max="15104" width="9" style="357"/>
    <col min="15105" max="15105" width="3.625" style="357" customWidth="1"/>
    <col min="15106" max="15106" width="10.625" style="357" customWidth="1"/>
    <col min="15107" max="15107" width="15.625" style="357" customWidth="1"/>
    <col min="15108" max="15108" width="11.625" style="357" customWidth="1"/>
    <col min="15109" max="15110" width="7.625" style="357" customWidth="1"/>
    <col min="15111" max="15111" width="8.625" style="357" customWidth="1"/>
    <col min="15112" max="15112" width="14.625" style="357" customWidth="1"/>
    <col min="15113" max="15114" width="11.25" style="357" customWidth="1"/>
    <col min="15115" max="15115" width="11.25" style="357" bestFit="1" customWidth="1"/>
    <col min="15116" max="15116" width="10.625" style="357" customWidth="1"/>
    <col min="15117" max="15118" width="9" style="357"/>
    <col min="15119" max="15119" width="0" style="357" hidden="1" customWidth="1"/>
    <col min="15120" max="15360" width="9" style="357"/>
    <col min="15361" max="15361" width="3.625" style="357" customWidth="1"/>
    <col min="15362" max="15362" width="10.625" style="357" customWidth="1"/>
    <col min="15363" max="15363" width="15.625" style="357" customWidth="1"/>
    <col min="15364" max="15364" width="11.625" style="357" customWidth="1"/>
    <col min="15365" max="15366" width="7.625" style="357" customWidth="1"/>
    <col min="15367" max="15367" width="8.625" style="357" customWidth="1"/>
    <col min="15368" max="15368" width="14.625" style="357" customWidth="1"/>
    <col min="15369" max="15370" width="11.25" style="357" customWidth="1"/>
    <col min="15371" max="15371" width="11.25" style="357" bestFit="1" customWidth="1"/>
    <col min="15372" max="15372" width="10.625" style="357" customWidth="1"/>
    <col min="15373" max="15374" width="9" style="357"/>
    <col min="15375" max="15375" width="0" style="357" hidden="1" customWidth="1"/>
    <col min="15376" max="15616" width="9" style="357"/>
    <col min="15617" max="15617" width="3.625" style="357" customWidth="1"/>
    <col min="15618" max="15618" width="10.625" style="357" customWidth="1"/>
    <col min="15619" max="15619" width="15.625" style="357" customWidth="1"/>
    <col min="15620" max="15620" width="11.625" style="357" customWidth="1"/>
    <col min="15621" max="15622" width="7.625" style="357" customWidth="1"/>
    <col min="15623" max="15623" width="8.625" style="357" customWidth="1"/>
    <col min="15624" max="15624" width="14.625" style="357" customWidth="1"/>
    <col min="15625" max="15626" width="11.25" style="357" customWidth="1"/>
    <col min="15627" max="15627" width="11.25" style="357" bestFit="1" customWidth="1"/>
    <col min="15628" max="15628" width="10.625" style="357" customWidth="1"/>
    <col min="15629" max="15630" width="9" style="357"/>
    <col min="15631" max="15631" width="0" style="357" hidden="1" customWidth="1"/>
    <col min="15632" max="15872" width="9" style="357"/>
    <col min="15873" max="15873" width="3.625" style="357" customWidth="1"/>
    <col min="15874" max="15874" width="10.625" style="357" customWidth="1"/>
    <col min="15875" max="15875" width="15.625" style="357" customWidth="1"/>
    <col min="15876" max="15876" width="11.625" style="357" customWidth="1"/>
    <col min="15877" max="15878" width="7.625" style="357" customWidth="1"/>
    <col min="15879" max="15879" width="8.625" style="357" customWidth="1"/>
    <col min="15880" max="15880" width="14.625" style="357" customWidth="1"/>
    <col min="15881" max="15882" width="11.25" style="357" customWidth="1"/>
    <col min="15883" max="15883" width="11.25" style="357" bestFit="1" customWidth="1"/>
    <col min="15884" max="15884" width="10.625" style="357" customWidth="1"/>
    <col min="15885" max="15886" width="9" style="357"/>
    <col min="15887" max="15887" width="0" style="357" hidden="1" customWidth="1"/>
    <col min="15888" max="16128" width="9" style="357"/>
    <col min="16129" max="16129" width="3.625" style="357" customWidth="1"/>
    <col min="16130" max="16130" width="10.625" style="357" customWidth="1"/>
    <col min="16131" max="16131" width="15.625" style="357" customWidth="1"/>
    <col min="16132" max="16132" width="11.625" style="357" customWidth="1"/>
    <col min="16133" max="16134" width="7.625" style="357" customWidth="1"/>
    <col min="16135" max="16135" width="8.625" style="357" customWidth="1"/>
    <col min="16136" max="16136" width="14.625" style="357" customWidth="1"/>
    <col min="16137" max="16138" width="11.25" style="357" customWidth="1"/>
    <col min="16139" max="16139" width="11.25" style="357" bestFit="1" customWidth="1"/>
    <col min="16140" max="16140" width="10.625" style="357" customWidth="1"/>
    <col min="16141" max="16142" width="9" style="357"/>
    <col min="16143" max="16143" width="0" style="357" hidden="1" customWidth="1"/>
    <col min="16144" max="16384" width="9" style="357"/>
  </cols>
  <sheetData>
    <row r="1" spans="1:18" ht="26.1" customHeight="1" thickBot="1" x14ac:dyDescent="0.2">
      <c r="A1" s="743" t="s">
        <v>1574</v>
      </c>
      <c r="B1" s="744"/>
      <c r="C1" s="744"/>
      <c r="D1" s="744"/>
      <c r="E1" s="744"/>
      <c r="F1" s="744"/>
      <c r="G1" s="744"/>
      <c r="H1" s="744"/>
      <c r="I1" s="744"/>
      <c r="J1" s="744"/>
      <c r="K1" s="744"/>
      <c r="L1" s="744"/>
      <c r="M1" s="744"/>
      <c r="N1" s="744"/>
      <c r="O1" s="744"/>
      <c r="P1" s="744"/>
      <c r="Q1" s="744"/>
      <c r="R1" s="744"/>
    </row>
    <row r="2" spans="1:18" ht="20.100000000000001" customHeight="1" thickTop="1" thickBot="1" x14ac:dyDescent="0.2">
      <c r="A2" s="2843" t="s">
        <v>2858</v>
      </c>
      <c r="B2" s="2843"/>
      <c r="C2" s="2843"/>
      <c r="D2" s="2843"/>
      <c r="E2" s="2843"/>
      <c r="F2" s="2843"/>
      <c r="G2" s="2843"/>
      <c r="H2" s="2843"/>
      <c r="I2" s="2843"/>
      <c r="J2" s="745" t="s">
        <v>1575</v>
      </c>
      <c r="K2" s="746">
        <v>8</v>
      </c>
      <c r="L2" s="747" t="s">
        <v>1451</v>
      </c>
      <c r="M2" s="748"/>
      <c r="N2" s="748"/>
      <c r="O2" s="748"/>
      <c r="P2" s="748"/>
      <c r="Q2" s="748"/>
      <c r="R2" s="748"/>
    </row>
    <row r="3" spans="1:18" ht="20.100000000000001" customHeight="1" thickTop="1" x14ac:dyDescent="0.15">
      <c r="A3" s="2844"/>
      <c r="B3" s="2844"/>
      <c r="C3" s="2844"/>
      <c r="D3" s="2844"/>
      <c r="E3" s="2844"/>
      <c r="F3" s="2844"/>
      <c r="G3" s="2844"/>
      <c r="H3" s="2844"/>
      <c r="I3" s="2844"/>
      <c r="J3" s="745"/>
      <c r="K3" s="749">
        <v>40</v>
      </c>
      <c r="L3" s="747" t="s">
        <v>1452</v>
      </c>
      <c r="M3" s="748"/>
      <c r="N3" s="748"/>
      <c r="O3" s="748"/>
      <c r="P3" s="748"/>
      <c r="Q3" s="748"/>
      <c r="R3" s="748"/>
    </row>
    <row r="4" spans="1:18" ht="9.9499999999999993" customHeight="1" x14ac:dyDescent="0.15">
      <c r="A4" s="750"/>
      <c r="B4" s="751"/>
      <c r="C4" s="751"/>
      <c r="D4" s="752"/>
      <c r="E4" s="753"/>
      <c r="F4" s="754"/>
      <c r="G4" s="752"/>
      <c r="H4" s="2845" t="s">
        <v>1576</v>
      </c>
      <c r="I4" s="2846"/>
      <c r="J4" s="2846"/>
      <c r="K4" s="2846"/>
      <c r="L4" s="2847"/>
      <c r="M4" s="755"/>
      <c r="N4" s="755"/>
      <c r="O4" s="755"/>
      <c r="P4" s="755"/>
      <c r="Q4" s="755"/>
      <c r="R4" s="755"/>
    </row>
    <row r="5" spans="1:18" ht="9.9499999999999993" customHeight="1" x14ac:dyDescent="0.15">
      <c r="A5" s="756" t="s">
        <v>1577</v>
      </c>
      <c r="B5" s="757" t="s">
        <v>1455</v>
      </c>
      <c r="C5" s="757" t="s">
        <v>160</v>
      </c>
      <c r="D5" s="758" t="s">
        <v>161</v>
      </c>
      <c r="E5" s="758" t="s">
        <v>2068</v>
      </c>
      <c r="F5" s="758" t="s">
        <v>1456</v>
      </c>
      <c r="G5" s="758" t="s">
        <v>162</v>
      </c>
      <c r="H5" s="2848" t="s">
        <v>163</v>
      </c>
      <c r="I5" s="2849" t="s">
        <v>338</v>
      </c>
      <c r="J5" s="2851" t="s">
        <v>339</v>
      </c>
      <c r="K5" s="2849" t="s">
        <v>164</v>
      </c>
      <c r="L5" s="757" t="s">
        <v>165</v>
      </c>
      <c r="M5" s="755"/>
      <c r="N5" s="755"/>
      <c r="O5" s="755"/>
      <c r="P5" s="755"/>
      <c r="Q5" s="755"/>
      <c r="R5" s="755"/>
    </row>
    <row r="6" spans="1:18" ht="9.75" customHeight="1" x14ac:dyDescent="0.15">
      <c r="A6" s="759"/>
      <c r="B6" s="760"/>
      <c r="C6" s="760"/>
      <c r="D6" s="761"/>
      <c r="E6" s="761"/>
      <c r="F6" s="761" t="s">
        <v>1457</v>
      </c>
      <c r="G6" s="762"/>
      <c r="H6" s="2837"/>
      <c r="I6" s="2850"/>
      <c r="J6" s="2850"/>
      <c r="K6" s="2850"/>
      <c r="L6" s="763"/>
      <c r="M6" s="755"/>
      <c r="N6" s="755"/>
      <c r="O6" s="755"/>
      <c r="P6" s="755"/>
      <c r="Q6" s="755"/>
      <c r="R6" s="755"/>
    </row>
    <row r="7" spans="1:18" ht="10.35" customHeight="1" x14ac:dyDescent="0.15">
      <c r="A7" s="2833"/>
      <c r="B7" s="2833" t="s">
        <v>1458</v>
      </c>
      <c r="C7" s="764"/>
      <c r="D7" s="764"/>
      <c r="E7" s="764"/>
      <c r="F7" s="765"/>
      <c r="G7" s="2835" t="s">
        <v>1578</v>
      </c>
      <c r="H7" s="766"/>
      <c r="I7" s="764"/>
      <c r="J7" s="767"/>
      <c r="K7" s="768"/>
      <c r="L7" s="764"/>
      <c r="M7" s="755"/>
      <c r="N7" s="755"/>
      <c r="O7" s="769" t="s">
        <v>166</v>
      </c>
      <c r="P7" s="755"/>
      <c r="Q7" s="755"/>
      <c r="R7" s="755"/>
    </row>
    <row r="8" spans="1:18" ht="10.35" customHeight="1" x14ac:dyDescent="0.15">
      <c r="A8" s="2834"/>
      <c r="B8" s="2834"/>
      <c r="C8" s="770"/>
      <c r="D8" s="770"/>
      <c r="E8" s="770"/>
      <c r="F8" s="771"/>
      <c r="G8" s="2836"/>
      <c r="H8" s="772"/>
      <c r="I8" s="770"/>
      <c r="J8" s="770"/>
      <c r="K8" s="1059"/>
      <c r="L8" s="770"/>
      <c r="M8" s="755"/>
      <c r="N8" s="755"/>
      <c r="O8" s="757" t="s">
        <v>169</v>
      </c>
      <c r="P8" s="755"/>
      <c r="Q8" s="755"/>
      <c r="R8" s="755"/>
    </row>
    <row r="9" spans="1:18" ht="10.35" customHeight="1" x14ac:dyDescent="0.15">
      <c r="A9" s="2837"/>
      <c r="B9" s="2837"/>
      <c r="C9" s="773"/>
      <c r="D9" s="773"/>
      <c r="E9" s="773"/>
      <c r="F9" s="774"/>
      <c r="G9" s="2838"/>
      <c r="H9" s="775"/>
      <c r="I9" s="773"/>
      <c r="J9" s="773"/>
      <c r="K9" s="1060"/>
      <c r="L9" s="773"/>
      <c r="M9" s="755"/>
      <c r="N9" s="755"/>
      <c r="O9" s="757" t="s">
        <v>1579</v>
      </c>
      <c r="P9" s="755"/>
      <c r="Q9" s="755"/>
      <c r="R9" s="755"/>
    </row>
    <row r="10" spans="1:18" ht="10.35" customHeight="1" x14ac:dyDescent="0.15">
      <c r="A10" s="2833" t="s">
        <v>1580</v>
      </c>
      <c r="B10" s="2839" t="s">
        <v>1581</v>
      </c>
      <c r="C10" s="764"/>
      <c r="D10" s="764" t="s">
        <v>167</v>
      </c>
      <c r="E10" s="764"/>
      <c r="F10" s="764"/>
      <c r="G10" s="2835" t="s">
        <v>166</v>
      </c>
      <c r="H10" s="776"/>
      <c r="I10" s="764"/>
      <c r="J10" s="764"/>
      <c r="K10" s="776"/>
      <c r="L10" s="764"/>
      <c r="M10" s="755"/>
      <c r="N10" s="755"/>
      <c r="O10" s="760" t="s">
        <v>1582</v>
      </c>
      <c r="P10" s="755"/>
      <c r="Q10" s="755"/>
      <c r="R10" s="755"/>
    </row>
    <row r="11" spans="1:18" ht="10.35" customHeight="1" x14ac:dyDescent="0.15">
      <c r="A11" s="2834"/>
      <c r="B11" s="2836"/>
      <c r="C11" s="777" t="s">
        <v>1583</v>
      </c>
      <c r="D11" s="770" t="s">
        <v>1584</v>
      </c>
      <c r="E11" s="770" t="s">
        <v>1585</v>
      </c>
      <c r="F11" s="770" t="s">
        <v>1586</v>
      </c>
      <c r="G11" s="2836"/>
      <c r="H11" s="777"/>
      <c r="I11" s="777"/>
      <c r="J11" s="777"/>
      <c r="K11" s="777"/>
      <c r="L11" s="770"/>
      <c r="M11" s="755"/>
      <c r="N11" s="755"/>
      <c r="O11" s="755"/>
      <c r="P11" s="755"/>
      <c r="Q11" s="755"/>
      <c r="R11" s="755"/>
    </row>
    <row r="12" spans="1:18" ht="10.35" customHeight="1" x14ac:dyDescent="0.15">
      <c r="A12" s="2837"/>
      <c r="B12" s="2838"/>
      <c r="C12" s="773"/>
      <c r="D12" s="773"/>
      <c r="E12" s="773"/>
      <c r="F12" s="773"/>
      <c r="G12" s="2838"/>
      <c r="H12" s="778"/>
      <c r="I12" s="778"/>
      <c r="J12" s="778"/>
      <c r="K12" s="778"/>
      <c r="L12" s="773"/>
      <c r="M12" s="755"/>
      <c r="N12" s="755"/>
      <c r="O12" s="755"/>
      <c r="P12" s="755"/>
      <c r="Q12" s="755"/>
      <c r="R12" s="755"/>
    </row>
    <row r="13" spans="1:18" ht="10.35" customHeight="1" x14ac:dyDescent="0.15">
      <c r="A13" s="2833" t="s">
        <v>1587</v>
      </c>
      <c r="B13" s="779"/>
      <c r="C13" s="2835" t="s">
        <v>1588</v>
      </c>
      <c r="D13" s="2840" t="s">
        <v>167</v>
      </c>
      <c r="E13" s="764"/>
      <c r="F13" s="764"/>
      <c r="G13" s="2835" t="s">
        <v>1589</v>
      </c>
      <c r="H13" s="780">
        <v>45017</v>
      </c>
      <c r="I13" s="776"/>
      <c r="J13" s="776"/>
      <c r="K13" s="776"/>
      <c r="L13" s="2852" t="s">
        <v>1590</v>
      </c>
      <c r="M13" s="755"/>
      <c r="N13" s="755"/>
      <c r="O13" s="760" t="s">
        <v>1582</v>
      </c>
      <c r="P13" s="755"/>
      <c r="Q13" s="755"/>
      <c r="R13" s="755"/>
    </row>
    <row r="14" spans="1:18" ht="10.35" customHeight="1" x14ac:dyDescent="0.15">
      <c r="A14" s="2834"/>
      <c r="B14" s="781" t="s">
        <v>1591</v>
      </c>
      <c r="C14" s="2836"/>
      <c r="D14" s="2841"/>
      <c r="E14" s="770" t="s">
        <v>168</v>
      </c>
      <c r="F14" s="770" t="s">
        <v>171</v>
      </c>
      <c r="G14" s="2836"/>
      <c r="H14" s="782" t="s">
        <v>1592</v>
      </c>
      <c r="I14" s="777" t="s">
        <v>1593</v>
      </c>
      <c r="J14" s="777" t="s">
        <v>1594</v>
      </c>
      <c r="K14" s="777">
        <v>0.6</v>
      </c>
      <c r="L14" s="2853"/>
      <c r="M14" s="755"/>
      <c r="N14" s="755"/>
      <c r="O14" s="755"/>
      <c r="P14" s="755"/>
      <c r="Q14" s="755"/>
      <c r="R14" s="755"/>
    </row>
    <row r="15" spans="1:18" ht="10.35" customHeight="1" x14ac:dyDescent="0.15">
      <c r="A15" s="2837"/>
      <c r="B15" s="783"/>
      <c r="C15" s="2838"/>
      <c r="D15" s="2842"/>
      <c r="E15" s="773"/>
      <c r="F15" s="773"/>
      <c r="G15" s="2838"/>
      <c r="H15" s="784">
        <v>45016</v>
      </c>
      <c r="I15" s="778"/>
      <c r="J15" s="778"/>
      <c r="K15" s="778"/>
      <c r="L15" s="2854"/>
      <c r="M15" s="755"/>
      <c r="N15" s="755"/>
      <c r="O15" s="755"/>
      <c r="P15" s="755"/>
      <c r="Q15" s="755"/>
      <c r="R15" s="755"/>
    </row>
    <row r="16" spans="1:18" ht="10.35" customHeight="1" x14ac:dyDescent="0.15">
      <c r="A16" s="2833" t="s">
        <v>1595</v>
      </c>
      <c r="B16" s="2835" t="s">
        <v>1596</v>
      </c>
      <c r="C16" s="764"/>
      <c r="D16" s="2840" t="s">
        <v>1584</v>
      </c>
      <c r="E16" s="764"/>
      <c r="F16" s="764"/>
      <c r="G16" s="2835" t="s">
        <v>166</v>
      </c>
      <c r="H16" s="780">
        <v>45017</v>
      </c>
      <c r="I16" s="776"/>
      <c r="J16" s="776"/>
      <c r="K16" s="776"/>
      <c r="L16" s="764"/>
      <c r="M16" s="755"/>
      <c r="N16" s="755"/>
      <c r="O16" s="760" t="s">
        <v>1582</v>
      </c>
      <c r="P16" s="755"/>
      <c r="Q16" s="755"/>
      <c r="R16" s="755"/>
    </row>
    <row r="17" spans="1:18" ht="10.35" customHeight="1" x14ac:dyDescent="0.15">
      <c r="A17" s="2834"/>
      <c r="B17" s="2836"/>
      <c r="C17" s="777" t="s">
        <v>1597</v>
      </c>
      <c r="D17" s="2841"/>
      <c r="E17" s="770" t="s">
        <v>1598</v>
      </c>
      <c r="F17" s="770" t="s">
        <v>172</v>
      </c>
      <c r="G17" s="2836"/>
      <c r="H17" s="782" t="s">
        <v>1592</v>
      </c>
      <c r="I17" s="777" t="s">
        <v>1599</v>
      </c>
      <c r="J17" s="777"/>
      <c r="K17" s="777"/>
      <c r="L17" s="770"/>
      <c r="M17" s="755"/>
      <c r="N17" s="755"/>
      <c r="O17" s="755"/>
      <c r="P17" s="755"/>
      <c r="Q17" s="755"/>
      <c r="R17" s="755"/>
    </row>
    <row r="18" spans="1:18" ht="10.35" customHeight="1" x14ac:dyDescent="0.15">
      <c r="A18" s="2837"/>
      <c r="B18" s="2838"/>
      <c r="C18" s="773"/>
      <c r="D18" s="2842"/>
      <c r="E18" s="773"/>
      <c r="F18" s="773"/>
      <c r="G18" s="2838"/>
      <c r="H18" s="784">
        <v>45382</v>
      </c>
      <c r="I18" s="778"/>
      <c r="J18" s="778"/>
      <c r="K18" s="778"/>
      <c r="L18" s="773"/>
      <c r="M18" s="755"/>
      <c r="N18" s="755"/>
      <c r="O18" s="755"/>
      <c r="P18" s="755"/>
      <c r="Q18" s="755"/>
      <c r="R18" s="755"/>
    </row>
    <row r="19" spans="1:18" ht="10.35" customHeight="1" x14ac:dyDescent="0.15">
      <c r="A19" s="2833" t="s">
        <v>1600</v>
      </c>
      <c r="B19" s="2835" t="s">
        <v>1601</v>
      </c>
      <c r="C19" s="2835" t="s">
        <v>1602</v>
      </c>
      <c r="D19" s="2840" t="s">
        <v>1603</v>
      </c>
      <c r="E19" s="764"/>
      <c r="F19" s="764"/>
      <c r="G19" s="2835" t="s">
        <v>1604</v>
      </c>
      <c r="H19" s="780">
        <v>45017</v>
      </c>
      <c r="I19" s="776"/>
      <c r="J19" s="776"/>
      <c r="K19" s="776"/>
      <c r="L19" s="764"/>
      <c r="M19" s="755"/>
      <c r="N19" s="755"/>
      <c r="O19" s="755"/>
      <c r="P19" s="755"/>
      <c r="Q19" s="755"/>
      <c r="R19" s="755"/>
    </row>
    <row r="20" spans="1:18" ht="10.35" customHeight="1" x14ac:dyDescent="0.15">
      <c r="A20" s="2834"/>
      <c r="B20" s="2836"/>
      <c r="C20" s="2836"/>
      <c r="D20" s="2841"/>
      <c r="E20" s="770" t="s">
        <v>1605</v>
      </c>
      <c r="F20" s="770" t="s">
        <v>1605</v>
      </c>
      <c r="G20" s="2836"/>
      <c r="H20" s="782" t="s">
        <v>1592</v>
      </c>
      <c r="I20" s="777" t="s">
        <v>1606</v>
      </c>
      <c r="J20" s="777" t="s">
        <v>1607</v>
      </c>
      <c r="K20" s="777">
        <v>0.3</v>
      </c>
      <c r="L20" s="770"/>
      <c r="M20" s="755"/>
      <c r="N20" s="755"/>
      <c r="O20" s="755"/>
      <c r="P20" s="755"/>
      <c r="Q20" s="755"/>
      <c r="R20" s="755"/>
    </row>
    <row r="21" spans="1:18" ht="10.35" customHeight="1" x14ac:dyDescent="0.15">
      <c r="A21" s="2837"/>
      <c r="B21" s="2838"/>
      <c r="C21" s="2838"/>
      <c r="D21" s="2842"/>
      <c r="E21" s="773"/>
      <c r="F21" s="773"/>
      <c r="G21" s="2838"/>
      <c r="H21" s="784">
        <v>45382</v>
      </c>
      <c r="I21" s="778"/>
      <c r="J21" s="778"/>
      <c r="K21" s="778"/>
      <c r="L21" s="773"/>
      <c r="M21" s="755"/>
      <c r="N21" s="755"/>
      <c r="O21" s="755"/>
      <c r="P21" s="755"/>
      <c r="Q21" s="755"/>
      <c r="R21" s="755"/>
    </row>
    <row r="22" spans="1:18" ht="10.35" customHeight="1" x14ac:dyDescent="0.15">
      <c r="A22" s="2833" t="s">
        <v>1608</v>
      </c>
      <c r="B22" s="2839" t="s">
        <v>1609</v>
      </c>
      <c r="C22" s="2835" t="s">
        <v>1610</v>
      </c>
      <c r="D22" s="2840" t="s">
        <v>167</v>
      </c>
      <c r="E22" s="764"/>
      <c r="F22" s="764"/>
      <c r="G22" s="2835" t="s">
        <v>1589</v>
      </c>
      <c r="H22" s="780">
        <v>45017</v>
      </c>
      <c r="I22" s="776"/>
      <c r="J22" s="776"/>
      <c r="K22" s="776"/>
      <c r="L22" s="764"/>
      <c r="M22" s="755"/>
      <c r="N22" s="755"/>
      <c r="O22" s="755"/>
      <c r="P22" s="755"/>
      <c r="Q22" s="755"/>
      <c r="R22" s="755"/>
    </row>
    <row r="23" spans="1:18" ht="10.35" customHeight="1" x14ac:dyDescent="0.15">
      <c r="A23" s="2834"/>
      <c r="B23" s="2836"/>
      <c r="C23" s="2836"/>
      <c r="D23" s="2841"/>
      <c r="E23" s="770" t="s">
        <v>1611</v>
      </c>
      <c r="F23" s="770" t="s">
        <v>171</v>
      </c>
      <c r="G23" s="2836"/>
      <c r="H23" s="782" t="s">
        <v>1592</v>
      </c>
      <c r="I23" s="777" t="s">
        <v>1599</v>
      </c>
      <c r="J23" s="777" t="s">
        <v>1612</v>
      </c>
      <c r="K23" s="777">
        <v>1</v>
      </c>
      <c r="L23" s="770"/>
      <c r="M23" s="755"/>
      <c r="N23" s="755"/>
      <c r="O23" s="755"/>
      <c r="P23" s="755"/>
      <c r="Q23" s="755"/>
      <c r="R23" s="755"/>
    </row>
    <row r="24" spans="1:18" ht="10.35" customHeight="1" x14ac:dyDescent="0.15">
      <c r="A24" s="2837"/>
      <c r="B24" s="2838"/>
      <c r="C24" s="2838"/>
      <c r="D24" s="2842"/>
      <c r="E24" s="773"/>
      <c r="F24" s="773"/>
      <c r="G24" s="2838"/>
      <c r="H24" s="784">
        <v>45382</v>
      </c>
      <c r="I24" s="778"/>
      <c r="J24" s="778"/>
      <c r="K24" s="778"/>
      <c r="L24" s="773"/>
      <c r="M24" s="755"/>
      <c r="N24" s="755"/>
      <c r="O24" s="755"/>
      <c r="P24" s="755"/>
      <c r="Q24" s="755"/>
      <c r="R24" s="755"/>
    </row>
    <row r="25" spans="1:18" ht="10.35" customHeight="1" x14ac:dyDescent="0.15">
      <c r="A25" s="2833" t="s">
        <v>1613</v>
      </c>
      <c r="B25" s="2839" t="s">
        <v>1614</v>
      </c>
      <c r="C25" s="2835" t="s">
        <v>1615</v>
      </c>
      <c r="D25" s="2840" t="s">
        <v>1616</v>
      </c>
      <c r="E25" s="764"/>
      <c r="F25" s="764"/>
      <c r="G25" s="2835" t="s">
        <v>1617</v>
      </c>
      <c r="H25" s="780">
        <v>45017</v>
      </c>
      <c r="I25" s="776"/>
      <c r="J25" s="776"/>
      <c r="K25" s="776"/>
      <c r="L25" s="764"/>
      <c r="M25" s="755"/>
      <c r="N25" s="755"/>
      <c r="O25" s="755"/>
      <c r="P25" s="755"/>
      <c r="Q25" s="755"/>
      <c r="R25" s="755"/>
    </row>
    <row r="26" spans="1:18" ht="10.35" customHeight="1" x14ac:dyDescent="0.15">
      <c r="A26" s="2834"/>
      <c r="B26" s="2836"/>
      <c r="C26" s="2836"/>
      <c r="D26" s="2841"/>
      <c r="E26" s="770" t="s">
        <v>172</v>
      </c>
      <c r="F26" s="770" t="s">
        <v>172</v>
      </c>
      <c r="G26" s="2836"/>
      <c r="H26" s="782" t="s">
        <v>1592</v>
      </c>
      <c r="I26" s="777" t="s">
        <v>1593</v>
      </c>
      <c r="J26" s="777" t="s">
        <v>1594</v>
      </c>
      <c r="K26" s="777">
        <v>0.6</v>
      </c>
      <c r="L26" s="770"/>
      <c r="M26" s="755"/>
      <c r="N26" s="755"/>
      <c r="O26" s="755"/>
      <c r="P26" s="755"/>
      <c r="Q26" s="755"/>
      <c r="R26" s="755"/>
    </row>
    <row r="27" spans="1:18" ht="10.35" customHeight="1" x14ac:dyDescent="0.15">
      <c r="A27" s="2837"/>
      <c r="B27" s="2838"/>
      <c r="C27" s="2838"/>
      <c r="D27" s="2842"/>
      <c r="E27" s="773"/>
      <c r="F27" s="773"/>
      <c r="G27" s="2838"/>
      <c r="H27" s="784">
        <v>45382</v>
      </c>
      <c r="I27" s="778"/>
      <c r="J27" s="778"/>
      <c r="K27" s="778"/>
      <c r="L27" s="773"/>
      <c r="M27" s="755"/>
      <c r="N27" s="755"/>
      <c r="O27" s="755"/>
      <c r="P27" s="755"/>
      <c r="Q27" s="755"/>
      <c r="R27" s="755"/>
    </row>
    <row r="28" spans="1:18" ht="10.35" customHeight="1" x14ac:dyDescent="0.15">
      <c r="A28" s="2833" t="s">
        <v>1618</v>
      </c>
      <c r="B28" s="2835" t="s">
        <v>170</v>
      </c>
      <c r="C28" s="2835" t="s">
        <v>1619</v>
      </c>
      <c r="D28" s="2840" t="s">
        <v>1620</v>
      </c>
      <c r="E28" s="764"/>
      <c r="F28" s="764"/>
      <c r="G28" s="2835" t="s">
        <v>1589</v>
      </c>
      <c r="H28" s="780">
        <v>45017</v>
      </c>
      <c r="I28" s="776"/>
      <c r="J28" s="776"/>
      <c r="K28" s="776"/>
      <c r="L28" s="2855"/>
      <c r="M28" s="755"/>
      <c r="N28" s="755"/>
      <c r="O28" s="755"/>
      <c r="P28" s="755"/>
      <c r="Q28" s="755"/>
      <c r="R28" s="755"/>
    </row>
    <row r="29" spans="1:18" ht="10.35" customHeight="1" x14ac:dyDescent="0.15">
      <c r="A29" s="2834"/>
      <c r="B29" s="2836"/>
      <c r="C29" s="2836"/>
      <c r="D29" s="2841"/>
      <c r="E29" s="770" t="s">
        <v>1598</v>
      </c>
      <c r="F29" s="770" t="s">
        <v>1598</v>
      </c>
      <c r="G29" s="2836"/>
      <c r="H29" s="782" t="s">
        <v>1592</v>
      </c>
      <c r="I29" s="777" t="s">
        <v>1593</v>
      </c>
      <c r="J29" s="777" t="s">
        <v>1594</v>
      </c>
      <c r="K29" s="777">
        <v>0.6</v>
      </c>
      <c r="L29" s="2856"/>
      <c r="M29" s="755"/>
      <c r="N29" s="755"/>
      <c r="O29" s="755"/>
      <c r="P29" s="755"/>
      <c r="Q29" s="755"/>
      <c r="R29" s="755"/>
    </row>
    <row r="30" spans="1:18" ht="10.35" customHeight="1" x14ac:dyDescent="0.15">
      <c r="A30" s="2837"/>
      <c r="B30" s="2838"/>
      <c r="C30" s="2838"/>
      <c r="D30" s="2842"/>
      <c r="E30" s="773"/>
      <c r="F30" s="773"/>
      <c r="G30" s="2838"/>
      <c r="H30" s="784">
        <v>45382</v>
      </c>
      <c r="I30" s="778"/>
      <c r="J30" s="778"/>
      <c r="K30" s="778"/>
      <c r="L30" s="2857"/>
      <c r="M30" s="755"/>
      <c r="N30" s="755"/>
      <c r="O30" s="755"/>
      <c r="P30" s="755"/>
      <c r="Q30" s="755"/>
      <c r="R30" s="755"/>
    </row>
    <row r="31" spans="1:18" ht="9.75" customHeight="1" x14ac:dyDescent="0.15">
      <c r="A31" s="2833"/>
      <c r="B31" s="779"/>
      <c r="C31" s="764"/>
      <c r="D31" s="764"/>
      <c r="E31" s="764"/>
      <c r="F31" s="764"/>
      <c r="G31" s="2835"/>
      <c r="H31" s="776"/>
      <c r="I31" s="776"/>
      <c r="J31" s="776"/>
      <c r="K31" s="776"/>
      <c r="L31" s="776"/>
      <c r="M31" s="755"/>
      <c r="N31" s="755"/>
      <c r="O31" s="755"/>
      <c r="P31" s="755"/>
      <c r="Q31" s="755"/>
      <c r="R31" s="755"/>
    </row>
    <row r="32" spans="1:18" ht="9.75" customHeight="1" x14ac:dyDescent="0.15">
      <c r="A32" s="2834"/>
      <c r="B32" s="785"/>
      <c r="C32" s="770"/>
      <c r="D32" s="770"/>
      <c r="E32" s="770"/>
      <c r="F32" s="770"/>
      <c r="G32" s="2836"/>
      <c r="H32" s="777"/>
      <c r="I32" s="777"/>
      <c r="J32" s="777"/>
      <c r="K32" s="777"/>
      <c r="L32" s="777"/>
      <c r="M32" s="755"/>
      <c r="N32" s="755"/>
      <c r="O32" s="755"/>
      <c r="P32" s="755"/>
      <c r="Q32" s="755"/>
      <c r="R32" s="755"/>
    </row>
    <row r="33" spans="1:18" ht="9.75" customHeight="1" x14ac:dyDescent="0.15">
      <c r="A33" s="2837"/>
      <c r="B33" s="783"/>
      <c r="C33" s="773"/>
      <c r="D33" s="773"/>
      <c r="E33" s="773"/>
      <c r="F33" s="773"/>
      <c r="G33" s="2838"/>
      <c r="H33" s="778"/>
      <c r="I33" s="778"/>
      <c r="J33" s="778"/>
      <c r="K33" s="778"/>
      <c r="L33" s="778"/>
      <c r="M33" s="755"/>
      <c r="N33" s="755"/>
      <c r="O33" s="755"/>
      <c r="P33" s="755"/>
      <c r="Q33" s="755"/>
      <c r="R33" s="755"/>
    </row>
    <row r="34" spans="1:18" ht="9.75" customHeight="1" x14ac:dyDescent="0.15">
      <c r="A34" s="2833"/>
      <c r="B34" s="779"/>
      <c r="C34" s="764"/>
      <c r="D34" s="764"/>
      <c r="E34" s="764"/>
      <c r="F34" s="764"/>
      <c r="G34" s="2835"/>
      <c r="H34" s="776"/>
      <c r="I34" s="776"/>
      <c r="J34" s="776"/>
      <c r="K34" s="776"/>
      <c r="L34" s="776"/>
      <c r="M34" s="755"/>
      <c r="N34" s="755"/>
      <c r="O34" s="755"/>
      <c r="P34" s="755"/>
      <c r="Q34" s="755"/>
      <c r="R34" s="755"/>
    </row>
    <row r="35" spans="1:18" ht="9.75" customHeight="1" x14ac:dyDescent="0.15">
      <c r="A35" s="2834"/>
      <c r="B35" s="785"/>
      <c r="C35" s="770"/>
      <c r="D35" s="770"/>
      <c r="E35" s="770"/>
      <c r="F35" s="770"/>
      <c r="G35" s="2836"/>
      <c r="H35" s="777"/>
      <c r="I35" s="777"/>
      <c r="J35" s="777"/>
      <c r="K35" s="777"/>
      <c r="L35" s="777"/>
      <c r="M35" s="755"/>
      <c r="N35" s="755"/>
      <c r="O35" s="755"/>
      <c r="P35" s="755"/>
      <c r="Q35" s="755"/>
      <c r="R35" s="755"/>
    </row>
    <row r="36" spans="1:18" ht="9.75" customHeight="1" x14ac:dyDescent="0.15">
      <c r="A36" s="2837"/>
      <c r="B36" s="783"/>
      <c r="C36" s="773"/>
      <c r="D36" s="773"/>
      <c r="E36" s="773"/>
      <c r="F36" s="773"/>
      <c r="G36" s="2838"/>
      <c r="H36" s="778"/>
      <c r="I36" s="778"/>
      <c r="J36" s="778"/>
      <c r="K36" s="778"/>
      <c r="L36" s="778"/>
      <c r="M36" s="755"/>
      <c r="N36" s="755"/>
      <c r="O36" s="755"/>
      <c r="P36" s="755"/>
      <c r="Q36" s="755"/>
      <c r="R36" s="755"/>
    </row>
    <row r="37" spans="1:18" ht="9.75" customHeight="1" x14ac:dyDescent="0.15">
      <c r="A37" s="2833"/>
      <c r="B37" s="779"/>
      <c r="C37" s="764"/>
      <c r="D37" s="764"/>
      <c r="E37" s="764"/>
      <c r="F37" s="764"/>
      <c r="G37" s="2835"/>
      <c r="H37" s="776"/>
      <c r="I37" s="776"/>
      <c r="J37" s="776"/>
      <c r="K37" s="776"/>
      <c r="L37" s="776"/>
      <c r="M37" s="755"/>
      <c r="N37" s="755"/>
      <c r="O37" s="755"/>
      <c r="P37" s="755"/>
      <c r="Q37" s="755"/>
      <c r="R37" s="755"/>
    </row>
    <row r="38" spans="1:18" ht="9.75" customHeight="1" x14ac:dyDescent="0.15">
      <c r="A38" s="2834"/>
      <c r="B38" s="785"/>
      <c r="C38" s="770"/>
      <c r="D38" s="770"/>
      <c r="E38" s="770"/>
      <c r="F38" s="770"/>
      <c r="G38" s="2836"/>
      <c r="H38" s="777"/>
      <c r="I38" s="777"/>
      <c r="J38" s="777"/>
      <c r="K38" s="777"/>
      <c r="L38" s="777"/>
      <c r="M38" s="755"/>
      <c r="N38" s="755"/>
      <c r="O38" s="755"/>
      <c r="P38" s="755"/>
      <c r="Q38" s="755"/>
      <c r="R38" s="755"/>
    </row>
    <row r="39" spans="1:18" ht="9.75" customHeight="1" x14ac:dyDescent="0.15">
      <c r="A39" s="2837"/>
      <c r="B39" s="783"/>
      <c r="C39" s="773"/>
      <c r="D39" s="773"/>
      <c r="E39" s="773"/>
      <c r="F39" s="773"/>
      <c r="G39" s="2838"/>
      <c r="H39" s="778"/>
      <c r="I39" s="778"/>
      <c r="J39" s="778"/>
      <c r="K39" s="778"/>
      <c r="L39" s="778"/>
      <c r="M39" s="755"/>
      <c r="N39" s="755"/>
      <c r="O39" s="755"/>
      <c r="P39" s="755"/>
      <c r="Q39" s="755"/>
      <c r="R39" s="755"/>
    </row>
    <row r="40" spans="1:18" ht="9.75" customHeight="1" x14ac:dyDescent="0.15">
      <c r="A40" s="2833"/>
      <c r="B40" s="779"/>
      <c r="C40" s="764"/>
      <c r="D40" s="764"/>
      <c r="E40" s="764"/>
      <c r="F40" s="764"/>
      <c r="G40" s="2835"/>
      <c r="H40" s="776"/>
      <c r="I40" s="776"/>
      <c r="J40" s="776"/>
      <c r="K40" s="776"/>
      <c r="L40" s="776"/>
      <c r="M40" s="755"/>
      <c r="N40" s="755"/>
      <c r="O40" s="755"/>
      <c r="P40" s="755"/>
      <c r="Q40" s="755"/>
      <c r="R40" s="755"/>
    </row>
    <row r="41" spans="1:18" ht="9.75" customHeight="1" x14ac:dyDescent="0.15">
      <c r="A41" s="2834"/>
      <c r="B41" s="785"/>
      <c r="C41" s="770"/>
      <c r="D41" s="770"/>
      <c r="E41" s="770"/>
      <c r="F41" s="770"/>
      <c r="G41" s="2836"/>
      <c r="H41" s="777"/>
      <c r="I41" s="777"/>
      <c r="J41" s="777"/>
      <c r="K41" s="777"/>
      <c r="L41" s="777"/>
      <c r="M41" s="755"/>
      <c r="N41" s="755"/>
      <c r="O41" s="755"/>
      <c r="P41" s="755"/>
      <c r="Q41" s="755"/>
      <c r="R41" s="755"/>
    </row>
    <row r="42" spans="1:18" ht="9.75" customHeight="1" x14ac:dyDescent="0.15">
      <c r="A42" s="2837"/>
      <c r="B42" s="783"/>
      <c r="C42" s="773"/>
      <c r="D42" s="773"/>
      <c r="E42" s="773"/>
      <c r="F42" s="773"/>
      <c r="G42" s="2838"/>
      <c r="H42" s="778"/>
      <c r="I42" s="778"/>
      <c r="J42" s="778"/>
      <c r="K42" s="778"/>
      <c r="L42" s="778"/>
      <c r="M42" s="755"/>
      <c r="N42" s="755"/>
      <c r="O42" s="755"/>
      <c r="P42" s="755"/>
      <c r="Q42" s="755"/>
      <c r="R42" s="755"/>
    </row>
    <row r="43" spans="1:18" ht="9.75" customHeight="1" x14ac:dyDescent="0.15">
      <c r="A43" s="2833"/>
      <c r="B43" s="779"/>
      <c r="C43" s="764"/>
      <c r="D43" s="764"/>
      <c r="E43" s="764"/>
      <c r="F43" s="764"/>
      <c r="G43" s="2835"/>
      <c r="H43" s="776"/>
      <c r="I43" s="776"/>
      <c r="J43" s="776"/>
      <c r="K43" s="776"/>
      <c r="L43" s="776"/>
      <c r="M43" s="755"/>
      <c r="N43" s="755"/>
      <c r="O43" s="755"/>
      <c r="P43" s="755"/>
      <c r="Q43" s="755"/>
      <c r="R43" s="755"/>
    </row>
    <row r="44" spans="1:18" ht="9.75" customHeight="1" x14ac:dyDescent="0.15">
      <c r="A44" s="2834"/>
      <c r="B44" s="785"/>
      <c r="C44" s="770"/>
      <c r="D44" s="770"/>
      <c r="E44" s="770"/>
      <c r="F44" s="770"/>
      <c r="G44" s="2836"/>
      <c r="H44" s="777"/>
      <c r="I44" s="777"/>
      <c r="J44" s="777"/>
      <c r="K44" s="777"/>
      <c r="L44" s="777"/>
      <c r="M44" s="755"/>
      <c r="N44" s="755"/>
      <c r="O44" s="755"/>
      <c r="P44" s="755"/>
      <c r="Q44" s="755"/>
      <c r="R44" s="755"/>
    </row>
    <row r="45" spans="1:18" ht="9.75" customHeight="1" x14ac:dyDescent="0.15">
      <c r="A45" s="2837"/>
      <c r="B45" s="783"/>
      <c r="C45" s="773"/>
      <c r="D45" s="773"/>
      <c r="E45" s="773"/>
      <c r="F45" s="773"/>
      <c r="G45" s="2838"/>
      <c r="H45" s="778"/>
      <c r="I45" s="778"/>
      <c r="J45" s="778"/>
      <c r="K45" s="778"/>
      <c r="L45" s="778"/>
      <c r="M45" s="755"/>
      <c r="N45" s="755"/>
      <c r="O45" s="755"/>
      <c r="P45" s="755"/>
      <c r="Q45" s="755"/>
      <c r="R45" s="755"/>
    </row>
    <row r="46" spans="1:18" ht="9.75" customHeight="1" x14ac:dyDescent="0.15">
      <c r="A46" s="2833"/>
      <c r="B46" s="779"/>
      <c r="C46" s="764"/>
      <c r="D46" s="764"/>
      <c r="E46" s="764"/>
      <c r="F46" s="764"/>
      <c r="G46" s="2835"/>
      <c r="H46" s="776"/>
      <c r="I46" s="776"/>
      <c r="J46" s="776"/>
      <c r="K46" s="776"/>
      <c r="L46" s="776"/>
      <c r="M46" s="755"/>
      <c r="N46" s="755"/>
      <c r="O46" s="755"/>
      <c r="P46" s="755"/>
      <c r="Q46" s="755"/>
      <c r="R46" s="755"/>
    </row>
    <row r="47" spans="1:18" ht="9.75" customHeight="1" x14ac:dyDescent="0.15">
      <c r="A47" s="2834"/>
      <c r="B47" s="785"/>
      <c r="C47" s="770"/>
      <c r="D47" s="770"/>
      <c r="E47" s="770"/>
      <c r="F47" s="770"/>
      <c r="G47" s="2836"/>
      <c r="H47" s="777"/>
      <c r="I47" s="777"/>
      <c r="J47" s="777"/>
      <c r="K47" s="777"/>
      <c r="L47" s="777"/>
      <c r="M47" s="786"/>
      <c r="N47" s="755"/>
      <c r="O47" s="755"/>
      <c r="P47" s="755"/>
      <c r="Q47" s="755"/>
      <c r="R47" s="755"/>
    </row>
    <row r="48" spans="1:18" ht="9.75" customHeight="1" x14ac:dyDescent="0.15">
      <c r="A48" s="2833"/>
      <c r="B48" s="779"/>
      <c r="C48" s="764"/>
      <c r="D48" s="764"/>
      <c r="E48" s="764"/>
      <c r="F48" s="764"/>
      <c r="G48" s="2835"/>
      <c r="H48" s="776"/>
      <c r="I48" s="776"/>
      <c r="J48" s="776"/>
      <c r="K48" s="776"/>
      <c r="L48" s="776"/>
      <c r="M48" s="755"/>
      <c r="N48" s="755"/>
      <c r="O48" s="755"/>
      <c r="P48" s="755"/>
      <c r="Q48" s="755"/>
      <c r="R48" s="755"/>
    </row>
    <row r="49" spans="1:18" ht="9.75" customHeight="1" x14ac:dyDescent="0.15">
      <c r="A49" s="2834"/>
      <c r="B49" s="785"/>
      <c r="C49" s="770"/>
      <c r="D49" s="770"/>
      <c r="E49" s="770"/>
      <c r="F49" s="770"/>
      <c r="G49" s="2836"/>
      <c r="H49" s="777"/>
      <c r="I49" s="777"/>
      <c r="J49" s="777"/>
      <c r="K49" s="777"/>
      <c r="L49" s="777"/>
      <c r="M49" s="755"/>
      <c r="N49" s="755"/>
      <c r="O49" s="755"/>
      <c r="P49" s="755"/>
      <c r="Q49" s="755"/>
      <c r="R49" s="755"/>
    </row>
    <row r="50" spans="1:18" ht="9.75" customHeight="1" x14ac:dyDescent="0.15">
      <c r="A50" s="2837"/>
      <c r="B50" s="783"/>
      <c r="C50" s="773"/>
      <c r="D50" s="773"/>
      <c r="E50" s="773"/>
      <c r="F50" s="773"/>
      <c r="G50" s="2838"/>
      <c r="H50" s="778"/>
      <c r="I50" s="778"/>
      <c r="J50" s="778"/>
      <c r="K50" s="778"/>
      <c r="L50" s="778"/>
      <c r="M50" s="755"/>
      <c r="N50" s="755"/>
      <c r="O50" s="755"/>
      <c r="P50" s="755"/>
      <c r="Q50" s="755"/>
      <c r="R50" s="755"/>
    </row>
    <row r="51" spans="1:18" ht="20.100000000000001" customHeight="1" x14ac:dyDescent="0.15">
      <c r="A51" s="787" t="s">
        <v>1621</v>
      </c>
      <c r="B51" s="788" t="s">
        <v>1460</v>
      </c>
      <c r="C51" s="788"/>
      <c r="D51" s="788"/>
      <c r="E51" s="788"/>
      <c r="F51" s="788"/>
      <c r="G51" s="788"/>
      <c r="H51" s="788"/>
      <c r="I51" s="788"/>
      <c r="J51" s="788"/>
      <c r="K51" s="788"/>
      <c r="L51" s="788"/>
      <c r="M51" s="748"/>
      <c r="N51" s="748"/>
      <c r="O51" s="748"/>
      <c r="P51" s="748"/>
      <c r="Q51" s="748"/>
      <c r="R51" s="748"/>
    </row>
    <row r="52" spans="1:18" ht="19.5" customHeight="1" x14ac:dyDescent="0.15">
      <c r="A52" s="787"/>
      <c r="B52" s="2832" t="s">
        <v>1461</v>
      </c>
      <c r="C52" s="2832"/>
      <c r="D52" s="2832"/>
      <c r="E52" s="2832"/>
      <c r="F52" s="2832"/>
      <c r="G52" s="2832"/>
      <c r="H52" s="2832"/>
      <c r="I52" s="2832"/>
      <c r="J52" s="2832"/>
      <c r="K52" s="2832"/>
      <c r="L52" s="2832"/>
      <c r="M52" s="748"/>
      <c r="N52" s="748"/>
      <c r="O52" s="748"/>
      <c r="P52" s="748"/>
      <c r="Q52" s="748"/>
      <c r="R52" s="748"/>
    </row>
    <row r="53" spans="1:18" ht="27.95" customHeight="1" x14ac:dyDescent="0.15">
      <c r="A53" s="744"/>
      <c r="B53" s="2832" t="s">
        <v>1462</v>
      </c>
      <c r="C53" s="2832"/>
      <c r="D53" s="2832"/>
      <c r="E53" s="2832"/>
      <c r="F53" s="2832"/>
      <c r="G53" s="2832"/>
      <c r="H53" s="2832"/>
      <c r="I53" s="2832"/>
      <c r="J53" s="2832"/>
      <c r="K53" s="2832"/>
      <c r="L53" s="2832"/>
      <c r="M53" s="744"/>
      <c r="N53" s="744"/>
      <c r="O53" s="744"/>
      <c r="P53" s="744"/>
      <c r="Q53" s="744"/>
      <c r="R53" s="744"/>
    </row>
    <row r="54" spans="1:18" ht="15.75" customHeight="1" x14ac:dyDescent="0.15">
      <c r="A54" s="744"/>
      <c r="B54" s="2832" t="s">
        <v>1622</v>
      </c>
      <c r="C54" s="2832"/>
      <c r="D54" s="2832"/>
      <c r="E54" s="2832"/>
      <c r="F54" s="2832"/>
      <c r="G54" s="2832"/>
      <c r="H54" s="2832"/>
      <c r="I54" s="2832"/>
      <c r="J54" s="2832"/>
      <c r="K54" s="2832"/>
      <c r="L54" s="2832"/>
      <c r="M54" s="744"/>
      <c r="N54" s="744"/>
      <c r="O54" s="744"/>
      <c r="P54" s="744"/>
      <c r="Q54" s="744"/>
      <c r="R54" s="744"/>
    </row>
    <row r="55" spans="1:18" x14ac:dyDescent="0.15">
      <c r="A55" s="744"/>
      <c r="B55" s="2832"/>
      <c r="C55" s="2832"/>
      <c r="D55" s="2832"/>
      <c r="E55" s="2832"/>
      <c r="F55" s="2832"/>
      <c r="G55" s="2832"/>
      <c r="H55" s="2832"/>
      <c r="I55" s="2832"/>
      <c r="J55" s="2832"/>
      <c r="K55" s="2832"/>
      <c r="L55" s="2832"/>
      <c r="M55" s="744"/>
      <c r="N55" s="744"/>
      <c r="O55" s="744"/>
      <c r="P55" s="744"/>
      <c r="Q55" s="744"/>
      <c r="R55" s="744"/>
    </row>
    <row r="56" spans="1:18" x14ac:dyDescent="0.15">
      <c r="A56" s="744"/>
      <c r="B56" s="744"/>
      <c r="C56" s="744"/>
      <c r="D56" s="744"/>
      <c r="E56" s="744"/>
      <c r="F56" s="744"/>
      <c r="G56" s="744"/>
      <c r="H56" s="744"/>
      <c r="I56" s="744"/>
      <c r="J56" s="744"/>
      <c r="K56" s="744"/>
      <c r="L56" s="744"/>
      <c r="M56" s="744"/>
      <c r="N56" s="744"/>
      <c r="O56" s="744"/>
      <c r="P56" s="744"/>
      <c r="Q56" s="744"/>
      <c r="R56" s="744"/>
    </row>
  </sheetData>
  <mergeCells count="59">
    <mergeCell ref="L28:L30"/>
    <mergeCell ref="A31:A33"/>
    <mergeCell ref="G31:G33"/>
    <mergeCell ref="A34:A36"/>
    <mergeCell ref="G34:G36"/>
    <mergeCell ref="A28:A30"/>
    <mergeCell ref="B28:B30"/>
    <mergeCell ref="C28:C30"/>
    <mergeCell ref="D28:D30"/>
    <mergeCell ref="G28:G30"/>
    <mergeCell ref="L13:L15"/>
    <mergeCell ref="A16:A18"/>
    <mergeCell ref="B16:B18"/>
    <mergeCell ref="D16:D18"/>
    <mergeCell ref="G16:G18"/>
    <mergeCell ref="A13:A15"/>
    <mergeCell ref="C13:C15"/>
    <mergeCell ref="D13:D15"/>
    <mergeCell ref="G13:G15"/>
    <mergeCell ref="A2:I3"/>
    <mergeCell ref="H4:L4"/>
    <mergeCell ref="A10:A12"/>
    <mergeCell ref="B10:B12"/>
    <mergeCell ref="G10:G12"/>
    <mergeCell ref="H5:H6"/>
    <mergeCell ref="I5:I6"/>
    <mergeCell ref="J5:J6"/>
    <mergeCell ref="K5:K6"/>
    <mergeCell ref="A7:A9"/>
    <mergeCell ref="B7:B9"/>
    <mergeCell ref="G7:G9"/>
    <mergeCell ref="A19:A21"/>
    <mergeCell ref="B19:B21"/>
    <mergeCell ref="C19:C21"/>
    <mergeCell ref="D19:D21"/>
    <mergeCell ref="G19:G21"/>
    <mergeCell ref="A22:A24"/>
    <mergeCell ref="B22:B24"/>
    <mergeCell ref="C22:C24"/>
    <mergeCell ref="D22:D24"/>
    <mergeCell ref="G22:G24"/>
    <mergeCell ref="A25:A27"/>
    <mergeCell ref="B25:B27"/>
    <mergeCell ref="C25:C27"/>
    <mergeCell ref="D25:D27"/>
    <mergeCell ref="G25:G27"/>
    <mergeCell ref="A37:A39"/>
    <mergeCell ref="G37:G39"/>
    <mergeCell ref="A40:A42"/>
    <mergeCell ref="G40:G42"/>
    <mergeCell ref="A43:A45"/>
    <mergeCell ref="G43:G45"/>
    <mergeCell ref="B53:L53"/>
    <mergeCell ref="B54:L55"/>
    <mergeCell ref="A46:A47"/>
    <mergeCell ref="G46:G47"/>
    <mergeCell ref="A48:A50"/>
    <mergeCell ref="G48:G50"/>
    <mergeCell ref="B52:L52"/>
  </mergeCells>
  <phoneticPr fontId="2"/>
  <dataValidations count="1">
    <dataValidation type="list" allowBlank="1" showInputMessage="1" showErrorMessage="1" sqref="G7:G50">
      <formula1>"常勤,非常勤,パート,派遣"</formula1>
    </dataValidation>
  </dataValidations>
  <printOptions horizontalCentered="1"/>
  <pageMargins left="0.70866141732283472" right="0.51181102362204722" top="0.55118110236220474" bottom="0.35433070866141736" header="0.31496062992125984" footer="0.31496062992125984"/>
  <pageSetup paperSize="9" scale="86" fitToHeight="0" orientation="landscape" cellComments="asDisplayed" r:id="rId1"/>
  <headerFooter>
    <oddFooter>&amp;C-&amp;A-</oddFooter>
  </headerFooter>
  <drawing r:id="rId2"/>
  <legacyDrawing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tabColor rgb="FF92D050"/>
    <pageSetUpPr fitToPage="1"/>
  </sheetPr>
  <dimension ref="A1:P51"/>
  <sheetViews>
    <sheetView view="pageBreakPreview" zoomScaleNormal="100" zoomScaleSheetLayoutView="100" workbookViewId="0">
      <selection activeCell="R14" sqref="R14"/>
    </sheetView>
  </sheetViews>
  <sheetFormatPr defaultRowHeight="13.5" x14ac:dyDescent="0.15"/>
  <cols>
    <col min="1" max="1" width="3.625" style="134" customWidth="1"/>
    <col min="2" max="2" width="10.625" style="134" customWidth="1"/>
    <col min="3" max="3" width="15.625" style="134" customWidth="1"/>
    <col min="4" max="4" width="11.625" style="134" customWidth="1"/>
    <col min="5" max="6" width="7.625" style="134" customWidth="1"/>
    <col min="7" max="7" width="8.625" style="134" customWidth="1"/>
    <col min="8" max="8" width="14.625" style="134" customWidth="1"/>
    <col min="9" max="11" width="11.25" style="134" customWidth="1"/>
    <col min="12" max="12" width="10.625" style="134" customWidth="1"/>
    <col min="13" max="13" width="9" style="134"/>
    <col min="14" max="14" width="6.5" style="134" hidden="1" customWidth="1"/>
    <col min="15" max="16" width="7.125" style="134" hidden="1" customWidth="1"/>
    <col min="17" max="256" width="9" style="134"/>
    <col min="257" max="257" width="3.625" style="134" customWidth="1"/>
    <col min="258" max="258" width="10.625" style="134" customWidth="1"/>
    <col min="259" max="259" width="15.625" style="134" customWidth="1"/>
    <col min="260" max="260" width="11.625" style="134" customWidth="1"/>
    <col min="261" max="262" width="7.625" style="134" customWidth="1"/>
    <col min="263" max="263" width="8.625" style="134" customWidth="1"/>
    <col min="264" max="264" width="14.625" style="134" customWidth="1"/>
    <col min="265" max="267" width="11.25" style="134" customWidth="1"/>
    <col min="268" max="268" width="10.625" style="134" customWidth="1"/>
    <col min="269" max="269" width="9" style="134"/>
    <col min="270" max="272" width="0" style="134" hidden="1" customWidth="1"/>
    <col min="273" max="512" width="9" style="134"/>
    <col min="513" max="513" width="3.625" style="134" customWidth="1"/>
    <col min="514" max="514" width="10.625" style="134" customWidth="1"/>
    <col min="515" max="515" width="15.625" style="134" customWidth="1"/>
    <col min="516" max="516" width="11.625" style="134" customWidth="1"/>
    <col min="517" max="518" width="7.625" style="134" customWidth="1"/>
    <col min="519" max="519" width="8.625" style="134" customWidth="1"/>
    <col min="520" max="520" width="14.625" style="134" customWidth="1"/>
    <col min="521" max="523" width="11.25" style="134" customWidth="1"/>
    <col min="524" max="524" width="10.625" style="134" customWidth="1"/>
    <col min="525" max="525" width="9" style="134"/>
    <col min="526" max="528" width="0" style="134" hidden="1" customWidth="1"/>
    <col min="529" max="768" width="9" style="134"/>
    <col min="769" max="769" width="3.625" style="134" customWidth="1"/>
    <col min="770" max="770" width="10.625" style="134" customWidth="1"/>
    <col min="771" max="771" width="15.625" style="134" customWidth="1"/>
    <col min="772" max="772" width="11.625" style="134" customWidth="1"/>
    <col min="773" max="774" width="7.625" style="134" customWidth="1"/>
    <col min="775" max="775" width="8.625" style="134" customWidth="1"/>
    <col min="776" max="776" width="14.625" style="134" customWidth="1"/>
    <col min="777" max="779" width="11.25" style="134" customWidth="1"/>
    <col min="780" max="780" width="10.625" style="134" customWidth="1"/>
    <col min="781" max="781" width="9" style="134"/>
    <col min="782" max="784" width="0" style="134" hidden="1" customWidth="1"/>
    <col min="785" max="1024" width="9" style="134"/>
    <col min="1025" max="1025" width="3.625" style="134" customWidth="1"/>
    <col min="1026" max="1026" width="10.625" style="134" customWidth="1"/>
    <col min="1027" max="1027" width="15.625" style="134" customWidth="1"/>
    <col min="1028" max="1028" width="11.625" style="134" customWidth="1"/>
    <col min="1029" max="1030" width="7.625" style="134" customWidth="1"/>
    <col min="1031" max="1031" width="8.625" style="134" customWidth="1"/>
    <col min="1032" max="1032" width="14.625" style="134" customWidth="1"/>
    <col min="1033" max="1035" width="11.25" style="134" customWidth="1"/>
    <col min="1036" max="1036" width="10.625" style="134" customWidth="1"/>
    <col min="1037" max="1037" width="9" style="134"/>
    <col min="1038" max="1040" width="0" style="134" hidden="1" customWidth="1"/>
    <col min="1041" max="1280" width="9" style="134"/>
    <col min="1281" max="1281" width="3.625" style="134" customWidth="1"/>
    <col min="1282" max="1282" width="10.625" style="134" customWidth="1"/>
    <col min="1283" max="1283" width="15.625" style="134" customWidth="1"/>
    <col min="1284" max="1284" width="11.625" style="134" customWidth="1"/>
    <col min="1285" max="1286" width="7.625" style="134" customWidth="1"/>
    <col min="1287" max="1287" width="8.625" style="134" customWidth="1"/>
    <col min="1288" max="1288" width="14.625" style="134" customWidth="1"/>
    <col min="1289" max="1291" width="11.25" style="134" customWidth="1"/>
    <col min="1292" max="1292" width="10.625" style="134" customWidth="1"/>
    <col min="1293" max="1293" width="9" style="134"/>
    <col min="1294" max="1296" width="0" style="134" hidden="1" customWidth="1"/>
    <col min="1297" max="1536" width="9" style="134"/>
    <col min="1537" max="1537" width="3.625" style="134" customWidth="1"/>
    <col min="1538" max="1538" width="10.625" style="134" customWidth="1"/>
    <col min="1539" max="1539" width="15.625" style="134" customWidth="1"/>
    <col min="1540" max="1540" width="11.625" style="134" customWidth="1"/>
    <col min="1541" max="1542" width="7.625" style="134" customWidth="1"/>
    <col min="1543" max="1543" width="8.625" style="134" customWidth="1"/>
    <col min="1544" max="1544" width="14.625" style="134" customWidth="1"/>
    <col min="1545" max="1547" width="11.25" style="134" customWidth="1"/>
    <col min="1548" max="1548" width="10.625" style="134" customWidth="1"/>
    <col min="1549" max="1549" width="9" style="134"/>
    <col min="1550" max="1552" width="0" style="134" hidden="1" customWidth="1"/>
    <col min="1553" max="1792" width="9" style="134"/>
    <col min="1793" max="1793" width="3.625" style="134" customWidth="1"/>
    <col min="1794" max="1794" width="10.625" style="134" customWidth="1"/>
    <col min="1795" max="1795" width="15.625" style="134" customWidth="1"/>
    <col min="1796" max="1796" width="11.625" style="134" customWidth="1"/>
    <col min="1797" max="1798" width="7.625" style="134" customWidth="1"/>
    <col min="1799" max="1799" width="8.625" style="134" customWidth="1"/>
    <col min="1800" max="1800" width="14.625" style="134" customWidth="1"/>
    <col min="1801" max="1803" width="11.25" style="134" customWidth="1"/>
    <col min="1804" max="1804" width="10.625" style="134" customWidth="1"/>
    <col min="1805" max="1805" width="9" style="134"/>
    <col min="1806" max="1808" width="0" style="134" hidden="1" customWidth="1"/>
    <col min="1809" max="2048" width="9" style="134"/>
    <col min="2049" max="2049" width="3.625" style="134" customWidth="1"/>
    <col min="2050" max="2050" width="10.625" style="134" customWidth="1"/>
    <col min="2051" max="2051" width="15.625" style="134" customWidth="1"/>
    <col min="2052" max="2052" width="11.625" style="134" customWidth="1"/>
    <col min="2053" max="2054" width="7.625" style="134" customWidth="1"/>
    <col min="2055" max="2055" width="8.625" style="134" customWidth="1"/>
    <col min="2056" max="2056" width="14.625" style="134" customWidth="1"/>
    <col min="2057" max="2059" width="11.25" style="134" customWidth="1"/>
    <col min="2060" max="2060" width="10.625" style="134" customWidth="1"/>
    <col min="2061" max="2061" width="9" style="134"/>
    <col min="2062" max="2064" width="0" style="134" hidden="1" customWidth="1"/>
    <col min="2065" max="2304" width="9" style="134"/>
    <col min="2305" max="2305" width="3.625" style="134" customWidth="1"/>
    <col min="2306" max="2306" width="10.625" style="134" customWidth="1"/>
    <col min="2307" max="2307" width="15.625" style="134" customWidth="1"/>
    <col min="2308" max="2308" width="11.625" style="134" customWidth="1"/>
    <col min="2309" max="2310" width="7.625" style="134" customWidth="1"/>
    <col min="2311" max="2311" width="8.625" style="134" customWidth="1"/>
    <col min="2312" max="2312" width="14.625" style="134" customWidth="1"/>
    <col min="2313" max="2315" width="11.25" style="134" customWidth="1"/>
    <col min="2316" max="2316" width="10.625" style="134" customWidth="1"/>
    <col min="2317" max="2317" width="9" style="134"/>
    <col min="2318" max="2320" width="0" style="134" hidden="1" customWidth="1"/>
    <col min="2321" max="2560" width="9" style="134"/>
    <col min="2561" max="2561" width="3.625" style="134" customWidth="1"/>
    <col min="2562" max="2562" width="10.625" style="134" customWidth="1"/>
    <col min="2563" max="2563" width="15.625" style="134" customWidth="1"/>
    <col min="2564" max="2564" width="11.625" style="134" customWidth="1"/>
    <col min="2565" max="2566" width="7.625" style="134" customWidth="1"/>
    <col min="2567" max="2567" width="8.625" style="134" customWidth="1"/>
    <col min="2568" max="2568" width="14.625" style="134" customWidth="1"/>
    <col min="2569" max="2571" width="11.25" style="134" customWidth="1"/>
    <col min="2572" max="2572" width="10.625" style="134" customWidth="1"/>
    <col min="2573" max="2573" width="9" style="134"/>
    <col min="2574" max="2576" width="0" style="134" hidden="1" customWidth="1"/>
    <col min="2577" max="2816" width="9" style="134"/>
    <col min="2817" max="2817" width="3.625" style="134" customWidth="1"/>
    <col min="2818" max="2818" width="10.625" style="134" customWidth="1"/>
    <col min="2819" max="2819" width="15.625" style="134" customWidth="1"/>
    <col min="2820" max="2820" width="11.625" style="134" customWidth="1"/>
    <col min="2821" max="2822" width="7.625" style="134" customWidth="1"/>
    <col min="2823" max="2823" width="8.625" style="134" customWidth="1"/>
    <col min="2824" max="2824" width="14.625" style="134" customWidth="1"/>
    <col min="2825" max="2827" width="11.25" style="134" customWidth="1"/>
    <col min="2828" max="2828" width="10.625" style="134" customWidth="1"/>
    <col min="2829" max="2829" width="9" style="134"/>
    <col min="2830" max="2832" width="0" style="134" hidden="1" customWidth="1"/>
    <col min="2833" max="3072" width="9" style="134"/>
    <col min="3073" max="3073" width="3.625" style="134" customWidth="1"/>
    <col min="3074" max="3074" width="10.625" style="134" customWidth="1"/>
    <col min="3075" max="3075" width="15.625" style="134" customWidth="1"/>
    <col min="3076" max="3076" width="11.625" style="134" customWidth="1"/>
    <col min="3077" max="3078" width="7.625" style="134" customWidth="1"/>
    <col min="3079" max="3079" width="8.625" style="134" customWidth="1"/>
    <col min="3080" max="3080" width="14.625" style="134" customWidth="1"/>
    <col min="3081" max="3083" width="11.25" style="134" customWidth="1"/>
    <col min="3084" max="3084" width="10.625" style="134" customWidth="1"/>
    <col min="3085" max="3085" width="9" style="134"/>
    <col min="3086" max="3088" width="0" style="134" hidden="1" customWidth="1"/>
    <col min="3089" max="3328" width="9" style="134"/>
    <col min="3329" max="3329" width="3.625" style="134" customWidth="1"/>
    <col min="3330" max="3330" width="10.625" style="134" customWidth="1"/>
    <col min="3331" max="3331" width="15.625" style="134" customWidth="1"/>
    <col min="3332" max="3332" width="11.625" style="134" customWidth="1"/>
    <col min="3333" max="3334" width="7.625" style="134" customWidth="1"/>
    <col min="3335" max="3335" width="8.625" style="134" customWidth="1"/>
    <col min="3336" max="3336" width="14.625" style="134" customWidth="1"/>
    <col min="3337" max="3339" width="11.25" style="134" customWidth="1"/>
    <col min="3340" max="3340" width="10.625" style="134" customWidth="1"/>
    <col min="3341" max="3341" width="9" style="134"/>
    <col min="3342" max="3344" width="0" style="134" hidden="1" customWidth="1"/>
    <col min="3345" max="3584" width="9" style="134"/>
    <col min="3585" max="3585" width="3.625" style="134" customWidth="1"/>
    <col min="3586" max="3586" width="10.625" style="134" customWidth="1"/>
    <col min="3587" max="3587" width="15.625" style="134" customWidth="1"/>
    <col min="3588" max="3588" width="11.625" style="134" customWidth="1"/>
    <col min="3589" max="3590" width="7.625" style="134" customWidth="1"/>
    <col min="3591" max="3591" width="8.625" style="134" customWidth="1"/>
    <col min="3592" max="3592" width="14.625" style="134" customWidth="1"/>
    <col min="3593" max="3595" width="11.25" style="134" customWidth="1"/>
    <col min="3596" max="3596" width="10.625" style="134" customWidth="1"/>
    <col min="3597" max="3597" width="9" style="134"/>
    <col min="3598" max="3600" width="0" style="134" hidden="1" customWidth="1"/>
    <col min="3601" max="3840" width="9" style="134"/>
    <col min="3841" max="3841" width="3.625" style="134" customWidth="1"/>
    <col min="3842" max="3842" width="10.625" style="134" customWidth="1"/>
    <col min="3843" max="3843" width="15.625" style="134" customWidth="1"/>
    <col min="3844" max="3844" width="11.625" style="134" customWidth="1"/>
    <col min="3845" max="3846" width="7.625" style="134" customWidth="1"/>
    <col min="3847" max="3847" width="8.625" style="134" customWidth="1"/>
    <col min="3848" max="3848" width="14.625" style="134" customWidth="1"/>
    <col min="3849" max="3851" width="11.25" style="134" customWidth="1"/>
    <col min="3852" max="3852" width="10.625" style="134" customWidth="1"/>
    <col min="3853" max="3853" width="9" style="134"/>
    <col min="3854" max="3856" width="0" style="134" hidden="1" customWidth="1"/>
    <col min="3857" max="4096" width="9" style="134"/>
    <col min="4097" max="4097" width="3.625" style="134" customWidth="1"/>
    <col min="4098" max="4098" width="10.625" style="134" customWidth="1"/>
    <col min="4099" max="4099" width="15.625" style="134" customWidth="1"/>
    <col min="4100" max="4100" width="11.625" style="134" customWidth="1"/>
    <col min="4101" max="4102" width="7.625" style="134" customWidth="1"/>
    <col min="4103" max="4103" width="8.625" style="134" customWidth="1"/>
    <col min="4104" max="4104" width="14.625" style="134" customWidth="1"/>
    <col min="4105" max="4107" width="11.25" style="134" customWidth="1"/>
    <col min="4108" max="4108" width="10.625" style="134" customWidth="1"/>
    <col min="4109" max="4109" width="9" style="134"/>
    <col min="4110" max="4112" width="0" style="134" hidden="1" customWidth="1"/>
    <col min="4113" max="4352" width="9" style="134"/>
    <col min="4353" max="4353" width="3.625" style="134" customWidth="1"/>
    <col min="4354" max="4354" width="10.625" style="134" customWidth="1"/>
    <col min="4355" max="4355" width="15.625" style="134" customWidth="1"/>
    <col min="4356" max="4356" width="11.625" style="134" customWidth="1"/>
    <col min="4357" max="4358" width="7.625" style="134" customWidth="1"/>
    <col min="4359" max="4359" width="8.625" style="134" customWidth="1"/>
    <col min="4360" max="4360" width="14.625" style="134" customWidth="1"/>
    <col min="4361" max="4363" width="11.25" style="134" customWidth="1"/>
    <col min="4364" max="4364" width="10.625" style="134" customWidth="1"/>
    <col min="4365" max="4365" width="9" style="134"/>
    <col min="4366" max="4368" width="0" style="134" hidden="1" customWidth="1"/>
    <col min="4369" max="4608" width="9" style="134"/>
    <col min="4609" max="4609" width="3.625" style="134" customWidth="1"/>
    <col min="4610" max="4610" width="10.625" style="134" customWidth="1"/>
    <col min="4611" max="4611" width="15.625" style="134" customWidth="1"/>
    <col min="4612" max="4612" width="11.625" style="134" customWidth="1"/>
    <col min="4613" max="4614" width="7.625" style="134" customWidth="1"/>
    <col min="4615" max="4615" width="8.625" style="134" customWidth="1"/>
    <col min="4616" max="4616" width="14.625" style="134" customWidth="1"/>
    <col min="4617" max="4619" width="11.25" style="134" customWidth="1"/>
    <col min="4620" max="4620" width="10.625" style="134" customWidth="1"/>
    <col min="4621" max="4621" width="9" style="134"/>
    <col min="4622" max="4624" width="0" style="134" hidden="1" customWidth="1"/>
    <col min="4625" max="4864" width="9" style="134"/>
    <col min="4865" max="4865" width="3.625" style="134" customWidth="1"/>
    <col min="4866" max="4866" width="10.625" style="134" customWidth="1"/>
    <col min="4867" max="4867" width="15.625" style="134" customWidth="1"/>
    <col min="4868" max="4868" width="11.625" style="134" customWidth="1"/>
    <col min="4869" max="4870" width="7.625" style="134" customWidth="1"/>
    <col min="4871" max="4871" width="8.625" style="134" customWidth="1"/>
    <col min="4872" max="4872" width="14.625" style="134" customWidth="1"/>
    <col min="4873" max="4875" width="11.25" style="134" customWidth="1"/>
    <col min="4876" max="4876" width="10.625" style="134" customWidth="1"/>
    <col min="4877" max="4877" width="9" style="134"/>
    <col min="4878" max="4880" width="0" style="134" hidden="1" customWidth="1"/>
    <col min="4881" max="5120" width="9" style="134"/>
    <col min="5121" max="5121" width="3.625" style="134" customWidth="1"/>
    <col min="5122" max="5122" width="10.625" style="134" customWidth="1"/>
    <col min="5123" max="5123" width="15.625" style="134" customWidth="1"/>
    <col min="5124" max="5124" width="11.625" style="134" customWidth="1"/>
    <col min="5125" max="5126" width="7.625" style="134" customWidth="1"/>
    <col min="5127" max="5127" width="8.625" style="134" customWidth="1"/>
    <col min="5128" max="5128" width="14.625" style="134" customWidth="1"/>
    <col min="5129" max="5131" width="11.25" style="134" customWidth="1"/>
    <col min="5132" max="5132" width="10.625" style="134" customWidth="1"/>
    <col min="5133" max="5133" width="9" style="134"/>
    <col min="5134" max="5136" width="0" style="134" hidden="1" customWidth="1"/>
    <col min="5137" max="5376" width="9" style="134"/>
    <col min="5377" max="5377" width="3.625" style="134" customWidth="1"/>
    <col min="5378" max="5378" width="10.625" style="134" customWidth="1"/>
    <col min="5379" max="5379" width="15.625" style="134" customWidth="1"/>
    <col min="5380" max="5380" width="11.625" style="134" customWidth="1"/>
    <col min="5381" max="5382" width="7.625" style="134" customWidth="1"/>
    <col min="5383" max="5383" width="8.625" style="134" customWidth="1"/>
    <col min="5384" max="5384" width="14.625" style="134" customWidth="1"/>
    <col min="5385" max="5387" width="11.25" style="134" customWidth="1"/>
    <col min="5388" max="5388" width="10.625" style="134" customWidth="1"/>
    <col min="5389" max="5389" width="9" style="134"/>
    <col min="5390" max="5392" width="0" style="134" hidden="1" customWidth="1"/>
    <col min="5393" max="5632" width="9" style="134"/>
    <col min="5633" max="5633" width="3.625" style="134" customWidth="1"/>
    <col min="5634" max="5634" width="10.625" style="134" customWidth="1"/>
    <col min="5635" max="5635" width="15.625" style="134" customWidth="1"/>
    <col min="5636" max="5636" width="11.625" style="134" customWidth="1"/>
    <col min="5637" max="5638" width="7.625" style="134" customWidth="1"/>
    <col min="5639" max="5639" width="8.625" style="134" customWidth="1"/>
    <col min="5640" max="5640" width="14.625" style="134" customWidth="1"/>
    <col min="5641" max="5643" width="11.25" style="134" customWidth="1"/>
    <col min="5644" max="5644" width="10.625" style="134" customWidth="1"/>
    <col min="5645" max="5645" width="9" style="134"/>
    <col min="5646" max="5648" width="0" style="134" hidden="1" customWidth="1"/>
    <col min="5649" max="5888" width="9" style="134"/>
    <col min="5889" max="5889" width="3.625" style="134" customWidth="1"/>
    <col min="5890" max="5890" width="10.625" style="134" customWidth="1"/>
    <col min="5891" max="5891" width="15.625" style="134" customWidth="1"/>
    <col min="5892" max="5892" width="11.625" style="134" customWidth="1"/>
    <col min="5893" max="5894" width="7.625" style="134" customWidth="1"/>
    <col min="5895" max="5895" width="8.625" style="134" customWidth="1"/>
    <col min="5896" max="5896" width="14.625" style="134" customWidth="1"/>
    <col min="5897" max="5899" width="11.25" style="134" customWidth="1"/>
    <col min="5900" max="5900" width="10.625" style="134" customWidth="1"/>
    <col min="5901" max="5901" width="9" style="134"/>
    <col min="5902" max="5904" width="0" style="134" hidden="1" customWidth="1"/>
    <col min="5905" max="6144" width="9" style="134"/>
    <col min="6145" max="6145" width="3.625" style="134" customWidth="1"/>
    <col min="6146" max="6146" width="10.625" style="134" customWidth="1"/>
    <col min="6147" max="6147" width="15.625" style="134" customWidth="1"/>
    <col min="6148" max="6148" width="11.625" style="134" customWidth="1"/>
    <col min="6149" max="6150" width="7.625" style="134" customWidth="1"/>
    <col min="6151" max="6151" width="8.625" style="134" customWidth="1"/>
    <col min="6152" max="6152" width="14.625" style="134" customWidth="1"/>
    <col min="6153" max="6155" width="11.25" style="134" customWidth="1"/>
    <col min="6156" max="6156" width="10.625" style="134" customWidth="1"/>
    <col min="6157" max="6157" width="9" style="134"/>
    <col min="6158" max="6160" width="0" style="134" hidden="1" customWidth="1"/>
    <col min="6161" max="6400" width="9" style="134"/>
    <col min="6401" max="6401" width="3.625" style="134" customWidth="1"/>
    <col min="6402" max="6402" width="10.625" style="134" customWidth="1"/>
    <col min="6403" max="6403" width="15.625" style="134" customWidth="1"/>
    <col min="6404" max="6404" width="11.625" style="134" customWidth="1"/>
    <col min="6405" max="6406" width="7.625" style="134" customWidth="1"/>
    <col min="6407" max="6407" width="8.625" style="134" customWidth="1"/>
    <col min="6408" max="6408" width="14.625" style="134" customWidth="1"/>
    <col min="6409" max="6411" width="11.25" style="134" customWidth="1"/>
    <col min="6412" max="6412" width="10.625" style="134" customWidth="1"/>
    <col min="6413" max="6413" width="9" style="134"/>
    <col min="6414" max="6416" width="0" style="134" hidden="1" customWidth="1"/>
    <col min="6417" max="6656" width="9" style="134"/>
    <col min="6657" max="6657" width="3.625" style="134" customWidth="1"/>
    <col min="6658" max="6658" width="10.625" style="134" customWidth="1"/>
    <col min="6659" max="6659" width="15.625" style="134" customWidth="1"/>
    <col min="6660" max="6660" width="11.625" style="134" customWidth="1"/>
    <col min="6661" max="6662" width="7.625" style="134" customWidth="1"/>
    <col min="6663" max="6663" width="8.625" style="134" customWidth="1"/>
    <col min="6664" max="6664" width="14.625" style="134" customWidth="1"/>
    <col min="6665" max="6667" width="11.25" style="134" customWidth="1"/>
    <col min="6668" max="6668" width="10.625" style="134" customWidth="1"/>
    <col min="6669" max="6669" width="9" style="134"/>
    <col min="6670" max="6672" width="0" style="134" hidden="1" customWidth="1"/>
    <col min="6673" max="6912" width="9" style="134"/>
    <col min="6913" max="6913" width="3.625" style="134" customWidth="1"/>
    <col min="6914" max="6914" width="10.625" style="134" customWidth="1"/>
    <col min="6915" max="6915" width="15.625" style="134" customWidth="1"/>
    <col min="6916" max="6916" width="11.625" style="134" customWidth="1"/>
    <col min="6917" max="6918" width="7.625" style="134" customWidth="1"/>
    <col min="6919" max="6919" width="8.625" style="134" customWidth="1"/>
    <col min="6920" max="6920" width="14.625" style="134" customWidth="1"/>
    <col min="6921" max="6923" width="11.25" style="134" customWidth="1"/>
    <col min="6924" max="6924" width="10.625" style="134" customWidth="1"/>
    <col min="6925" max="6925" width="9" style="134"/>
    <col min="6926" max="6928" width="0" style="134" hidden="1" customWidth="1"/>
    <col min="6929" max="7168" width="9" style="134"/>
    <col min="7169" max="7169" width="3.625" style="134" customWidth="1"/>
    <col min="7170" max="7170" width="10.625" style="134" customWidth="1"/>
    <col min="7171" max="7171" width="15.625" style="134" customWidth="1"/>
    <col min="7172" max="7172" width="11.625" style="134" customWidth="1"/>
    <col min="7173" max="7174" width="7.625" style="134" customWidth="1"/>
    <col min="7175" max="7175" width="8.625" style="134" customWidth="1"/>
    <col min="7176" max="7176" width="14.625" style="134" customWidth="1"/>
    <col min="7177" max="7179" width="11.25" style="134" customWidth="1"/>
    <col min="7180" max="7180" width="10.625" style="134" customWidth="1"/>
    <col min="7181" max="7181" width="9" style="134"/>
    <col min="7182" max="7184" width="0" style="134" hidden="1" customWidth="1"/>
    <col min="7185" max="7424" width="9" style="134"/>
    <col min="7425" max="7425" width="3.625" style="134" customWidth="1"/>
    <col min="7426" max="7426" width="10.625" style="134" customWidth="1"/>
    <col min="7427" max="7427" width="15.625" style="134" customWidth="1"/>
    <col min="7428" max="7428" width="11.625" style="134" customWidth="1"/>
    <col min="7429" max="7430" width="7.625" style="134" customWidth="1"/>
    <col min="7431" max="7431" width="8.625" style="134" customWidth="1"/>
    <col min="7432" max="7432" width="14.625" style="134" customWidth="1"/>
    <col min="7433" max="7435" width="11.25" style="134" customWidth="1"/>
    <col min="7436" max="7436" width="10.625" style="134" customWidth="1"/>
    <col min="7437" max="7437" width="9" style="134"/>
    <col min="7438" max="7440" width="0" style="134" hidden="1" customWidth="1"/>
    <col min="7441" max="7680" width="9" style="134"/>
    <col min="7681" max="7681" width="3.625" style="134" customWidth="1"/>
    <col min="7682" max="7682" width="10.625" style="134" customWidth="1"/>
    <col min="7683" max="7683" width="15.625" style="134" customWidth="1"/>
    <col min="7684" max="7684" width="11.625" style="134" customWidth="1"/>
    <col min="7685" max="7686" width="7.625" style="134" customWidth="1"/>
    <col min="7687" max="7687" width="8.625" style="134" customWidth="1"/>
    <col min="7688" max="7688" width="14.625" style="134" customWidth="1"/>
    <col min="7689" max="7691" width="11.25" style="134" customWidth="1"/>
    <col min="7692" max="7692" width="10.625" style="134" customWidth="1"/>
    <col min="7693" max="7693" width="9" style="134"/>
    <col min="7694" max="7696" width="0" style="134" hidden="1" customWidth="1"/>
    <col min="7697" max="7936" width="9" style="134"/>
    <col min="7937" max="7937" width="3.625" style="134" customWidth="1"/>
    <col min="7938" max="7938" width="10.625" style="134" customWidth="1"/>
    <col min="7939" max="7939" width="15.625" style="134" customWidth="1"/>
    <col min="7940" max="7940" width="11.625" style="134" customWidth="1"/>
    <col min="7941" max="7942" width="7.625" style="134" customWidth="1"/>
    <col min="7943" max="7943" width="8.625" style="134" customWidth="1"/>
    <col min="7944" max="7944" width="14.625" style="134" customWidth="1"/>
    <col min="7945" max="7947" width="11.25" style="134" customWidth="1"/>
    <col min="7948" max="7948" width="10.625" style="134" customWidth="1"/>
    <col min="7949" max="7949" width="9" style="134"/>
    <col min="7950" max="7952" width="0" style="134" hidden="1" customWidth="1"/>
    <col min="7953" max="8192" width="9" style="134"/>
    <col min="8193" max="8193" width="3.625" style="134" customWidth="1"/>
    <col min="8194" max="8194" width="10.625" style="134" customWidth="1"/>
    <col min="8195" max="8195" width="15.625" style="134" customWidth="1"/>
    <col min="8196" max="8196" width="11.625" style="134" customWidth="1"/>
    <col min="8197" max="8198" width="7.625" style="134" customWidth="1"/>
    <col min="8199" max="8199" width="8.625" style="134" customWidth="1"/>
    <col min="8200" max="8200" width="14.625" style="134" customWidth="1"/>
    <col min="8201" max="8203" width="11.25" style="134" customWidth="1"/>
    <col min="8204" max="8204" width="10.625" style="134" customWidth="1"/>
    <col min="8205" max="8205" width="9" style="134"/>
    <col min="8206" max="8208" width="0" style="134" hidden="1" customWidth="1"/>
    <col min="8209" max="8448" width="9" style="134"/>
    <col min="8449" max="8449" width="3.625" style="134" customWidth="1"/>
    <col min="8450" max="8450" width="10.625" style="134" customWidth="1"/>
    <col min="8451" max="8451" width="15.625" style="134" customWidth="1"/>
    <col min="8452" max="8452" width="11.625" style="134" customWidth="1"/>
    <col min="8453" max="8454" width="7.625" style="134" customWidth="1"/>
    <col min="8455" max="8455" width="8.625" style="134" customWidth="1"/>
    <col min="8456" max="8456" width="14.625" style="134" customWidth="1"/>
    <col min="8457" max="8459" width="11.25" style="134" customWidth="1"/>
    <col min="8460" max="8460" width="10.625" style="134" customWidth="1"/>
    <col min="8461" max="8461" width="9" style="134"/>
    <col min="8462" max="8464" width="0" style="134" hidden="1" customWidth="1"/>
    <col min="8465" max="8704" width="9" style="134"/>
    <col min="8705" max="8705" width="3.625" style="134" customWidth="1"/>
    <col min="8706" max="8706" width="10.625" style="134" customWidth="1"/>
    <col min="8707" max="8707" width="15.625" style="134" customWidth="1"/>
    <col min="8708" max="8708" width="11.625" style="134" customWidth="1"/>
    <col min="8709" max="8710" width="7.625" style="134" customWidth="1"/>
    <col min="8711" max="8711" width="8.625" style="134" customWidth="1"/>
    <col min="8712" max="8712" width="14.625" style="134" customWidth="1"/>
    <col min="8713" max="8715" width="11.25" style="134" customWidth="1"/>
    <col min="8716" max="8716" width="10.625" style="134" customWidth="1"/>
    <col min="8717" max="8717" width="9" style="134"/>
    <col min="8718" max="8720" width="0" style="134" hidden="1" customWidth="1"/>
    <col min="8721" max="8960" width="9" style="134"/>
    <col min="8961" max="8961" width="3.625" style="134" customWidth="1"/>
    <col min="8962" max="8962" width="10.625" style="134" customWidth="1"/>
    <col min="8963" max="8963" width="15.625" style="134" customWidth="1"/>
    <col min="8964" max="8964" width="11.625" style="134" customWidth="1"/>
    <col min="8965" max="8966" width="7.625" style="134" customWidth="1"/>
    <col min="8967" max="8967" width="8.625" style="134" customWidth="1"/>
    <col min="8968" max="8968" width="14.625" style="134" customWidth="1"/>
    <col min="8969" max="8971" width="11.25" style="134" customWidth="1"/>
    <col min="8972" max="8972" width="10.625" style="134" customWidth="1"/>
    <col min="8973" max="8973" width="9" style="134"/>
    <col min="8974" max="8976" width="0" style="134" hidden="1" customWidth="1"/>
    <col min="8977" max="9216" width="9" style="134"/>
    <col min="9217" max="9217" width="3.625" style="134" customWidth="1"/>
    <col min="9218" max="9218" width="10.625" style="134" customWidth="1"/>
    <col min="9219" max="9219" width="15.625" style="134" customWidth="1"/>
    <col min="9220" max="9220" width="11.625" style="134" customWidth="1"/>
    <col min="9221" max="9222" width="7.625" style="134" customWidth="1"/>
    <col min="9223" max="9223" width="8.625" style="134" customWidth="1"/>
    <col min="9224" max="9224" width="14.625" style="134" customWidth="1"/>
    <col min="9225" max="9227" width="11.25" style="134" customWidth="1"/>
    <col min="9228" max="9228" width="10.625" style="134" customWidth="1"/>
    <col min="9229" max="9229" width="9" style="134"/>
    <col min="9230" max="9232" width="0" style="134" hidden="1" customWidth="1"/>
    <col min="9233" max="9472" width="9" style="134"/>
    <col min="9473" max="9473" width="3.625" style="134" customWidth="1"/>
    <col min="9474" max="9474" width="10.625" style="134" customWidth="1"/>
    <col min="9475" max="9475" width="15.625" style="134" customWidth="1"/>
    <col min="9476" max="9476" width="11.625" style="134" customWidth="1"/>
    <col min="9477" max="9478" width="7.625" style="134" customWidth="1"/>
    <col min="9479" max="9479" width="8.625" style="134" customWidth="1"/>
    <col min="9480" max="9480" width="14.625" style="134" customWidth="1"/>
    <col min="9481" max="9483" width="11.25" style="134" customWidth="1"/>
    <col min="9484" max="9484" width="10.625" style="134" customWidth="1"/>
    <col min="9485" max="9485" width="9" style="134"/>
    <col min="9486" max="9488" width="0" style="134" hidden="1" customWidth="1"/>
    <col min="9489" max="9728" width="9" style="134"/>
    <col min="9729" max="9729" width="3.625" style="134" customWidth="1"/>
    <col min="9730" max="9730" width="10.625" style="134" customWidth="1"/>
    <col min="9731" max="9731" width="15.625" style="134" customWidth="1"/>
    <col min="9732" max="9732" width="11.625" style="134" customWidth="1"/>
    <col min="9733" max="9734" width="7.625" style="134" customWidth="1"/>
    <col min="9735" max="9735" width="8.625" style="134" customWidth="1"/>
    <col min="9736" max="9736" width="14.625" style="134" customWidth="1"/>
    <col min="9737" max="9739" width="11.25" style="134" customWidth="1"/>
    <col min="9740" max="9740" width="10.625" style="134" customWidth="1"/>
    <col min="9741" max="9741" width="9" style="134"/>
    <col min="9742" max="9744" width="0" style="134" hidden="1" customWidth="1"/>
    <col min="9745" max="9984" width="9" style="134"/>
    <col min="9985" max="9985" width="3.625" style="134" customWidth="1"/>
    <col min="9986" max="9986" width="10.625" style="134" customWidth="1"/>
    <col min="9987" max="9987" width="15.625" style="134" customWidth="1"/>
    <col min="9988" max="9988" width="11.625" style="134" customWidth="1"/>
    <col min="9989" max="9990" width="7.625" style="134" customWidth="1"/>
    <col min="9991" max="9991" width="8.625" style="134" customWidth="1"/>
    <col min="9992" max="9992" width="14.625" style="134" customWidth="1"/>
    <col min="9993" max="9995" width="11.25" style="134" customWidth="1"/>
    <col min="9996" max="9996" width="10.625" style="134" customWidth="1"/>
    <col min="9997" max="9997" width="9" style="134"/>
    <col min="9998" max="10000" width="0" style="134" hidden="1" customWidth="1"/>
    <col min="10001" max="10240" width="9" style="134"/>
    <col min="10241" max="10241" width="3.625" style="134" customWidth="1"/>
    <col min="10242" max="10242" width="10.625" style="134" customWidth="1"/>
    <col min="10243" max="10243" width="15.625" style="134" customWidth="1"/>
    <col min="10244" max="10244" width="11.625" style="134" customWidth="1"/>
    <col min="10245" max="10246" width="7.625" style="134" customWidth="1"/>
    <col min="10247" max="10247" width="8.625" style="134" customWidth="1"/>
    <col min="10248" max="10248" width="14.625" style="134" customWidth="1"/>
    <col min="10249" max="10251" width="11.25" style="134" customWidth="1"/>
    <col min="10252" max="10252" width="10.625" style="134" customWidth="1"/>
    <col min="10253" max="10253" width="9" style="134"/>
    <col min="10254" max="10256" width="0" style="134" hidden="1" customWidth="1"/>
    <col min="10257" max="10496" width="9" style="134"/>
    <col min="10497" max="10497" width="3.625" style="134" customWidth="1"/>
    <col min="10498" max="10498" width="10.625" style="134" customWidth="1"/>
    <col min="10499" max="10499" width="15.625" style="134" customWidth="1"/>
    <col min="10500" max="10500" width="11.625" style="134" customWidth="1"/>
    <col min="10501" max="10502" width="7.625" style="134" customWidth="1"/>
    <col min="10503" max="10503" width="8.625" style="134" customWidth="1"/>
    <col min="10504" max="10504" width="14.625" style="134" customWidth="1"/>
    <col min="10505" max="10507" width="11.25" style="134" customWidth="1"/>
    <col min="10508" max="10508" width="10.625" style="134" customWidth="1"/>
    <col min="10509" max="10509" width="9" style="134"/>
    <col min="10510" max="10512" width="0" style="134" hidden="1" customWidth="1"/>
    <col min="10513" max="10752" width="9" style="134"/>
    <col min="10753" max="10753" width="3.625" style="134" customWidth="1"/>
    <col min="10754" max="10754" width="10.625" style="134" customWidth="1"/>
    <col min="10755" max="10755" width="15.625" style="134" customWidth="1"/>
    <col min="10756" max="10756" width="11.625" style="134" customWidth="1"/>
    <col min="10757" max="10758" width="7.625" style="134" customWidth="1"/>
    <col min="10759" max="10759" width="8.625" style="134" customWidth="1"/>
    <col min="10760" max="10760" width="14.625" style="134" customWidth="1"/>
    <col min="10761" max="10763" width="11.25" style="134" customWidth="1"/>
    <col min="10764" max="10764" width="10.625" style="134" customWidth="1"/>
    <col min="10765" max="10765" width="9" style="134"/>
    <col min="10766" max="10768" width="0" style="134" hidden="1" customWidth="1"/>
    <col min="10769" max="11008" width="9" style="134"/>
    <col min="11009" max="11009" width="3.625" style="134" customWidth="1"/>
    <col min="11010" max="11010" width="10.625" style="134" customWidth="1"/>
    <col min="11011" max="11011" width="15.625" style="134" customWidth="1"/>
    <col min="11012" max="11012" width="11.625" style="134" customWidth="1"/>
    <col min="11013" max="11014" width="7.625" style="134" customWidth="1"/>
    <col min="11015" max="11015" width="8.625" style="134" customWidth="1"/>
    <col min="11016" max="11016" width="14.625" style="134" customWidth="1"/>
    <col min="11017" max="11019" width="11.25" style="134" customWidth="1"/>
    <col min="11020" max="11020" width="10.625" style="134" customWidth="1"/>
    <col min="11021" max="11021" width="9" style="134"/>
    <col min="11022" max="11024" width="0" style="134" hidden="1" customWidth="1"/>
    <col min="11025" max="11264" width="9" style="134"/>
    <col min="11265" max="11265" width="3.625" style="134" customWidth="1"/>
    <col min="11266" max="11266" width="10.625" style="134" customWidth="1"/>
    <col min="11267" max="11267" width="15.625" style="134" customWidth="1"/>
    <col min="11268" max="11268" width="11.625" style="134" customWidth="1"/>
    <col min="11269" max="11270" width="7.625" style="134" customWidth="1"/>
    <col min="11271" max="11271" width="8.625" style="134" customWidth="1"/>
    <col min="11272" max="11272" width="14.625" style="134" customWidth="1"/>
    <col min="11273" max="11275" width="11.25" style="134" customWidth="1"/>
    <col min="11276" max="11276" width="10.625" style="134" customWidth="1"/>
    <col min="11277" max="11277" width="9" style="134"/>
    <col min="11278" max="11280" width="0" style="134" hidden="1" customWidth="1"/>
    <col min="11281" max="11520" width="9" style="134"/>
    <col min="11521" max="11521" width="3.625" style="134" customWidth="1"/>
    <col min="11522" max="11522" width="10.625" style="134" customWidth="1"/>
    <col min="11523" max="11523" width="15.625" style="134" customWidth="1"/>
    <col min="11524" max="11524" width="11.625" style="134" customWidth="1"/>
    <col min="11525" max="11526" width="7.625" style="134" customWidth="1"/>
    <col min="11527" max="11527" width="8.625" style="134" customWidth="1"/>
    <col min="11528" max="11528" width="14.625" style="134" customWidth="1"/>
    <col min="11529" max="11531" width="11.25" style="134" customWidth="1"/>
    <col min="11532" max="11532" width="10.625" style="134" customWidth="1"/>
    <col min="11533" max="11533" width="9" style="134"/>
    <col min="11534" max="11536" width="0" style="134" hidden="1" customWidth="1"/>
    <col min="11537" max="11776" width="9" style="134"/>
    <col min="11777" max="11777" width="3.625" style="134" customWidth="1"/>
    <col min="11778" max="11778" width="10.625" style="134" customWidth="1"/>
    <col min="11779" max="11779" width="15.625" style="134" customWidth="1"/>
    <col min="11780" max="11780" width="11.625" style="134" customWidth="1"/>
    <col min="11781" max="11782" width="7.625" style="134" customWidth="1"/>
    <col min="11783" max="11783" width="8.625" style="134" customWidth="1"/>
    <col min="11784" max="11784" width="14.625" style="134" customWidth="1"/>
    <col min="11785" max="11787" width="11.25" style="134" customWidth="1"/>
    <col min="11788" max="11788" width="10.625" style="134" customWidth="1"/>
    <col min="11789" max="11789" width="9" style="134"/>
    <col min="11790" max="11792" width="0" style="134" hidden="1" customWidth="1"/>
    <col min="11793" max="12032" width="9" style="134"/>
    <col min="12033" max="12033" width="3.625" style="134" customWidth="1"/>
    <col min="12034" max="12034" width="10.625" style="134" customWidth="1"/>
    <col min="12035" max="12035" width="15.625" style="134" customWidth="1"/>
    <col min="12036" max="12036" width="11.625" style="134" customWidth="1"/>
    <col min="12037" max="12038" width="7.625" style="134" customWidth="1"/>
    <col min="12039" max="12039" width="8.625" style="134" customWidth="1"/>
    <col min="12040" max="12040" width="14.625" style="134" customWidth="1"/>
    <col min="12041" max="12043" width="11.25" style="134" customWidth="1"/>
    <col min="12044" max="12044" width="10.625" style="134" customWidth="1"/>
    <col min="12045" max="12045" width="9" style="134"/>
    <col min="12046" max="12048" width="0" style="134" hidden="1" customWidth="1"/>
    <col min="12049" max="12288" width="9" style="134"/>
    <col min="12289" max="12289" width="3.625" style="134" customWidth="1"/>
    <col min="12290" max="12290" width="10.625" style="134" customWidth="1"/>
    <col min="12291" max="12291" width="15.625" style="134" customWidth="1"/>
    <col min="12292" max="12292" width="11.625" style="134" customWidth="1"/>
    <col min="12293" max="12294" width="7.625" style="134" customWidth="1"/>
    <col min="12295" max="12295" width="8.625" style="134" customWidth="1"/>
    <col min="12296" max="12296" width="14.625" style="134" customWidth="1"/>
    <col min="12297" max="12299" width="11.25" style="134" customWidth="1"/>
    <col min="12300" max="12300" width="10.625" style="134" customWidth="1"/>
    <col min="12301" max="12301" width="9" style="134"/>
    <col min="12302" max="12304" width="0" style="134" hidden="1" customWidth="1"/>
    <col min="12305" max="12544" width="9" style="134"/>
    <col min="12545" max="12545" width="3.625" style="134" customWidth="1"/>
    <col min="12546" max="12546" width="10.625" style="134" customWidth="1"/>
    <col min="12547" max="12547" width="15.625" style="134" customWidth="1"/>
    <col min="12548" max="12548" width="11.625" style="134" customWidth="1"/>
    <col min="12549" max="12550" width="7.625" style="134" customWidth="1"/>
    <col min="12551" max="12551" width="8.625" style="134" customWidth="1"/>
    <col min="12552" max="12552" width="14.625" style="134" customWidth="1"/>
    <col min="12553" max="12555" width="11.25" style="134" customWidth="1"/>
    <col min="12556" max="12556" width="10.625" style="134" customWidth="1"/>
    <col min="12557" max="12557" width="9" style="134"/>
    <col min="12558" max="12560" width="0" style="134" hidden="1" customWidth="1"/>
    <col min="12561" max="12800" width="9" style="134"/>
    <col min="12801" max="12801" width="3.625" style="134" customWidth="1"/>
    <col min="12802" max="12802" width="10.625" style="134" customWidth="1"/>
    <col min="12803" max="12803" width="15.625" style="134" customWidth="1"/>
    <col min="12804" max="12804" width="11.625" style="134" customWidth="1"/>
    <col min="12805" max="12806" width="7.625" style="134" customWidth="1"/>
    <col min="12807" max="12807" width="8.625" style="134" customWidth="1"/>
    <col min="12808" max="12808" width="14.625" style="134" customWidth="1"/>
    <col min="12809" max="12811" width="11.25" style="134" customWidth="1"/>
    <col min="12812" max="12812" width="10.625" style="134" customWidth="1"/>
    <col min="12813" max="12813" width="9" style="134"/>
    <col min="12814" max="12816" width="0" style="134" hidden="1" customWidth="1"/>
    <col min="12817" max="13056" width="9" style="134"/>
    <col min="13057" max="13057" width="3.625" style="134" customWidth="1"/>
    <col min="13058" max="13058" width="10.625" style="134" customWidth="1"/>
    <col min="13059" max="13059" width="15.625" style="134" customWidth="1"/>
    <col min="13060" max="13060" width="11.625" style="134" customWidth="1"/>
    <col min="13061" max="13062" width="7.625" style="134" customWidth="1"/>
    <col min="13063" max="13063" width="8.625" style="134" customWidth="1"/>
    <col min="13064" max="13064" width="14.625" style="134" customWidth="1"/>
    <col min="13065" max="13067" width="11.25" style="134" customWidth="1"/>
    <col min="13068" max="13068" width="10.625" style="134" customWidth="1"/>
    <col min="13069" max="13069" width="9" style="134"/>
    <col min="13070" max="13072" width="0" style="134" hidden="1" customWidth="1"/>
    <col min="13073" max="13312" width="9" style="134"/>
    <col min="13313" max="13313" width="3.625" style="134" customWidth="1"/>
    <col min="13314" max="13314" width="10.625" style="134" customWidth="1"/>
    <col min="13315" max="13315" width="15.625" style="134" customWidth="1"/>
    <col min="13316" max="13316" width="11.625" style="134" customWidth="1"/>
    <col min="13317" max="13318" width="7.625" style="134" customWidth="1"/>
    <col min="13319" max="13319" width="8.625" style="134" customWidth="1"/>
    <col min="13320" max="13320" width="14.625" style="134" customWidth="1"/>
    <col min="13321" max="13323" width="11.25" style="134" customWidth="1"/>
    <col min="13324" max="13324" width="10.625" style="134" customWidth="1"/>
    <col min="13325" max="13325" width="9" style="134"/>
    <col min="13326" max="13328" width="0" style="134" hidden="1" customWidth="1"/>
    <col min="13329" max="13568" width="9" style="134"/>
    <col min="13569" max="13569" width="3.625" style="134" customWidth="1"/>
    <col min="13570" max="13570" width="10.625" style="134" customWidth="1"/>
    <col min="13571" max="13571" width="15.625" style="134" customWidth="1"/>
    <col min="13572" max="13572" width="11.625" style="134" customWidth="1"/>
    <col min="13573" max="13574" width="7.625" style="134" customWidth="1"/>
    <col min="13575" max="13575" width="8.625" style="134" customWidth="1"/>
    <col min="13576" max="13576" width="14.625" style="134" customWidth="1"/>
    <col min="13577" max="13579" width="11.25" style="134" customWidth="1"/>
    <col min="13580" max="13580" width="10.625" style="134" customWidth="1"/>
    <col min="13581" max="13581" width="9" style="134"/>
    <col min="13582" max="13584" width="0" style="134" hidden="1" customWidth="1"/>
    <col min="13585" max="13824" width="9" style="134"/>
    <col min="13825" max="13825" width="3.625" style="134" customWidth="1"/>
    <col min="13826" max="13826" width="10.625" style="134" customWidth="1"/>
    <col min="13827" max="13827" width="15.625" style="134" customWidth="1"/>
    <col min="13828" max="13828" width="11.625" style="134" customWidth="1"/>
    <col min="13829" max="13830" width="7.625" style="134" customWidth="1"/>
    <col min="13831" max="13831" width="8.625" style="134" customWidth="1"/>
    <col min="13832" max="13832" width="14.625" style="134" customWidth="1"/>
    <col min="13833" max="13835" width="11.25" style="134" customWidth="1"/>
    <col min="13836" max="13836" width="10.625" style="134" customWidth="1"/>
    <col min="13837" max="13837" width="9" style="134"/>
    <col min="13838" max="13840" width="0" style="134" hidden="1" customWidth="1"/>
    <col min="13841" max="14080" width="9" style="134"/>
    <col min="14081" max="14081" width="3.625" style="134" customWidth="1"/>
    <col min="14082" max="14082" width="10.625" style="134" customWidth="1"/>
    <col min="14083" max="14083" width="15.625" style="134" customWidth="1"/>
    <col min="14084" max="14084" width="11.625" style="134" customWidth="1"/>
    <col min="14085" max="14086" width="7.625" style="134" customWidth="1"/>
    <col min="14087" max="14087" width="8.625" style="134" customWidth="1"/>
    <col min="14088" max="14088" width="14.625" style="134" customWidth="1"/>
    <col min="14089" max="14091" width="11.25" style="134" customWidth="1"/>
    <col min="14092" max="14092" width="10.625" style="134" customWidth="1"/>
    <col min="14093" max="14093" width="9" style="134"/>
    <col min="14094" max="14096" width="0" style="134" hidden="1" customWidth="1"/>
    <col min="14097" max="14336" width="9" style="134"/>
    <col min="14337" max="14337" width="3.625" style="134" customWidth="1"/>
    <col min="14338" max="14338" width="10.625" style="134" customWidth="1"/>
    <col min="14339" max="14339" width="15.625" style="134" customWidth="1"/>
    <col min="14340" max="14340" width="11.625" style="134" customWidth="1"/>
    <col min="14341" max="14342" width="7.625" style="134" customWidth="1"/>
    <col min="14343" max="14343" width="8.625" style="134" customWidth="1"/>
    <col min="14344" max="14344" width="14.625" style="134" customWidth="1"/>
    <col min="14345" max="14347" width="11.25" style="134" customWidth="1"/>
    <col min="14348" max="14348" width="10.625" style="134" customWidth="1"/>
    <col min="14349" max="14349" width="9" style="134"/>
    <col min="14350" max="14352" width="0" style="134" hidden="1" customWidth="1"/>
    <col min="14353" max="14592" width="9" style="134"/>
    <col min="14593" max="14593" width="3.625" style="134" customWidth="1"/>
    <col min="14594" max="14594" width="10.625" style="134" customWidth="1"/>
    <col min="14595" max="14595" width="15.625" style="134" customWidth="1"/>
    <col min="14596" max="14596" width="11.625" style="134" customWidth="1"/>
    <col min="14597" max="14598" width="7.625" style="134" customWidth="1"/>
    <col min="14599" max="14599" width="8.625" style="134" customWidth="1"/>
    <col min="14600" max="14600" width="14.625" style="134" customWidth="1"/>
    <col min="14601" max="14603" width="11.25" style="134" customWidth="1"/>
    <col min="14604" max="14604" width="10.625" style="134" customWidth="1"/>
    <col min="14605" max="14605" width="9" style="134"/>
    <col min="14606" max="14608" width="0" style="134" hidden="1" customWidth="1"/>
    <col min="14609" max="14848" width="9" style="134"/>
    <col min="14849" max="14849" width="3.625" style="134" customWidth="1"/>
    <col min="14850" max="14850" width="10.625" style="134" customWidth="1"/>
    <col min="14851" max="14851" width="15.625" style="134" customWidth="1"/>
    <col min="14852" max="14852" width="11.625" style="134" customWidth="1"/>
    <col min="14853" max="14854" width="7.625" style="134" customWidth="1"/>
    <col min="14855" max="14855" width="8.625" style="134" customWidth="1"/>
    <col min="14856" max="14856" width="14.625" style="134" customWidth="1"/>
    <col min="14857" max="14859" width="11.25" style="134" customWidth="1"/>
    <col min="14860" max="14860" width="10.625" style="134" customWidth="1"/>
    <col min="14861" max="14861" width="9" style="134"/>
    <col min="14862" max="14864" width="0" style="134" hidden="1" customWidth="1"/>
    <col min="14865" max="15104" width="9" style="134"/>
    <col min="15105" max="15105" width="3.625" style="134" customWidth="1"/>
    <col min="15106" max="15106" width="10.625" style="134" customWidth="1"/>
    <col min="15107" max="15107" width="15.625" style="134" customWidth="1"/>
    <col min="15108" max="15108" width="11.625" style="134" customWidth="1"/>
    <col min="15109" max="15110" width="7.625" style="134" customWidth="1"/>
    <col min="15111" max="15111" width="8.625" style="134" customWidth="1"/>
    <col min="15112" max="15112" width="14.625" style="134" customWidth="1"/>
    <col min="15113" max="15115" width="11.25" style="134" customWidth="1"/>
    <col min="15116" max="15116" width="10.625" style="134" customWidth="1"/>
    <col min="15117" max="15117" width="9" style="134"/>
    <col min="15118" max="15120" width="0" style="134" hidden="1" customWidth="1"/>
    <col min="15121" max="15360" width="9" style="134"/>
    <col min="15361" max="15361" width="3.625" style="134" customWidth="1"/>
    <col min="15362" max="15362" width="10.625" style="134" customWidth="1"/>
    <col min="15363" max="15363" width="15.625" style="134" customWidth="1"/>
    <col min="15364" max="15364" width="11.625" style="134" customWidth="1"/>
    <col min="15365" max="15366" width="7.625" style="134" customWidth="1"/>
    <col min="15367" max="15367" width="8.625" style="134" customWidth="1"/>
    <col min="15368" max="15368" width="14.625" style="134" customWidth="1"/>
    <col min="15369" max="15371" width="11.25" style="134" customWidth="1"/>
    <col min="15372" max="15372" width="10.625" style="134" customWidth="1"/>
    <col min="15373" max="15373" width="9" style="134"/>
    <col min="15374" max="15376" width="0" style="134" hidden="1" customWidth="1"/>
    <col min="15377" max="15616" width="9" style="134"/>
    <col min="15617" max="15617" width="3.625" style="134" customWidth="1"/>
    <col min="15618" max="15618" width="10.625" style="134" customWidth="1"/>
    <col min="15619" max="15619" width="15.625" style="134" customWidth="1"/>
    <col min="15620" max="15620" width="11.625" style="134" customWidth="1"/>
    <col min="15621" max="15622" width="7.625" style="134" customWidth="1"/>
    <col min="15623" max="15623" width="8.625" style="134" customWidth="1"/>
    <col min="15624" max="15624" width="14.625" style="134" customWidth="1"/>
    <col min="15625" max="15627" width="11.25" style="134" customWidth="1"/>
    <col min="15628" max="15628" width="10.625" style="134" customWidth="1"/>
    <col min="15629" max="15629" width="9" style="134"/>
    <col min="15630" max="15632" width="0" style="134" hidden="1" customWidth="1"/>
    <col min="15633" max="15872" width="9" style="134"/>
    <col min="15873" max="15873" width="3.625" style="134" customWidth="1"/>
    <col min="15874" max="15874" width="10.625" style="134" customWidth="1"/>
    <col min="15875" max="15875" width="15.625" style="134" customWidth="1"/>
    <col min="15876" max="15876" width="11.625" style="134" customWidth="1"/>
    <col min="15877" max="15878" width="7.625" style="134" customWidth="1"/>
    <col min="15879" max="15879" width="8.625" style="134" customWidth="1"/>
    <col min="15880" max="15880" width="14.625" style="134" customWidth="1"/>
    <col min="15881" max="15883" width="11.25" style="134" customWidth="1"/>
    <col min="15884" max="15884" width="10.625" style="134" customWidth="1"/>
    <col min="15885" max="15885" width="9" style="134"/>
    <col min="15886" max="15888" width="0" style="134" hidden="1" customWidth="1"/>
    <col min="15889" max="16128" width="9" style="134"/>
    <col min="16129" max="16129" width="3.625" style="134" customWidth="1"/>
    <col min="16130" max="16130" width="10.625" style="134" customWidth="1"/>
    <col min="16131" max="16131" width="15.625" style="134" customWidth="1"/>
    <col min="16132" max="16132" width="11.625" style="134" customWidth="1"/>
    <col min="16133" max="16134" width="7.625" style="134" customWidth="1"/>
    <col min="16135" max="16135" width="8.625" style="134" customWidth="1"/>
    <col min="16136" max="16136" width="14.625" style="134" customWidth="1"/>
    <col min="16137" max="16139" width="11.25" style="134" customWidth="1"/>
    <col min="16140" max="16140" width="10.625" style="134" customWidth="1"/>
    <col min="16141" max="16141" width="9" style="134"/>
    <col min="16142" max="16144" width="0" style="134" hidden="1" customWidth="1"/>
    <col min="16145" max="16384" width="9" style="134"/>
  </cols>
  <sheetData>
    <row r="1" spans="1:12" ht="14.25" thickBot="1" x14ac:dyDescent="0.2">
      <c r="A1" s="562"/>
      <c r="B1" s="562"/>
      <c r="C1" s="562"/>
      <c r="D1" s="562"/>
      <c r="E1" s="562"/>
      <c r="F1" s="562"/>
      <c r="G1" s="562"/>
      <c r="H1" s="562"/>
      <c r="I1" s="562"/>
      <c r="J1" s="562"/>
      <c r="K1" s="562"/>
      <c r="L1" s="562"/>
    </row>
    <row r="2" spans="1:12" ht="20.100000000000001" customHeight="1" thickTop="1" thickBot="1" x14ac:dyDescent="0.2">
      <c r="A2" s="2872" t="s">
        <v>2859</v>
      </c>
      <c r="B2" s="2872"/>
      <c r="C2" s="2872"/>
      <c r="D2" s="2872"/>
      <c r="E2" s="2872"/>
      <c r="F2" s="2872"/>
      <c r="G2" s="2872"/>
      <c r="H2" s="2872"/>
      <c r="I2" s="2872"/>
      <c r="J2" s="789" t="s">
        <v>1450</v>
      </c>
      <c r="K2" s="790"/>
      <c r="L2" s="61" t="s">
        <v>1451</v>
      </c>
    </row>
    <row r="3" spans="1:12" ht="20.100000000000001" customHeight="1" thickTop="1" thickBot="1" x14ac:dyDescent="0.2">
      <c r="A3" s="2873"/>
      <c r="B3" s="2873"/>
      <c r="C3" s="2873"/>
      <c r="D3" s="2873"/>
      <c r="E3" s="2873"/>
      <c r="F3" s="2873"/>
      <c r="G3" s="2873"/>
      <c r="H3" s="2873"/>
      <c r="I3" s="2873"/>
      <c r="J3" s="791"/>
      <c r="K3" s="790"/>
      <c r="L3" s="61" t="s">
        <v>1452</v>
      </c>
    </row>
    <row r="4" spans="1:12" ht="9.9499999999999993" customHeight="1" thickTop="1" x14ac:dyDescent="0.15">
      <c r="A4" s="223"/>
      <c r="B4" s="62"/>
      <c r="C4" s="62"/>
      <c r="D4" s="224"/>
      <c r="E4" s="225"/>
      <c r="F4" s="226"/>
      <c r="G4" s="224"/>
      <c r="H4" s="2874" t="s">
        <v>1453</v>
      </c>
      <c r="I4" s="2875"/>
      <c r="J4" s="2875"/>
      <c r="K4" s="2876"/>
      <c r="L4" s="792"/>
    </row>
    <row r="5" spans="1:12" ht="9.9499999999999993" customHeight="1" x14ac:dyDescent="0.15">
      <c r="A5" s="227" t="s">
        <v>1454</v>
      </c>
      <c r="B5" s="146" t="s">
        <v>1455</v>
      </c>
      <c r="C5" s="146" t="s">
        <v>160</v>
      </c>
      <c r="D5" s="228" t="s">
        <v>161</v>
      </c>
      <c r="E5" s="228" t="s">
        <v>2068</v>
      </c>
      <c r="F5" s="228" t="s">
        <v>1456</v>
      </c>
      <c r="G5" s="228" t="s">
        <v>162</v>
      </c>
      <c r="H5" s="2877" t="s">
        <v>163</v>
      </c>
      <c r="I5" s="2878" t="s">
        <v>338</v>
      </c>
      <c r="J5" s="2880" t="s">
        <v>339</v>
      </c>
      <c r="K5" s="2878" t="s">
        <v>164</v>
      </c>
      <c r="L5" s="146" t="s">
        <v>165</v>
      </c>
    </row>
    <row r="6" spans="1:12" ht="9.9499999999999993" customHeight="1" x14ac:dyDescent="0.15">
      <c r="A6" s="229"/>
      <c r="B6" s="147"/>
      <c r="C6" s="147"/>
      <c r="D6" s="230"/>
      <c r="E6" s="230"/>
      <c r="F6" s="230" t="s">
        <v>1457</v>
      </c>
      <c r="G6" s="231"/>
      <c r="H6" s="2865"/>
      <c r="I6" s="2879"/>
      <c r="J6" s="2879"/>
      <c r="K6" s="2879"/>
      <c r="L6" s="64"/>
    </row>
    <row r="7" spans="1:12" ht="9.75" customHeight="1" x14ac:dyDescent="0.15">
      <c r="A7" s="2869"/>
      <c r="B7" s="2863" t="s">
        <v>1458</v>
      </c>
      <c r="C7" s="2860"/>
      <c r="D7" s="2860"/>
      <c r="E7" s="2860"/>
      <c r="F7" s="2860"/>
      <c r="G7" s="2835"/>
      <c r="H7" s="219"/>
      <c r="I7" s="2866"/>
      <c r="J7" s="2866"/>
      <c r="K7" s="2866"/>
      <c r="L7" s="217"/>
    </row>
    <row r="8" spans="1:12" ht="9.75" customHeight="1" x14ac:dyDescent="0.15">
      <c r="A8" s="2870"/>
      <c r="B8" s="2864"/>
      <c r="C8" s="2861"/>
      <c r="D8" s="2861"/>
      <c r="E8" s="2861"/>
      <c r="F8" s="2861"/>
      <c r="G8" s="2836"/>
      <c r="H8" s="220" t="s">
        <v>1471</v>
      </c>
      <c r="I8" s="2867"/>
      <c r="J8" s="2867"/>
      <c r="K8" s="2867"/>
      <c r="L8" s="221"/>
    </row>
    <row r="9" spans="1:12" ht="9.75" customHeight="1" x14ac:dyDescent="0.15">
      <c r="A9" s="2871"/>
      <c r="B9" s="2865"/>
      <c r="C9" s="2862"/>
      <c r="D9" s="2862"/>
      <c r="E9" s="2862"/>
      <c r="F9" s="2862"/>
      <c r="G9" s="2838"/>
      <c r="H9" s="222"/>
      <c r="I9" s="2868"/>
      <c r="J9" s="2868"/>
      <c r="K9" s="2868"/>
      <c r="L9" s="218"/>
    </row>
    <row r="10" spans="1:12" ht="9.75" customHeight="1" x14ac:dyDescent="0.15">
      <c r="A10" s="2863">
        <v>1</v>
      </c>
      <c r="B10" s="2860"/>
      <c r="C10" s="2860"/>
      <c r="D10" s="2860"/>
      <c r="E10" s="2860"/>
      <c r="F10" s="2860"/>
      <c r="G10" s="2835"/>
      <c r="H10" s="1061"/>
      <c r="I10" s="2866"/>
      <c r="J10" s="2866"/>
      <c r="K10" s="2866"/>
      <c r="L10" s="217"/>
    </row>
    <row r="11" spans="1:12" ht="9.75" customHeight="1" x14ac:dyDescent="0.15">
      <c r="A11" s="2864"/>
      <c r="B11" s="2861"/>
      <c r="C11" s="2861"/>
      <c r="D11" s="2861"/>
      <c r="E11" s="2861"/>
      <c r="F11" s="2861"/>
      <c r="G11" s="2836"/>
      <c r="H11" s="1062"/>
      <c r="I11" s="2867"/>
      <c r="J11" s="2867"/>
      <c r="K11" s="2867"/>
      <c r="L11" s="221"/>
    </row>
    <row r="12" spans="1:12" ht="9.75" customHeight="1" x14ac:dyDescent="0.15">
      <c r="A12" s="2865"/>
      <c r="B12" s="2862"/>
      <c r="C12" s="2862"/>
      <c r="D12" s="2862"/>
      <c r="E12" s="2862"/>
      <c r="F12" s="2862"/>
      <c r="G12" s="2838"/>
      <c r="H12" s="1063"/>
      <c r="I12" s="2868"/>
      <c r="J12" s="2868"/>
      <c r="K12" s="2868"/>
      <c r="L12" s="218"/>
    </row>
    <row r="13" spans="1:12" ht="9.75" customHeight="1" x14ac:dyDescent="0.15">
      <c r="A13" s="2863">
        <f>+A10+1</f>
        <v>2</v>
      </c>
      <c r="B13" s="2860"/>
      <c r="C13" s="2860"/>
      <c r="D13" s="2860"/>
      <c r="E13" s="2860"/>
      <c r="F13" s="2860"/>
      <c r="G13" s="2835"/>
      <c r="H13" s="1061"/>
      <c r="I13" s="2866"/>
      <c r="J13" s="2866"/>
      <c r="K13" s="2866"/>
      <c r="L13" s="217"/>
    </row>
    <row r="14" spans="1:12" ht="9.75" customHeight="1" x14ac:dyDescent="0.15">
      <c r="A14" s="2864"/>
      <c r="B14" s="2861"/>
      <c r="C14" s="2861"/>
      <c r="D14" s="2861"/>
      <c r="E14" s="2861"/>
      <c r="F14" s="2861"/>
      <c r="G14" s="2836"/>
      <c r="H14" s="1062"/>
      <c r="I14" s="2867"/>
      <c r="J14" s="2867"/>
      <c r="K14" s="2867"/>
      <c r="L14" s="221"/>
    </row>
    <row r="15" spans="1:12" ht="9.75" customHeight="1" x14ac:dyDescent="0.15">
      <c r="A15" s="2865"/>
      <c r="B15" s="2862"/>
      <c r="C15" s="2862"/>
      <c r="D15" s="2862"/>
      <c r="E15" s="2862"/>
      <c r="F15" s="2862"/>
      <c r="G15" s="2838"/>
      <c r="H15" s="1063"/>
      <c r="I15" s="2868"/>
      <c r="J15" s="2868"/>
      <c r="K15" s="2868"/>
      <c r="L15" s="218"/>
    </row>
    <row r="16" spans="1:12" ht="9.75" customHeight="1" x14ac:dyDescent="0.15">
      <c r="A16" s="2863">
        <f>+A13+1</f>
        <v>3</v>
      </c>
      <c r="B16" s="2860"/>
      <c r="C16" s="2860"/>
      <c r="D16" s="2860"/>
      <c r="E16" s="2860"/>
      <c r="F16" s="2860"/>
      <c r="G16" s="2835"/>
      <c r="H16" s="1061"/>
      <c r="I16" s="2866"/>
      <c r="J16" s="2866"/>
      <c r="K16" s="2866"/>
      <c r="L16" s="217"/>
    </row>
    <row r="17" spans="1:12" ht="9.75" customHeight="1" x14ac:dyDescent="0.15">
      <c r="A17" s="2864"/>
      <c r="B17" s="2861"/>
      <c r="C17" s="2861"/>
      <c r="D17" s="2861"/>
      <c r="E17" s="2861"/>
      <c r="F17" s="2861"/>
      <c r="G17" s="2836"/>
      <c r="H17" s="1062"/>
      <c r="I17" s="2867"/>
      <c r="J17" s="2867"/>
      <c r="K17" s="2867"/>
      <c r="L17" s="221"/>
    </row>
    <row r="18" spans="1:12" ht="9.75" customHeight="1" x14ac:dyDescent="0.15">
      <c r="A18" s="2865"/>
      <c r="B18" s="2862"/>
      <c r="C18" s="2862"/>
      <c r="D18" s="2862"/>
      <c r="E18" s="2862"/>
      <c r="F18" s="2862"/>
      <c r="G18" s="2838"/>
      <c r="H18" s="1063"/>
      <c r="I18" s="2868"/>
      <c r="J18" s="2868"/>
      <c r="K18" s="2868"/>
      <c r="L18" s="218"/>
    </row>
    <row r="19" spans="1:12" ht="9.75" customHeight="1" x14ac:dyDescent="0.15">
      <c r="A19" s="2863">
        <f>+A16+1</f>
        <v>4</v>
      </c>
      <c r="B19" s="2860"/>
      <c r="C19" s="2860"/>
      <c r="D19" s="2860"/>
      <c r="E19" s="2860"/>
      <c r="F19" s="2860"/>
      <c r="G19" s="2835"/>
      <c r="H19" s="1061"/>
      <c r="I19" s="2866"/>
      <c r="J19" s="2866"/>
      <c r="K19" s="2866"/>
      <c r="L19" s="217"/>
    </row>
    <row r="20" spans="1:12" ht="9.75" customHeight="1" x14ac:dyDescent="0.15">
      <c r="A20" s="2864"/>
      <c r="B20" s="2861"/>
      <c r="C20" s="2861"/>
      <c r="D20" s="2861"/>
      <c r="E20" s="2861"/>
      <c r="F20" s="2861"/>
      <c r="G20" s="2836"/>
      <c r="H20" s="1062"/>
      <c r="I20" s="2867"/>
      <c r="J20" s="2867"/>
      <c r="K20" s="2867"/>
      <c r="L20" s="221"/>
    </row>
    <row r="21" spans="1:12" ht="9.75" customHeight="1" x14ac:dyDescent="0.15">
      <c r="A21" s="2865"/>
      <c r="B21" s="2862"/>
      <c r="C21" s="2862"/>
      <c r="D21" s="2862"/>
      <c r="E21" s="2862"/>
      <c r="F21" s="2862"/>
      <c r="G21" s="2838"/>
      <c r="H21" s="1063"/>
      <c r="I21" s="2868"/>
      <c r="J21" s="2868"/>
      <c r="K21" s="2868"/>
      <c r="L21" s="218"/>
    </row>
    <row r="22" spans="1:12" ht="9.75" customHeight="1" x14ac:dyDescent="0.15">
      <c r="A22" s="2863">
        <f>+A19+1</f>
        <v>5</v>
      </c>
      <c r="B22" s="2860"/>
      <c r="C22" s="2860"/>
      <c r="D22" s="2860"/>
      <c r="E22" s="2860"/>
      <c r="F22" s="2860"/>
      <c r="G22" s="2835"/>
      <c r="H22" s="1061"/>
      <c r="I22" s="2866"/>
      <c r="J22" s="2866"/>
      <c r="K22" s="2866"/>
      <c r="L22" s="217"/>
    </row>
    <row r="23" spans="1:12" ht="9.75" customHeight="1" x14ac:dyDescent="0.15">
      <c r="A23" s="2864"/>
      <c r="B23" s="2861"/>
      <c r="C23" s="2861"/>
      <c r="D23" s="2861"/>
      <c r="E23" s="2861"/>
      <c r="F23" s="2861"/>
      <c r="G23" s="2836"/>
      <c r="H23" s="1062"/>
      <c r="I23" s="2867"/>
      <c r="J23" s="2867"/>
      <c r="K23" s="2867"/>
      <c r="L23" s="221"/>
    </row>
    <row r="24" spans="1:12" ht="9.75" customHeight="1" x14ac:dyDescent="0.15">
      <c r="A24" s="2865"/>
      <c r="B24" s="2862"/>
      <c r="C24" s="2862"/>
      <c r="D24" s="2862"/>
      <c r="E24" s="2862"/>
      <c r="F24" s="2862"/>
      <c r="G24" s="2838"/>
      <c r="H24" s="1063"/>
      <c r="I24" s="2868"/>
      <c r="J24" s="2868"/>
      <c r="K24" s="2868"/>
      <c r="L24" s="218"/>
    </row>
    <row r="25" spans="1:12" ht="9.75" customHeight="1" x14ac:dyDescent="0.15">
      <c r="A25" s="2863">
        <f>+A22+1</f>
        <v>6</v>
      </c>
      <c r="B25" s="2860"/>
      <c r="C25" s="2860"/>
      <c r="D25" s="2860"/>
      <c r="E25" s="2860"/>
      <c r="F25" s="2860"/>
      <c r="G25" s="2835"/>
      <c r="H25" s="1061"/>
      <c r="I25" s="2866"/>
      <c r="J25" s="2866"/>
      <c r="K25" s="2866"/>
      <c r="L25" s="217"/>
    </row>
    <row r="26" spans="1:12" ht="9.75" customHeight="1" x14ac:dyDescent="0.15">
      <c r="A26" s="2864"/>
      <c r="B26" s="2861"/>
      <c r="C26" s="2861"/>
      <c r="D26" s="2861"/>
      <c r="E26" s="2861"/>
      <c r="F26" s="2861"/>
      <c r="G26" s="2836"/>
      <c r="H26" s="1062"/>
      <c r="I26" s="2867"/>
      <c r="J26" s="2867"/>
      <c r="K26" s="2867"/>
      <c r="L26" s="221"/>
    </row>
    <row r="27" spans="1:12" ht="9.75" customHeight="1" x14ac:dyDescent="0.15">
      <c r="A27" s="2865"/>
      <c r="B27" s="2862"/>
      <c r="C27" s="2862"/>
      <c r="D27" s="2862"/>
      <c r="E27" s="2862"/>
      <c r="F27" s="2862"/>
      <c r="G27" s="2838"/>
      <c r="H27" s="1063"/>
      <c r="I27" s="2868"/>
      <c r="J27" s="2868"/>
      <c r="K27" s="2868"/>
      <c r="L27" s="218"/>
    </row>
    <row r="28" spans="1:12" ht="9.75" customHeight="1" x14ac:dyDescent="0.15">
      <c r="A28" s="2863">
        <f>+A25+1</f>
        <v>7</v>
      </c>
      <c r="B28" s="2860"/>
      <c r="C28" s="2860"/>
      <c r="D28" s="2860"/>
      <c r="E28" s="2860"/>
      <c r="F28" s="2860"/>
      <c r="G28" s="2835"/>
      <c r="H28" s="1061"/>
      <c r="I28" s="2866"/>
      <c r="J28" s="2866"/>
      <c r="K28" s="2866"/>
      <c r="L28" s="217"/>
    </row>
    <row r="29" spans="1:12" ht="9.75" customHeight="1" x14ac:dyDescent="0.15">
      <c r="A29" s="2864"/>
      <c r="B29" s="2861"/>
      <c r="C29" s="2861"/>
      <c r="D29" s="2861"/>
      <c r="E29" s="2861"/>
      <c r="F29" s="2861"/>
      <c r="G29" s="2836"/>
      <c r="H29" s="1062"/>
      <c r="I29" s="2867"/>
      <c r="J29" s="2867"/>
      <c r="K29" s="2867"/>
      <c r="L29" s="221"/>
    </row>
    <row r="30" spans="1:12" ht="9.75" customHeight="1" x14ac:dyDescent="0.15">
      <c r="A30" s="2865"/>
      <c r="B30" s="2862"/>
      <c r="C30" s="2862"/>
      <c r="D30" s="2862"/>
      <c r="E30" s="2862"/>
      <c r="F30" s="2862"/>
      <c r="G30" s="2838"/>
      <c r="H30" s="1063"/>
      <c r="I30" s="2868"/>
      <c r="J30" s="2868"/>
      <c r="K30" s="2868"/>
      <c r="L30" s="218"/>
    </row>
    <row r="31" spans="1:12" ht="9.75" customHeight="1" x14ac:dyDescent="0.15">
      <c r="A31" s="2863">
        <f>+A28+1</f>
        <v>8</v>
      </c>
      <c r="B31" s="2860"/>
      <c r="C31" s="2860"/>
      <c r="D31" s="2860"/>
      <c r="E31" s="2860"/>
      <c r="F31" s="2860"/>
      <c r="G31" s="2835"/>
      <c r="H31" s="1061"/>
      <c r="I31" s="2866"/>
      <c r="J31" s="2866"/>
      <c r="K31" s="2866"/>
      <c r="L31" s="217"/>
    </row>
    <row r="32" spans="1:12" ht="9.75" customHeight="1" x14ac:dyDescent="0.15">
      <c r="A32" s="2864"/>
      <c r="B32" s="2861"/>
      <c r="C32" s="2861"/>
      <c r="D32" s="2861"/>
      <c r="E32" s="2861"/>
      <c r="F32" s="2861"/>
      <c r="G32" s="2836"/>
      <c r="H32" s="1062"/>
      <c r="I32" s="2867"/>
      <c r="J32" s="2867"/>
      <c r="K32" s="2867"/>
      <c r="L32" s="221"/>
    </row>
    <row r="33" spans="1:12" ht="9.75" customHeight="1" x14ac:dyDescent="0.15">
      <c r="A33" s="2865"/>
      <c r="B33" s="2862"/>
      <c r="C33" s="2862"/>
      <c r="D33" s="2862"/>
      <c r="E33" s="2862"/>
      <c r="F33" s="2862"/>
      <c r="G33" s="2838"/>
      <c r="H33" s="1063"/>
      <c r="I33" s="2868"/>
      <c r="J33" s="2868"/>
      <c r="K33" s="2868"/>
      <c r="L33" s="218"/>
    </row>
    <row r="34" spans="1:12" ht="9.75" customHeight="1" x14ac:dyDescent="0.15">
      <c r="A34" s="2863">
        <f>+A31+1</f>
        <v>9</v>
      </c>
      <c r="B34" s="2860"/>
      <c r="C34" s="2860"/>
      <c r="D34" s="2860"/>
      <c r="E34" s="2860"/>
      <c r="F34" s="2860"/>
      <c r="G34" s="2835"/>
      <c r="H34" s="1061"/>
      <c r="I34" s="2866"/>
      <c r="J34" s="2866"/>
      <c r="K34" s="2866"/>
      <c r="L34" s="217"/>
    </row>
    <row r="35" spans="1:12" ht="9.75" customHeight="1" x14ac:dyDescent="0.15">
      <c r="A35" s="2864"/>
      <c r="B35" s="2861"/>
      <c r="C35" s="2861"/>
      <c r="D35" s="2861"/>
      <c r="E35" s="2861"/>
      <c r="F35" s="2861"/>
      <c r="G35" s="2836"/>
      <c r="H35" s="1062"/>
      <c r="I35" s="2867"/>
      <c r="J35" s="2867"/>
      <c r="K35" s="2867"/>
      <c r="L35" s="221"/>
    </row>
    <row r="36" spans="1:12" ht="9.75" customHeight="1" x14ac:dyDescent="0.15">
      <c r="A36" s="2865"/>
      <c r="B36" s="2862"/>
      <c r="C36" s="2862"/>
      <c r="D36" s="2862"/>
      <c r="E36" s="2862"/>
      <c r="F36" s="2862"/>
      <c r="G36" s="2838"/>
      <c r="H36" s="1063"/>
      <c r="I36" s="2868"/>
      <c r="J36" s="2868"/>
      <c r="K36" s="2868"/>
      <c r="L36" s="218"/>
    </row>
    <row r="37" spans="1:12" ht="9.75" customHeight="1" x14ac:dyDescent="0.15">
      <c r="A37" s="2863">
        <f>+A34+1</f>
        <v>10</v>
      </c>
      <c r="B37" s="2860"/>
      <c r="C37" s="2860"/>
      <c r="D37" s="2860"/>
      <c r="E37" s="2860"/>
      <c r="F37" s="2860"/>
      <c r="G37" s="2835"/>
      <c r="H37" s="1061"/>
      <c r="I37" s="2866"/>
      <c r="J37" s="2866"/>
      <c r="K37" s="2866"/>
      <c r="L37" s="217"/>
    </row>
    <row r="38" spans="1:12" ht="9.75" customHeight="1" x14ac:dyDescent="0.15">
      <c r="A38" s="2864"/>
      <c r="B38" s="2861"/>
      <c r="C38" s="2861"/>
      <c r="D38" s="2861"/>
      <c r="E38" s="2861"/>
      <c r="F38" s="2861"/>
      <c r="G38" s="2836"/>
      <c r="H38" s="1062"/>
      <c r="I38" s="2867"/>
      <c r="J38" s="2867"/>
      <c r="K38" s="2867"/>
      <c r="L38" s="221"/>
    </row>
    <row r="39" spans="1:12" ht="9.75" customHeight="1" x14ac:dyDescent="0.15">
      <c r="A39" s="2865"/>
      <c r="B39" s="2862"/>
      <c r="C39" s="2862"/>
      <c r="D39" s="2862"/>
      <c r="E39" s="2862"/>
      <c r="F39" s="2862"/>
      <c r="G39" s="2838"/>
      <c r="H39" s="1063"/>
      <c r="I39" s="2868"/>
      <c r="J39" s="2868"/>
      <c r="K39" s="2868"/>
      <c r="L39" s="218"/>
    </row>
    <row r="40" spans="1:12" ht="9.75" customHeight="1" x14ac:dyDescent="0.15">
      <c r="A40" s="2863">
        <f>+A37+1</f>
        <v>11</v>
      </c>
      <c r="B40" s="2860"/>
      <c r="C40" s="2860"/>
      <c r="D40" s="2860"/>
      <c r="E40" s="2860"/>
      <c r="F40" s="2860"/>
      <c r="G40" s="2835"/>
      <c r="H40" s="1061"/>
      <c r="I40" s="2866"/>
      <c r="J40" s="2866"/>
      <c r="K40" s="2866"/>
      <c r="L40" s="217"/>
    </row>
    <row r="41" spans="1:12" ht="9.75" customHeight="1" x14ac:dyDescent="0.15">
      <c r="A41" s="2864"/>
      <c r="B41" s="2861"/>
      <c r="C41" s="2861"/>
      <c r="D41" s="2861"/>
      <c r="E41" s="2861"/>
      <c r="F41" s="2861"/>
      <c r="G41" s="2836"/>
      <c r="H41" s="1062"/>
      <c r="I41" s="2867"/>
      <c r="J41" s="2867"/>
      <c r="K41" s="2867"/>
      <c r="L41" s="221"/>
    </row>
    <row r="42" spans="1:12" ht="9.75" customHeight="1" x14ac:dyDescent="0.15">
      <c r="A42" s="2865"/>
      <c r="B42" s="2862"/>
      <c r="C42" s="2862"/>
      <c r="D42" s="2862"/>
      <c r="E42" s="2862"/>
      <c r="F42" s="2862"/>
      <c r="G42" s="2838"/>
      <c r="H42" s="1063"/>
      <c r="I42" s="2868"/>
      <c r="J42" s="2868"/>
      <c r="K42" s="2868"/>
      <c r="L42" s="218"/>
    </row>
    <row r="43" spans="1:12" ht="9.75" customHeight="1" x14ac:dyDescent="0.15">
      <c r="A43" s="2863">
        <f>+A40+1</f>
        <v>12</v>
      </c>
      <c r="B43" s="2860"/>
      <c r="C43" s="2860"/>
      <c r="D43" s="2860"/>
      <c r="E43" s="2860"/>
      <c r="F43" s="2860"/>
      <c r="G43" s="2835"/>
      <c r="H43" s="1061"/>
      <c r="I43" s="2866"/>
      <c r="J43" s="2866"/>
      <c r="K43" s="2866"/>
      <c r="L43" s="217"/>
    </row>
    <row r="44" spans="1:12" ht="9.75" customHeight="1" x14ac:dyDescent="0.15">
      <c r="A44" s="2864"/>
      <c r="B44" s="2861"/>
      <c r="C44" s="2861"/>
      <c r="D44" s="2861"/>
      <c r="E44" s="2861"/>
      <c r="F44" s="2861"/>
      <c r="G44" s="2836"/>
      <c r="H44" s="1062"/>
      <c r="I44" s="2867"/>
      <c r="J44" s="2867"/>
      <c r="K44" s="2867"/>
      <c r="L44" s="221"/>
    </row>
    <row r="45" spans="1:12" ht="9.75" customHeight="1" x14ac:dyDescent="0.15">
      <c r="A45" s="2865"/>
      <c r="B45" s="2862"/>
      <c r="C45" s="2862"/>
      <c r="D45" s="2862"/>
      <c r="E45" s="2862"/>
      <c r="F45" s="2862"/>
      <c r="G45" s="2838"/>
      <c r="H45" s="1063"/>
      <c r="I45" s="2868"/>
      <c r="J45" s="2868"/>
      <c r="K45" s="2868"/>
      <c r="L45" s="218"/>
    </row>
    <row r="46" spans="1:12" ht="20.100000000000001" customHeight="1" x14ac:dyDescent="0.15">
      <c r="A46" s="65" t="s">
        <v>1459</v>
      </c>
      <c r="B46" s="66" t="s">
        <v>1460</v>
      </c>
      <c r="C46" s="66"/>
      <c r="D46" s="66"/>
      <c r="E46" s="66"/>
      <c r="F46" s="66"/>
      <c r="G46" s="66"/>
      <c r="H46" s="66"/>
      <c r="I46" s="66"/>
      <c r="J46" s="66"/>
      <c r="K46" s="66"/>
      <c r="L46" s="66"/>
    </row>
    <row r="47" spans="1:12" ht="19.5" customHeight="1" x14ac:dyDescent="0.15">
      <c r="A47" s="65"/>
      <c r="B47" s="2858" t="s">
        <v>1461</v>
      </c>
      <c r="C47" s="2858"/>
      <c r="D47" s="2858"/>
      <c r="E47" s="2858"/>
      <c r="F47" s="2858"/>
      <c r="G47" s="2858"/>
      <c r="H47" s="2858"/>
      <c r="I47" s="2858"/>
      <c r="J47" s="2858"/>
      <c r="K47" s="2858"/>
      <c r="L47" s="2858"/>
    </row>
    <row r="48" spans="1:12" ht="27.95" customHeight="1" x14ac:dyDescent="0.15">
      <c r="A48" s="562"/>
      <c r="B48" s="2858" t="s">
        <v>1462</v>
      </c>
      <c r="C48" s="2858"/>
      <c r="D48" s="2858"/>
      <c r="E48" s="2858"/>
      <c r="F48" s="2858"/>
      <c r="G48" s="2858"/>
      <c r="H48" s="2858"/>
      <c r="I48" s="2858"/>
      <c r="J48" s="2858"/>
      <c r="K48" s="2858"/>
      <c r="L48" s="2858"/>
    </row>
    <row r="49" spans="1:12" ht="15.75" customHeight="1" x14ac:dyDescent="0.15">
      <c r="A49" s="562"/>
      <c r="B49" s="2859" t="s">
        <v>1463</v>
      </c>
      <c r="C49" s="2859"/>
      <c r="D49" s="2859"/>
      <c r="E49" s="2859"/>
      <c r="F49" s="2859"/>
      <c r="G49" s="2859"/>
      <c r="H49" s="2859"/>
      <c r="I49" s="2859"/>
      <c r="J49" s="2859"/>
      <c r="K49" s="2859"/>
      <c r="L49" s="2859"/>
    </row>
    <row r="50" spans="1:12" x14ac:dyDescent="0.15">
      <c r="A50" s="562"/>
      <c r="B50" s="2859"/>
      <c r="C50" s="2859"/>
      <c r="D50" s="2859"/>
      <c r="E50" s="2859"/>
      <c r="F50" s="2859"/>
      <c r="G50" s="2859"/>
      <c r="H50" s="2859"/>
      <c r="I50" s="2859"/>
      <c r="J50" s="2859"/>
      <c r="K50" s="2859"/>
      <c r="L50" s="2859"/>
    </row>
    <row r="51" spans="1:12" x14ac:dyDescent="0.15">
      <c r="A51" s="562"/>
      <c r="B51" s="562"/>
      <c r="C51" s="562"/>
      <c r="D51" s="562"/>
      <c r="E51" s="562"/>
      <c r="F51" s="562"/>
      <c r="G51" s="562"/>
      <c r="H51" s="562"/>
      <c r="I51" s="562"/>
      <c r="J51" s="562"/>
      <c r="K51" s="562"/>
      <c r="L51" s="562"/>
    </row>
  </sheetData>
  <mergeCells count="139">
    <mergeCell ref="A7:A9"/>
    <mergeCell ref="B7:B9"/>
    <mergeCell ref="G7:G9"/>
    <mergeCell ref="I7:I9"/>
    <mergeCell ref="J7:J9"/>
    <mergeCell ref="K7:K9"/>
    <mergeCell ref="A2:I3"/>
    <mergeCell ref="H4:K4"/>
    <mergeCell ref="H5:H6"/>
    <mergeCell ref="I5:I6"/>
    <mergeCell ref="J5:J6"/>
    <mergeCell ref="K5:K6"/>
    <mergeCell ref="C7:C9"/>
    <mergeCell ref="D7:D9"/>
    <mergeCell ref="E7:E9"/>
    <mergeCell ref="F7:F9"/>
    <mergeCell ref="A10:A12"/>
    <mergeCell ref="G10:G12"/>
    <mergeCell ref="I10:I12"/>
    <mergeCell ref="J10:J12"/>
    <mergeCell ref="K10:K12"/>
    <mergeCell ref="A13:A15"/>
    <mergeCell ref="G13:G15"/>
    <mergeCell ref="I13:I15"/>
    <mergeCell ref="J13:J15"/>
    <mergeCell ref="K13:K15"/>
    <mergeCell ref="F13:F15"/>
    <mergeCell ref="A16:A18"/>
    <mergeCell ref="G16:G18"/>
    <mergeCell ref="I16:I18"/>
    <mergeCell ref="J16:J18"/>
    <mergeCell ref="K16:K18"/>
    <mergeCell ref="A19:A21"/>
    <mergeCell ref="G19:G21"/>
    <mergeCell ref="I19:I21"/>
    <mergeCell ref="J19:J21"/>
    <mergeCell ref="K19:K21"/>
    <mergeCell ref="D16:D18"/>
    <mergeCell ref="E16:E18"/>
    <mergeCell ref="F16:F18"/>
    <mergeCell ref="D19:D21"/>
    <mergeCell ref="E19:E21"/>
    <mergeCell ref="F19:F21"/>
    <mergeCell ref="A22:A24"/>
    <mergeCell ref="G22:G24"/>
    <mergeCell ref="I22:I24"/>
    <mergeCell ref="J22:J24"/>
    <mergeCell ref="K22:K24"/>
    <mergeCell ref="A25:A27"/>
    <mergeCell ref="G25:G27"/>
    <mergeCell ref="I25:I27"/>
    <mergeCell ref="J25:J27"/>
    <mergeCell ref="K25:K27"/>
    <mergeCell ref="C22:C24"/>
    <mergeCell ref="C25:C27"/>
    <mergeCell ref="D22:D24"/>
    <mergeCell ref="E22:E24"/>
    <mergeCell ref="F22:F24"/>
    <mergeCell ref="D25:D27"/>
    <mergeCell ref="E25:E27"/>
    <mergeCell ref="F25:F27"/>
    <mergeCell ref="A28:A30"/>
    <mergeCell ref="G28:G30"/>
    <mergeCell ref="I28:I30"/>
    <mergeCell ref="J28:J30"/>
    <mergeCell ref="K28:K30"/>
    <mergeCell ref="A31:A33"/>
    <mergeCell ref="G31:G33"/>
    <mergeCell ref="I31:I33"/>
    <mergeCell ref="J31:J33"/>
    <mergeCell ref="K31:K33"/>
    <mergeCell ref="C28:C30"/>
    <mergeCell ref="C31:C33"/>
    <mergeCell ref="D28:D30"/>
    <mergeCell ref="E28:E30"/>
    <mergeCell ref="F28:F30"/>
    <mergeCell ref="D31:D33"/>
    <mergeCell ref="E31:E33"/>
    <mergeCell ref="F31:F33"/>
    <mergeCell ref="A34:A36"/>
    <mergeCell ref="G34:G36"/>
    <mergeCell ref="I34:I36"/>
    <mergeCell ref="J34:J36"/>
    <mergeCell ref="K34:K36"/>
    <mergeCell ref="A37:A39"/>
    <mergeCell ref="G37:G39"/>
    <mergeCell ref="I37:I39"/>
    <mergeCell ref="J37:J39"/>
    <mergeCell ref="K37:K39"/>
    <mergeCell ref="C34:C36"/>
    <mergeCell ref="C37:C39"/>
    <mergeCell ref="D34:D36"/>
    <mergeCell ref="E34:E36"/>
    <mergeCell ref="F34:F36"/>
    <mergeCell ref="D37:D39"/>
    <mergeCell ref="E37:E39"/>
    <mergeCell ref="F37:F39"/>
    <mergeCell ref="A40:A42"/>
    <mergeCell ref="G40:G42"/>
    <mergeCell ref="I40:I42"/>
    <mergeCell ref="J40:J42"/>
    <mergeCell ref="K40:K42"/>
    <mergeCell ref="A43:A45"/>
    <mergeCell ref="G43:G45"/>
    <mergeCell ref="I43:I45"/>
    <mergeCell ref="J43:J45"/>
    <mergeCell ref="K43:K45"/>
    <mergeCell ref="C40:C42"/>
    <mergeCell ref="C43:C45"/>
    <mergeCell ref="D40:D42"/>
    <mergeCell ref="E40:E42"/>
    <mergeCell ref="F40:F42"/>
    <mergeCell ref="D43:D45"/>
    <mergeCell ref="E43:E45"/>
    <mergeCell ref="F43:F45"/>
    <mergeCell ref="B47:L47"/>
    <mergeCell ref="B48:L48"/>
    <mergeCell ref="B49:L50"/>
    <mergeCell ref="B10:B12"/>
    <mergeCell ref="B13:B15"/>
    <mergeCell ref="B16:B18"/>
    <mergeCell ref="B19:B21"/>
    <mergeCell ref="B22:B24"/>
    <mergeCell ref="B25:B27"/>
    <mergeCell ref="B28:B30"/>
    <mergeCell ref="B31:B33"/>
    <mergeCell ref="B34:B36"/>
    <mergeCell ref="B37:B39"/>
    <mergeCell ref="B40:B42"/>
    <mergeCell ref="B43:B45"/>
    <mergeCell ref="C10:C12"/>
    <mergeCell ref="C13:C15"/>
    <mergeCell ref="C16:C18"/>
    <mergeCell ref="C19:C21"/>
    <mergeCell ref="D10:D12"/>
    <mergeCell ref="E10:E12"/>
    <mergeCell ref="F10:F12"/>
    <mergeCell ref="D13:D15"/>
    <mergeCell ref="E13:E15"/>
  </mergeCells>
  <phoneticPr fontId="2"/>
  <dataValidations count="1">
    <dataValidation type="list" allowBlank="1" showInputMessage="1" showErrorMessage="1" sqref="G7:G45">
      <formula1>"常勤,非常勤,パート,派遣"</formula1>
    </dataValidation>
  </dataValidations>
  <printOptions horizontalCentered="1"/>
  <pageMargins left="0.70866141732283472" right="0.51181102362204722" top="0.55118110236220474" bottom="0.35433070866141736" header="0.31496062992125984" footer="0.31496062992125984"/>
  <pageSetup paperSize="9" fitToHeight="0" orientation="landscape" r:id="rId1"/>
  <headerFooter>
    <oddFooter>&amp;C-&amp;A-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tabColor rgb="FF92D050"/>
    <pageSetUpPr fitToPage="1"/>
  </sheetPr>
  <dimension ref="A1:P51"/>
  <sheetViews>
    <sheetView view="pageBreakPreview" zoomScaleNormal="100" zoomScaleSheetLayoutView="100" workbookViewId="0">
      <selection activeCell="K16" sqref="K16:K18"/>
    </sheetView>
  </sheetViews>
  <sheetFormatPr defaultRowHeight="13.5" x14ac:dyDescent="0.15"/>
  <cols>
    <col min="1" max="1" width="3.625" style="134" customWidth="1"/>
    <col min="2" max="2" width="10.625" style="134" customWidth="1"/>
    <col min="3" max="3" width="15.625" style="134" customWidth="1"/>
    <col min="4" max="4" width="11.625" style="134" customWidth="1"/>
    <col min="5" max="6" width="7.625" style="134" customWidth="1"/>
    <col min="7" max="7" width="8.625" style="134" customWidth="1"/>
    <col min="8" max="8" width="14.625" style="134" customWidth="1"/>
    <col min="9" max="11" width="11.25" style="134" customWidth="1"/>
    <col min="12" max="12" width="10.625" style="134" customWidth="1"/>
    <col min="13" max="13" width="9" style="134"/>
    <col min="14" max="16" width="9" style="134" hidden="1" customWidth="1"/>
    <col min="17" max="256" width="9" style="134"/>
    <col min="257" max="257" width="3.625" style="134" customWidth="1"/>
    <col min="258" max="258" width="10.625" style="134" customWidth="1"/>
    <col min="259" max="259" width="15.625" style="134" customWidth="1"/>
    <col min="260" max="260" width="11.625" style="134" customWidth="1"/>
    <col min="261" max="262" width="7.625" style="134" customWidth="1"/>
    <col min="263" max="263" width="8.625" style="134" customWidth="1"/>
    <col min="264" max="264" width="14.625" style="134" customWidth="1"/>
    <col min="265" max="267" width="11.25" style="134" customWidth="1"/>
    <col min="268" max="268" width="10.625" style="134" customWidth="1"/>
    <col min="269" max="269" width="9" style="134"/>
    <col min="270" max="272" width="0" style="134" hidden="1" customWidth="1"/>
    <col min="273" max="512" width="9" style="134"/>
    <col min="513" max="513" width="3.625" style="134" customWidth="1"/>
    <col min="514" max="514" width="10.625" style="134" customWidth="1"/>
    <col min="515" max="515" width="15.625" style="134" customWidth="1"/>
    <col min="516" max="516" width="11.625" style="134" customWidth="1"/>
    <col min="517" max="518" width="7.625" style="134" customWidth="1"/>
    <col min="519" max="519" width="8.625" style="134" customWidth="1"/>
    <col min="520" max="520" width="14.625" style="134" customWidth="1"/>
    <col min="521" max="523" width="11.25" style="134" customWidth="1"/>
    <col min="524" max="524" width="10.625" style="134" customWidth="1"/>
    <col min="525" max="525" width="9" style="134"/>
    <col min="526" max="528" width="0" style="134" hidden="1" customWidth="1"/>
    <col min="529" max="768" width="9" style="134"/>
    <col min="769" max="769" width="3.625" style="134" customWidth="1"/>
    <col min="770" max="770" width="10.625" style="134" customWidth="1"/>
    <col min="771" max="771" width="15.625" style="134" customWidth="1"/>
    <col min="772" max="772" width="11.625" style="134" customWidth="1"/>
    <col min="773" max="774" width="7.625" style="134" customWidth="1"/>
    <col min="775" max="775" width="8.625" style="134" customWidth="1"/>
    <col min="776" max="776" width="14.625" style="134" customWidth="1"/>
    <col min="777" max="779" width="11.25" style="134" customWidth="1"/>
    <col min="780" max="780" width="10.625" style="134" customWidth="1"/>
    <col min="781" max="781" width="9" style="134"/>
    <col min="782" max="784" width="0" style="134" hidden="1" customWidth="1"/>
    <col min="785" max="1024" width="9" style="134"/>
    <col min="1025" max="1025" width="3.625" style="134" customWidth="1"/>
    <col min="1026" max="1026" width="10.625" style="134" customWidth="1"/>
    <col min="1027" max="1027" width="15.625" style="134" customWidth="1"/>
    <col min="1028" max="1028" width="11.625" style="134" customWidth="1"/>
    <col min="1029" max="1030" width="7.625" style="134" customWidth="1"/>
    <col min="1031" max="1031" width="8.625" style="134" customWidth="1"/>
    <col min="1032" max="1032" width="14.625" style="134" customWidth="1"/>
    <col min="1033" max="1035" width="11.25" style="134" customWidth="1"/>
    <col min="1036" max="1036" width="10.625" style="134" customWidth="1"/>
    <col min="1037" max="1037" width="9" style="134"/>
    <col min="1038" max="1040" width="0" style="134" hidden="1" customWidth="1"/>
    <col min="1041" max="1280" width="9" style="134"/>
    <col min="1281" max="1281" width="3.625" style="134" customWidth="1"/>
    <col min="1282" max="1282" width="10.625" style="134" customWidth="1"/>
    <col min="1283" max="1283" width="15.625" style="134" customWidth="1"/>
    <col min="1284" max="1284" width="11.625" style="134" customWidth="1"/>
    <col min="1285" max="1286" width="7.625" style="134" customWidth="1"/>
    <col min="1287" max="1287" width="8.625" style="134" customWidth="1"/>
    <col min="1288" max="1288" width="14.625" style="134" customWidth="1"/>
    <col min="1289" max="1291" width="11.25" style="134" customWidth="1"/>
    <col min="1292" max="1292" width="10.625" style="134" customWidth="1"/>
    <col min="1293" max="1293" width="9" style="134"/>
    <col min="1294" max="1296" width="0" style="134" hidden="1" customWidth="1"/>
    <col min="1297" max="1536" width="9" style="134"/>
    <col min="1537" max="1537" width="3.625" style="134" customWidth="1"/>
    <col min="1538" max="1538" width="10.625" style="134" customWidth="1"/>
    <col min="1539" max="1539" width="15.625" style="134" customWidth="1"/>
    <col min="1540" max="1540" width="11.625" style="134" customWidth="1"/>
    <col min="1541" max="1542" width="7.625" style="134" customWidth="1"/>
    <col min="1543" max="1543" width="8.625" style="134" customWidth="1"/>
    <col min="1544" max="1544" width="14.625" style="134" customWidth="1"/>
    <col min="1545" max="1547" width="11.25" style="134" customWidth="1"/>
    <col min="1548" max="1548" width="10.625" style="134" customWidth="1"/>
    <col min="1549" max="1549" width="9" style="134"/>
    <col min="1550" max="1552" width="0" style="134" hidden="1" customWidth="1"/>
    <col min="1553" max="1792" width="9" style="134"/>
    <col min="1793" max="1793" width="3.625" style="134" customWidth="1"/>
    <col min="1794" max="1794" width="10.625" style="134" customWidth="1"/>
    <col min="1795" max="1795" width="15.625" style="134" customWidth="1"/>
    <col min="1796" max="1796" width="11.625" style="134" customWidth="1"/>
    <col min="1797" max="1798" width="7.625" style="134" customWidth="1"/>
    <col min="1799" max="1799" width="8.625" style="134" customWidth="1"/>
    <col min="1800" max="1800" width="14.625" style="134" customWidth="1"/>
    <col min="1801" max="1803" width="11.25" style="134" customWidth="1"/>
    <col min="1804" max="1804" width="10.625" style="134" customWidth="1"/>
    <col min="1805" max="1805" width="9" style="134"/>
    <col min="1806" max="1808" width="0" style="134" hidden="1" customWidth="1"/>
    <col min="1809" max="2048" width="9" style="134"/>
    <col min="2049" max="2049" width="3.625" style="134" customWidth="1"/>
    <col min="2050" max="2050" width="10.625" style="134" customWidth="1"/>
    <col min="2051" max="2051" width="15.625" style="134" customWidth="1"/>
    <col min="2052" max="2052" width="11.625" style="134" customWidth="1"/>
    <col min="2053" max="2054" width="7.625" style="134" customWidth="1"/>
    <col min="2055" max="2055" width="8.625" style="134" customWidth="1"/>
    <col min="2056" max="2056" width="14.625" style="134" customWidth="1"/>
    <col min="2057" max="2059" width="11.25" style="134" customWidth="1"/>
    <col min="2060" max="2060" width="10.625" style="134" customWidth="1"/>
    <col min="2061" max="2061" width="9" style="134"/>
    <col min="2062" max="2064" width="0" style="134" hidden="1" customWidth="1"/>
    <col min="2065" max="2304" width="9" style="134"/>
    <col min="2305" max="2305" width="3.625" style="134" customWidth="1"/>
    <col min="2306" max="2306" width="10.625" style="134" customWidth="1"/>
    <col min="2307" max="2307" width="15.625" style="134" customWidth="1"/>
    <col min="2308" max="2308" width="11.625" style="134" customWidth="1"/>
    <col min="2309" max="2310" width="7.625" style="134" customWidth="1"/>
    <col min="2311" max="2311" width="8.625" style="134" customWidth="1"/>
    <col min="2312" max="2312" width="14.625" style="134" customWidth="1"/>
    <col min="2313" max="2315" width="11.25" style="134" customWidth="1"/>
    <col min="2316" max="2316" width="10.625" style="134" customWidth="1"/>
    <col min="2317" max="2317" width="9" style="134"/>
    <col min="2318" max="2320" width="0" style="134" hidden="1" customWidth="1"/>
    <col min="2321" max="2560" width="9" style="134"/>
    <col min="2561" max="2561" width="3.625" style="134" customWidth="1"/>
    <col min="2562" max="2562" width="10.625" style="134" customWidth="1"/>
    <col min="2563" max="2563" width="15.625" style="134" customWidth="1"/>
    <col min="2564" max="2564" width="11.625" style="134" customWidth="1"/>
    <col min="2565" max="2566" width="7.625" style="134" customWidth="1"/>
    <col min="2567" max="2567" width="8.625" style="134" customWidth="1"/>
    <col min="2568" max="2568" width="14.625" style="134" customWidth="1"/>
    <col min="2569" max="2571" width="11.25" style="134" customWidth="1"/>
    <col min="2572" max="2572" width="10.625" style="134" customWidth="1"/>
    <col min="2573" max="2573" width="9" style="134"/>
    <col min="2574" max="2576" width="0" style="134" hidden="1" customWidth="1"/>
    <col min="2577" max="2816" width="9" style="134"/>
    <col min="2817" max="2817" width="3.625" style="134" customWidth="1"/>
    <col min="2818" max="2818" width="10.625" style="134" customWidth="1"/>
    <col min="2819" max="2819" width="15.625" style="134" customWidth="1"/>
    <col min="2820" max="2820" width="11.625" style="134" customWidth="1"/>
    <col min="2821" max="2822" width="7.625" style="134" customWidth="1"/>
    <col min="2823" max="2823" width="8.625" style="134" customWidth="1"/>
    <col min="2824" max="2824" width="14.625" style="134" customWidth="1"/>
    <col min="2825" max="2827" width="11.25" style="134" customWidth="1"/>
    <col min="2828" max="2828" width="10.625" style="134" customWidth="1"/>
    <col min="2829" max="2829" width="9" style="134"/>
    <col min="2830" max="2832" width="0" style="134" hidden="1" customWidth="1"/>
    <col min="2833" max="3072" width="9" style="134"/>
    <col min="3073" max="3073" width="3.625" style="134" customWidth="1"/>
    <col min="3074" max="3074" width="10.625" style="134" customWidth="1"/>
    <col min="3075" max="3075" width="15.625" style="134" customWidth="1"/>
    <col min="3076" max="3076" width="11.625" style="134" customWidth="1"/>
    <col min="3077" max="3078" width="7.625" style="134" customWidth="1"/>
    <col min="3079" max="3079" width="8.625" style="134" customWidth="1"/>
    <col min="3080" max="3080" width="14.625" style="134" customWidth="1"/>
    <col min="3081" max="3083" width="11.25" style="134" customWidth="1"/>
    <col min="3084" max="3084" width="10.625" style="134" customWidth="1"/>
    <col min="3085" max="3085" width="9" style="134"/>
    <col min="3086" max="3088" width="0" style="134" hidden="1" customWidth="1"/>
    <col min="3089" max="3328" width="9" style="134"/>
    <col min="3329" max="3329" width="3.625" style="134" customWidth="1"/>
    <col min="3330" max="3330" width="10.625" style="134" customWidth="1"/>
    <col min="3331" max="3331" width="15.625" style="134" customWidth="1"/>
    <col min="3332" max="3332" width="11.625" style="134" customWidth="1"/>
    <col min="3333" max="3334" width="7.625" style="134" customWidth="1"/>
    <col min="3335" max="3335" width="8.625" style="134" customWidth="1"/>
    <col min="3336" max="3336" width="14.625" style="134" customWidth="1"/>
    <col min="3337" max="3339" width="11.25" style="134" customWidth="1"/>
    <col min="3340" max="3340" width="10.625" style="134" customWidth="1"/>
    <col min="3341" max="3341" width="9" style="134"/>
    <col min="3342" max="3344" width="0" style="134" hidden="1" customWidth="1"/>
    <col min="3345" max="3584" width="9" style="134"/>
    <col min="3585" max="3585" width="3.625" style="134" customWidth="1"/>
    <col min="3586" max="3586" width="10.625" style="134" customWidth="1"/>
    <col min="3587" max="3587" width="15.625" style="134" customWidth="1"/>
    <col min="3588" max="3588" width="11.625" style="134" customWidth="1"/>
    <col min="3589" max="3590" width="7.625" style="134" customWidth="1"/>
    <col min="3591" max="3591" width="8.625" style="134" customWidth="1"/>
    <col min="3592" max="3592" width="14.625" style="134" customWidth="1"/>
    <col min="3593" max="3595" width="11.25" style="134" customWidth="1"/>
    <col min="3596" max="3596" width="10.625" style="134" customWidth="1"/>
    <col min="3597" max="3597" width="9" style="134"/>
    <col min="3598" max="3600" width="0" style="134" hidden="1" customWidth="1"/>
    <col min="3601" max="3840" width="9" style="134"/>
    <col min="3841" max="3841" width="3.625" style="134" customWidth="1"/>
    <col min="3842" max="3842" width="10.625" style="134" customWidth="1"/>
    <col min="3843" max="3843" width="15.625" style="134" customWidth="1"/>
    <col min="3844" max="3844" width="11.625" style="134" customWidth="1"/>
    <col min="3845" max="3846" width="7.625" style="134" customWidth="1"/>
    <col min="3847" max="3847" width="8.625" style="134" customWidth="1"/>
    <col min="3848" max="3848" width="14.625" style="134" customWidth="1"/>
    <col min="3849" max="3851" width="11.25" style="134" customWidth="1"/>
    <col min="3852" max="3852" width="10.625" style="134" customWidth="1"/>
    <col min="3853" max="3853" width="9" style="134"/>
    <col min="3854" max="3856" width="0" style="134" hidden="1" customWidth="1"/>
    <col min="3857" max="4096" width="9" style="134"/>
    <col min="4097" max="4097" width="3.625" style="134" customWidth="1"/>
    <col min="4098" max="4098" width="10.625" style="134" customWidth="1"/>
    <col min="4099" max="4099" width="15.625" style="134" customWidth="1"/>
    <col min="4100" max="4100" width="11.625" style="134" customWidth="1"/>
    <col min="4101" max="4102" width="7.625" style="134" customWidth="1"/>
    <col min="4103" max="4103" width="8.625" style="134" customWidth="1"/>
    <col min="4104" max="4104" width="14.625" style="134" customWidth="1"/>
    <col min="4105" max="4107" width="11.25" style="134" customWidth="1"/>
    <col min="4108" max="4108" width="10.625" style="134" customWidth="1"/>
    <col min="4109" max="4109" width="9" style="134"/>
    <col min="4110" max="4112" width="0" style="134" hidden="1" customWidth="1"/>
    <col min="4113" max="4352" width="9" style="134"/>
    <col min="4353" max="4353" width="3.625" style="134" customWidth="1"/>
    <col min="4354" max="4354" width="10.625" style="134" customWidth="1"/>
    <col min="4355" max="4355" width="15.625" style="134" customWidth="1"/>
    <col min="4356" max="4356" width="11.625" style="134" customWidth="1"/>
    <col min="4357" max="4358" width="7.625" style="134" customWidth="1"/>
    <col min="4359" max="4359" width="8.625" style="134" customWidth="1"/>
    <col min="4360" max="4360" width="14.625" style="134" customWidth="1"/>
    <col min="4361" max="4363" width="11.25" style="134" customWidth="1"/>
    <col min="4364" max="4364" width="10.625" style="134" customWidth="1"/>
    <col min="4365" max="4365" width="9" style="134"/>
    <col min="4366" max="4368" width="0" style="134" hidden="1" customWidth="1"/>
    <col min="4369" max="4608" width="9" style="134"/>
    <col min="4609" max="4609" width="3.625" style="134" customWidth="1"/>
    <col min="4610" max="4610" width="10.625" style="134" customWidth="1"/>
    <col min="4611" max="4611" width="15.625" style="134" customWidth="1"/>
    <col min="4612" max="4612" width="11.625" style="134" customWidth="1"/>
    <col min="4613" max="4614" width="7.625" style="134" customWidth="1"/>
    <col min="4615" max="4615" width="8.625" style="134" customWidth="1"/>
    <col min="4616" max="4616" width="14.625" style="134" customWidth="1"/>
    <col min="4617" max="4619" width="11.25" style="134" customWidth="1"/>
    <col min="4620" max="4620" width="10.625" style="134" customWidth="1"/>
    <col min="4621" max="4621" width="9" style="134"/>
    <col min="4622" max="4624" width="0" style="134" hidden="1" customWidth="1"/>
    <col min="4625" max="4864" width="9" style="134"/>
    <col min="4865" max="4865" width="3.625" style="134" customWidth="1"/>
    <col min="4866" max="4866" width="10.625" style="134" customWidth="1"/>
    <col min="4867" max="4867" width="15.625" style="134" customWidth="1"/>
    <col min="4868" max="4868" width="11.625" style="134" customWidth="1"/>
    <col min="4869" max="4870" width="7.625" style="134" customWidth="1"/>
    <col min="4871" max="4871" width="8.625" style="134" customWidth="1"/>
    <col min="4872" max="4872" width="14.625" style="134" customWidth="1"/>
    <col min="4873" max="4875" width="11.25" style="134" customWidth="1"/>
    <col min="4876" max="4876" width="10.625" style="134" customWidth="1"/>
    <col min="4877" max="4877" width="9" style="134"/>
    <col min="4878" max="4880" width="0" style="134" hidden="1" customWidth="1"/>
    <col min="4881" max="5120" width="9" style="134"/>
    <col min="5121" max="5121" width="3.625" style="134" customWidth="1"/>
    <col min="5122" max="5122" width="10.625" style="134" customWidth="1"/>
    <col min="5123" max="5123" width="15.625" style="134" customWidth="1"/>
    <col min="5124" max="5124" width="11.625" style="134" customWidth="1"/>
    <col min="5125" max="5126" width="7.625" style="134" customWidth="1"/>
    <col min="5127" max="5127" width="8.625" style="134" customWidth="1"/>
    <col min="5128" max="5128" width="14.625" style="134" customWidth="1"/>
    <col min="5129" max="5131" width="11.25" style="134" customWidth="1"/>
    <col min="5132" max="5132" width="10.625" style="134" customWidth="1"/>
    <col min="5133" max="5133" width="9" style="134"/>
    <col min="5134" max="5136" width="0" style="134" hidden="1" customWidth="1"/>
    <col min="5137" max="5376" width="9" style="134"/>
    <col min="5377" max="5377" width="3.625" style="134" customWidth="1"/>
    <col min="5378" max="5378" width="10.625" style="134" customWidth="1"/>
    <col min="5379" max="5379" width="15.625" style="134" customWidth="1"/>
    <col min="5380" max="5380" width="11.625" style="134" customWidth="1"/>
    <col min="5381" max="5382" width="7.625" style="134" customWidth="1"/>
    <col min="5383" max="5383" width="8.625" style="134" customWidth="1"/>
    <col min="5384" max="5384" width="14.625" style="134" customWidth="1"/>
    <col min="5385" max="5387" width="11.25" style="134" customWidth="1"/>
    <col min="5388" max="5388" width="10.625" style="134" customWidth="1"/>
    <col min="5389" max="5389" width="9" style="134"/>
    <col min="5390" max="5392" width="0" style="134" hidden="1" customWidth="1"/>
    <col min="5393" max="5632" width="9" style="134"/>
    <col min="5633" max="5633" width="3.625" style="134" customWidth="1"/>
    <col min="5634" max="5634" width="10.625" style="134" customWidth="1"/>
    <col min="5635" max="5635" width="15.625" style="134" customWidth="1"/>
    <col min="5636" max="5636" width="11.625" style="134" customWidth="1"/>
    <col min="5637" max="5638" width="7.625" style="134" customWidth="1"/>
    <col min="5639" max="5639" width="8.625" style="134" customWidth="1"/>
    <col min="5640" max="5640" width="14.625" style="134" customWidth="1"/>
    <col min="5641" max="5643" width="11.25" style="134" customWidth="1"/>
    <col min="5644" max="5644" width="10.625" style="134" customWidth="1"/>
    <col min="5645" max="5645" width="9" style="134"/>
    <col min="5646" max="5648" width="0" style="134" hidden="1" customWidth="1"/>
    <col min="5649" max="5888" width="9" style="134"/>
    <col min="5889" max="5889" width="3.625" style="134" customWidth="1"/>
    <col min="5890" max="5890" width="10.625" style="134" customWidth="1"/>
    <col min="5891" max="5891" width="15.625" style="134" customWidth="1"/>
    <col min="5892" max="5892" width="11.625" style="134" customWidth="1"/>
    <col min="5893" max="5894" width="7.625" style="134" customWidth="1"/>
    <col min="5895" max="5895" width="8.625" style="134" customWidth="1"/>
    <col min="5896" max="5896" width="14.625" style="134" customWidth="1"/>
    <col min="5897" max="5899" width="11.25" style="134" customWidth="1"/>
    <col min="5900" max="5900" width="10.625" style="134" customWidth="1"/>
    <col min="5901" max="5901" width="9" style="134"/>
    <col min="5902" max="5904" width="0" style="134" hidden="1" customWidth="1"/>
    <col min="5905" max="6144" width="9" style="134"/>
    <col min="6145" max="6145" width="3.625" style="134" customWidth="1"/>
    <col min="6146" max="6146" width="10.625" style="134" customWidth="1"/>
    <col min="6147" max="6147" width="15.625" style="134" customWidth="1"/>
    <col min="6148" max="6148" width="11.625" style="134" customWidth="1"/>
    <col min="6149" max="6150" width="7.625" style="134" customWidth="1"/>
    <col min="6151" max="6151" width="8.625" style="134" customWidth="1"/>
    <col min="6152" max="6152" width="14.625" style="134" customWidth="1"/>
    <col min="6153" max="6155" width="11.25" style="134" customWidth="1"/>
    <col min="6156" max="6156" width="10.625" style="134" customWidth="1"/>
    <col min="6157" max="6157" width="9" style="134"/>
    <col min="6158" max="6160" width="0" style="134" hidden="1" customWidth="1"/>
    <col min="6161" max="6400" width="9" style="134"/>
    <col min="6401" max="6401" width="3.625" style="134" customWidth="1"/>
    <col min="6402" max="6402" width="10.625" style="134" customWidth="1"/>
    <col min="6403" max="6403" width="15.625" style="134" customWidth="1"/>
    <col min="6404" max="6404" width="11.625" style="134" customWidth="1"/>
    <col min="6405" max="6406" width="7.625" style="134" customWidth="1"/>
    <col min="6407" max="6407" width="8.625" style="134" customWidth="1"/>
    <col min="6408" max="6408" width="14.625" style="134" customWidth="1"/>
    <col min="6409" max="6411" width="11.25" style="134" customWidth="1"/>
    <col min="6412" max="6412" width="10.625" style="134" customWidth="1"/>
    <col min="6413" max="6413" width="9" style="134"/>
    <col min="6414" max="6416" width="0" style="134" hidden="1" customWidth="1"/>
    <col min="6417" max="6656" width="9" style="134"/>
    <col min="6657" max="6657" width="3.625" style="134" customWidth="1"/>
    <col min="6658" max="6658" width="10.625" style="134" customWidth="1"/>
    <col min="6659" max="6659" width="15.625" style="134" customWidth="1"/>
    <col min="6660" max="6660" width="11.625" style="134" customWidth="1"/>
    <col min="6661" max="6662" width="7.625" style="134" customWidth="1"/>
    <col min="6663" max="6663" width="8.625" style="134" customWidth="1"/>
    <col min="6664" max="6664" width="14.625" style="134" customWidth="1"/>
    <col min="6665" max="6667" width="11.25" style="134" customWidth="1"/>
    <col min="6668" max="6668" width="10.625" style="134" customWidth="1"/>
    <col min="6669" max="6669" width="9" style="134"/>
    <col min="6670" max="6672" width="0" style="134" hidden="1" customWidth="1"/>
    <col min="6673" max="6912" width="9" style="134"/>
    <col min="6913" max="6913" width="3.625" style="134" customWidth="1"/>
    <col min="6914" max="6914" width="10.625" style="134" customWidth="1"/>
    <col min="6915" max="6915" width="15.625" style="134" customWidth="1"/>
    <col min="6916" max="6916" width="11.625" style="134" customWidth="1"/>
    <col min="6917" max="6918" width="7.625" style="134" customWidth="1"/>
    <col min="6919" max="6919" width="8.625" style="134" customWidth="1"/>
    <col min="6920" max="6920" width="14.625" style="134" customWidth="1"/>
    <col min="6921" max="6923" width="11.25" style="134" customWidth="1"/>
    <col min="6924" max="6924" width="10.625" style="134" customWidth="1"/>
    <col min="6925" max="6925" width="9" style="134"/>
    <col min="6926" max="6928" width="0" style="134" hidden="1" customWidth="1"/>
    <col min="6929" max="7168" width="9" style="134"/>
    <col min="7169" max="7169" width="3.625" style="134" customWidth="1"/>
    <col min="7170" max="7170" width="10.625" style="134" customWidth="1"/>
    <col min="7171" max="7171" width="15.625" style="134" customWidth="1"/>
    <col min="7172" max="7172" width="11.625" style="134" customWidth="1"/>
    <col min="7173" max="7174" width="7.625" style="134" customWidth="1"/>
    <col min="7175" max="7175" width="8.625" style="134" customWidth="1"/>
    <col min="7176" max="7176" width="14.625" style="134" customWidth="1"/>
    <col min="7177" max="7179" width="11.25" style="134" customWidth="1"/>
    <col min="7180" max="7180" width="10.625" style="134" customWidth="1"/>
    <col min="7181" max="7181" width="9" style="134"/>
    <col min="7182" max="7184" width="0" style="134" hidden="1" customWidth="1"/>
    <col min="7185" max="7424" width="9" style="134"/>
    <col min="7425" max="7425" width="3.625" style="134" customWidth="1"/>
    <col min="7426" max="7426" width="10.625" style="134" customWidth="1"/>
    <col min="7427" max="7427" width="15.625" style="134" customWidth="1"/>
    <col min="7428" max="7428" width="11.625" style="134" customWidth="1"/>
    <col min="7429" max="7430" width="7.625" style="134" customWidth="1"/>
    <col min="7431" max="7431" width="8.625" style="134" customWidth="1"/>
    <col min="7432" max="7432" width="14.625" style="134" customWidth="1"/>
    <col min="7433" max="7435" width="11.25" style="134" customWidth="1"/>
    <col min="7436" max="7436" width="10.625" style="134" customWidth="1"/>
    <col min="7437" max="7437" width="9" style="134"/>
    <col min="7438" max="7440" width="0" style="134" hidden="1" customWidth="1"/>
    <col min="7441" max="7680" width="9" style="134"/>
    <col min="7681" max="7681" width="3.625" style="134" customWidth="1"/>
    <col min="7682" max="7682" width="10.625" style="134" customWidth="1"/>
    <col min="7683" max="7683" width="15.625" style="134" customWidth="1"/>
    <col min="7684" max="7684" width="11.625" style="134" customWidth="1"/>
    <col min="7685" max="7686" width="7.625" style="134" customWidth="1"/>
    <col min="7687" max="7687" width="8.625" style="134" customWidth="1"/>
    <col min="7688" max="7688" width="14.625" style="134" customWidth="1"/>
    <col min="7689" max="7691" width="11.25" style="134" customWidth="1"/>
    <col min="7692" max="7692" width="10.625" style="134" customWidth="1"/>
    <col min="7693" max="7693" width="9" style="134"/>
    <col min="7694" max="7696" width="0" style="134" hidden="1" customWidth="1"/>
    <col min="7697" max="7936" width="9" style="134"/>
    <col min="7937" max="7937" width="3.625" style="134" customWidth="1"/>
    <col min="7938" max="7938" width="10.625" style="134" customWidth="1"/>
    <col min="7939" max="7939" width="15.625" style="134" customWidth="1"/>
    <col min="7940" max="7940" width="11.625" style="134" customWidth="1"/>
    <col min="7941" max="7942" width="7.625" style="134" customWidth="1"/>
    <col min="7943" max="7943" width="8.625" style="134" customWidth="1"/>
    <col min="7944" max="7944" width="14.625" style="134" customWidth="1"/>
    <col min="7945" max="7947" width="11.25" style="134" customWidth="1"/>
    <col min="7948" max="7948" width="10.625" style="134" customWidth="1"/>
    <col min="7949" max="7949" width="9" style="134"/>
    <col min="7950" max="7952" width="0" style="134" hidden="1" customWidth="1"/>
    <col min="7953" max="8192" width="9" style="134"/>
    <col min="8193" max="8193" width="3.625" style="134" customWidth="1"/>
    <col min="8194" max="8194" width="10.625" style="134" customWidth="1"/>
    <col min="8195" max="8195" width="15.625" style="134" customWidth="1"/>
    <col min="8196" max="8196" width="11.625" style="134" customWidth="1"/>
    <col min="8197" max="8198" width="7.625" style="134" customWidth="1"/>
    <col min="8199" max="8199" width="8.625" style="134" customWidth="1"/>
    <col min="8200" max="8200" width="14.625" style="134" customWidth="1"/>
    <col min="8201" max="8203" width="11.25" style="134" customWidth="1"/>
    <col min="8204" max="8204" width="10.625" style="134" customWidth="1"/>
    <col min="8205" max="8205" width="9" style="134"/>
    <col min="8206" max="8208" width="0" style="134" hidden="1" customWidth="1"/>
    <col min="8209" max="8448" width="9" style="134"/>
    <col min="8449" max="8449" width="3.625" style="134" customWidth="1"/>
    <col min="8450" max="8450" width="10.625" style="134" customWidth="1"/>
    <col min="8451" max="8451" width="15.625" style="134" customWidth="1"/>
    <col min="8452" max="8452" width="11.625" style="134" customWidth="1"/>
    <col min="8453" max="8454" width="7.625" style="134" customWidth="1"/>
    <col min="8455" max="8455" width="8.625" style="134" customWidth="1"/>
    <col min="8456" max="8456" width="14.625" style="134" customWidth="1"/>
    <col min="8457" max="8459" width="11.25" style="134" customWidth="1"/>
    <col min="8460" max="8460" width="10.625" style="134" customWidth="1"/>
    <col min="8461" max="8461" width="9" style="134"/>
    <col min="8462" max="8464" width="0" style="134" hidden="1" customWidth="1"/>
    <col min="8465" max="8704" width="9" style="134"/>
    <col min="8705" max="8705" width="3.625" style="134" customWidth="1"/>
    <col min="8706" max="8706" width="10.625" style="134" customWidth="1"/>
    <col min="8707" max="8707" width="15.625" style="134" customWidth="1"/>
    <col min="8708" max="8708" width="11.625" style="134" customWidth="1"/>
    <col min="8709" max="8710" width="7.625" style="134" customWidth="1"/>
    <col min="8711" max="8711" width="8.625" style="134" customWidth="1"/>
    <col min="8712" max="8712" width="14.625" style="134" customWidth="1"/>
    <col min="8713" max="8715" width="11.25" style="134" customWidth="1"/>
    <col min="8716" max="8716" width="10.625" style="134" customWidth="1"/>
    <col min="8717" max="8717" width="9" style="134"/>
    <col min="8718" max="8720" width="0" style="134" hidden="1" customWidth="1"/>
    <col min="8721" max="8960" width="9" style="134"/>
    <col min="8961" max="8961" width="3.625" style="134" customWidth="1"/>
    <col min="8962" max="8962" width="10.625" style="134" customWidth="1"/>
    <col min="8963" max="8963" width="15.625" style="134" customWidth="1"/>
    <col min="8964" max="8964" width="11.625" style="134" customWidth="1"/>
    <col min="8965" max="8966" width="7.625" style="134" customWidth="1"/>
    <col min="8967" max="8967" width="8.625" style="134" customWidth="1"/>
    <col min="8968" max="8968" width="14.625" style="134" customWidth="1"/>
    <col min="8969" max="8971" width="11.25" style="134" customWidth="1"/>
    <col min="8972" max="8972" width="10.625" style="134" customWidth="1"/>
    <col min="8973" max="8973" width="9" style="134"/>
    <col min="8974" max="8976" width="0" style="134" hidden="1" customWidth="1"/>
    <col min="8977" max="9216" width="9" style="134"/>
    <col min="9217" max="9217" width="3.625" style="134" customWidth="1"/>
    <col min="9218" max="9218" width="10.625" style="134" customWidth="1"/>
    <col min="9219" max="9219" width="15.625" style="134" customWidth="1"/>
    <col min="9220" max="9220" width="11.625" style="134" customWidth="1"/>
    <col min="9221" max="9222" width="7.625" style="134" customWidth="1"/>
    <col min="9223" max="9223" width="8.625" style="134" customWidth="1"/>
    <col min="9224" max="9224" width="14.625" style="134" customWidth="1"/>
    <col min="9225" max="9227" width="11.25" style="134" customWidth="1"/>
    <col min="9228" max="9228" width="10.625" style="134" customWidth="1"/>
    <col min="9229" max="9229" width="9" style="134"/>
    <col min="9230" max="9232" width="0" style="134" hidden="1" customWidth="1"/>
    <col min="9233" max="9472" width="9" style="134"/>
    <col min="9473" max="9473" width="3.625" style="134" customWidth="1"/>
    <col min="9474" max="9474" width="10.625" style="134" customWidth="1"/>
    <col min="9475" max="9475" width="15.625" style="134" customWidth="1"/>
    <col min="9476" max="9476" width="11.625" style="134" customWidth="1"/>
    <col min="9477" max="9478" width="7.625" style="134" customWidth="1"/>
    <col min="9479" max="9479" width="8.625" style="134" customWidth="1"/>
    <col min="9480" max="9480" width="14.625" style="134" customWidth="1"/>
    <col min="9481" max="9483" width="11.25" style="134" customWidth="1"/>
    <col min="9484" max="9484" width="10.625" style="134" customWidth="1"/>
    <col min="9485" max="9485" width="9" style="134"/>
    <col min="9486" max="9488" width="0" style="134" hidden="1" customWidth="1"/>
    <col min="9489" max="9728" width="9" style="134"/>
    <col min="9729" max="9729" width="3.625" style="134" customWidth="1"/>
    <col min="9730" max="9730" width="10.625" style="134" customWidth="1"/>
    <col min="9731" max="9731" width="15.625" style="134" customWidth="1"/>
    <col min="9732" max="9732" width="11.625" style="134" customWidth="1"/>
    <col min="9733" max="9734" width="7.625" style="134" customWidth="1"/>
    <col min="9735" max="9735" width="8.625" style="134" customWidth="1"/>
    <col min="9736" max="9736" width="14.625" style="134" customWidth="1"/>
    <col min="9737" max="9739" width="11.25" style="134" customWidth="1"/>
    <col min="9740" max="9740" width="10.625" style="134" customWidth="1"/>
    <col min="9741" max="9741" width="9" style="134"/>
    <col min="9742" max="9744" width="0" style="134" hidden="1" customWidth="1"/>
    <col min="9745" max="9984" width="9" style="134"/>
    <col min="9985" max="9985" width="3.625" style="134" customWidth="1"/>
    <col min="9986" max="9986" width="10.625" style="134" customWidth="1"/>
    <col min="9987" max="9987" width="15.625" style="134" customWidth="1"/>
    <col min="9988" max="9988" width="11.625" style="134" customWidth="1"/>
    <col min="9989" max="9990" width="7.625" style="134" customWidth="1"/>
    <col min="9991" max="9991" width="8.625" style="134" customWidth="1"/>
    <col min="9992" max="9992" width="14.625" style="134" customWidth="1"/>
    <col min="9993" max="9995" width="11.25" style="134" customWidth="1"/>
    <col min="9996" max="9996" width="10.625" style="134" customWidth="1"/>
    <col min="9997" max="9997" width="9" style="134"/>
    <col min="9998" max="10000" width="0" style="134" hidden="1" customWidth="1"/>
    <col min="10001" max="10240" width="9" style="134"/>
    <col min="10241" max="10241" width="3.625" style="134" customWidth="1"/>
    <col min="10242" max="10242" width="10.625" style="134" customWidth="1"/>
    <col min="10243" max="10243" width="15.625" style="134" customWidth="1"/>
    <col min="10244" max="10244" width="11.625" style="134" customWidth="1"/>
    <col min="10245" max="10246" width="7.625" style="134" customWidth="1"/>
    <col min="10247" max="10247" width="8.625" style="134" customWidth="1"/>
    <col min="10248" max="10248" width="14.625" style="134" customWidth="1"/>
    <col min="10249" max="10251" width="11.25" style="134" customWidth="1"/>
    <col min="10252" max="10252" width="10.625" style="134" customWidth="1"/>
    <col min="10253" max="10253" width="9" style="134"/>
    <col min="10254" max="10256" width="0" style="134" hidden="1" customWidth="1"/>
    <col min="10257" max="10496" width="9" style="134"/>
    <col min="10497" max="10497" width="3.625" style="134" customWidth="1"/>
    <col min="10498" max="10498" width="10.625" style="134" customWidth="1"/>
    <col min="10499" max="10499" width="15.625" style="134" customWidth="1"/>
    <col min="10500" max="10500" width="11.625" style="134" customWidth="1"/>
    <col min="10501" max="10502" width="7.625" style="134" customWidth="1"/>
    <col min="10503" max="10503" width="8.625" style="134" customWidth="1"/>
    <col min="10504" max="10504" width="14.625" style="134" customWidth="1"/>
    <col min="10505" max="10507" width="11.25" style="134" customWidth="1"/>
    <col min="10508" max="10508" width="10.625" style="134" customWidth="1"/>
    <col min="10509" max="10509" width="9" style="134"/>
    <col min="10510" max="10512" width="0" style="134" hidden="1" customWidth="1"/>
    <col min="10513" max="10752" width="9" style="134"/>
    <col min="10753" max="10753" width="3.625" style="134" customWidth="1"/>
    <col min="10754" max="10754" width="10.625" style="134" customWidth="1"/>
    <col min="10755" max="10755" width="15.625" style="134" customWidth="1"/>
    <col min="10756" max="10756" width="11.625" style="134" customWidth="1"/>
    <col min="10757" max="10758" width="7.625" style="134" customWidth="1"/>
    <col min="10759" max="10759" width="8.625" style="134" customWidth="1"/>
    <col min="10760" max="10760" width="14.625" style="134" customWidth="1"/>
    <col min="10761" max="10763" width="11.25" style="134" customWidth="1"/>
    <col min="10764" max="10764" width="10.625" style="134" customWidth="1"/>
    <col min="10765" max="10765" width="9" style="134"/>
    <col min="10766" max="10768" width="0" style="134" hidden="1" customWidth="1"/>
    <col min="10769" max="11008" width="9" style="134"/>
    <col min="11009" max="11009" width="3.625" style="134" customWidth="1"/>
    <col min="11010" max="11010" width="10.625" style="134" customWidth="1"/>
    <col min="11011" max="11011" width="15.625" style="134" customWidth="1"/>
    <col min="11012" max="11012" width="11.625" style="134" customWidth="1"/>
    <col min="11013" max="11014" width="7.625" style="134" customWidth="1"/>
    <col min="11015" max="11015" width="8.625" style="134" customWidth="1"/>
    <col min="11016" max="11016" width="14.625" style="134" customWidth="1"/>
    <col min="11017" max="11019" width="11.25" style="134" customWidth="1"/>
    <col min="11020" max="11020" width="10.625" style="134" customWidth="1"/>
    <col min="11021" max="11021" width="9" style="134"/>
    <col min="11022" max="11024" width="0" style="134" hidden="1" customWidth="1"/>
    <col min="11025" max="11264" width="9" style="134"/>
    <col min="11265" max="11265" width="3.625" style="134" customWidth="1"/>
    <col min="11266" max="11266" width="10.625" style="134" customWidth="1"/>
    <col min="11267" max="11267" width="15.625" style="134" customWidth="1"/>
    <col min="11268" max="11268" width="11.625" style="134" customWidth="1"/>
    <col min="11269" max="11270" width="7.625" style="134" customWidth="1"/>
    <col min="11271" max="11271" width="8.625" style="134" customWidth="1"/>
    <col min="11272" max="11272" width="14.625" style="134" customWidth="1"/>
    <col min="11273" max="11275" width="11.25" style="134" customWidth="1"/>
    <col min="11276" max="11276" width="10.625" style="134" customWidth="1"/>
    <col min="11277" max="11277" width="9" style="134"/>
    <col min="11278" max="11280" width="0" style="134" hidden="1" customWidth="1"/>
    <col min="11281" max="11520" width="9" style="134"/>
    <col min="11521" max="11521" width="3.625" style="134" customWidth="1"/>
    <col min="11522" max="11522" width="10.625" style="134" customWidth="1"/>
    <col min="11523" max="11523" width="15.625" style="134" customWidth="1"/>
    <col min="11524" max="11524" width="11.625" style="134" customWidth="1"/>
    <col min="11525" max="11526" width="7.625" style="134" customWidth="1"/>
    <col min="11527" max="11527" width="8.625" style="134" customWidth="1"/>
    <col min="11528" max="11528" width="14.625" style="134" customWidth="1"/>
    <col min="11529" max="11531" width="11.25" style="134" customWidth="1"/>
    <col min="11532" max="11532" width="10.625" style="134" customWidth="1"/>
    <col min="11533" max="11533" width="9" style="134"/>
    <col min="11534" max="11536" width="0" style="134" hidden="1" customWidth="1"/>
    <col min="11537" max="11776" width="9" style="134"/>
    <col min="11777" max="11777" width="3.625" style="134" customWidth="1"/>
    <col min="11778" max="11778" width="10.625" style="134" customWidth="1"/>
    <col min="11779" max="11779" width="15.625" style="134" customWidth="1"/>
    <col min="11780" max="11780" width="11.625" style="134" customWidth="1"/>
    <col min="11781" max="11782" width="7.625" style="134" customWidth="1"/>
    <col min="11783" max="11783" width="8.625" style="134" customWidth="1"/>
    <col min="11784" max="11784" width="14.625" style="134" customWidth="1"/>
    <col min="11785" max="11787" width="11.25" style="134" customWidth="1"/>
    <col min="11788" max="11788" width="10.625" style="134" customWidth="1"/>
    <col min="11789" max="11789" width="9" style="134"/>
    <col min="11790" max="11792" width="0" style="134" hidden="1" customWidth="1"/>
    <col min="11793" max="12032" width="9" style="134"/>
    <col min="12033" max="12033" width="3.625" style="134" customWidth="1"/>
    <col min="12034" max="12034" width="10.625" style="134" customWidth="1"/>
    <col min="12035" max="12035" width="15.625" style="134" customWidth="1"/>
    <col min="12036" max="12036" width="11.625" style="134" customWidth="1"/>
    <col min="12037" max="12038" width="7.625" style="134" customWidth="1"/>
    <col min="12039" max="12039" width="8.625" style="134" customWidth="1"/>
    <col min="12040" max="12040" width="14.625" style="134" customWidth="1"/>
    <col min="12041" max="12043" width="11.25" style="134" customWidth="1"/>
    <col min="12044" max="12044" width="10.625" style="134" customWidth="1"/>
    <col min="12045" max="12045" width="9" style="134"/>
    <col min="12046" max="12048" width="0" style="134" hidden="1" customWidth="1"/>
    <col min="12049" max="12288" width="9" style="134"/>
    <col min="12289" max="12289" width="3.625" style="134" customWidth="1"/>
    <col min="12290" max="12290" width="10.625" style="134" customWidth="1"/>
    <col min="12291" max="12291" width="15.625" style="134" customWidth="1"/>
    <col min="12292" max="12292" width="11.625" style="134" customWidth="1"/>
    <col min="12293" max="12294" width="7.625" style="134" customWidth="1"/>
    <col min="12295" max="12295" width="8.625" style="134" customWidth="1"/>
    <col min="12296" max="12296" width="14.625" style="134" customWidth="1"/>
    <col min="12297" max="12299" width="11.25" style="134" customWidth="1"/>
    <col min="12300" max="12300" width="10.625" style="134" customWidth="1"/>
    <col min="12301" max="12301" width="9" style="134"/>
    <col min="12302" max="12304" width="0" style="134" hidden="1" customWidth="1"/>
    <col min="12305" max="12544" width="9" style="134"/>
    <col min="12545" max="12545" width="3.625" style="134" customWidth="1"/>
    <col min="12546" max="12546" width="10.625" style="134" customWidth="1"/>
    <col min="12547" max="12547" width="15.625" style="134" customWidth="1"/>
    <col min="12548" max="12548" width="11.625" style="134" customWidth="1"/>
    <col min="12549" max="12550" width="7.625" style="134" customWidth="1"/>
    <col min="12551" max="12551" width="8.625" style="134" customWidth="1"/>
    <col min="12552" max="12552" width="14.625" style="134" customWidth="1"/>
    <col min="12553" max="12555" width="11.25" style="134" customWidth="1"/>
    <col min="12556" max="12556" width="10.625" style="134" customWidth="1"/>
    <col min="12557" max="12557" width="9" style="134"/>
    <col min="12558" max="12560" width="0" style="134" hidden="1" customWidth="1"/>
    <col min="12561" max="12800" width="9" style="134"/>
    <col min="12801" max="12801" width="3.625" style="134" customWidth="1"/>
    <col min="12802" max="12802" width="10.625" style="134" customWidth="1"/>
    <col min="12803" max="12803" width="15.625" style="134" customWidth="1"/>
    <col min="12804" max="12804" width="11.625" style="134" customWidth="1"/>
    <col min="12805" max="12806" width="7.625" style="134" customWidth="1"/>
    <col min="12807" max="12807" width="8.625" style="134" customWidth="1"/>
    <col min="12808" max="12808" width="14.625" style="134" customWidth="1"/>
    <col min="12809" max="12811" width="11.25" style="134" customWidth="1"/>
    <col min="12812" max="12812" width="10.625" style="134" customWidth="1"/>
    <col min="12813" max="12813" width="9" style="134"/>
    <col min="12814" max="12816" width="0" style="134" hidden="1" customWidth="1"/>
    <col min="12817" max="13056" width="9" style="134"/>
    <col min="13057" max="13057" width="3.625" style="134" customWidth="1"/>
    <col min="13058" max="13058" width="10.625" style="134" customWidth="1"/>
    <col min="13059" max="13059" width="15.625" style="134" customWidth="1"/>
    <col min="13060" max="13060" width="11.625" style="134" customWidth="1"/>
    <col min="13061" max="13062" width="7.625" style="134" customWidth="1"/>
    <col min="13063" max="13063" width="8.625" style="134" customWidth="1"/>
    <col min="13064" max="13064" width="14.625" style="134" customWidth="1"/>
    <col min="13065" max="13067" width="11.25" style="134" customWidth="1"/>
    <col min="13068" max="13068" width="10.625" style="134" customWidth="1"/>
    <col min="13069" max="13069" width="9" style="134"/>
    <col min="13070" max="13072" width="0" style="134" hidden="1" customWidth="1"/>
    <col min="13073" max="13312" width="9" style="134"/>
    <col min="13313" max="13313" width="3.625" style="134" customWidth="1"/>
    <col min="13314" max="13314" width="10.625" style="134" customWidth="1"/>
    <col min="13315" max="13315" width="15.625" style="134" customWidth="1"/>
    <col min="13316" max="13316" width="11.625" style="134" customWidth="1"/>
    <col min="13317" max="13318" width="7.625" style="134" customWidth="1"/>
    <col min="13319" max="13319" width="8.625" style="134" customWidth="1"/>
    <col min="13320" max="13320" width="14.625" style="134" customWidth="1"/>
    <col min="13321" max="13323" width="11.25" style="134" customWidth="1"/>
    <col min="13324" max="13324" width="10.625" style="134" customWidth="1"/>
    <col min="13325" max="13325" width="9" style="134"/>
    <col min="13326" max="13328" width="0" style="134" hidden="1" customWidth="1"/>
    <col min="13329" max="13568" width="9" style="134"/>
    <col min="13569" max="13569" width="3.625" style="134" customWidth="1"/>
    <col min="13570" max="13570" width="10.625" style="134" customWidth="1"/>
    <col min="13571" max="13571" width="15.625" style="134" customWidth="1"/>
    <col min="13572" max="13572" width="11.625" style="134" customWidth="1"/>
    <col min="13573" max="13574" width="7.625" style="134" customWidth="1"/>
    <col min="13575" max="13575" width="8.625" style="134" customWidth="1"/>
    <col min="13576" max="13576" width="14.625" style="134" customWidth="1"/>
    <col min="13577" max="13579" width="11.25" style="134" customWidth="1"/>
    <col min="13580" max="13580" width="10.625" style="134" customWidth="1"/>
    <col min="13581" max="13581" width="9" style="134"/>
    <col min="13582" max="13584" width="0" style="134" hidden="1" customWidth="1"/>
    <col min="13585" max="13824" width="9" style="134"/>
    <col min="13825" max="13825" width="3.625" style="134" customWidth="1"/>
    <col min="13826" max="13826" width="10.625" style="134" customWidth="1"/>
    <col min="13827" max="13827" width="15.625" style="134" customWidth="1"/>
    <col min="13828" max="13828" width="11.625" style="134" customWidth="1"/>
    <col min="13829" max="13830" width="7.625" style="134" customWidth="1"/>
    <col min="13831" max="13831" width="8.625" style="134" customWidth="1"/>
    <col min="13832" max="13832" width="14.625" style="134" customWidth="1"/>
    <col min="13833" max="13835" width="11.25" style="134" customWidth="1"/>
    <col min="13836" max="13836" width="10.625" style="134" customWidth="1"/>
    <col min="13837" max="13837" width="9" style="134"/>
    <col min="13838" max="13840" width="0" style="134" hidden="1" customWidth="1"/>
    <col min="13841" max="14080" width="9" style="134"/>
    <col min="14081" max="14081" width="3.625" style="134" customWidth="1"/>
    <col min="14082" max="14082" width="10.625" style="134" customWidth="1"/>
    <col min="14083" max="14083" width="15.625" style="134" customWidth="1"/>
    <col min="14084" max="14084" width="11.625" style="134" customWidth="1"/>
    <col min="14085" max="14086" width="7.625" style="134" customWidth="1"/>
    <col min="14087" max="14087" width="8.625" style="134" customWidth="1"/>
    <col min="14088" max="14088" width="14.625" style="134" customWidth="1"/>
    <col min="14089" max="14091" width="11.25" style="134" customWidth="1"/>
    <col min="14092" max="14092" width="10.625" style="134" customWidth="1"/>
    <col min="14093" max="14093" width="9" style="134"/>
    <col min="14094" max="14096" width="0" style="134" hidden="1" customWidth="1"/>
    <col min="14097" max="14336" width="9" style="134"/>
    <col min="14337" max="14337" width="3.625" style="134" customWidth="1"/>
    <col min="14338" max="14338" width="10.625" style="134" customWidth="1"/>
    <col min="14339" max="14339" width="15.625" style="134" customWidth="1"/>
    <col min="14340" max="14340" width="11.625" style="134" customWidth="1"/>
    <col min="14341" max="14342" width="7.625" style="134" customWidth="1"/>
    <col min="14343" max="14343" width="8.625" style="134" customWidth="1"/>
    <col min="14344" max="14344" width="14.625" style="134" customWidth="1"/>
    <col min="14345" max="14347" width="11.25" style="134" customWidth="1"/>
    <col min="14348" max="14348" width="10.625" style="134" customWidth="1"/>
    <col min="14349" max="14349" width="9" style="134"/>
    <col min="14350" max="14352" width="0" style="134" hidden="1" customWidth="1"/>
    <col min="14353" max="14592" width="9" style="134"/>
    <col min="14593" max="14593" width="3.625" style="134" customWidth="1"/>
    <col min="14594" max="14594" width="10.625" style="134" customWidth="1"/>
    <col min="14595" max="14595" width="15.625" style="134" customWidth="1"/>
    <col min="14596" max="14596" width="11.625" style="134" customWidth="1"/>
    <col min="14597" max="14598" width="7.625" style="134" customWidth="1"/>
    <col min="14599" max="14599" width="8.625" style="134" customWidth="1"/>
    <col min="14600" max="14600" width="14.625" style="134" customWidth="1"/>
    <col min="14601" max="14603" width="11.25" style="134" customWidth="1"/>
    <col min="14604" max="14604" width="10.625" style="134" customWidth="1"/>
    <col min="14605" max="14605" width="9" style="134"/>
    <col min="14606" max="14608" width="0" style="134" hidden="1" customWidth="1"/>
    <col min="14609" max="14848" width="9" style="134"/>
    <col min="14849" max="14849" width="3.625" style="134" customWidth="1"/>
    <col min="14850" max="14850" width="10.625" style="134" customWidth="1"/>
    <col min="14851" max="14851" width="15.625" style="134" customWidth="1"/>
    <col min="14852" max="14852" width="11.625" style="134" customWidth="1"/>
    <col min="14853" max="14854" width="7.625" style="134" customWidth="1"/>
    <col min="14855" max="14855" width="8.625" style="134" customWidth="1"/>
    <col min="14856" max="14856" width="14.625" style="134" customWidth="1"/>
    <col min="14857" max="14859" width="11.25" style="134" customWidth="1"/>
    <col min="14860" max="14860" width="10.625" style="134" customWidth="1"/>
    <col min="14861" max="14861" width="9" style="134"/>
    <col min="14862" max="14864" width="0" style="134" hidden="1" customWidth="1"/>
    <col min="14865" max="15104" width="9" style="134"/>
    <col min="15105" max="15105" width="3.625" style="134" customWidth="1"/>
    <col min="15106" max="15106" width="10.625" style="134" customWidth="1"/>
    <col min="15107" max="15107" width="15.625" style="134" customWidth="1"/>
    <col min="15108" max="15108" width="11.625" style="134" customWidth="1"/>
    <col min="15109" max="15110" width="7.625" style="134" customWidth="1"/>
    <col min="15111" max="15111" width="8.625" style="134" customWidth="1"/>
    <col min="15112" max="15112" width="14.625" style="134" customWidth="1"/>
    <col min="15113" max="15115" width="11.25" style="134" customWidth="1"/>
    <col min="15116" max="15116" width="10.625" style="134" customWidth="1"/>
    <col min="15117" max="15117" width="9" style="134"/>
    <col min="15118" max="15120" width="0" style="134" hidden="1" customWidth="1"/>
    <col min="15121" max="15360" width="9" style="134"/>
    <col min="15361" max="15361" width="3.625" style="134" customWidth="1"/>
    <col min="15362" max="15362" width="10.625" style="134" customWidth="1"/>
    <col min="15363" max="15363" width="15.625" style="134" customWidth="1"/>
    <col min="15364" max="15364" width="11.625" style="134" customWidth="1"/>
    <col min="15365" max="15366" width="7.625" style="134" customWidth="1"/>
    <col min="15367" max="15367" width="8.625" style="134" customWidth="1"/>
    <col min="15368" max="15368" width="14.625" style="134" customWidth="1"/>
    <col min="15369" max="15371" width="11.25" style="134" customWidth="1"/>
    <col min="15372" max="15372" width="10.625" style="134" customWidth="1"/>
    <col min="15373" max="15373" width="9" style="134"/>
    <col min="15374" max="15376" width="0" style="134" hidden="1" customWidth="1"/>
    <col min="15377" max="15616" width="9" style="134"/>
    <col min="15617" max="15617" width="3.625" style="134" customWidth="1"/>
    <col min="15618" max="15618" width="10.625" style="134" customWidth="1"/>
    <col min="15619" max="15619" width="15.625" style="134" customWidth="1"/>
    <col min="15620" max="15620" width="11.625" style="134" customWidth="1"/>
    <col min="15621" max="15622" width="7.625" style="134" customWidth="1"/>
    <col min="15623" max="15623" width="8.625" style="134" customWidth="1"/>
    <col min="15624" max="15624" width="14.625" style="134" customWidth="1"/>
    <col min="15625" max="15627" width="11.25" style="134" customWidth="1"/>
    <col min="15628" max="15628" width="10.625" style="134" customWidth="1"/>
    <col min="15629" max="15629" width="9" style="134"/>
    <col min="15630" max="15632" width="0" style="134" hidden="1" customWidth="1"/>
    <col min="15633" max="15872" width="9" style="134"/>
    <col min="15873" max="15873" width="3.625" style="134" customWidth="1"/>
    <col min="15874" max="15874" width="10.625" style="134" customWidth="1"/>
    <col min="15875" max="15875" width="15.625" style="134" customWidth="1"/>
    <col min="15876" max="15876" width="11.625" style="134" customWidth="1"/>
    <col min="15877" max="15878" width="7.625" style="134" customWidth="1"/>
    <col min="15879" max="15879" width="8.625" style="134" customWidth="1"/>
    <col min="15880" max="15880" width="14.625" style="134" customWidth="1"/>
    <col min="15881" max="15883" width="11.25" style="134" customWidth="1"/>
    <col min="15884" max="15884" width="10.625" style="134" customWidth="1"/>
    <col min="15885" max="15885" width="9" style="134"/>
    <col min="15886" max="15888" width="0" style="134" hidden="1" customWidth="1"/>
    <col min="15889" max="16128" width="9" style="134"/>
    <col min="16129" max="16129" width="3.625" style="134" customWidth="1"/>
    <col min="16130" max="16130" width="10.625" style="134" customWidth="1"/>
    <col min="16131" max="16131" width="15.625" style="134" customWidth="1"/>
    <col min="16132" max="16132" width="11.625" style="134" customWidth="1"/>
    <col min="16133" max="16134" width="7.625" style="134" customWidth="1"/>
    <col min="16135" max="16135" width="8.625" style="134" customWidth="1"/>
    <col min="16136" max="16136" width="14.625" style="134" customWidth="1"/>
    <col min="16137" max="16139" width="11.25" style="134" customWidth="1"/>
    <col min="16140" max="16140" width="10.625" style="134" customWidth="1"/>
    <col min="16141" max="16141" width="9" style="134"/>
    <col min="16142" max="16144" width="0" style="134" hidden="1" customWidth="1"/>
    <col min="16145" max="16384" width="9" style="134"/>
  </cols>
  <sheetData>
    <row r="1" spans="1:12" ht="14.25" thickBot="1" x14ac:dyDescent="0.2">
      <c r="A1" s="562"/>
      <c r="B1" s="562"/>
      <c r="C1" s="562"/>
      <c r="D1" s="562"/>
      <c r="E1" s="562"/>
      <c r="F1" s="562"/>
      <c r="G1" s="562"/>
      <c r="H1" s="562"/>
      <c r="I1" s="562"/>
      <c r="J1" s="562"/>
      <c r="K1" s="562"/>
      <c r="L1" s="562"/>
    </row>
    <row r="2" spans="1:12" ht="20.100000000000001" customHeight="1" thickTop="1" thickBot="1" x14ac:dyDescent="0.2">
      <c r="A2" s="2872" t="s">
        <v>2859</v>
      </c>
      <c r="B2" s="2882"/>
      <c r="C2" s="2882"/>
      <c r="D2" s="2882"/>
      <c r="E2" s="2882"/>
      <c r="F2" s="2882"/>
      <c r="G2" s="2882"/>
      <c r="H2" s="2882"/>
      <c r="I2" s="2882"/>
      <c r="J2" s="789" t="s">
        <v>1467</v>
      </c>
      <c r="K2" s="790"/>
      <c r="L2" s="61" t="s">
        <v>1451</v>
      </c>
    </row>
    <row r="3" spans="1:12" ht="20.100000000000001" customHeight="1" thickTop="1" thickBot="1" x14ac:dyDescent="0.2">
      <c r="A3" s="2873"/>
      <c r="B3" s="2873"/>
      <c r="C3" s="2873"/>
      <c r="D3" s="2873"/>
      <c r="E3" s="2873"/>
      <c r="F3" s="2873"/>
      <c r="G3" s="2873"/>
      <c r="H3" s="2873"/>
      <c r="I3" s="2873"/>
      <c r="J3" s="791"/>
      <c r="K3" s="790"/>
      <c r="L3" s="61" t="s">
        <v>1452</v>
      </c>
    </row>
    <row r="4" spans="1:12" ht="9.9499999999999993" customHeight="1" thickTop="1" x14ac:dyDescent="0.15">
      <c r="A4" s="223"/>
      <c r="B4" s="62"/>
      <c r="C4" s="62"/>
      <c r="D4" s="224"/>
      <c r="E4" s="225"/>
      <c r="F4" s="226"/>
      <c r="G4" s="224"/>
      <c r="H4" s="2874" t="s">
        <v>1468</v>
      </c>
      <c r="I4" s="2875"/>
      <c r="J4" s="2875"/>
      <c r="K4" s="2876"/>
      <c r="L4" s="792"/>
    </row>
    <row r="5" spans="1:12" ht="9.9499999999999993" customHeight="1" x14ac:dyDescent="0.15">
      <c r="A5" s="227" t="s">
        <v>1469</v>
      </c>
      <c r="B5" s="146" t="s">
        <v>1455</v>
      </c>
      <c r="C5" s="146" t="s">
        <v>160</v>
      </c>
      <c r="D5" s="228" t="s">
        <v>161</v>
      </c>
      <c r="E5" s="228" t="s">
        <v>2068</v>
      </c>
      <c r="F5" s="228" t="s">
        <v>1456</v>
      </c>
      <c r="G5" s="228" t="s">
        <v>162</v>
      </c>
      <c r="H5" s="2877" t="s">
        <v>163</v>
      </c>
      <c r="I5" s="2878" t="s">
        <v>338</v>
      </c>
      <c r="J5" s="2880" t="s">
        <v>339</v>
      </c>
      <c r="K5" s="2878" t="s">
        <v>164</v>
      </c>
      <c r="L5" s="146" t="s">
        <v>165</v>
      </c>
    </row>
    <row r="6" spans="1:12" ht="9.9499999999999993" customHeight="1" x14ac:dyDescent="0.15">
      <c r="A6" s="229"/>
      <c r="B6" s="147"/>
      <c r="C6" s="147"/>
      <c r="D6" s="230"/>
      <c r="E6" s="230"/>
      <c r="F6" s="230" t="s">
        <v>1457</v>
      </c>
      <c r="G6" s="231"/>
      <c r="H6" s="2865"/>
      <c r="I6" s="2879"/>
      <c r="J6" s="2879"/>
      <c r="K6" s="2879"/>
      <c r="L6" s="64"/>
    </row>
    <row r="7" spans="1:12" ht="9.75" customHeight="1" x14ac:dyDescent="0.15">
      <c r="A7" s="2863">
        <v>13</v>
      </c>
      <c r="B7" s="2860"/>
      <c r="C7" s="2860"/>
      <c r="D7" s="2860"/>
      <c r="E7" s="2860"/>
      <c r="F7" s="2860"/>
      <c r="G7" s="2835"/>
      <c r="H7" s="1061"/>
      <c r="I7" s="2866"/>
      <c r="J7" s="2866"/>
      <c r="K7" s="2866"/>
      <c r="L7" s="1061"/>
    </row>
    <row r="8" spans="1:12" ht="9.75" customHeight="1" x14ac:dyDescent="0.15">
      <c r="A8" s="2864"/>
      <c r="B8" s="2861"/>
      <c r="C8" s="2861"/>
      <c r="D8" s="2861"/>
      <c r="E8" s="2861"/>
      <c r="F8" s="2861"/>
      <c r="G8" s="2836"/>
      <c r="H8" s="1062"/>
      <c r="I8" s="2867"/>
      <c r="J8" s="2867"/>
      <c r="K8" s="2867"/>
      <c r="L8" s="1062"/>
    </row>
    <row r="9" spans="1:12" ht="9.75" customHeight="1" x14ac:dyDescent="0.15">
      <c r="A9" s="2865"/>
      <c r="B9" s="2862"/>
      <c r="C9" s="2862"/>
      <c r="D9" s="2862"/>
      <c r="E9" s="2862"/>
      <c r="F9" s="2862"/>
      <c r="G9" s="2838"/>
      <c r="H9" s="1063"/>
      <c r="I9" s="2868"/>
      <c r="J9" s="2868"/>
      <c r="K9" s="2868"/>
      <c r="L9" s="1063"/>
    </row>
    <row r="10" spans="1:12" ht="9.75" customHeight="1" x14ac:dyDescent="0.15">
      <c r="A10" s="2863">
        <f>+A7+1</f>
        <v>14</v>
      </c>
      <c r="B10" s="2860"/>
      <c r="C10" s="2860"/>
      <c r="D10" s="2860"/>
      <c r="E10" s="2860"/>
      <c r="F10" s="2860"/>
      <c r="G10" s="2835"/>
      <c r="H10" s="1061"/>
      <c r="I10" s="2866"/>
      <c r="J10" s="2866"/>
      <c r="K10" s="2866"/>
      <c r="L10" s="1061"/>
    </row>
    <row r="11" spans="1:12" ht="9.75" customHeight="1" x14ac:dyDescent="0.15">
      <c r="A11" s="2864"/>
      <c r="B11" s="2861"/>
      <c r="C11" s="2861"/>
      <c r="D11" s="2861"/>
      <c r="E11" s="2861"/>
      <c r="F11" s="2861"/>
      <c r="G11" s="2836"/>
      <c r="H11" s="1062"/>
      <c r="I11" s="2867"/>
      <c r="J11" s="2867"/>
      <c r="K11" s="2867"/>
      <c r="L11" s="1062"/>
    </row>
    <row r="12" spans="1:12" ht="9.75" customHeight="1" x14ac:dyDescent="0.15">
      <c r="A12" s="2865"/>
      <c r="B12" s="2862"/>
      <c r="C12" s="2862"/>
      <c r="D12" s="2862"/>
      <c r="E12" s="2862"/>
      <c r="F12" s="2862"/>
      <c r="G12" s="2838"/>
      <c r="H12" s="1063"/>
      <c r="I12" s="2868"/>
      <c r="J12" s="2868"/>
      <c r="K12" s="2868"/>
      <c r="L12" s="1063"/>
    </row>
    <row r="13" spans="1:12" ht="9.75" customHeight="1" x14ac:dyDescent="0.15">
      <c r="A13" s="2863">
        <f>+A10+1</f>
        <v>15</v>
      </c>
      <c r="B13" s="2860"/>
      <c r="C13" s="2860"/>
      <c r="D13" s="2860"/>
      <c r="E13" s="2860"/>
      <c r="F13" s="2860"/>
      <c r="G13" s="2835"/>
      <c r="H13" s="1061"/>
      <c r="I13" s="2866"/>
      <c r="J13" s="2866"/>
      <c r="K13" s="2866"/>
      <c r="L13" s="1061"/>
    </row>
    <row r="14" spans="1:12" ht="9.75" customHeight="1" x14ac:dyDescent="0.15">
      <c r="A14" s="2864"/>
      <c r="B14" s="2861"/>
      <c r="C14" s="2861"/>
      <c r="D14" s="2861"/>
      <c r="E14" s="2861"/>
      <c r="F14" s="2861"/>
      <c r="G14" s="2836"/>
      <c r="H14" s="1062"/>
      <c r="I14" s="2867"/>
      <c r="J14" s="2867"/>
      <c r="K14" s="2867"/>
      <c r="L14" s="1062"/>
    </row>
    <row r="15" spans="1:12" ht="9.75" customHeight="1" x14ac:dyDescent="0.15">
      <c r="A15" s="2865"/>
      <c r="B15" s="2862"/>
      <c r="C15" s="2862"/>
      <c r="D15" s="2862"/>
      <c r="E15" s="2862"/>
      <c r="F15" s="2862"/>
      <c r="G15" s="2838"/>
      <c r="H15" s="1063"/>
      <c r="I15" s="2868"/>
      <c r="J15" s="2868"/>
      <c r="K15" s="2868"/>
      <c r="L15" s="1063"/>
    </row>
    <row r="16" spans="1:12" ht="9.75" customHeight="1" x14ac:dyDescent="0.15">
      <c r="A16" s="2863">
        <f>+A13+1</f>
        <v>16</v>
      </c>
      <c r="B16" s="2860"/>
      <c r="C16" s="2860"/>
      <c r="D16" s="2860"/>
      <c r="E16" s="2860"/>
      <c r="F16" s="2860"/>
      <c r="G16" s="2835"/>
      <c r="H16" s="1061"/>
      <c r="I16" s="2866"/>
      <c r="J16" s="2866"/>
      <c r="K16" s="2866"/>
      <c r="L16" s="1061"/>
    </row>
    <row r="17" spans="1:12" ht="9.75" customHeight="1" x14ac:dyDescent="0.15">
      <c r="A17" s="2864"/>
      <c r="B17" s="2861"/>
      <c r="C17" s="2861"/>
      <c r="D17" s="2861"/>
      <c r="E17" s="2861"/>
      <c r="F17" s="2861"/>
      <c r="G17" s="2836"/>
      <c r="H17" s="1062"/>
      <c r="I17" s="2867"/>
      <c r="J17" s="2867"/>
      <c r="K17" s="2867"/>
      <c r="L17" s="1062"/>
    </row>
    <row r="18" spans="1:12" ht="9.75" customHeight="1" x14ac:dyDescent="0.15">
      <c r="A18" s="2865"/>
      <c r="B18" s="2862"/>
      <c r="C18" s="2862"/>
      <c r="D18" s="2862"/>
      <c r="E18" s="2862"/>
      <c r="F18" s="2862"/>
      <c r="G18" s="2838"/>
      <c r="H18" s="1063"/>
      <c r="I18" s="2868"/>
      <c r="J18" s="2868"/>
      <c r="K18" s="2868"/>
      <c r="L18" s="1063"/>
    </row>
    <row r="19" spans="1:12" ht="9.75" customHeight="1" x14ac:dyDescent="0.15">
      <c r="A19" s="2863">
        <f>+A16+1</f>
        <v>17</v>
      </c>
      <c r="B19" s="2860"/>
      <c r="C19" s="2860"/>
      <c r="D19" s="2860"/>
      <c r="E19" s="2860"/>
      <c r="F19" s="2860"/>
      <c r="G19" s="2835"/>
      <c r="H19" s="1061"/>
      <c r="I19" s="2866"/>
      <c r="J19" s="2866"/>
      <c r="K19" s="2866"/>
      <c r="L19" s="1061"/>
    </row>
    <row r="20" spans="1:12" ht="9.75" customHeight="1" x14ac:dyDescent="0.15">
      <c r="A20" s="2864"/>
      <c r="B20" s="2861"/>
      <c r="C20" s="2861"/>
      <c r="D20" s="2861"/>
      <c r="E20" s="2861"/>
      <c r="F20" s="2861"/>
      <c r="G20" s="2836"/>
      <c r="H20" s="1062"/>
      <c r="I20" s="2867"/>
      <c r="J20" s="2867"/>
      <c r="K20" s="2867"/>
      <c r="L20" s="1062"/>
    </row>
    <row r="21" spans="1:12" ht="9.75" customHeight="1" x14ac:dyDescent="0.15">
      <c r="A21" s="2865"/>
      <c r="B21" s="2862"/>
      <c r="C21" s="2862"/>
      <c r="D21" s="2862"/>
      <c r="E21" s="2862"/>
      <c r="F21" s="2862"/>
      <c r="G21" s="2838"/>
      <c r="H21" s="1063"/>
      <c r="I21" s="2868"/>
      <c r="J21" s="2868"/>
      <c r="K21" s="2868"/>
      <c r="L21" s="1063"/>
    </row>
    <row r="22" spans="1:12" ht="9.75" customHeight="1" x14ac:dyDescent="0.15">
      <c r="A22" s="2863">
        <f>+A19+1</f>
        <v>18</v>
      </c>
      <c r="B22" s="2860"/>
      <c r="C22" s="2860"/>
      <c r="D22" s="2860"/>
      <c r="E22" s="2860"/>
      <c r="F22" s="2860"/>
      <c r="G22" s="2835"/>
      <c r="H22" s="1061"/>
      <c r="I22" s="2866"/>
      <c r="J22" s="2866"/>
      <c r="K22" s="2866"/>
      <c r="L22" s="1061"/>
    </row>
    <row r="23" spans="1:12" ht="9.75" customHeight="1" x14ac:dyDescent="0.15">
      <c r="A23" s="2864"/>
      <c r="B23" s="2861"/>
      <c r="C23" s="2861"/>
      <c r="D23" s="2861"/>
      <c r="E23" s="2861"/>
      <c r="F23" s="2861"/>
      <c r="G23" s="2836"/>
      <c r="H23" s="1062"/>
      <c r="I23" s="2867"/>
      <c r="J23" s="2867"/>
      <c r="K23" s="2867"/>
      <c r="L23" s="1062"/>
    </row>
    <row r="24" spans="1:12" ht="9.75" customHeight="1" x14ac:dyDescent="0.15">
      <c r="A24" s="2865"/>
      <c r="B24" s="2862"/>
      <c r="C24" s="2862"/>
      <c r="D24" s="2862"/>
      <c r="E24" s="2862"/>
      <c r="F24" s="2862"/>
      <c r="G24" s="2838"/>
      <c r="H24" s="1063"/>
      <c r="I24" s="2868"/>
      <c r="J24" s="2868"/>
      <c r="K24" s="2868"/>
      <c r="L24" s="1063"/>
    </row>
    <row r="25" spans="1:12" ht="9.75" customHeight="1" x14ac:dyDescent="0.15">
      <c r="A25" s="2863">
        <f>+A22+1</f>
        <v>19</v>
      </c>
      <c r="B25" s="2860"/>
      <c r="C25" s="2860"/>
      <c r="D25" s="2860"/>
      <c r="E25" s="2860"/>
      <c r="F25" s="2860"/>
      <c r="G25" s="2835"/>
      <c r="H25" s="1061"/>
      <c r="I25" s="2866"/>
      <c r="J25" s="2866"/>
      <c r="K25" s="2866"/>
      <c r="L25" s="1061"/>
    </row>
    <row r="26" spans="1:12" ht="9.75" customHeight="1" x14ac:dyDescent="0.15">
      <c r="A26" s="2864"/>
      <c r="B26" s="2861"/>
      <c r="C26" s="2861"/>
      <c r="D26" s="2861"/>
      <c r="E26" s="2861"/>
      <c r="F26" s="2861"/>
      <c r="G26" s="2836"/>
      <c r="H26" s="1062"/>
      <c r="I26" s="2867"/>
      <c r="J26" s="2867"/>
      <c r="K26" s="2867"/>
      <c r="L26" s="1062"/>
    </row>
    <row r="27" spans="1:12" ht="9.75" customHeight="1" x14ac:dyDescent="0.15">
      <c r="A27" s="2865"/>
      <c r="B27" s="2862"/>
      <c r="C27" s="2862"/>
      <c r="D27" s="2862"/>
      <c r="E27" s="2862"/>
      <c r="F27" s="2862"/>
      <c r="G27" s="2838"/>
      <c r="H27" s="1063"/>
      <c r="I27" s="2868"/>
      <c r="J27" s="2868"/>
      <c r="K27" s="2868"/>
      <c r="L27" s="1063"/>
    </row>
    <row r="28" spans="1:12" ht="9.75" customHeight="1" x14ac:dyDescent="0.15">
      <c r="A28" s="2863">
        <f>+A25+1</f>
        <v>20</v>
      </c>
      <c r="B28" s="2860"/>
      <c r="C28" s="2860"/>
      <c r="D28" s="2860"/>
      <c r="E28" s="2860"/>
      <c r="F28" s="2860"/>
      <c r="G28" s="2835"/>
      <c r="H28" s="1061"/>
      <c r="I28" s="2866"/>
      <c r="J28" s="2866"/>
      <c r="K28" s="2866"/>
      <c r="L28" s="1061"/>
    </row>
    <row r="29" spans="1:12" ht="9.75" customHeight="1" x14ac:dyDescent="0.15">
      <c r="A29" s="2864"/>
      <c r="B29" s="2861"/>
      <c r="C29" s="2861"/>
      <c r="D29" s="2861"/>
      <c r="E29" s="2861"/>
      <c r="F29" s="2861"/>
      <c r="G29" s="2836"/>
      <c r="H29" s="1062"/>
      <c r="I29" s="2867"/>
      <c r="J29" s="2867"/>
      <c r="K29" s="2867"/>
      <c r="L29" s="1062"/>
    </row>
    <row r="30" spans="1:12" ht="9.75" customHeight="1" x14ac:dyDescent="0.15">
      <c r="A30" s="2865"/>
      <c r="B30" s="2862"/>
      <c r="C30" s="2862"/>
      <c r="D30" s="2862"/>
      <c r="E30" s="2862"/>
      <c r="F30" s="2862"/>
      <c r="G30" s="2838"/>
      <c r="H30" s="1063"/>
      <c r="I30" s="2868"/>
      <c r="J30" s="2868"/>
      <c r="K30" s="2868"/>
      <c r="L30" s="1063"/>
    </row>
    <row r="31" spans="1:12" ht="9.75" customHeight="1" x14ac:dyDescent="0.15">
      <c r="A31" s="2863">
        <f>+A28+1</f>
        <v>21</v>
      </c>
      <c r="B31" s="2860"/>
      <c r="C31" s="2860"/>
      <c r="D31" s="2860"/>
      <c r="E31" s="2860"/>
      <c r="F31" s="2860"/>
      <c r="G31" s="2835"/>
      <c r="H31" s="1061"/>
      <c r="I31" s="2866"/>
      <c r="J31" s="2866"/>
      <c r="K31" s="2866"/>
      <c r="L31" s="1061"/>
    </row>
    <row r="32" spans="1:12" ht="9.75" customHeight="1" x14ac:dyDescent="0.15">
      <c r="A32" s="2864"/>
      <c r="B32" s="2861"/>
      <c r="C32" s="2861"/>
      <c r="D32" s="2861"/>
      <c r="E32" s="2861"/>
      <c r="F32" s="2861"/>
      <c r="G32" s="2836"/>
      <c r="H32" s="1062"/>
      <c r="I32" s="2867"/>
      <c r="J32" s="2867"/>
      <c r="K32" s="2867"/>
      <c r="L32" s="1062"/>
    </row>
    <row r="33" spans="1:12" ht="9.75" customHeight="1" x14ac:dyDescent="0.15">
      <c r="A33" s="2865"/>
      <c r="B33" s="2862"/>
      <c r="C33" s="2862"/>
      <c r="D33" s="2862"/>
      <c r="E33" s="2862"/>
      <c r="F33" s="2862"/>
      <c r="G33" s="2838"/>
      <c r="H33" s="1063"/>
      <c r="I33" s="2868"/>
      <c r="J33" s="2868"/>
      <c r="K33" s="2868"/>
      <c r="L33" s="1063"/>
    </row>
    <row r="34" spans="1:12" ht="9.75" customHeight="1" x14ac:dyDescent="0.15">
      <c r="A34" s="2863">
        <f>+A31+1</f>
        <v>22</v>
      </c>
      <c r="B34" s="2860"/>
      <c r="C34" s="2860"/>
      <c r="D34" s="2860"/>
      <c r="E34" s="2860"/>
      <c r="F34" s="2860"/>
      <c r="G34" s="2835"/>
      <c r="H34" s="1061"/>
      <c r="I34" s="2866"/>
      <c r="J34" s="2866"/>
      <c r="K34" s="2866"/>
      <c r="L34" s="1061"/>
    </row>
    <row r="35" spans="1:12" ht="9.75" customHeight="1" x14ac:dyDescent="0.15">
      <c r="A35" s="2864"/>
      <c r="B35" s="2861"/>
      <c r="C35" s="2861"/>
      <c r="D35" s="2861"/>
      <c r="E35" s="2861"/>
      <c r="F35" s="2861"/>
      <c r="G35" s="2836"/>
      <c r="H35" s="1062"/>
      <c r="I35" s="2867"/>
      <c r="J35" s="2867"/>
      <c r="K35" s="2867"/>
      <c r="L35" s="1062"/>
    </row>
    <row r="36" spans="1:12" ht="9.75" customHeight="1" x14ac:dyDescent="0.15">
      <c r="A36" s="2865"/>
      <c r="B36" s="2862"/>
      <c r="C36" s="2862"/>
      <c r="D36" s="2862"/>
      <c r="E36" s="2862"/>
      <c r="F36" s="2862"/>
      <c r="G36" s="2838"/>
      <c r="H36" s="1063"/>
      <c r="I36" s="2868"/>
      <c r="J36" s="2868"/>
      <c r="K36" s="2868"/>
      <c r="L36" s="1063"/>
    </row>
    <row r="37" spans="1:12" ht="9.75" customHeight="1" x14ac:dyDescent="0.15">
      <c r="A37" s="2863">
        <f>+A34+1</f>
        <v>23</v>
      </c>
      <c r="B37" s="2860"/>
      <c r="C37" s="2860"/>
      <c r="D37" s="2860"/>
      <c r="E37" s="2860"/>
      <c r="F37" s="2860"/>
      <c r="G37" s="2835"/>
      <c r="H37" s="1061"/>
      <c r="I37" s="2866"/>
      <c r="J37" s="2866"/>
      <c r="K37" s="2866"/>
      <c r="L37" s="1061"/>
    </row>
    <row r="38" spans="1:12" ht="9.75" customHeight="1" x14ac:dyDescent="0.15">
      <c r="A38" s="2864"/>
      <c r="B38" s="2861"/>
      <c r="C38" s="2861"/>
      <c r="D38" s="2861"/>
      <c r="E38" s="2861"/>
      <c r="F38" s="2861"/>
      <c r="G38" s="2836"/>
      <c r="H38" s="1062"/>
      <c r="I38" s="2867"/>
      <c r="J38" s="2867"/>
      <c r="K38" s="2867"/>
      <c r="L38" s="1062"/>
    </row>
    <row r="39" spans="1:12" ht="9.75" customHeight="1" x14ac:dyDescent="0.15">
      <c r="A39" s="2865"/>
      <c r="B39" s="2862"/>
      <c r="C39" s="2862"/>
      <c r="D39" s="2862"/>
      <c r="E39" s="2862"/>
      <c r="F39" s="2862"/>
      <c r="G39" s="2838"/>
      <c r="H39" s="1063"/>
      <c r="I39" s="2868"/>
      <c r="J39" s="2868"/>
      <c r="K39" s="2868"/>
      <c r="L39" s="1063"/>
    </row>
    <row r="40" spans="1:12" ht="9.75" customHeight="1" x14ac:dyDescent="0.15">
      <c r="A40" s="2863">
        <f>+A37+1</f>
        <v>24</v>
      </c>
      <c r="B40" s="2860"/>
      <c r="C40" s="2860"/>
      <c r="D40" s="2860"/>
      <c r="E40" s="2860"/>
      <c r="F40" s="2860"/>
      <c r="G40" s="2835"/>
      <c r="H40" s="1061"/>
      <c r="I40" s="2866"/>
      <c r="J40" s="2866"/>
      <c r="K40" s="2866"/>
      <c r="L40" s="1061"/>
    </row>
    <row r="41" spans="1:12" ht="9.75" customHeight="1" x14ac:dyDescent="0.15">
      <c r="A41" s="2864"/>
      <c r="B41" s="2861"/>
      <c r="C41" s="2861"/>
      <c r="D41" s="2861"/>
      <c r="E41" s="2861"/>
      <c r="F41" s="2861"/>
      <c r="G41" s="2836"/>
      <c r="H41" s="1062"/>
      <c r="I41" s="2867"/>
      <c r="J41" s="2867"/>
      <c r="K41" s="2867"/>
      <c r="L41" s="1062"/>
    </row>
    <row r="42" spans="1:12" ht="9.75" customHeight="1" x14ac:dyDescent="0.15">
      <c r="A42" s="2865"/>
      <c r="B42" s="2862"/>
      <c r="C42" s="2862"/>
      <c r="D42" s="2862"/>
      <c r="E42" s="2862"/>
      <c r="F42" s="2862"/>
      <c r="G42" s="2838"/>
      <c r="H42" s="1063"/>
      <c r="I42" s="2868"/>
      <c r="J42" s="2868"/>
      <c r="K42" s="2868"/>
      <c r="L42" s="1063"/>
    </row>
    <row r="43" spans="1:12" ht="9" customHeight="1" x14ac:dyDescent="0.15">
      <c r="A43" s="63"/>
      <c r="B43" s="63"/>
      <c r="C43" s="63"/>
      <c r="D43" s="63"/>
      <c r="E43" s="63"/>
      <c r="F43" s="63"/>
      <c r="G43" s="63"/>
      <c r="H43" s="63"/>
      <c r="I43" s="63"/>
      <c r="J43" s="63"/>
      <c r="K43" s="63"/>
      <c r="L43" s="63"/>
    </row>
    <row r="44" spans="1:12" ht="20.100000000000001" customHeight="1" x14ac:dyDescent="0.15">
      <c r="A44" s="65" t="s">
        <v>173</v>
      </c>
      <c r="B44" s="66" t="s">
        <v>1460</v>
      </c>
      <c r="C44" s="66"/>
      <c r="D44" s="66"/>
      <c r="E44" s="66"/>
      <c r="F44" s="66"/>
      <c r="G44" s="66"/>
      <c r="H44" s="66"/>
      <c r="I44" s="66"/>
      <c r="J44" s="66"/>
      <c r="K44" s="66"/>
      <c r="L44" s="66"/>
    </row>
    <row r="45" spans="1:12" ht="19.5" customHeight="1" x14ac:dyDescent="0.15">
      <c r="A45" s="65"/>
      <c r="B45" s="2858" t="s">
        <v>1461</v>
      </c>
      <c r="C45" s="2858"/>
      <c r="D45" s="2858"/>
      <c r="E45" s="2858"/>
      <c r="F45" s="2858"/>
      <c r="G45" s="2858"/>
      <c r="H45" s="2858"/>
      <c r="I45" s="2858"/>
      <c r="J45" s="2858"/>
      <c r="K45" s="2858"/>
      <c r="L45" s="2858"/>
    </row>
    <row r="46" spans="1:12" ht="27.95" customHeight="1" x14ac:dyDescent="0.15">
      <c r="A46" s="562"/>
      <c r="B46" s="2858" t="s">
        <v>1462</v>
      </c>
      <c r="C46" s="2858"/>
      <c r="D46" s="2858"/>
      <c r="E46" s="2858"/>
      <c r="F46" s="2858"/>
      <c r="G46" s="2858"/>
      <c r="H46" s="2858"/>
      <c r="I46" s="2858"/>
      <c r="J46" s="2858"/>
      <c r="K46" s="2858"/>
      <c r="L46" s="2858"/>
    </row>
    <row r="47" spans="1:12" ht="15.75" customHeight="1" x14ac:dyDescent="0.15">
      <c r="A47" s="562"/>
      <c r="B47" s="2881" t="s">
        <v>1470</v>
      </c>
      <c r="C47" s="2881"/>
      <c r="D47" s="2881"/>
      <c r="E47" s="2881"/>
      <c r="F47" s="2881"/>
      <c r="G47" s="2881"/>
      <c r="H47" s="2881"/>
      <c r="I47" s="2881"/>
      <c r="J47" s="2881"/>
      <c r="K47" s="2881"/>
      <c r="L47" s="2881"/>
    </row>
    <row r="48" spans="1:12" x14ac:dyDescent="0.15">
      <c r="A48" s="562"/>
      <c r="B48" s="2881"/>
      <c r="C48" s="2881"/>
      <c r="D48" s="2881"/>
      <c r="E48" s="2881"/>
      <c r="F48" s="2881"/>
      <c r="G48" s="2881"/>
      <c r="H48" s="2881"/>
      <c r="I48" s="2881"/>
      <c r="J48" s="2881"/>
      <c r="K48" s="2881"/>
      <c r="L48" s="2881"/>
    </row>
    <row r="49" spans="1:12" x14ac:dyDescent="0.15">
      <c r="A49" s="562"/>
      <c r="B49" s="562"/>
      <c r="C49" s="562"/>
      <c r="D49" s="562"/>
      <c r="E49" s="562"/>
      <c r="F49" s="562"/>
      <c r="G49" s="1117"/>
      <c r="H49" s="562"/>
      <c r="I49" s="562"/>
      <c r="J49" s="562"/>
      <c r="K49" s="562"/>
      <c r="L49" s="562"/>
    </row>
    <row r="51" spans="1:12" ht="13.5" customHeight="1" x14ac:dyDescent="0.15"/>
  </sheetData>
  <mergeCells count="129">
    <mergeCell ref="A2:I3"/>
    <mergeCell ref="H4:K4"/>
    <mergeCell ref="H5:H6"/>
    <mergeCell ref="I5:I6"/>
    <mergeCell ref="J5:J6"/>
    <mergeCell ref="K5:K6"/>
    <mergeCell ref="A7:A9"/>
    <mergeCell ref="G7:G9"/>
    <mergeCell ref="I7:I9"/>
    <mergeCell ref="J7:J9"/>
    <mergeCell ref="K7:K9"/>
    <mergeCell ref="A13:A15"/>
    <mergeCell ref="G13:G15"/>
    <mergeCell ref="I13:I15"/>
    <mergeCell ref="J13:J15"/>
    <mergeCell ref="K13:K15"/>
    <mergeCell ref="E13:E15"/>
    <mergeCell ref="F13:F15"/>
    <mergeCell ref="A10:A12"/>
    <mergeCell ref="G10:G12"/>
    <mergeCell ref="I10:I12"/>
    <mergeCell ref="J10:J12"/>
    <mergeCell ref="K10:K12"/>
    <mergeCell ref="A16:A18"/>
    <mergeCell ref="G16:G18"/>
    <mergeCell ref="I16:I18"/>
    <mergeCell ref="J16:J18"/>
    <mergeCell ref="K16:K18"/>
    <mergeCell ref="B16:B18"/>
    <mergeCell ref="C16:C18"/>
    <mergeCell ref="D16:D18"/>
    <mergeCell ref="E16:E18"/>
    <mergeCell ref="F16:F18"/>
    <mergeCell ref="A19:A21"/>
    <mergeCell ref="G19:G21"/>
    <mergeCell ref="I19:I21"/>
    <mergeCell ref="J19:J21"/>
    <mergeCell ref="K19:K21"/>
    <mergeCell ref="B19:B21"/>
    <mergeCell ref="C19:C21"/>
    <mergeCell ref="D19:D21"/>
    <mergeCell ref="E19:E21"/>
    <mergeCell ref="F19:F21"/>
    <mergeCell ref="A22:A24"/>
    <mergeCell ref="G22:G24"/>
    <mergeCell ref="I22:I24"/>
    <mergeCell ref="J22:J24"/>
    <mergeCell ref="K22:K24"/>
    <mergeCell ref="B22:B24"/>
    <mergeCell ref="C22:C24"/>
    <mergeCell ref="D22:D24"/>
    <mergeCell ref="E22:E24"/>
    <mergeCell ref="F22:F24"/>
    <mergeCell ref="A25:A27"/>
    <mergeCell ref="G25:G27"/>
    <mergeCell ref="I25:I27"/>
    <mergeCell ref="J25:J27"/>
    <mergeCell ref="K25:K27"/>
    <mergeCell ref="B25:B27"/>
    <mergeCell ref="C25:C27"/>
    <mergeCell ref="D25:D27"/>
    <mergeCell ref="E25:E27"/>
    <mergeCell ref="F25:F27"/>
    <mergeCell ref="A28:A30"/>
    <mergeCell ref="G28:G30"/>
    <mergeCell ref="I28:I30"/>
    <mergeCell ref="J28:J30"/>
    <mergeCell ref="K28:K30"/>
    <mergeCell ref="B28:B30"/>
    <mergeCell ref="C28:C30"/>
    <mergeCell ref="D28:D30"/>
    <mergeCell ref="E28:E30"/>
    <mergeCell ref="F28:F30"/>
    <mergeCell ref="A31:A33"/>
    <mergeCell ref="G31:G33"/>
    <mergeCell ref="I31:I33"/>
    <mergeCell ref="J31:J33"/>
    <mergeCell ref="K31:K33"/>
    <mergeCell ref="B31:B33"/>
    <mergeCell ref="C31:C33"/>
    <mergeCell ref="D31:D33"/>
    <mergeCell ref="E31:E33"/>
    <mergeCell ref="F31:F33"/>
    <mergeCell ref="A34:A36"/>
    <mergeCell ref="G34:G36"/>
    <mergeCell ref="I34:I36"/>
    <mergeCell ref="J34:J36"/>
    <mergeCell ref="K34:K36"/>
    <mergeCell ref="B34:B36"/>
    <mergeCell ref="C34:C36"/>
    <mergeCell ref="D34:D36"/>
    <mergeCell ref="E34:E36"/>
    <mergeCell ref="F34:F36"/>
    <mergeCell ref="A37:A39"/>
    <mergeCell ref="G37:G39"/>
    <mergeCell ref="I37:I39"/>
    <mergeCell ref="J37:J39"/>
    <mergeCell ref="K37:K39"/>
    <mergeCell ref="B37:B39"/>
    <mergeCell ref="C37:C39"/>
    <mergeCell ref="D37:D39"/>
    <mergeCell ref="E37:E39"/>
    <mergeCell ref="F37:F39"/>
    <mergeCell ref="A40:A42"/>
    <mergeCell ref="G40:G42"/>
    <mergeCell ref="I40:I42"/>
    <mergeCell ref="J40:J42"/>
    <mergeCell ref="K40:K42"/>
    <mergeCell ref="B40:B42"/>
    <mergeCell ref="C40:C42"/>
    <mergeCell ref="D40:D42"/>
    <mergeCell ref="E40:E42"/>
    <mergeCell ref="F40:F42"/>
    <mergeCell ref="B45:L45"/>
    <mergeCell ref="B46:L46"/>
    <mergeCell ref="B47:L48"/>
    <mergeCell ref="B7:B9"/>
    <mergeCell ref="C7:C9"/>
    <mergeCell ref="D7:D9"/>
    <mergeCell ref="E7:E9"/>
    <mergeCell ref="F7:F9"/>
    <mergeCell ref="B10:B12"/>
    <mergeCell ref="C10:C12"/>
    <mergeCell ref="D10:D12"/>
    <mergeCell ref="E10:E12"/>
    <mergeCell ref="F10:F12"/>
    <mergeCell ref="B13:B15"/>
    <mergeCell ref="C13:C15"/>
    <mergeCell ref="D13:D15"/>
  </mergeCells>
  <phoneticPr fontId="2"/>
  <dataValidations count="1">
    <dataValidation type="list" allowBlank="1" showInputMessage="1" showErrorMessage="1" sqref="G7:G42">
      <formula1>"常勤,非常勤,パート,派遣"</formula1>
    </dataValidation>
  </dataValidations>
  <printOptions horizontalCentered="1"/>
  <pageMargins left="0.70866141732283472" right="0.51181102362204722" top="0.55118110236220474" bottom="0.35433070866141736" header="0.31496062992125984" footer="0.31496062992125984"/>
  <pageSetup paperSize="9" fitToHeight="0" orientation="landscape" r:id="rId1"/>
  <headerFooter>
    <oddFooter>&amp;C-&amp;A-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tabColor rgb="FF92D050"/>
    <pageSetUpPr fitToPage="1"/>
  </sheetPr>
  <dimension ref="A1:O49"/>
  <sheetViews>
    <sheetView view="pageBreakPreview" zoomScaleNormal="100" zoomScaleSheetLayoutView="100" workbookViewId="0">
      <selection activeCell="K16" sqref="K16:K18"/>
    </sheetView>
  </sheetViews>
  <sheetFormatPr defaultRowHeight="13.5" x14ac:dyDescent="0.15"/>
  <cols>
    <col min="1" max="1" width="3.625" style="134" customWidth="1"/>
    <col min="2" max="2" width="10.625" style="134" customWidth="1"/>
    <col min="3" max="3" width="15.625" style="134" customWidth="1"/>
    <col min="4" max="4" width="11.625" style="134" customWidth="1"/>
    <col min="5" max="6" width="7.625" style="134" customWidth="1"/>
    <col min="7" max="7" width="8.625" style="134" customWidth="1"/>
    <col min="8" max="8" width="14.625" style="134" customWidth="1"/>
    <col min="9" max="11" width="11.25" style="134" customWidth="1"/>
    <col min="12" max="12" width="10.375" style="134" customWidth="1"/>
    <col min="13" max="13" width="9" style="134"/>
    <col min="14" max="14" width="0" style="134" hidden="1" customWidth="1"/>
    <col min="15" max="15" width="9" style="134" hidden="1" customWidth="1"/>
    <col min="16" max="16" width="0" style="134" hidden="1" customWidth="1"/>
    <col min="17" max="256" width="9" style="134"/>
    <col min="257" max="257" width="3.625" style="134" customWidth="1"/>
    <col min="258" max="258" width="10.625" style="134" customWidth="1"/>
    <col min="259" max="259" width="15.625" style="134" customWidth="1"/>
    <col min="260" max="260" width="11.625" style="134" customWidth="1"/>
    <col min="261" max="262" width="7.625" style="134" customWidth="1"/>
    <col min="263" max="263" width="8.625" style="134" customWidth="1"/>
    <col min="264" max="264" width="14.625" style="134" customWidth="1"/>
    <col min="265" max="267" width="11.25" style="134" customWidth="1"/>
    <col min="268" max="268" width="10.375" style="134" customWidth="1"/>
    <col min="269" max="269" width="9" style="134"/>
    <col min="270" max="272" width="0" style="134" hidden="1" customWidth="1"/>
    <col min="273" max="512" width="9" style="134"/>
    <col min="513" max="513" width="3.625" style="134" customWidth="1"/>
    <col min="514" max="514" width="10.625" style="134" customWidth="1"/>
    <col min="515" max="515" width="15.625" style="134" customWidth="1"/>
    <col min="516" max="516" width="11.625" style="134" customWidth="1"/>
    <col min="517" max="518" width="7.625" style="134" customWidth="1"/>
    <col min="519" max="519" width="8.625" style="134" customWidth="1"/>
    <col min="520" max="520" width="14.625" style="134" customWidth="1"/>
    <col min="521" max="523" width="11.25" style="134" customWidth="1"/>
    <col min="524" max="524" width="10.375" style="134" customWidth="1"/>
    <col min="525" max="525" width="9" style="134"/>
    <col min="526" max="528" width="0" style="134" hidden="1" customWidth="1"/>
    <col min="529" max="768" width="9" style="134"/>
    <col min="769" max="769" width="3.625" style="134" customWidth="1"/>
    <col min="770" max="770" width="10.625" style="134" customWidth="1"/>
    <col min="771" max="771" width="15.625" style="134" customWidth="1"/>
    <col min="772" max="772" width="11.625" style="134" customWidth="1"/>
    <col min="773" max="774" width="7.625" style="134" customWidth="1"/>
    <col min="775" max="775" width="8.625" style="134" customWidth="1"/>
    <col min="776" max="776" width="14.625" style="134" customWidth="1"/>
    <col min="777" max="779" width="11.25" style="134" customWidth="1"/>
    <col min="780" max="780" width="10.375" style="134" customWidth="1"/>
    <col min="781" max="781" width="9" style="134"/>
    <col min="782" max="784" width="0" style="134" hidden="1" customWidth="1"/>
    <col min="785" max="1024" width="9" style="134"/>
    <col min="1025" max="1025" width="3.625" style="134" customWidth="1"/>
    <col min="1026" max="1026" width="10.625" style="134" customWidth="1"/>
    <col min="1027" max="1027" width="15.625" style="134" customWidth="1"/>
    <col min="1028" max="1028" width="11.625" style="134" customWidth="1"/>
    <col min="1029" max="1030" width="7.625" style="134" customWidth="1"/>
    <col min="1031" max="1031" width="8.625" style="134" customWidth="1"/>
    <col min="1032" max="1032" width="14.625" style="134" customWidth="1"/>
    <col min="1033" max="1035" width="11.25" style="134" customWidth="1"/>
    <col min="1036" max="1036" width="10.375" style="134" customWidth="1"/>
    <col min="1037" max="1037" width="9" style="134"/>
    <col min="1038" max="1040" width="0" style="134" hidden="1" customWidth="1"/>
    <col min="1041" max="1280" width="9" style="134"/>
    <col min="1281" max="1281" width="3.625" style="134" customWidth="1"/>
    <col min="1282" max="1282" width="10.625" style="134" customWidth="1"/>
    <col min="1283" max="1283" width="15.625" style="134" customWidth="1"/>
    <col min="1284" max="1284" width="11.625" style="134" customWidth="1"/>
    <col min="1285" max="1286" width="7.625" style="134" customWidth="1"/>
    <col min="1287" max="1287" width="8.625" style="134" customWidth="1"/>
    <col min="1288" max="1288" width="14.625" style="134" customWidth="1"/>
    <col min="1289" max="1291" width="11.25" style="134" customWidth="1"/>
    <col min="1292" max="1292" width="10.375" style="134" customWidth="1"/>
    <col min="1293" max="1293" width="9" style="134"/>
    <col min="1294" max="1296" width="0" style="134" hidden="1" customWidth="1"/>
    <col min="1297" max="1536" width="9" style="134"/>
    <col min="1537" max="1537" width="3.625" style="134" customWidth="1"/>
    <col min="1538" max="1538" width="10.625" style="134" customWidth="1"/>
    <col min="1539" max="1539" width="15.625" style="134" customWidth="1"/>
    <col min="1540" max="1540" width="11.625" style="134" customWidth="1"/>
    <col min="1541" max="1542" width="7.625" style="134" customWidth="1"/>
    <col min="1543" max="1543" width="8.625" style="134" customWidth="1"/>
    <col min="1544" max="1544" width="14.625" style="134" customWidth="1"/>
    <col min="1545" max="1547" width="11.25" style="134" customWidth="1"/>
    <col min="1548" max="1548" width="10.375" style="134" customWidth="1"/>
    <col min="1549" max="1549" width="9" style="134"/>
    <col min="1550" max="1552" width="0" style="134" hidden="1" customWidth="1"/>
    <col min="1553" max="1792" width="9" style="134"/>
    <col min="1793" max="1793" width="3.625" style="134" customWidth="1"/>
    <col min="1794" max="1794" width="10.625" style="134" customWidth="1"/>
    <col min="1795" max="1795" width="15.625" style="134" customWidth="1"/>
    <col min="1796" max="1796" width="11.625" style="134" customWidth="1"/>
    <col min="1797" max="1798" width="7.625" style="134" customWidth="1"/>
    <col min="1799" max="1799" width="8.625" style="134" customWidth="1"/>
    <col min="1800" max="1800" width="14.625" style="134" customWidth="1"/>
    <col min="1801" max="1803" width="11.25" style="134" customWidth="1"/>
    <col min="1804" max="1804" width="10.375" style="134" customWidth="1"/>
    <col min="1805" max="1805" width="9" style="134"/>
    <col min="1806" max="1808" width="0" style="134" hidden="1" customWidth="1"/>
    <col min="1809" max="2048" width="9" style="134"/>
    <col min="2049" max="2049" width="3.625" style="134" customWidth="1"/>
    <col min="2050" max="2050" width="10.625" style="134" customWidth="1"/>
    <col min="2051" max="2051" width="15.625" style="134" customWidth="1"/>
    <col min="2052" max="2052" width="11.625" style="134" customWidth="1"/>
    <col min="2053" max="2054" width="7.625" style="134" customWidth="1"/>
    <col min="2055" max="2055" width="8.625" style="134" customWidth="1"/>
    <col min="2056" max="2056" width="14.625" style="134" customWidth="1"/>
    <col min="2057" max="2059" width="11.25" style="134" customWidth="1"/>
    <col min="2060" max="2060" width="10.375" style="134" customWidth="1"/>
    <col min="2061" max="2061" width="9" style="134"/>
    <col min="2062" max="2064" width="0" style="134" hidden="1" customWidth="1"/>
    <col min="2065" max="2304" width="9" style="134"/>
    <col min="2305" max="2305" width="3.625" style="134" customWidth="1"/>
    <col min="2306" max="2306" width="10.625" style="134" customWidth="1"/>
    <col min="2307" max="2307" width="15.625" style="134" customWidth="1"/>
    <col min="2308" max="2308" width="11.625" style="134" customWidth="1"/>
    <col min="2309" max="2310" width="7.625" style="134" customWidth="1"/>
    <col min="2311" max="2311" width="8.625" style="134" customWidth="1"/>
    <col min="2312" max="2312" width="14.625" style="134" customWidth="1"/>
    <col min="2313" max="2315" width="11.25" style="134" customWidth="1"/>
    <col min="2316" max="2316" width="10.375" style="134" customWidth="1"/>
    <col min="2317" max="2317" width="9" style="134"/>
    <col min="2318" max="2320" width="0" style="134" hidden="1" customWidth="1"/>
    <col min="2321" max="2560" width="9" style="134"/>
    <col min="2561" max="2561" width="3.625" style="134" customWidth="1"/>
    <col min="2562" max="2562" width="10.625" style="134" customWidth="1"/>
    <col min="2563" max="2563" width="15.625" style="134" customWidth="1"/>
    <col min="2564" max="2564" width="11.625" style="134" customWidth="1"/>
    <col min="2565" max="2566" width="7.625" style="134" customWidth="1"/>
    <col min="2567" max="2567" width="8.625" style="134" customWidth="1"/>
    <col min="2568" max="2568" width="14.625" style="134" customWidth="1"/>
    <col min="2569" max="2571" width="11.25" style="134" customWidth="1"/>
    <col min="2572" max="2572" width="10.375" style="134" customWidth="1"/>
    <col min="2573" max="2573" width="9" style="134"/>
    <col min="2574" max="2576" width="0" style="134" hidden="1" customWidth="1"/>
    <col min="2577" max="2816" width="9" style="134"/>
    <col min="2817" max="2817" width="3.625" style="134" customWidth="1"/>
    <col min="2818" max="2818" width="10.625" style="134" customWidth="1"/>
    <col min="2819" max="2819" width="15.625" style="134" customWidth="1"/>
    <col min="2820" max="2820" width="11.625" style="134" customWidth="1"/>
    <col min="2821" max="2822" width="7.625" style="134" customWidth="1"/>
    <col min="2823" max="2823" width="8.625" style="134" customWidth="1"/>
    <col min="2824" max="2824" width="14.625" style="134" customWidth="1"/>
    <col min="2825" max="2827" width="11.25" style="134" customWidth="1"/>
    <col min="2828" max="2828" width="10.375" style="134" customWidth="1"/>
    <col min="2829" max="2829" width="9" style="134"/>
    <col min="2830" max="2832" width="0" style="134" hidden="1" customWidth="1"/>
    <col min="2833" max="3072" width="9" style="134"/>
    <col min="3073" max="3073" width="3.625" style="134" customWidth="1"/>
    <col min="3074" max="3074" width="10.625" style="134" customWidth="1"/>
    <col min="3075" max="3075" width="15.625" style="134" customWidth="1"/>
    <col min="3076" max="3076" width="11.625" style="134" customWidth="1"/>
    <col min="3077" max="3078" width="7.625" style="134" customWidth="1"/>
    <col min="3079" max="3079" width="8.625" style="134" customWidth="1"/>
    <col min="3080" max="3080" width="14.625" style="134" customWidth="1"/>
    <col min="3081" max="3083" width="11.25" style="134" customWidth="1"/>
    <col min="3084" max="3084" width="10.375" style="134" customWidth="1"/>
    <col min="3085" max="3085" width="9" style="134"/>
    <col min="3086" max="3088" width="0" style="134" hidden="1" customWidth="1"/>
    <col min="3089" max="3328" width="9" style="134"/>
    <col min="3329" max="3329" width="3.625" style="134" customWidth="1"/>
    <col min="3330" max="3330" width="10.625" style="134" customWidth="1"/>
    <col min="3331" max="3331" width="15.625" style="134" customWidth="1"/>
    <col min="3332" max="3332" width="11.625" style="134" customWidth="1"/>
    <col min="3333" max="3334" width="7.625" style="134" customWidth="1"/>
    <col min="3335" max="3335" width="8.625" style="134" customWidth="1"/>
    <col min="3336" max="3336" width="14.625" style="134" customWidth="1"/>
    <col min="3337" max="3339" width="11.25" style="134" customWidth="1"/>
    <col min="3340" max="3340" width="10.375" style="134" customWidth="1"/>
    <col min="3341" max="3341" width="9" style="134"/>
    <col min="3342" max="3344" width="0" style="134" hidden="1" customWidth="1"/>
    <col min="3345" max="3584" width="9" style="134"/>
    <col min="3585" max="3585" width="3.625" style="134" customWidth="1"/>
    <col min="3586" max="3586" width="10.625" style="134" customWidth="1"/>
    <col min="3587" max="3587" width="15.625" style="134" customWidth="1"/>
    <col min="3588" max="3588" width="11.625" style="134" customWidth="1"/>
    <col min="3589" max="3590" width="7.625" style="134" customWidth="1"/>
    <col min="3591" max="3591" width="8.625" style="134" customWidth="1"/>
    <col min="3592" max="3592" width="14.625" style="134" customWidth="1"/>
    <col min="3593" max="3595" width="11.25" style="134" customWidth="1"/>
    <col min="3596" max="3596" width="10.375" style="134" customWidth="1"/>
    <col min="3597" max="3597" width="9" style="134"/>
    <col min="3598" max="3600" width="0" style="134" hidden="1" customWidth="1"/>
    <col min="3601" max="3840" width="9" style="134"/>
    <col min="3841" max="3841" width="3.625" style="134" customWidth="1"/>
    <col min="3842" max="3842" width="10.625" style="134" customWidth="1"/>
    <col min="3843" max="3843" width="15.625" style="134" customWidth="1"/>
    <col min="3844" max="3844" width="11.625" style="134" customWidth="1"/>
    <col min="3845" max="3846" width="7.625" style="134" customWidth="1"/>
    <col min="3847" max="3847" width="8.625" style="134" customWidth="1"/>
    <col min="3848" max="3848" width="14.625" style="134" customWidth="1"/>
    <col min="3849" max="3851" width="11.25" style="134" customWidth="1"/>
    <col min="3852" max="3852" width="10.375" style="134" customWidth="1"/>
    <col min="3853" max="3853" width="9" style="134"/>
    <col min="3854" max="3856" width="0" style="134" hidden="1" customWidth="1"/>
    <col min="3857" max="4096" width="9" style="134"/>
    <col min="4097" max="4097" width="3.625" style="134" customWidth="1"/>
    <col min="4098" max="4098" width="10.625" style="134" customWidth="1"/>
    <col min="4099" max="4099" width="15.625" style="134" customWidth="1"/>
    <col min="4100" max="4100" width="11.625" style="134" customWidth="1"/>
    <col min="4101" max="4102" width="7.625" style="134" customWidth="1"/>
    <col min="4103" max="4103" width="8.625" style="134" customWidth="1"/>
    <col min="4104" max="4104" width="14.625" style="134" customWidth="1"/>
    <col min="4105" max="4107" width="11.25" style="134" customWidth="1"/>
    <col min="4108" max="4108" width="10.375" style="134" customWidth="1"/>
    <col min="4109" max="4109" width="9" style="134"/>
    <col min="4110" max="4112" width="0" style="134" hidden="1" customWidth="1"/>
    <col min="4113" max="4352" width="9" style="134"/>
    <col min="4353" max="4353" width="3.625" style="134" customWidth="1"/>
    <col min="4354" max="4354" width="10.625" style="134" customWidth="1"/>
    <col min="4355" max="4355" width="15.625" style="134" customWidth="1"/>
    <col min="4356" max="4356" width="11.625" style="134" customWidth="1"/>
    <col min="4357" max="4358" width="7.625" style="134" customWidth="1"/>
    <col min="4359" max="4359" width="8.625" style="134" customWidth="1"/>
    <col min="4360" max="4360" width="14.625" style="134" customWidth="1"/>
    <col min="4361" max="4363" width="11.25" style="134" customWidth="1"/>
    <col min="4364" max="4364" width="10.375" style="134" customWidth="1"/>
    <col min="4365" max="4365" width="9" style="134"/>
    <col min="4366" max="4368" width="0" style="134" hidden="1" customWidth="1"/>
    <col min="4369" max="4608" width="9" style="134"/>
    <col min="4609" max="4609" width="3.625" style="134" customWidth="1"/>
    <col min="4610" max="4610" width="10.625" style="134" customWidth="1"/>
    <col min="4611" max="4611" width="15.625" style="134" customWidth="1"/>
    <col min="4612" max="4612" width="11.625" style="134" customWidth="1"/>
    <col min="4613" max="4614" width="7.625" style="134" customWidth="1"/>
    <col min="4615" max="4615" width="8.625" style="134" customWidth="1"/>
    <col min="4616" max="4616" width="14.625" style="134" customWidth="1"/>
    <col min="4617" max="4619" width="11.25" style="134" customWidth="1"/>
    <col min="4620" max="4620" width="10.375" style="134" customWidth="1"/>
    <col min="4621" max="4621" width="9" style="134"/>
    <col min="4622" max="4624" width="0" style="134" hidden="1" customWidth="1"/>
    <col min="4625" max="4864" width="9" style="134"/>
    <col min="4865" max="4865" width="3.625" style="134" customWidth="1"/>
    <col min="4866" max="4866" width="10.625" style="134" customWidth="1"/>
    <col min="4867" max="4867" width="15.625" style="134" customWidth="1"/>
    <col min="4868" max="4868" width="11.625" style="134" customWidth="1"/>
    <col min="4869" max="4870" width="7.625" style="134" customWidth="1"/>
    <col min="4871" max="4871" width="8.625" style="134" customWidth="1"/>
    <col min="4872" max="4872" width="14.625" style="134" customWidth="1"/>
    <col min="4873" max="4875" width="11.25" style="134" customWidth="1"/>
    <col min="4876" max="4876" width="10.375" style="134" customWidth="1"/>
    <col min="4877" max="4877" width="9" style="134"/>
    <col min="4878" max="4880" width="0" style="134" hidden="1" customWidth="1"/>
    <col min="4881" max="5120" width="9" style="134"/>
    <col min="5121" max="5121" width="3.625" style="134" customWidth="1"/>
    <col min="5122" max="5122" width="10.625" style="134" customWidth="1"/>
    <col min="5123" max="5123" width="15.625" style="134" customWidth="1"/>
    <col min="5124" max="5124" width="11.625" style="134" customWidth="1"/>
    <col min="5125" max="5126" width="7.625" style="134" customWidth="1"/>
    <col min="5127" max="5127" width="8.625" style="134" customWidth="1"/>
    <col min="5128" max="5128" width="14.625" style="134" customWidth="1"/>
    <col min="5129" max="5131" width="11.25" style="134" customWidth="1"/>
    <col min="5132" max="5132" width="10.375" style="134" customWidth="1"/>
    <col min="5133" max="5133" width="9" style="134"/>
    <col min="5134" max="5136" width="0" style="134" hidden="1" customWidth="1"/>
    <col min="5137" max="5376" width="9" style="134"/>
    <col min="5377" max="5377" width="3.625" style="134" customWidth="1"/>
    <col min="5378" max="5378" width="10.625" style="134" customWidth="1"/>
    <col min="5379" max="5379" width="15.625" style="134" customWidth="1"/>
    <col min="5380" max="5380" width="11.625" style="134" customWidth="1"/>
    <col min="5381" max="5382" width="7.625" style="134" customWidth="1"/>
    <col min="5383" max="5383" width="8.625" style="134" customWidth="1"/>
    <col min="5384" max="5384" width="14.625" style="134" customWidth="1"/>
    <col min="5385" max="5387" width="11.25" style="134" customWidth="1"/>
    <col min="5388" max="5388" width="10.375" style="134" customWidth="1"/>
    <col min="5389" max="5389" width="9" style="134"/>
    <col min="5390" max="5392" width="0" style="134" hidden="1" customWidth="1"/>
    <col min="5393" max="5632" width="9" style="134"/>
    <col min="5633" max="5633" width="3.625" style="134" customWidth="1"/>
    <col min="5634" max="5634" width="10.625" style="134" customWidth="1"/>
    <col min="5635" max="5635" width="15.625" style="134" customWidth="1"/>
    <col min="5636" max="5636" width="11.625" style="134" customWidth="1"/>
    <col min="5637" max="5638" width="7.625" style="134" customWidth="1"/>
    <col min="5639" max="5639" width="8.625" style="134" customWidth="1"/>
    <col min="5640" max="5640" width="14.625" style="134" customWidth="1"/>
    <col min="5641" max="5643" width="11.25" style="134" customWidth="1"/>
    <col min="5644" max="5644" width="10.375" style="134" customWidth="1"/>
    <col min="5645" max="5645" width="9" style="134"/>
    <col min="5646" max="5648" width="0" style="134" hidden="1" customWidth="1"/>
    <col min="5649" max="5888" width="9" style="134"/>
    <col min="5889" max="5889" width="3.625" style="134" customWidth="1"/>
    <col min="5890" max="5890" width="10.625" style="134" customWidth="1"/>
    <col min="5891" max="5891" width="15.625" style="134" customWidth="1"/>
    <col min="5892" max="5892" width="11.625" style="134" customWidth="1"/>
    <col min="5893" max="5894" width="7.625" style="134" customWidth="1"/>
    <col min="5895" max="5895" width="8.625" style="134" customWidth="1"/>
    <col min="5896" max="5896" width="14.625" style="134" customWidth="1"/>
    <col min="5897" max="5899" width="11.25" style="134" customWidth="1"/>
    <col min="5900" max="5900" width="10.375" style="134" customWidth="1"/>
    <col min="5901" max="5901" width="9" style="134"/>
    <col min="5902" max="5904" width="0" style="134" hidden="1" customWidth="1"/>
    <col min="5905" max="6144" width="9" style="134"/>
    <col min="6145" max="6145" width="3.625" style="134" customWidth="1"/>
    <col min="6146" max="6146" width="10.625" style="134" customWidth="1"/>
    <col min="6147" max="6147" width="15.625" style="134" customWidth="1"/>
    <col min="6148" max="6148" width="11.625" style="134" customWidth="1"/>
    <col min="6149" max="6150" width="7.625" style="134" customWidth="1"/>
    <col min="6151" max="6151" width="8.625" style="134" customWidth="1"/>
    <col min="6152" max="6152" width="14.625" style="134" customWidth="1"/>
    <col min="6153" max="6155" width="11.25" style="134" customWidth="1"/>
    <col min="6156" max="6156" width="10.375" style="134" customWidth="1"/>
    <col min="6157" max="6157" width="9" style="134"/>
    <col min="6158" max="6160" width="0" style="134" hidden="1" customWidth="1"/>
    <col min="6161" max="6400" width="9" style="134"/>
    <col min="6401" max="6401" width="3.625" style="134" customWidth="1"/>
    <col min="6402" max="6402" width="10.625" style="134" customWidth="1"/>
    <col min="6403" max="6403" width="15.625" style="134" customWidth="1"/>
    <col min="6404" max="6404" width="11.625" style="134" customWidth="1"/>
    <col min="6405" max="6406" width="7.625" style="134" customWidth="1"/>
    <col min="6407" max="6407" width="8.625" style="134" customWidth="1"/>
    <col min="6408" max="6408" width="14.625" style="134" customWidth="1"/>
    <col min="6409" max="6411" width="11.25" style="134" customWidth="1"/>
    <col min="6412" max="6412" width="10.375" style="134" customWidth="1"/>
    <col min="6413" max="6413" width="9" style="134"/>
    <col min="6414" max="6416" width="0" style="134" hidden="1" customWidth="1"/>
    <col min="6417" max="6656" width="9" style="134"/>
    <col min="6657" max="6657" width="3.625" style="134" customWidth="1"/>
    <col min="6658" max="6658" width="10.625" style="134" customWidth="1"/>
    <col min="6659" max="6659" width="15.625" style="134" customWidth="1"/>
    <col min="6660" max="6660" width="11.625" style="134" customWidth="1"/>
    <col min="6661" max="6662" width="7.625" style="134" customWidth="1"/>
    <col min="6663" max="6663" width="8.625" style="134" customWidth="1"/>
    <col min="6664" max="6664" width="14.625" style="134" customWidth="1"/>
    <col min="6665" max="6667" width="11.25" style="134" customWidth="1"/>
    <col min="6668" max="6668" width="10.375" style="134" customWidth="1"/>
    <col min="6669" max="6669" width="9" style="134"/>
    <col min="6670" max="6672" width="0" style="134" hidden="1" customWidth="1"/>
    <col min="6673" max="6912" width="9" style="134"/>
    <col min="6913" max="6913" width="3.625" style="134" customWidth="1"/>
    <col min="6914" max="6914" width="10.625" style="134" customWidth="1"/>
    <col min="6915" max="6915" width="15.625" style="134" customWidth="1"/>
    <col min="6916" max="6916" width="11.625" style="134" customWidth="1"/>
    <col min="6917" max="6918" width="7.625" style="134" customWidth="1"/>
    <col min="6919" max="6919" width="8.625" style="134" customWidth="1"/>
    <col min="6920" max="6920" width="14.625" style="134" customWidth="1"/>
    <col min="6921" max="6923" width="11.25" style="134" customWidth="1"/>
    <col min="6924" max="6924" width="10.375" style="134" customWidth="1"/>
    <col min="6925" max="6925" width="9" style="134"/>
    <col min="6926" max="6928" width="0" style="134" hidden="1" customWidth="1"/>
    <col min="6929" max="7168" width="9" style="134"/>
    <col min="7169" max="7169" width="3.625" style="134" customWidth="1"/>
    <col min="7170" max="7170" width="10.625" style="134" customWidth="1"/>
    <col min="7171" max="7171" width="15.625" style="134" customWidth="1"/>
    <col min="7172" max="7172" width="11.625" style="134" customWidth="1"/>
    <col min="7173" max="7174" width="7.625" style="134" customWidth="1"/>
    <col min="7175" max="7175" width="8.625" style="134" customWidth="1"/>
    <col min="7176" max="7176" width="14.625" style="134" customWidth="1"/>
    <col min="7177" max="7179" width="11.25" style="134" customWidth="1"/>
    <col min="7180" max="7180" width="10.375" style="134" customWidth="1"/>
    <col min="7181" max="7181" width="9" style="134"/>
    <col min="7182" max="7184" width="0" style="134" hidden="1" customWidth="1"/>
    <col min="7185" max="7424" width="9" style="134"/>
    <col min="7425" max="7425" width="3.625" style="134" customWidth="1"/>
    <col min="7426" max="7426" width="10.625" style="134" customWidth="1"/>
    <col min="7427" max="7427" width="15.625" style="134" customWidth="1"/>
    <col min="7428" max="7428" width="11.625" style="134" customWidth="1"/>
    <col min="7429" max="7430" width="7.625" style="134" customWidth="1"/>
    <col min="7431" max="7431" width="8.625" style="134" customWidth="1"/>
    <col min="7432" max="7432" width="14.625" style="134" customWidth="1"/>
    <col min="7433" max="7435" width="11.25" style="134" customWidth="1"/>
    <col min="7436" max="7436" width="10.375" style="134" customWidth="1"/>
    <col min="7437" max="7437" width="9" style="134"/>
    <col min="7438" max="7440" width="0" style="134" hidden="1" customWidth="1"/>
    <col min="7441" max="7680" width="9" style="134"/>
    <col min="7681" max="7681" width="3.625" style="134" customWidth="1"/>
    <col min="7682" max="7682" width="10.625" style="134" customWidth="1"/>
    <col min="7683" max="7683" width="15.625" style="134" customWidth="1"/>
    <col min="7684" max="7684" width="11.625" style="134" customWidth="1"/>
    <col min="7685" max="7686" width="7.625" style="134" customWidth="1"/>
    <col min="7687" max="7687" width="8.625" style="134" customWidth="1"/>
    <col min="7688" max="7688" width="14.625" style="134" customWidth="1"/>
    <col min="7689" max="7691" width="11.25" style="134" customWidth="1"/>
    <col min="7692" max="7692" width="10.375" style="134" customWidth="1"/>
    <col min="7693" max="7693" width="9" style="134"/>
    <col min="7694" max="7696" width="0" style="134" hidden="1" customWidth="1"/>
    <col min="7697" max="7936" width="9" style="134"/>
    <col min="7937" max="7937" width="3.625" style="134" customWidth="1"/>
    <col min="7938" max="7938" width="10.625" style="134" customWidth="1"/>
    <col min="7939" max="7939" width="15.625" style="134" customWidth="1"/>
    <col min="7940" max="7940" width="11.625" style="134" customWidth="1"/>
    <col min="7941" max="7942" width="7.625" style="134" customWidth="1"/>
    <col min="7943" max="7943" width="8.625" style="134" customWidth="1"/>
    <col min="7944" max="7944" width="14.625" style="134" customWidth="1"/>
    <col min="7945" max="7947" width="11.25" style="134" customWidth="1"/>
    <col min="7948" max="7948" width="10.375" style="134" customWidth="1"/>
    <col min="7949" max="7949" width="9" style="134"/>
    <col min="7950" max="7952" width="0" style="134" hidden="1" customWidth="1"/>
    <col min="7953" max="8192" width="9" style="134"/>
    <col min="8193" max="8193" width="3.625" style="134" customWidth="1"/>
    <col min="8194" max="8194" width="10.625" style="134" customWidth="1"/>
    <col min="8195" max="8195" width="15.625" style="134" customWidth="1"/>
    <col min="8196" max="8196" width="11.625" style="134" customWidth="1"/>
    <col min="8197" max="8198" width="7.625" style="134" customWidth="1"/>
    <col min="8199" max="8199" width="8.625" style="134" customWidth="1"/>
    <col min="8200" max="8200" width="14.625" style="134" customWidth="1"/>
    <col min="8201" max="8203" width="11.25" style="134" customWidth="1"/>
    <col min="8204" max="8204" width="10.375" style="134" customWidth="1"/>
    <col min="8205" max="8205" width="9" style="134"/>
    <col min="8206" max="8208" width="0" style="134" hidden="1" customWidth="1"/>
    <col min="8209" max="8448" width="9" style="134"/>
    <col min="8449" max="8449" width="3.625" style="134" customWidth="1"/>
    <col min="8450" max="8450" width="10.625" style="134" customWidth="1"/>
    <col min="8451" max="8451" width="15.625" style="134" customWidth="1"/>
    <col min="8452" max="8452" width="11.625" style="134" customWidth="1"/>
    <col min="8453" max="8454" width="7.625" style="134" customWidth="1"/>
    <col min="8455" max="8455" width="8.625" style="134" customWidth="1"/>
    <col min="8456" max="8456" width="14.625" style="134" customWidth="1"/>
    <col min="8457" max="8459" width="11.25" style="134" customWidth="1"/>
    <col min="8460" max="8460" width="10.375" style="134" customWidth="1"/>
    <col min="8461" max="8461" width="9" style="134"/>
    <col min="8462" max="8464" width="0" style="134" hidden="1" customWidth="1"/>
    <col min="8465" max="8704" width="9" style="134"/>
    <col min="8705" max="8705" width="3.625" style="134" customWidth="1"/>
    <col min="8706" max="8706" width="10.625" style="134" customWidth="1"/>
    <col min="8707" max="8707" width="15.625" style="134" customWidth="1"/>
    <col min="8708" max="8708" width="11.625" style="134" customWidth="1"/>
    <col min="8709" max="8710" width="7.625" style="134" customWidth="1"/>
    <col min="8711" max="8711" width="8.625" style="134" customWidth="1"/>
    <col min="8712" max="8712" width="14.625" style="134" customWidth="1"/>
    <col min="8713" max="8715" width="11.25" style="134" customWidth="1"/>
    <col min="8716" max="8716" width="10.375" style="134" customWidth="1"/>
    <col min="8717" max="8717" width="9" style="134"/>
    <col min="8718" max="8720" width="0" style="134" hidden="1" customWidth="1"/>
    <col min="8721" max="8960" width="9" style="134"/>
    <col min="8961" max="8961" width="3.625" style="134" customWidth="1"/>
    <col min="8962" max="8962" width="10.625" style="134" customWidth="1"/>
    <col min="8963" max="8963" width="15.625" style="134" customWidth="1"/>
    <col min="8964" max="8964" width="11.625" style="134" customWidth="1"/>
    <col min="8965" max="8966" width="7.625" style="134" customWidth="1"/>
    <col min="8967" max="8967" width="8.625" style="134" customWidth="1"/>
    <col min="8968" max="8968" width="14.625" style="134" customWidth="1"/>
    <col min="8969" max="8971" width="11.25" style="134" customWidth="1"/>
    <col min="8972" max="8972" width="10.375" style="134" customWidth="1"/>
    <col min="8973" max="8973" width="9" style="134"/>
    <col min="8974" max="8976" width="0" style="134" hidden="1" customWidth="1"/>
    <col min="8977" max="9216" width="9" style="134"/>
    <col min="9217" max="9217" width="3.625" style="134" customWidth="1"/>
    <col min="9218" max="9218" width="10.625" style="134" customWidth="1"/>
    <col min="9219" max="9219" width="15.625" style="134" customWidth="1"/>
    <col min="9220" max="9220" width="11.625" style="134" customWidth="1"/>
    <col min="9221" max="9222" width="7.625" style="134" customWidth="1"/>
    <col min="9223" max="9223" width="8.625" style="134" customWidth="1"/>
    <col min="9224" max="9224" width="14.625" style="134" customWidth="1"/>
    <col min="9225" max="9227" width="11.25" style="134" customWidth="1"/>
    <col min="9228" max="9228" width="10.375" style="134" customWidth="1"/>
    <col min="9229" max="9229" width="9" style="134"/>
    <col min="9230" max="9232" width="0" style="134" hidden="1" customWidth="1"/>
    <col min="9233" max="9472" width="9" style="134"/>
    <col min="9473" max="9473" width="3.625" style="134" customWidth="1"/>
    <col min="9474" max="9474" width="10.625" style="134" customWidth="1"/>
    <col min="9475" max="9475" width="15.625" style="134" customWidth="1"/>
    <col min="9476" max="9476" width="11.625" style="134" customWidth="1"/>
    <col min="9477" max="9478" width="7.625" style="134" customWidth="1"/>
    <col min="9479" max="9479" width="8.625" style="134" customWidth="1"/>
    <col min="9480" max="9480" width="14.625" style="134" customWidth="1"/>
    <col min="9481" max="9483" width="11.25" style="134" customWidth="1"/>
    <col min="9484" max="9484" width="10.375" style="134" customWidth="1"/>
    <col min="9485" max="9485" width="9" style="134"/>
    <col min="9486" max="9488" width="0" style="134" hidden="1" customWidth="1"/>
    <col min="9489" max="9728" width="9" style="134"/>
    <col min="9729" max="9729" width="3.625" style="134" customWidth="1"/>
    <col min="9730" max="9730" width="10.625" style="134" customWidth="1"/>
    <col min="9731" max="9731" width="15.625" style="134" customWidth="1"/>
    <col min="9732" max="9732" width="11.625" style="134" customWidth="1"/>
    <col min="9733" max="9734" width="7.625" style="134" customWidth="1"/>
    <col min="9735" max="9735" width="8.625" style="134" customWidth="1"/>
    <col min="9736" max="9736" width="14.625" style="134" customWidth="1"/>
    <col min="9737" max="9739" width="11.25" style="134" customWidth="1"/>
    <col min="9740" max="9740" width="10.375" style="134" customWidth="1"/>
    <col min="9741" max="9741" width="9" style="134"/>
    <col min="9742" max="9744" width="0" style="134" hidden="1" customWidth="1"/>
    <col min="9745" max="9984" width="9" style="134"/>
    <col min="9985" max="9985" width="3.625" style="134" customWidth="1"/>
    <col min="9986" max="9986" width="10.625" style="134" customWidth="1"/>
    <col min="9987" max="9987" width="15.625" style="134" customWidth="1"/>
    <col min="9988" max="9988" width="11.625" style="134" customWidth="1"/>
    <col min="9989" max="9990" width="7.625" style="134" customWidth="1"/>
    <col min="9991" max="9991" width="8.625" style="134" customWidth="1"/>
    <col min="9992" max="9992" width="14.625" style="134" customWidth="1"/>
    <col min="9993" max="9995" width="11.25" style="134" customWidth="1"/>
    <col min="9996" max="9996" width="10.375" style="134" customWidth="1"/>
    <col min="9997" max="9997" width="9" style="134"/>
    <col min="9998" max="10000" width="0" style="134" hidden="1" customWidth="1"/>
    <col min="10001" max="10240" width="9" style="134"/>
    <col min="10241" max="10241" width="3.625" style="134" customWidth="1"/>
    <col min="10242" max="10242" width="10.625" style="134" customWidth="1"/>
    <col min="10243" max="10243" width="15.625" style="134" customWidth="1"/>
    <col min="10244" max="10244" width="11.625" style="134" customWidth="1"/>
    <col min="10245" max="10246" width="7.625" style="134" customWidth="1"/>
    <col min="10247" max="10247" width="8.625" style="134" customWidth="1"/>
    <col min="10248" max="10248" width="14.625" style="134" customWidth="1"/>
    <col min="10249" max="10251" width="11.25" style="134" customWidth="1"/>
    <col min="10252" max="10252" width="10.375" style="134" customWidth="1"/>
    <col min="10253" max="10253" width="9" style="134"/>
    <col min="10254" max="10256" width="0" style="134" hidden="1" customWidth="1"/>
    <col min="10257" max="10496" width="9" style="134"/>
    <col min="10497" max="10497" width="3.625" style="134" customWidth="1"/>
    <col min="10498" max="10498" width="10.625" style="134" customWidth="1"/>
    <col min="10499" max="10499" width="15.625" style="134" customWidth="1"/>
    <col min="10500" max="10500" width="11.625" style="134" customWidth="1"/>
    <col min="10501" max="10502" width="7.625" style="134" customWidth="1"/>
    <col min="10503" max="10503" width="8.625" style="134" customWidth="1"/>
    <col min="10504" max="10504" width="14.625" style="134" customWidth="1"/>
    <col min="10505" max="10507" width="11.25" style="134" customWidth="1"/>
    <col min="10508" max="10508" width="10.375" style="134" customWidth="1"/>
    <col min="10509" max="10509" width="9" style="134"/>
    <col min="10510" max="10512" width="0" style="134" hidden="1" customWidth="1"/>
    <col min="10513" max="10752" width="9" style="134"/>
    <col min="10753" max="10753" width="3.625" style="134" customWidth="1"/>
    <col min="10754" max="10754" width="10.625" style="134" customWidth="1"/>
    <col min="10755" max="10755" width="15.625" style="134" customWidth="1"/>
    <col min="10756" max="10756" width="11.625" style="134" customWidth="1"/>
    <col min="10757" max="10758" width="7.625" style="134" customWidth="1"/>
    <col min="10759" max="10759" width="8.625" style="134" customWidth="1"/>
    <col min="10760" max="10760" width="14.625" style="134" customWidth="1"/>
    <col min="10761" max="10763" width="11.25" style="134" customWidth="1"/>
    <col min="10764" max="10764" width="10.375" style="134" customWidth="1"/>
    <col min="10765" max="10765" width="9" style="134"/>
    <col min="10766" max="10768" width="0" style="134" hidden="1" customWidth="1"/>
    <col min="10769" max="11008" width="9" style="134"/>
    <col min="11009" max="11009" width="3.625" style="134" customWidth="1"/>
    <col min="11010" max="11010" width="10.625" style="134" customWidth="1"/>
    <col min="11011" max="11011" width="15.625" style="134" customWidth="1"/>
    <col min="11012" max="11012" width="11.625" style="134" customWidth="1"/>
    <col min="11013" max="11014" width="7.625" style="134" customWidth="1"/>
    <col min="11015" max="11015" width="8.625" style="134" customWidth="1"/>
    <col min="11016" max="11016" width="14.625" style="134" customWidth="1"/>
    <col min="11017" max="11019" width="11.25" style="134" customWidth="1"/>
    <col min="11020" max="11020" width="10.375" style="134" customWidth="1"/>
    <col min="11021" max="11021" width="9" style="134"/>
    <col min="11022" max="11024" width="0" style="134" hidden="1" customWidth="1"/>
    <col min="11025" max="11264" width="9" style="134"/>
    <col min="11265" max="11265" width="3.625" style="134" customWidth="1"/>
    <col min="11266" max="11266" width="10.625" style="134" customWidth="1"/>
    <col min="11267" max="11267" width="15.625" style="134" customWidth="1"/>
    <col min="11268" max="11268" width="11.625" style="134" customWidth="1"/>
    <col min="11269" max="11270" width="7.625" style="134" customWidth="1"/>
    <col min="11271" max="11271" width="8.625" style="134" customWidth="1"/>
    <col min="11272" max="11272" width="14.625" style="134" customWidth="1"/>
    <col min="11273" max="11275" width="11.25" style="134" customWidth="1"/>
    <col min="11276" max="11276" width="10.375" style="134" customWidth="1"/>
    <col min="11277" max="11277" width="9" style="134"/>
    <col min="11278" max="11280" width="0" style="134" hidden="1" customWidth="1"/>
    <col min="11281" max="11520" width="9" style="134"/>
    <col min="11521" max="11521" width="3.625" style="134" customWidth="1"/>
    <col min="11522" max="11522" width="10.625" style="134" customWidth="1"/>
    <col min="11523" max="11523" width="15.625" style="134" customWidth="1"/>
    <col min="11524" max="11524" width="11.625" style="134" customWidth="1"/>
    <col min="11525" max="11526" width="7.625" style="134" customWidth="1"/>
    <col min="11527" max="11527" width="8.625" style="134" customWidth="1"/>
    <col min="11528" max="11528" width="14.625" style="134" customWidth="1"/>
    <col min="11529" max="11531" width="11.25" style="134" customWidth="1"/>
    <col min="11532" max="11532" width="10.375" style="134" customWidth="1"/>
    <col min="11533" max="11533" width="9" style="134"/>
    <col min="11534" max="11536" width="0" style="134" hidden="1" customWidth="1"/>
    <col min="11537" max="11776" width="9" style="134"/>
    <col min="11777" max="11777" width="3.625" style="134" customWidth="1"/>
    <col min="11778" max="11778" width="10.625" style="134" customWidth="1"/>
    <col min="11779" max="11779" width="15.625" style="134" customWidth="1"/>
    <col min="11780" max="11780" width="11.625" style="134" customWidth="1"/>
    <col min="11781" max="11782" width="7.625" style="134" customWidth="1"/>
    <col min="11783" max="11783" width="8.625" style="134" customWidth="1"/>
    <col min="11784" max="11784" width="14.625" style="134" customWidth="1"/>
    <col min="11785" max="11787" width="11.25" style="134" customWidth="1"/>
    <col min="11788" max="11788" width="10.375" style="134" customWidth="1"/>
    <col min="11789" max="11789" width="9" style="134"/>
    <col min="11790" max="11792" width="0" style="134" hidden="1" customWidth="1"/>
    <col min="11793" max="12032" width="9" style="134"/>
    <col min="12033" max="12033" width="3.625" style="134" customWidth="1"/>
    <col min="12034" max="12034" width="10.625" style="134" customWidth="1"/>
    <col min="12035" max="12035" width="15.625" style="134" customWidth="1"/>
    <col min="12036" max="12036" width="11.625" style="134" customWidth="1"/>
    <col min="12037" max="12038" width="7.625" style="134" customWidth="1"/>
    <col min="12039" max="12039" width="8.625" style="134" customWidth="1"/>
    <col min="12040" max="12040" width="14.625" style="134" customWidth="1"/>
    <col min="12041" max="12043" width="11.25" style="134" customWidth="1"/>
    <col min="12044" max="12044" width="10.375" style="134" customWidth="1"/>
    <col min="12045" max="12045" width="9" style="134"/>
    <col min="12046" max="12048" width="0" style="134" hidden="1" customWidth="1"/>
    <col min="12049" max="12288" width="9" style="134"/>
    <col min="12289" max="12289" width="3.625" style="134" customWidth="1"/>
    <col min="12290" max="12290" width="10.625" style="134" customWidth="1"/>
    <col min="12291" max="12291" width="15.625" style="134" customWidth="1"/>
    <col min="12292" max="12292" width="11.625" style="134" customWidth="1"/>
    <col min="12293" max="12294" width="7.625" style="134" customWidth="1"/>
    <col min="12295" max="12295" width="8.625" style="134" customWidth="1"/>
    <col min="12296" max="12296" width="14.625" style="134" customWidth="1"/>
    <col min="12297" max="12299" width="11.25" style="134" customWidth="1"/>
    <col min="12300" max="12300" width="10.375" style="134" customWidth="1"/>
    <col min="12301" max="12301" width="9" style="134"/>
    <col min="12302" max="12304" width="0" style="134" hidden="1" customWidth="1"/>
    <col min="12305" max="12544" width="9" style="134"/>
    <col min="12545" max="12545" width="3.625" style="134" customWidth="1"/>
    <col min="12546" max="12546" width="10.625" style="134" customWidth="1"/>
    <col min="12547" max="12547" width="15.625" style="134" customWidth="1"/>
    <col min="12548" max="12548" width="11.625" style="134" customWidth="1"/>
    <col min="12549" max="12550" width="7.625" style="134" customWidth="1"/>
    <col min="12551" max="12551" width="8.625" style="134" customWidth="1"/>
    <col min="12552" max="12552" width="14.625" style="134" customWidth="1"/>
    <col min="12553" max="12555" width="11.25" style="134" customWidth="1"/>
    <col min="12556" max="12556" width="10.375" style="134" customWidth="1"/>
    <col min="12557" max="12557" width="9" style="134"/>
    <col min="12558" max="12560" width="0" style="134" hidden="1" customWidth="1"/>
    <col min="12561" max="12800" width="9" style="134"/>
    <col min="12801" max="12801" width="3.625" style="134" customWidth="1"/>
    <col min="12802" max="12802" width="10.625" style="134" customWidth="1"/>
    <col min="12803" max="12803" width="15.625" style="134" customWidth="1"/>
    <col min="12804" max="12804" width="11.625" style="134" customWidth="1"/>
    <col min="12805" max="12806" width="7.625" style="134" customWidth="1"/>
    <col min="12807" max="12807" width="8.625" style="134" customWidth="1"/>
    <col min="12808" max="12808" width="14.625" style="134" customWidth="1"/>
    <col min="12809" max="12811" width="11.25" style="134" customWidth="1"/>
    <col min="12812" max="12812" width="10.375" style="134" customWidth="1"/>
    <col min="12813" max="12813" width="9" style="134"/>
    <col min="12814" max="12816" width="0" style="134" hidden="1" customWidth="1"/>
    <col min="12817" max="13056" width="9" style="134"/>
    <col min="13057" max="13057" width="3.625" style="134" customWidth="1"/>
    <col min="13058" max="13058" width="10.625" style="134" customWidth="1"/>
    <col min="13059" max="13059" width="15.625" style="134" customWidth="1"/>
    <col min="13060" max="13060" width="11.625" style="134" customWidth="1"/>
    <col min="13061" max="13062" width="7.625" style="134" customWidth="1"/>
    <col min="13063" max="13063" width="8.625" style="134" customWidth="1"/>
    <col min="13064" max="13064" width="14.625" style="134" customWidth="1"/>
    <col min="13065" max="13067" width="11.25" style="134" customWidth="1"/>
    <col min="13068" max="13068" width="10.375" style="134" customWidth="1"/>
    <col min="13069" max="13069" width="9" style="134"/>
    <col min="13070" max="13072" width="0" style="134" hidden="1" customWidth="1"/>
    <col min="13073" max="13312" width="9" style="134"/>
    <col min="13313" max="13313" width="3.625" style="134" customWidth="1"/>
    <col min="13314" max="13314" width="10.625" style="134" customWidth="1"/>
    <col min="13315" max="13315" width="15.625" style="134" customWidth="1"/>
    <col min="13316" max="13316" width="11.625" style="134" customWidth="1"/>
    <col min="13317" max="13318" width="7.625" style="134" customWidth="1"/>
    <col min="13319" max="13319" width="8.625" style="134" customWidth="1"/>
    <col min="13320" max="13320" width="14.625" style="134" customWidth="1"/>
    <col min="13321" max="13323" width="11.25" style="134" customWidth="1"/>
    <col min="13324" max="13324" width="10.375" style="134" customWidth="1"/>
    <col min="13325" max="13325" width="9" style="134"/>
    <col min="13326" max="13328" width="0" style="134" hidden="1" customWidth="1"/>
    <col min="13329" max="13568" width="9" style="134"/>
    <col min="13569" max="13569" width="3.625" style="134" customWidth="1"/>
    <col min="13570" max="13570" width="10.625" style="134" customWidth="1"/>
    <col min="13571" max="13571" width="15.625" style="134" customWidth="1"/>
    <col min="13572" max="13572" width="11.625" style="134" customWidth="1"/>
    <col min="13573" max="13574" width="7.625" style="134" customWidth="1"/>
    <col min="13575" max="13575" width="8.625" style="134" customWidth="1"/>
    <col min="13576" max="13576" width="14.625" style="134" customWidth="1"/>
    <col min="13577" max="13579" width="11.25" style="134" customWidth="1"/>
    <col min="13580" max="13580" width="10.375" style="134" customWidth="1"/>
    <col min="13581" max="13581" width="9" style="134"/>
    <col min="13582" max="13584" width="0" style="134" hidden="1" customWidth="1"/>
    <col min="13585" max="13824" width="9" style="134"/>
    <col min="13825" max="13825" width="3.625" style="134" customWidth="1"/>
    <col min="13826" max="13826" width="10.625" style="134" customWidth="1"/>
    <col min="13827" max="13827" width="15.625" style="134" customWidth="1"/>
    <col min="13828" max="13828" width="11.625" style="134" customWidth="1"/>
    <col min="13829" max="13830" width="7.625" style="134" customWidth="1"/>
    <col min="13831" max="13831" width="8.625" style="134" customWidth="1"/>
    <col min="13832" max="13832" width="14.625" style="134" customWidth="1"/>
    <col min="13833" max="13835" width="11.25" style="134" customWidth="1"/>
    <col min="13836" max="13836" width="10.375" style="134" customWidth="1"/>
    <col min="13837" max="13837" width="9" style="134"/>
    <col min="13838" max="13840" width="0" style="134" hidden="1" customWidth="1"/>
    <col min="13841" max="14080" width="9" style="134"/>
    <col min="14081" max="14081" width="3.625" style="134" customWidth="1"/>
    <col min="14082" max="14082" width="10.625" style="134" customWidth="1"/>
    <col min="14083" max="14083" width="15.625" style="134" customWidth="1"/>
    <col min="14084" max="14084" width="11.625" style="134" customWidth="1"/>
    <col min="14085" max="14086" width="7.625" style="134" customWidth="1"/>
    <col min="14087" max="14087" width="8.625" style="134" customWidth="1"/>
    <col min="14088" max="14088" width="14.625" style="134" customWidth="1"/>
    <col min="14089" max="14091" width="11.25" style="134" customWidth="1"/>
    <col min="14092" max="14092" width="10.375" style="134" customWidth="1"/>
    <col min="14093" max="14093" width="9" style="134"/>
    <col min="14094" max="14096" width="0" style="134" hidden="1" customWidth="1"/>
    <col min="14097" max="14336" width="9" style="134"/>
    <col min="14337" max="14337" width="3.625" style="134" customWidth="1"/>
    <col min="14338" max="14338" width="10.625" style="134" customWidth="1"/>
    <col min="14339" max="14339" width="15.625" style="134" customWidth="1"/>
    <col min="14340" max="14340" width="11.625" style="134" customWidth="1"/>
    <col min="14341" max="14342" width="7.625" style="134" customWidth="1"/>
    <col min="14343" max="14343" width="8.625" style="134" customWidth="1"/>
    <col min="14344" max="14344" width="14.625" style="134" customWidth="1"/>
    <col min="14345" max="14347" width="11.25" style="134" customWidth="1"/>
    <col min="14348" max="14348" width="10.375" style="134" customWidth="1"/>
    <col min="14349" max="14349" width="9" style="134"/>
    <col min="14350" max="14352" width="0" style="134" hidden="1" customWidth="1"/>
    <col min="14353" max="14592" width="9" style="134"/>
    <col min="14593" max="14593" width="3.625" style="134" customWidth="1"/>
    <col min="14594" max="14594" width="10.625" style="134" customWidth="1"/>
    <col min="14595" max="14595" width="15.625" style="134" customWidth="1"/>
    <col min="14596" max="14596" width="11.625" style="134" customWidth="1"/>
    <col min="14597" max="14598" width="7.625" style="134" customWidth="1"/>
    <col min="14599" max="14599" width="8.625" style="134" customWidth="1"/>
    <col min="14600" max="14600" width="14.625" style="134" customWidth="1"/>
    <col min="14601" max="14603" width="11.25" style="134" customWidth="1"/>
    <col min="14604" max="14604" width="10.375" style="134" customWidth="1"/>
    <col min="14605" max="14605" width="9" style="134"/>
    <col min="14606" max="14608" width="0" style="134" hidden="1" customWidth="1"/>
    <col min="14609" max="14848" width="9" style="134"/>
    <col min="14849" max="14849" width="3.625" style="134" customWidth="1"/>
    <col min="14850" max="14850" width="10.625" style="134" customWidth="1"/>
    <col min="14851" max="14851" width="15.625" style="134" customWidth="1"/>
    <col min="14852" max="14852" width="11.625" style="134" customWidth="1"/>
    <col min="14853" max="14854" width="7.625" style="134" customWidth="1"/>
    <col min="14855" max="14855" width="8.625" style="134" customWidth="1"/>
    <col min="14856" max="14856" width="14.625" style="134" customWidth="1"/>
    <col min="14857" max="14859" width="11.25" style="134" customWidth="1"/>
    <col min="14860" max="14860" width="10.375" style="134" customWidth="1"/>
    <col min="14861" max="14861" width="9" style="134"/>
    <col min="14862" max="14864" width="0" style="134" hidden="1" customWidth="1"/>
    <col min="14865" max="15104" width="9" style="134"/>
    <col min="15105" max="15105" width="3.625" style="134" customWidth="1"/>
    <col min="15106" max="15106" width="10.625" style="134" customWidth="1"/>
    <col min="15107" max="15107" width="15.625" style="134" customWidth="1"/>
    <col min="15108" max="15108" width="11.625" style="134" customWidth="1"/>
    <col min="15109" max="15110" width="7.625" style="134" customWidth="1"/>
    <col min="15111" max="15111" width="8.625" style="134" customWidth="1"/>
    <col min="15112" max="15112" width="14.625" style="134" customWidth="1"/>
    <col min="15113" max="15115" width="11.25" style="134" customWidth="1"/>
    <col min="15116" max="15116" width="10.375" style="134" customWidth="1"/>
    <col min="15117" max="15117" width="9" style="134"/>
    <col min="15118" max="15120" width="0" style="134" hidden="1" customWidth="1"/>
    <col min="15121" max="15360" width="9" style="134"/>
    <col min="15361" max="15361" width="3.625" style="134" customWidth="1"/>
    <col min="15362" max="15362" width="10.625" style="134" customWidth="1"/>
    <col min="15363" max="15363" width="15.625" style="134" customWidth="1"/>
    <col min="15364" max="15364" width="11.625" style="134" customWidth="1"/>
    <col min="15365" max="15366" width="7.625" style="134" customWidth="1"/>
    <col min="15367" max="15367" width="8.625" style="134" customWidth="1"/>
    <col min="15368" max="15368" width="14.625" style="134" customWidth="1"/>
    <col min="15369" max="15371" width="11.25" style="134" customWidth="1"/>
    <col min="15372" max="15372" width="10.375" style="134" customWidth="1"/>
    <col min="15373" max="15373" width="9" style="134"/>
    <col min="15374" max="15376" width="0" style="134" hidden="1" customWidth="1"/>
    <col min="15377" max="15616" width="9" style="134"/>
    <col min="15617" max="15617" width="3.625" style="134" customWidth="1"/>
    <col min="15618" max="15618" width="10.625" style="134" customWidth="1"/>
    <col min="15619" max="15619" width="15.625" style="134" customWidth="1"/>
    <col min="15620" max="15620" width="11.625" style="134" customWidth="1"/>
    <col min="15621" max="15622" width="7.625" style="134" customWidth="1"/>
    <col min="15623" max="15623" width="8.625" style="134" customWidth="1"/>
    <col min="15624" max="15624" width="14.625" style="134" customWidth="1"/>
    <col min="15625" max="15627" width="11.25" style="134" customWidth="1"/>
    <col min="15628" max="15628" width="10.375" style="134" customWidth="1"/>
    <col min="15629" max="15629" width="9" style="134"/>
    <col min="15630" max="15632" width="0" style="134" hidden="1" customWidth="1"/>
    <col min="15633" max="15872" width="9" style="134"/>
    <col min="15873" max="15873" width="3.625" style="134" customWidth="1"/>
    <col min="15874" max="15874" width="10.625" style="134" customWidth="1"/>
    <col min="15875" max="15875" width="15.625" style="134" customWidth="1"/>
    <col min="15876" max="15876" width="11.625" style="134" customWidth="1"/>
    <col min="15877" max="15878" width="7.625" style="134" customWidth="1"/>
    <col min="15879" max="15879" width="8.625" style="134" customWidth="1"/>
    <col min="15880" max="15880" width="14.625" style="134" customWidth="1"/>
    <col min="15881" max="15883" width="11.25" style="134" customWidth="1"/>
    <col min="15884" max="15884" width="10.375" style="134" customWidth="1"/>
    <col min="15885" max="15885" width="9" style="134"/>
    <col min="15886" max="15888" width="0" style="134" hidden="1" customWidth="1"/>
    <col min="15889" max="16128" width="9" style="134"/>
    <col min="16129" max="16129" width="3.625" style="134" customWidth="1"/>
    <col min="16130" max="16130" width="10.625" style="134" customWidth="1"/>
    <col min="16131" max="16131" width="15.625" style="134" customWidth="1"/>
    <col min="16132" max="16132" width="11.625" style="134" customWidth="1"/>
    <col min="16133" max="16134" width="7.625" style="134" customWidth="1"/>
    <col min="16135" max="16135" width="8.625" style="134" customWidth="1"/>
    <col min="16136" max="16136" width="14.625" style="134" customWidth="1"/>
    <col min="16137" max="16139" width="11.25" style="134" customWidth="1"/>
    <col min="16140" max="16140" width="10.375" style="134" customWidth="1"/>
    <col min="16141" max="16141" width="9" style="134"/>
    <col min="16142" max="16144" width="0" style="134" hidden="1" customWidth="1"/>
    <col min="16145" max="16384" width="9" style="134"/>
  </cols>
  <sheetData>
    <row r="1" spans="1:12" ht="14.25" thickBot="1" x14ac:dyDescent="0.2">
      <c r="A1" s="562"/>
      <c r="B1" s="562"/>
      <c r="C1" s="562"/>
      <c r="D1" s="562"/>
      <c r="E1" s="562"/>
      <c r="F1" s="562"/>
      <c r="G1" s="562"/>
      <c r="H1" s="562"/>
      <c r="I1" s="562"/>
      <c r="J1" s="562"/>
      <c r="K1" s="562"/>
      <c r="L1" s="562"/>
    </row>
    <row r="2" spans="1:12" ht="20.100000000000001" customHeight="1" thickTop="1" thickBot="1" x14ac:dyDescent="0.2">
      <c r="A2" s="2872" t="s">
        <v>2859</v>
      </c>
      <c r="B2" s="2882"/>
      <c r="C2" s="2882"/>
      <c r="D2" s="2882"/>
      <c r="E2" s="2882"/>
      <c r="F2" s="2882"/>
      <c r="G2" s="2882"/>
      <c r="H2" s="2882"/>
      <c r="I2" s="2882"/>
      <c r="J2" s="789" t="s">
        <v>1467</v>
      </c>
      <c r="K2" s="790"/>
      <c r="L2" s="61" t="s">
        <v>1451</v>
      </c>
    </row>
    <row r="3" spans="1:12" ht="20.100000000000001" customHeight="1" thickTop="1" thickBot="1" x14ac:dyDescent="0.2">
      <c r="A3" s="2873"/>
      <c r="B3" s="2873"/>
      <c r="C3" s="2873"/>
      <c r="D3" s="2873"/>
      <c r="E3" s="2873"/>
      <c r="F3" s="2873"/>
      <c r="G3" s="2873"/>
      <c r="H3" s="2873"/>
      <c r="I3" s="2873"/>
      <c r="J3" s="791"/>
      <c r="K3" s="790"/>
      <c r="L3" s="61" t="s">
        <v>1452</v>
      </c>
    </row>
    <row r="4" spans="1:12" ht="9.9499999999999993" customHeight="1" thickTop="1" x14ac:dyDescent="0.15">
      <c r="A4" s="223"/>
      <c r="B4" s="62"/>
      <c r="C4" s="62"/>
      <c r="D4" s="224"/>
      <c r="E4" s="225"/>
      <c r="F4" s="226"/>
      <c r="G4" s="224"/>
      <c r="H4" s="2874" t="s">
        <v>1468</v>
      </c>
      <c r="I4" s="2875"/>
      <c r="J4" s="2875"/>
      <c r="K4" s="2876"/>
      <c r="L4" s="792"/>
    </row>
    <row r="5" spans="1:12" ht="9.9499999999999993" customHeight="1" x14ac:dyDescent="0.15">
      <c r="A5" s="227" t="s">
        <v>1469</v>
      </c>
      <c r="B5" s="146" t="s">
        <v>1455</v>
      </c>
      <c r="C5" s="146" t="s">
        <v>160</v>
      </c>
      <c r="D5" s="228" t="s">
        <v>161</v>
      </c>
      <c r="E5" s="228" t="s">
        <v>2068</v>
      </c>
      <c r="F5" s="228" t="s">
        <v>1456</v>
      </c>
      <c r="G5" s="228" t="s">
        <v>162</v>
      </c>
      <c r="H5" s="2877" t="s">
        <v>163</v>
      </c>
      <c r="I5" s="2878" t="s">
        <v>338</v>
      </c>
      <c r="J5" s="2880" t="s">
        <v>339</v>
      </c>
      <c r="K5" s="2878" t="s">
        <v>164</v>
      </c>
      <c r="L5" s="146" t="s">
        <v>165</v>
      </c>
    </row>
    <row r="6" spans="1:12" ht="9.9499999999999993" customHeight="1" x14ac:dyDescent="0.15">
      <c r="A6" s="229"/>
      <c r="B6" s="147"/>
      <c r="C6" s="147"/>
      <c r="D6" s="230"/>
      <c r="E6" s="230"/>
      <c r="F6" s="230" t="s">
        <v>1457</v>
      </c>
      <c r="G6" s="231"/>
      <c r="H6" s="2865"/>
      <c r="I6" s="2879"/>
      <c r="J6" s="2879"/>
      <c r="K6" s="2879"/>
      <c r="L6" s="64"/>
    </row>
    <row r="7" spans="1:12" ht="9.75" customHeight="1" x14ac:dyDescent="0.15">
      <c r="A7" s="2863">
        <v>25</v>
      </c>
      <c r="B7" s="2860"/>
      <c r="C7" s="2860"/>
      <c r="D7" s="2860"/>
      <c r="E7" s="2860"/>
      <c r="F7" s="2860"/>
      <c r="G7" s="2835"/>
      <c r="H7" s="1061"/>
      <c r="I7" s="2866"/>
      <c r="J7" s="2866"/>
      <c r="K7" s="2866"/>
      <c r="L7" s="1061"/>
    </row>
    <row r="8" spans="1:12" ht="9.75" customHeight="1" x14ac:dyDescent="0.15">
      <c r="A8" s="2864"/>
      <c r="B8" s="2861"/>
      <c r="C8" s="2861"/>
      <c r="D8" s="2861"/>
      <c r="E8" s="2861"/>
      <c r="F8" s="2861"/>
      <c r="G8" s="2836"/>
      <c r="H8" s="1062"/>
      <c r="I8" s="2867"/>
      <c r="J8" s="2867"/>
      <c r="K8" s="2867"/>
      <c r="L8" s="1062"/>
    </row>
    <row r="9" spans="1:12" ht="9.75" customHeight="1" x14ac:dyDescent="0.15">
      <c r="A9" s="2865"/>
      <c r="B9" s="2862"/>
      <c r="C9" s="2862"/>
      <c r="D9" s="2862"/>
      <c r="E9" s="2862"/>
      <c r="F9" s="2862"/>
      <c r="G9" s="2838"/>
      <c r="H9" s="1063"/>
      <c r="I9" s="2868"/>
      <c r="J9" s="2868"/>
      <c r="K9" s="2868"/>
      <c r="L9" s="1063"/>
    </row>
    <row r="10" spans="1:12" ht="9.75" customHeight="1" x14ac:dyDescent="0.15">
      <c r="A10" s="2863">
        <f>+A7+1</f>
        <v>26</v>
      </c>
      <c r="B10" s="2860"/>
      <c r="C10" s="2860"/>
      <c r="D10" s="2860"/>
      <c r="E10" s="2860"/>
      <c r="F10" s="2860"/>
      <c r="G10" s="2835"/>
      <c r="H10" s="1061"/>
      <c r="I10" s="2866"/>
      <c r="J10" s="2866"/>
      <c r="K10" s="2866"/>
      <c r="L10" s="1061"/>
    </row>
    <row r="11" spans="1:12" ht="9.75" customHeight="1" x14ac:dyDescent="0.15">
      <c r="A11" s="2864"/>
      <c r="B11" s="2861"/>
      <c r="C11" s="2861"/>
      <c r="D11" s="2861"/>
      <c r="E11" s="2861"/>
      <c r="F11" s="2861"/>
      <c r="G11" s="2836"/>
      <c r="H11" s="1062"/>
      <c r="I11" s="2867"/>
      <c r="J11" s="2867"/>
      <c r="K11" s="2867"/>
      <c r="L11" s="1062"/>
    </row>
    <row r="12" spans="1:12" ht="9.75" customHeight="1" x14ac:dyDescent="0.15">
      <c r="A12" s="2865"/>
      <c r="B12" s="2862"/>
      <c r="C12" s="2862"/>
      <c r="D12" s="2862"/>
      <c r="E12" s="2862"/>
      <c r="F12" s="2862"/>
      <c r="G12" s="2838"/>
      <c r="H12" s="1063"/>
      <c r="I12" s="2868"/>
      <c r="J12" s="2868"/>
      <c r="K12" s="2868"/>
      <c r="L12" s="1063"/>
    </row>
    <row r="13" spans="1:12" ht="9.75" customHeight="1" x14ac:dyDescent="0.15">
      <c r="A13" s="2863">
        <f>+A10+1</f>
        <v>27</v>
      </c>
      <c r="B13" s="2860"/>
      <c r="C13" s="2860"/>
      <c r="D13" s="2860"/>
      <c r="E13" s="2860"/>
      <c r="F13" s="2860"/>
      <c r="G13" s="2835"/>
      <c r="H13" s="1061"/>
      <c r="I13" s="2866"/>
      <c r="J13" s="2866"/>
      <c r="K13" s="2866"/>
      <c r="L13" s="1061"/>
    </row>
    <row r="14" spans="1:12" ht="9.75" customHeight="1" x14ac:dyDescent="0.15">
      <c r="A14" s="2864"/>
      <c r="B14" s="2861"/>
      <c r="C14" s="2861"/>
      <c r="D14" s="2861"/>
      <c r="E14" s="2861"/>
      <c r="F14" s="2861"/>
      <c r="G14" s="2836"/>
      <c r="H14" s="1062"/>
      <c r="I14" s="2867"/>
      <c r="J14" s="2867"/>
      <c r="K14" s="2867"/>
      <c r="L14" s="1062"/>
    </row>
    <row r="15" spans="1:12" ht="9.75" customHeight="1" x14ac:dyDescent="0.15">
      <c r="A15" s="2865"/>
      <c r="B15" s="2862"/>
      <c r="C15" s="2862"/>
      <c r="D15" s="2862"/>
      <c r="E15" s="2862"/>
      <c r="F15" s="2862"/>
      <c r="G15" s="2838"/>
      <c r="H15" s="1063"/>
      <c r="I15" s="2868"/>
      <c r="J15" s="2868"/>
      <c r="K15" s="2868"/>
      <c r="L15" s="1063"/>
    </row>
    <row r="16" spans="1:12" ht="9.75" customHeight="1" x14ac:dyDescent="0.15">
      <c r="A16" s="2863">
        <f>+A13+1</f>
        <v>28</v>
      </c>
      <c r="B16" s="2860"/>
      <c r="C16" s="2860"/>
      <c r="D16" s="2860"/>
      <c r="E16" s="2860"/>
      <c r="F16" s="2860"/>
      <c r="G16" s="2835"/>
      <c r="H16" s="1061"/>
      <c r="I16" s="2866"/>
      <c r="J16" s="2866"/>
      <c r="K16" s="2866"/>
      <c r="L16" s="1061"/>
    </row>
    <row r="17" spans="1:12" ht="9.75" customHeight="1" x14ac:dyDescent="0.15">
      <c r="A17" s="2864"/>
      <c r="B17" s="2861"/>
      <c r="C17" s="2861"/>
      <c r="D17" s="2861"/>
      <c r="E17" s="2861"/>
      <c r="F17" s="2861"/>
      <c r="G17" s="2836"/>
      <c r="H17" s="1062"/>
      <c r="I17" s="2867"/>
      <c r="J17" s="2867"/>
      <c r="K17" s="2867"/>
      <c r="L17" s="1062"/>
    </row>
    <row r="18" spans="1:12" ht="9.75" customHeight="1" x14ac:dyDescent="0.15">
      <c r="A18" s="2865"/>
      <c r="B18" s="2862"/>
      <c r="C18" s="2862"/>
      <c r="D18" s="2862"/>
      <c r="E18" s="2862"/>
      <c r="F18" s="2862"/>
      <c r="G18" s="2838"/>
      <c r="H18" s="1063"/>
      <c r="I18" s="2868"/>
      <c r="J18" s="2868"/>
      <c r="K18" s="2868"/>
      <c r="L18" s="1063"/>
    </row>
    <row r="19" spans="1:12" ht="9.75" customHeight="1" x14ac:dyDescent="0.15">
      <c r="A19" s="2863">
        <f>+A16+1</f>
        <v>29</v>
      </c>
      <c r="B19" s="2860"/>
      <c r="C19" s="2860"/>
      <c r="D19" s="2860"/>
      <c r="E19" s="2860"/>
      <c r="F19" s="2860"/>
      <c r="G19" s="2835"/>
      <c r="H19" s="1061"/>
      <c r="I19" s="2866"/>
      <c r="J19" s="2866"/>
      <c r="K19" s="2866"/>
      <c r="L19" s="1061"/>
    </row>
    <row r="20" spans="1:12" ht="9.75" customHeight="1" x14ac:dyDescent="0.15">
      <c r="A20" s="2864"/>
      <c r="B20" s="2861"/>
      <c r="C20" s="2861"/>
      <c r="D20" s="2861"/>
      <c r="E20" s="2861"/>
      <c r="F20" s="2861"/>
      <c r="G20" s="2836"/>
      <c r="H20" s="1062"/>
      <c r="I20" s="2867"/>
      <c r="J20" s="2867"/>
      <c r="K20" s="2867"/>
      <c r="L20" s="1062"/>
    </row>
    <row r="21" spans="1:12" ht="9.75" customHeight="1" x14ac:dyDescent="0.15">
      <c r="A21" s="2865"/>
      <c r="B21" s="2862"/>
      <c r="C21" s="2862"/>
      <c r="D21" s="2862"/>
      <c r="E21" s="2862"/>
      <c r="F21" s="2862"/>
      <c r="G21" s="2838"/>
      <c r="H21" s="1063"/>
      <c r="I21" s="2868"/>
      <c r="J21" s="2868"/>
      <c r="K21" s="2868"/>
      <c r="L21" s="1063"/>
    </row>
    <row r="22" spans="1:12" ht="9.75" customHeight="1" x14ac:dyDescent="0.15">
      <c r="A22" s="2863">
        <f>+A19+1</f>
        <v>30</v>
      </c>
      <c r="B22" s="2860"/>
      <c r="C22" s="2860"/>
      <c r="D22" s="2860"/>
      <c r="E22" s="2860"/>
      <c r="F22" s="2860"/>
      <c r="G22" s="2835"/>
      <c r="H22" s="1061"/>
      <c r="I22" s="2866"/>
      <c r="J22" s="2866"/>
      <c r="K22" s="2866"/>
      <c r="L22" s="1061"/>
    </row>
    <row r="23" spans="1:12" ht="9.75" customHeight="1" x14ac:dyDescent="0.15">
      <c r="A23" s="2864"/>
      <c r="B23" s="2861"/>
      <c r="C23" s="2861"/>
      <c r="D23" s="2861"/>
      <c r="E23" s="2861"/>
      <c r="F23" s="2861"/>
      <c r="G23" s="2836"/>
      <c r="H23" s="1062"/>
      <c r="I23" s="2867"/>
      <c r="J23" s="2867"/>
      <c r="K23" s="2867"/>
      <c r="L23" s="1062"/>
    </row>
    <row r="24" spans="1:12" ht="9.75" customHeight="1" x14ac:dyDescent="0.15">
      <c r="A24" s="2865"/>
      <c r="B24" s="2862"/>
      <c r="C24" s="2862"/>
      <c r="D24" s="2862"/>
      <c r="E24" s="2862"/>
      <c r="F24" s="2862"/>
      <c r="G24" s="2838"/>
      <c r="H24" s="1063"/>
      <c r="I24" s="2868"/>
      <c r="J24" s="2868"/>
      <c r="K24" s="2868"/>
      <c r="L24" s="1063"/>
    </row>
    <row r="25" spans="1:12" ht="9.75" customHeight="1" x14ac:dyDescent="0.15">
      <c r="A25" s="2863">
        <f>+A22+1</f>
        <v>31</v>
      </c>
      <c r="B25" s="2860"/>
      <c r="C25" s="2860"/>
      <c r="D25" s="2860"/>
      <c r="E25" s="2860"/>
      <c r="F25" s="2860"/>
      <c r="G25" s="2835"/>
      <c r="H25" s="1061"/>
      <c r="I25" s="2866"/>
      <c r="J25" s="2866"/>
      <c r="K25" s="2866"/>
      <c r="L25" s="1061"/>
    </row>
    <row r="26" spans="1:12" ht="9.75" customHeight="1" x14ac:dyDescent="0.15">
      <c r="A26" s="2864"/>
      <c r="B26" s="2861"/>
      <c r="C26" s="2861"/>
      <c r="D26" s="2861"/>
      <c r="E26" s="2861"/>
      <c r="F26" s="2861"/>
      <c r="G26" s="2836"/>
      <c r="H26" s="1062"/>
      <c r="I26" s="2867"/>
      <c r="J26" s="2867"/>
      <c r="K26" s="2867"/>
      <c r="L26" s="1062"/>
    </row>
    <row r="27" spans="1:12" ht="9.75" customHeight="1" x14ac:dyDescent="0.15">
      <c r="A27" s="2865"/>
      <c r="B27" s="2862"/>
      <c r="C27" s="2862"/>
      <c r="D27" s="2862"/>
      <c r="E27" s="2862"/>
      <c r="F27" s="2862"/>
      <c r="G27" s="2838"/>
      <c r="H27" s="1063"/>
      <c r="I27" s="2868"/>
      <c r="J27" s="2868"/>
      <c r="K27" s="2868"/>
      <c r="L27" s="1063"/>
    </row>
    <row r="28" spans="1:12" ht="9.75" customHeight="1" x14ac:dyDescent="0.15">
      <c r="A28" s="2863">
        <f>+A25+1</f>
        <v>32</v>
      </c>
      <c r="B28" s="2860"/>
      <c r="C28" s="2860"/>
      <c r="D28" s="2860"/>
      <c r="E28" s="2860"/>
      <c r="F28" s="2860"/>
      <c r="G28" s="2835"/>
      <c r="H28" s="1061"/>
      <c r="I28" s="2866"/>
      <c r="J28" s="2866"/>
      <c r="K28" s="2866"/>
      <c r="L28" s="1061"/>
    </row>
    <row r="29" spans="1:12" ht="9.75" customHeight="1" x14ac:dyDescent="0.15">
      <c r="A29" s="2864"/>
      <c r="B29" s="2861"/>
      <c r="C29" s="2861"/>
      <c r="D29" s="2861"/>
      <c r="E29" s="2861"/>
      <c r="F29" s="2861"/>
      <c r="G29" s="2836"/>
      <c r="H29" s="1062"/>
      <c r="I29" s="2867"/>
      <c r="J29" s="2867"/>
      <c r="K29" s="2867"/>
      <c r="L29" s="1062"/>
    </row>
    <row r="30" spans="1:12" ht="9.75" customHeight="1" x14ac:dyDescent="0.15">
      <c r="A30" s="2865"/>
      <c r="B30" s="2862"/>
      <c r="C30" s="2862"/>
      <c r="D30" s="2862"/>
      <c r="E30" s="2862"/>
      <c r="F30" s="2862"/>
      <c r="G30" s="2838"/>
      <c r="H30" s="1063"/>
      <c r="I30" s="2868"/>
      <c r="J30" s="2868"/>
      <c r="K30" s="2868"/>
      <c r="L30" s="1063"/>
    </row>
    <row r="31" spans="1:12" ht="9.75" customHeight="1" x14ac:dyDescent="0.15">
      <c r="A31" s="2863">
        <f>+A28+1</f>
        <v>33</v>
      </c>
      <c r="B31" s="2860"/>
      <c r="C31" s="2860"/>
      <c r="D31" s="2860"/>
      <c r="E31" s="2860"/>
      <c r="F31" s="2860"/>
      <c r="G31" s="2835"/>
      <c r="H31" s="1061"/>
      <c r="I31" s="2866"/>
      <c r="J31" s="2866"/>
      <c r="K31" s="2866"/>
      <c r="L31" s="1061"/>
    </row>
    <row r="32" spans="1:12" ht="9.75" customHeight="1" x14ac:dyDescent="0.15">
      <c r="A32" s="2864"/>
      <c r="B32" s="2861"/>
      <c r="C32" s="2861"/>
      <c r="D32" s="2861"/>
      <c r="E32" s="2861"/>
      <c r="F32" s="2861"/>
      <c r="G32" s="2836"/>
      <c r="H32" s="1062"/>
      <c r="I32" s="2867"/>
      <c r="J32" s="2867"/>
      <c r="K32" s="2867"/>
      <c r="L32" s="1062"/>
    </row>
    <row r="33" spans="1:12" ht="9.75" customHeight="1" x14ac:dyDescent="0.15">
      <c r="A33" s="2865"/>
      <c r="B33" s="2862"/>
      <c r="C33" s="2862"/>
      <c r="D33" s="2862"/>
      <c r="E33" s="2862"/>
      <c r="F33" s="2862"/>
      <c r="G33" s="2838"/>
      <c r="H33" s="1063"/>
      <c r="I33" s="2868"/>
      <c r="J33" s="2868"/>
      <c r="K33" s="2868"/>
      <c r="L33" s="1063"/>
    </row>
    <row r="34" spans="1:12" ht="9.75" customHeight="1" x14ac:dyDescent="0.15">
      <c r="A34" s="2863">
        <f>+A31+1</f>
        <v>34</v>
      </c>
      <c r="B34" s="2860"/>
      <c r="C34" s="2860"/>
      <c r="D34" s="2860"/>
      <c r="E34" s="2860"/>
      <c r="F34" s="2860"/>
      <c r="G34" s="2835"/>
      <c r="H34" s="1061"/>
      <c r="I34" s="2866"/>
      <c r="J34" s="2866"/>
      <c r="K34" s="2866"/>
      <c r="L34" s="1061"/>
    </row>
    <row r="35" spans="1:12" ht="9.75" customHeight="1" x14ac:dyDescent="0.15">
      <c r="A35" s="2864"/>
      <c r="B35" s="2861"/>
      <c r="C35" s="2861"/>
      <c r="D35" s="2861"/>
      <c r="E35" s="2861"/>
      <c r="F35" s="2861"/>
      <c r="G35" s="2836"/>
      <c r="H35" s="1062"/>
      <c r="I35" s="2867"/>
      <c r="J35" s="2867"/>
      <c r="K35" s="2867"/>
      <c r="L35" s="1062"/>
    </row>
    <row r="36" spans="1:12" ht="9.75" customHeight="1" x14ac:dyDescent="0.15">
      <c r="A36" s="2865"/>
      <c r="B36" s="2862"/>
      <c r="C36" s="2862"/>
      <c r="D36" s="2862"/>
      <c r="E36" s="2862"/>
      <c r="F36" s="2862"/>
      <c r="G36" s="2838"/>
      <c r="H36" s="1063"/>
      <c r="I36" s="2868"/>
      <c r="J36" s="2868"/>
      <c r="K36" s="2868"/>
      <c r="L36" s="1063"/>
    </row>
    <row r="37" spans="1:12" ht="9.75" customHeight="1" x14ac:dyDescent="0.15">
      <c r="A37" s="2863">
        <f>+A34+1</f>
        <v>35</v>
      </c>
      <c r="B37" s="2860"/>
      <c r="C37" s="2860"/>
      <c r="D37" s="2860"/>
      <c r="E37" s="2860"/>
      <c r="F37" s="2860"/>
      <c r="G37" s="2835"/>
      <c r="H37" s="1061"/>
      <c r="I37" s="2866"/>
      <c r="J37" s="2866"/>
      <c r="K37" s="2866"/>
      <c r="L37" s="1061"/>
    </row>
    <row r="38" spans="1:12" ht="9.75" customHeight="1" x14ac:dyDescent="0.15">
      <c r="A38" s="2864"/>
      <c r="B38" s="2861"/>
      <c r="C38" s="2861"/>
      <c r="D38" s="2861"/>
      <c r="E38" s="2861"/>
      <c r="F38" s="2861"/>
      <c r="G38" s="2836"/>
      <c r="H38" s="1062"/>
      <c r="I38" s="2867"/>
      <c r="J38" s="2867"/>
      <c r="K38" s="2867"/>
      <c r="L38" s="1062"/>
    </row>
    <row r="39" spans="1:12" ht="9.75" customHeight="1" x14ac:dyDescent="0.15">
      <c r="A39" s="2865"/>
      <c r="B39" s="2862"/>
      <c r="C39" s="2862"/>
      <c r="D39" s="2862"/>
      <c r="E39" s="2862"/>
      <c r="F39" s="2862"/>
      <c r="G39" s="2838"/>
      <c r="H39" s="1063"/>
      <c r="I39" s="2868"/>
      <c r="J39" s="2868"/>
      <c r="K39" s="2868"/>
      <c r="L39" s="1063"/>
    </row>
    <row r="40" spans="1:12" ht="9.75" customHeight="1" x14ac:dyDescent="0.15">
      <c r="A40" s="2863">
        <f>+A37+1</f>
        <v>36</v>
      </c>
      <c r="B40" s="2860"/>
      <c r="C40" s="2860"/>
      <c r="D40" s="2860"/>
      <c r="E40" s="2860"/>
      <c r="F40" s="2860"/>
      <c r="G40" s="2835"/>
      <c r="H40" s="1061"/>
      <c r="I40" s="2866"/>
      <c r="J40" s="2866"/>
      <c r="K40" s="2866"/>
      <c r="L40" s="1061"/>
    </row>
    <row r="41" spans="1:12" ht="9.75" customHeight="1" x14ac:dyDescent="0.15">
      <c r="A41" s="2864"/>
      <c r="B41" s="2861"/>
      <c r="C41" s="2861"/>
      <c r="D41" s="2861"/>
      <c r="E41" s="2861"/>
      <c r="F41" s="2861"/>
      <c r="G41" s="2836"/>
      <c r="H41" s="1062"/>
      <c r="I41" s="2867"/>
      <c r="J41" s="2867"/>
      <c r="K41" s="2867"/>
      <c r="L41" s="1062"/>
    </row>
    <row r="42" spans="1:12" ht="9.75" customHeight="1" x14ac:dyDescent="0.15">
      <c r="A42" s="2865"/>
      <c r="B42" s="2862"/>
      <c r="C42" s="2862"/>
      <c r="D42" s="2862"/>
      <c r="E42" s="2862"/>
      <c r="F42" s="2862"/>
      <c r="G42" s="2838"/>
      <c r="H42" s="1063"/>
      <c r="I42" s="2868"/>
      <c r="J42" s="2868"/>
      <c r="K42" s="2868"/>
      <c r="L42" s="1063"/>
    </row>
    <row r="43" spans="1:12" ht="9" customHeight="1" x14ac:dyDescent="0.15">
      <c r="A43" s="63"/>
      <c r="B43" s="63"/>
      <c r="C43" s="63"/>
      <c r="D43" s="63"/>
      <c r="E43" s="63"/>
      <c r="F43" s="63"/>
      <c r="G43" s="63"/>
      <c r="H43" s="63"/>
      <c r="I43" s="63"/>
      <c r="J43" s="63"/>
      <c r="K43" s="63"/>
      <c r="L43" s="63"/>
    </row>
    <row r="44" spans="1:12" ht="18.75" customHeight="1" x14ac:dyDescent="0.15">
      <c r="A44" s="65" t="s">
        <v>1459</v>
      </c>
      <c r="B44" s="66" t="s">
        <v>1460</v>
      </c>
      <c r="C44" s="66"/>
      <c r="D44" s="66"/>
      <c r="E44" s="66"/>
      <c r="F44" s="66"/>
      <c r="G44" s="66"/>
      <c r="H44" s="66"/>
      <c r="I44" s="66"/>
      <c r="J44" s="66"/>
      <c r="K44" s="66"/>
      <c r="L44" s="66"/>
    </row>
    <row r="45" spans="1:12" ht="18.75" customHeight="1" x14ac:dyDescent="0.15">
      <c r="A45" s="65"/>
      <c r="B45" s="2858" t="s">
        <v>1461</v>
      </c>
      <c r="C45" s="2858"/>
      <c r="D45" s="2858"/>
      <c r="E45" s="2858"/>
      <c r="F45" s="2858"/>
      <c r="G45" s="2858"/>
      <c r="H45" s="2858"/>
      <c r="I45" s="2858"/>
      <c r="J45" s="2858"/>
      <c r="K45" s="2858"/>
      <c r="L45" s="2858"/>
    </row>
    <row r="46" spans="1:12" ht="27.95" customHeight="1" x14ac:dyDescent="0.15">
      <c r="A46" s="562"/>
      <c r="B46" s="2858" t="s">
        <v>1462</v>
      </c>
      <c r="C46" s="2858"/>
      <c r="D46" s="2858"/>
      <c r="E46" s="2858"/>
      <c r="F46" s="2858"/>
      <c r="G46" s="2858"/>
      <c r="H46" s="2858"/>
      <c r="I46" s="2858"/>
      <c r="J46" s="2858"/>
      <c r="K46" s="2858"/>
      <c r="L46" s="2858"/>
    </row>
    <row r="47" spans="1:12" ht="18.75" customHeight="1" x14ac:dyDescent="0.15">
      <c r="A47" s="562"/>
      <c r="B47" s="2881" t="s">
        <v>1463</v>
      </c>
      <c r="C47" s="2881"/>
      <c r="D47" s="2881"/>
      <c r="E47" s="2881"/>
      <c r="F47" s="2881"/>
      <c r="G47" s="2881"/>
      <c r="H47" s="2881"/>
      <c r="I47" s="2881"/>
      <c r="J47" s="2881"/>
      <c r="K47" s="2881"/>
      <c r="L47" s="2881"/>
    </row>
    <row r="48" spans="1:12" ht="18.75" customHeight="1" x14ac:dyDescent="0.15">
      <c r="A48" s="562"/>
      <c r="B48" s="2881"/>
      <c r="C48" s="2881"/>
      <c r="D48" s="2881"/>
      <c r="E48" s="2881"/>
      <c r="F48" s="2881"/>
      <c r="G48" s="2881"/>
      <c r="H48" s="2881"/>
      <c r="I48" s="2881"/>
      <c r="J48" s="2881"/>
      <c r="K48" s="2881"/>
      <c r="L48" s="2881"/>
    </row>
    <row r="49" spans="1:12" x14ac:dyDescent="0.15">
      <c r="A49" s="562"/>
      <c r="B49" s="562"/>
      <c r="C49" s="562"/>
      <c r="D49" s="562"/>
      <c r="E49" s="562"/>
      <c r="F49" s="562"/>
      <c r="G49" s="562"/>
      <c r="H49" s="562"/>
      <c r="I49" s="562"/>
      <c r="J49" s="562"/>
      <c r="K49" s="562"/>
      <c r="L49" s="562"/>
    </row>
  </sheetData>
  <mergeCells count="129">
    <mergeCell ref="A2:I3"/>
    <mergeCell ref="H4:K4"/>
    <mergeCell ref="H5:H6"/>
    <mergeCell ref="I5:I6"/>
    <mergeCell ref="J5:J6"/>
    <mergeCell ref="K5:K6"/>
    <mergeCell ref="A7:A9"/>
    <mergeCell ref="G7:G9"/>
    <mergeCell ref="I7:I9"/>
    <mergeCell ref="J7:J9"/>
    <mergeCell ref="K7:K9"/>
    <mergeCell ref="A13:A15"/>
    <mergeCell ref="G13:G15"/>
    <mergeCell ref="I13:I15"/>
    <mergeCell ref="J13:J15"/>
    <mergeCell ref="K13:K15"/>
    <mergeCell ref="E13:E15"/>
    <mergeCell ref="F13:F15"/>
    <mergeCell ref="A10:A12"/>
    <mergeCell ref="G10:G12"/>
    <mergeCell ref="I10:I12"/>
    <mergeCell ref="J10:J12"/>
    <mergeCell ref="K10:K12"/>
    <mergeCell ref="A16:A18"/>
    <mergeCell ref="G16:G18"/>
    <mergeCell ref="I16:I18"/>
    <mergeCell ref="J16:J18"/>
    <mergeCell ref="K16:K18"/>
    <mergeCell ref="B16:B18"/>
    <mergeCell ref="C16:C18"/>
    <mergeCell ref="D16:D18"/>
    <mergeCell ref="E16:E18"/>
    <mergeCell ref="F16:F18"/>
    <mergeCell ref="A19:A21"/>
    <mergeCell ref="G19:G21"/>
    <mergeCell ref="I19:I21"/>
    <mergeCell ref="J19:J21"/>
    <mergeCell ref="K19:K21"/>
    <mergeCell ref="B19:B21"/>
    <mergeCell ref="C19:C21"/>
    <mergeCell ref="D19:D21"/>
    <mergeCell ref="E19:E21"/>
    <mergeCell ref="F19:F21"/>
    <mergeCell ref="A22:A24"/>
    <mergeCell ref="G22:G24"/>
    <mergeCell ref="I22:I24"/>
    <mergeCell ref="J22:J24"/>
    <mergeCell ref="K22:K24"/>
    <mergeCell ref="B22:B24"/>
    <mergeCell ref="C22:C24"/>
    <mergeCell ref="D22:D24"/>
    <mergeCell ref="E22:E24"/>
    <mergeCell ref="F22:F24"/>
    <mergeCell ref="A25:A27"/>
    <mergeCell ref="G25:G27"/>
    <mergeCell ref="I25:I27"/>
    <mergeCell ref="J25:J27"/>
    <mergeCell ref="K25:K27"/>
    <mergeCell ref="B25:B27"/>
    <mergeCell ref="C25:C27"/>
    <mergeCell ref="D25:D27"/>
    <mergeCell ref="E25:E27"/>
    <mergeCell ref="F25:F27"/>
    <mergeCell ref="A28:A30"/>
    <mergeCell ref="G28:G30"/>
    <mergeCell ref="I28:I30"/>
    <mergeCell ref="J28:J30"/>
    <mergeCell ref="K28:K30"/>
    <mergeCell ref="B28:B30"/>
    <mergeCell ref="C28:C30"/>
    <mergeCell ref="D28:D30"/>
    <mergeCell ref="E28:E30"/>
    <mergeCell ref="F28:F30"/>
    <mergeCell ref="A31:A33"/>
    <mergeCell ref="G31:G33"/>
    <mergeCell ref="I31:I33"/>
    <mergeCell ref="J31:J33"/>
    <mergeCell ref="K31:K33"/>
    <mergeCell ref="B31:B33"/>
    <mergeCell ref="C31:C33"/>
    <mergeCell ref="D31:D33"/>
    <mergeCell ref="E31:E33"/>
    <mergeCell ref="F31:F33"/>
    <mergeCell ref="A34:A36"/>
    <mergeCell ref="G34:G36"/>
    <mergeCell ref="I34:I36"/>
    <mergeCell ref="J34:J36"/>
    <mergeCell ref="K34:K36"/>
    <mergeCell ref="B34:B36"/>
    <mergeCell ref="C34:C36"/>
    <mergeCell ref="D34:D36"/>
    <mergeCell ref="E34:E36"/>
    <mergeCell ref="F34:F36"/>
    <mergeCell ref="A37:A39"/>
    <mergeCell ref="G37:G39"/>
    <mergeCell ref="I37:I39"/>
    <mergeCell ref="J37:J39"/>
    <mergeCell ref="K37:K39"/>
    <mergeCell ref="B37:B39"/>
    <mergeCell ref="C37:C39"/>
    <mergeCell ref="D37:D39"/>
    <mergeCell ref="E37:E39"/>
    <mergeCell ref="F37:F39"/>
    <mergeCell ref="A40:A42"/>
    <mergeCell ref="G40:G42"/>
    <mergeCell ref="I40:I42"/>
    <mergeCell ref="J40:J42"/>
    <mergeCell ref="K40:K42"/>
    <mergeCell ref="B40:B42"/>
    <mergeCell ref="C40:C42"/>
    <mergeCell ref="D40:D42"/>
    <mergeCell ref="E40:E42"/>
    <mergeCell ref="F40:F42"/>
    <mergeCell ref="B45:L45"/>
    <mergeCell ref="B46:L46"/>
    <mergeCell ref="B47:L48"/>
    <mergeCell ref="B7:B9"/>
    <mergeCell ref="C7:C9"/>
    <mergeCell ref="D7:D9"/>
    <mergeCell ref="E7:E9"/>
    <mergeCell ref="F7:F9"/>
    <mergeCell ref="B10:B12"/>
    <mergeCell ref="C10:C12"/>
    <mergeCell ref="D10:D12"/>
    <mergeCell ref="E10:E12"/>
    <mergeCell ref="F10:F12"/>
    <mergeCell ref="B13:B15"/>
    <mergeCell ref="C13:C15"/>
    <mergeCell ref="D13:D15"/>
  </mergeCells>
  <phoneticPr fontId="2"/>
  <dataValidations count="1">
    <dataValidation type="list" allowBlank="1" showInputMessage="1" showErrorMessage="1" sqref="G7:G42">
      <formula1>"常勤,非常勤,パート,派遣"</formula1>
    </dataValidation>
  </dataValidations>
  <printOptions horizontalCentered="1"/>
  <pageMargins left="0.70866141732283472" right="0.51181102362204722" top="0.55118110236220474" bottom="0.35433070866141736" header="0.31496062992125984" footer="0.31496062992125984"/>
  <pageSetup paperSize="9" fitToHeight="0" orientation="landscape" r:id="rId1"/>
  <headerFooter>
    <oddFooter>&amp;C-&amp;A-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rgb="FF92D050"/>
  </sheetPr>
  <dimension ref="A1:N35"/>
  <sheetViews>
    <sheetView view="pageBreakPreview" zoomScale="75" zoomScaleNormal="100" zoomScaleSheetLayoutView="75" workbookViewId="0">
      <selection activeCell="G6" sqref="G6"/>
    </sheetView>
  </sheetViews>
  <sheetFormatPr defaultRowHeight="13.5" x14ac:dyDescent="0.15"/>
  <cols>
    <col min="1" max="1" width="3.625" style="357" customWidth="1"/>
    <col min="2" max="2" width="4.625" style="357" customWidth="1"/>
    <col min="3" max="3" width="23.625" style="357" customWidth="1"/>
    <col min="4" max="4" width="17.25" style="357" customWidth="1"/>
    <col min="5" max="5" width="10.125" style="357" customWidth="1"/>
    <col min="6" max="6" width="9" style="357"/>
    <col min="7" max="7" width="14.25" style="357" customWidth="1"/>
    <col min="8" max="255" width="9" style="357"/>
    <col min="256" max="256" width="3.625" style="357" customWidth="1"/>
    <col min="257" max="257" width="4.625" style="357" customWidth="1"/>
    <col min="258" max="258" width="23.625" style="357" customWidth="1"/>
    <col min="259" max="259" width="17.25" style="357" customWidth="1"/>
    <col min="260" max="260" width="10.125" style="357" customWidth="1"/>
    <col min="261" max="261" width="9" style="357"/>
    <col min="262" max="262" width="14.25" style="357" customWidth="1"/>
    <col min="263" max="511" width="9" style="357"/>
    <col min="512" max="512" width="3.625" style="357" customWidth="1"/>
    <col min="513" max="513" width="4.625" style="357" customWidth="1"/>
    <col min="514" max="514" width="23.625" style="357" customWidth="1"/>
    <col min="515" max="515" width="17.25" style="357" customWidth="1"/>
    <col min="516" max="516" width="10.125" style="357" customWidth="1"/>
    <col min="517" max="517" width="9" style="357"/>
    <col min="518" max="518" width="14.25" style="357" customWidth="1"/>
    <col min="519" max="767" width="9" style="357"/>
    <col min="768" max="768" width="3.625" style="357" customWidth="1"/>
    <col min="769" max="769" width="4.625" style="357" customWidth="1"/>
    <col min="770" max="770" width="23.625" style="357" customWidth="1"/>
    <col min="771" max="771" width="17.25" style="357" customWidth="1"/>
    <col min="772" max="772" width="10.125" style="357" customWidth="1"/>
    <col min="773" max="773" width="9" style="357"/>
    <col min="774" max="774" width="14.25" style="357" customWidth="1"/>
    <col min="775" max="1023" width="9" style="357"/>
    <col min="1024" max="1024" width="3.625" style="357" customWidth="1"/>
    <col min="1025" max="1025" width="4.625" style="357" customWidth="1"/>
    <col min="1026" max="1026" width="23.625" style="357" customWidth="1"/>
    <col min="1027" max="1027" width="17.25" style="357" customWidth="1"/>
    <col min="1028" max="1028" width="10.125" style="357" customWidth="1"/>
    <col min="1029" max="1029" width="9" style="357"/>
    <col min="1030" max="1030" width="14.25" style="357" customWidth="1"/>
    <col min="1031" max="1279" width="9" style="357"/>
    <col min="1280" max="1280" width="3.625" style="357" customWidth="1"/>
    <col min="1281" max="1281" width="4.625" style="357" customWidth="1"/>
    <col min="1282" max="1282" width="23.625" style="357" customWidth="1"/>
    <col min="1283" max="1283" width="17.25" style="357" customWidth="1"/>
    <col min="1284" max="1284" width="10.125" style="357" customWidth="1"/>
    <col min="1285" max="1285" width="9" style="357"/>
    <col min="1286" max="1286" width="14.25" style="357" customWidth="1"/>
    <col min="1287" max="1535" width="9" style="357"/>
    <col min="1536" max="1536" width="3.625" style="357" customWidth="1"/>
    <col min="1537" max="1537" width="4.625" style="357" customWidth="1"/>
    <col min="1538" max="1538" width="23.625" style="357" customWidth="1"/>
    <col min="1539" max="1539" width="17.25" style="357" customWidth="1"/>
    <col min="1540" max="1540" width="10.125" style="357" customWidth="1"/>
    <col min="1541" max="1541" width="9" style="357"/>
    <col min="1542" max="1542" width="14.25" style="357" customWidth="1"/>
    <col min="1543" max="1791" width="9" style="357"/>
    <col min="1792" max="1792" width="3.625" style="357" customWidth="1"/>
    <col min="1793" max="1793" width="4.625" style="357" customWidth="1"/>
    <col min="1794" max="1794" width="23.625" style="357" customWidth="1"/>
    <col min="1795" max="1795" width="17.25" style="357" customWidth="1"/>
    <col min="1796" max="1796" width="10.125" style="357" customWidth="1"/>
    <col min="1797" max="1797" width="9" style="357"/>
    <col min="1798" max="1798" width="14.25" style="357" customWidth="1"/>
    <col min="1799" max="2047" width="9" style="357"/>
    <col min="2048" max="2048" width="3.625" style="357" customWidth="1"/>
    <col min="2049" max="2049" width="4.625" style="357" customWidth="1"/>
    <col min="2050" max="2050" width="23.625" style="357" customWidth="1"/>
    <col min="2051" max="2051" width="17.25" style="357" customWidth="1"/>
    <col min="2052" max="2052" width="10.125" style="357" customWidth="1"/>
    <col min="2053" max="2053" width="9" style="357"/>
    <col min="2054" max="2054" width="14.25" style="357" customWidth="1"/>
    <col min="2055" max="2303" width="9" style="357"/>
    <col min="2304" max="2304" width="3.625" style="357" customWidth="1"/>
    <col min="2305" max="2305" width="4.625" style="357" customWidth="1"/>
    <col min="2306" max="2306" width="23.625" style="357" customWidth="1"/>
    <col min="2307" max="2307" width="17.25" style="357" customWidth="1"/>
    <col min="2308" max="2308" width="10.125" style="357" customWidth="1"/>
    <col min="2309" max="2309" width="9" style="357"/>
    <col min="2310" max="2310" width="14.25" style="357" customWidth="1"/>
    <col min="2311" max="2559" width="9" style="357"/>
    <col min="2560" max="2560" width="3.625" style="357" customWidth="1"/>
    <col min="2561" max="2561" width="4.625" style="357" customWidth="1"/>
    <col min="2562" max="2562" width="23.625" style="357" customWidth="1"/>
    <col min="2563" max="2563" width="17.25" style="357" customWidth="1"/>
    <col min="2564" max="2564" width="10.125" style="357" customWidth="1"/>
    <col min="2565" max="2565" width="9" style="357"/>
    <col min="2566" max="2566" width="14.25" style="357" customWidth="1"/>
    <col min="2567" max="2815" width="9" style="357"/>
    <col min="2816" max="2816" width="3.625" style="357" customWidth="1"/>
    <col min="2817" max="2817" width="4.625" style="357" customWidth="1"/>
    <col min="2818" max="2818" width="23.625" style="357" customWidth="1"/>
    <col min="2819" max="2819" width="17.25" style="357" customWidth="1"/>
    <col min="2820" max="2820" width="10.125" style="357" customWidth="1"/>
    <col min="2821" max="2821" width="9" style="357"/>
    <col min="2822" max="2822" width="14.25" style="357" customWidth="1"/>
    <col min="2823" max="3071" width="9" style="357"/>
    <col min="3072" max="3072" width="3.625" style="357" customWidth="1"/>
    <col min="3073" max="3073" width="4.625" style="357" customWidth="1"/>
    <col min="3074" max="3074" width="23.625" style="357" customWidth="1"/>
    <col min="3075" max="3075" width="17.25" style="357" customWidth="1"/>
    <col min="3076" max="3076" width="10.125" style="357" customWidth="1"/>
    <col min="3077" max="3077" width="9" style="357"/>
    <col min="3078" max="3078" width="14.25" style="357" customWidth="1"/>
    <col min="3079" max="3327" width="9" style="357"/>
    <col min="3328" max="3328" width="3.625" style="357" customWidth="1"/>
    <col min="3329" max="3329" width="4.625" style="357" customWidth="1"/>
    <col min="3330" max="3330" width="23.625" style="357" customWidth="1"/>
    <col min="3331" max="3331" width="17.25" style="357" customWidth="1"/>
    <col min="3332" max="3332" width="10.125" style="357" customWidth="1"/>
    <col min="3333" max="3333" width="9" style="357"/>
    <col min="3334" max="3334" width="14.25" style="357" customWidth="1"/>
    <col min="3335" max="3583" width="9" style="357"/>
    <col min="3584" max="3584" width="3.625" style="357" customWidth="1"/>
    <col min="3585" max="3585" width="4.625" style="357" customWidth="1"/>
    <col min="3586" max="3586" width="23.625" style="357" customWidth="1"/>
    <col min="3587" max="3587" width="17.25" style="357" customWidth="1"/>
    <col min="3588" max="3588" width="10.125" style="357" customWidth="1"/>
    <col min="3589" max="3589" width="9" style="357"/>
    <col min="3590" max="3590" width="14.25" style="357" customWidth="1"/>
    <col min="3591" max="3839" width="9" style="357"/>
    <col min="3840" max="3840" width="3.625" style="357" customWidth="1"/>
    <col min="3841" max="3841" width="4.625" style="357" customWidth="1"/>
    <col min="3842" max="3842" width="23.625" style="357" customWidth="1"/>
    <col min="3843" max="3843" width="17.25" style="357" customWidth="1"/>
    <col min="3844" max="3844" width="10.125" style="357" customWidth="1"/>
    <col min="3845" max="3845" width="9" style="357"/>
    <col min="3846" max="3846" width="14.25" style="357" customWidth="1"/>
    <col min="3847" max="4095" width="9" style="357"/>
    <col min="4096" max="4096" width="3.625" style="357" customWidth="1"/>
    <col min="4097" max="4097" width="4.625" style="357" customWidth="1"/>
    <col min="4098" max="4098" width="23.625" style="357" customWidth="1"/>
    <col min="4099" max="4099" width="17.25" style="357" customWidth="1"/>
    <col min="4100" max="4100" width="10.125" style="357" customWidth="1"/>
    <col min="4101" max="4101" width="9" style="357"/>
    <col min="4102" max="4102" width="14.25" style="357" customWidth="1"/>
    <col min="4103" max="4351" width="9" style="357"/>
    <col min="4352" max="4352" width="3.625" style="357" customWidth="1"/>
    <col min="4353" max="4353" width="4.625" style="357" customWidth="1"/>
    <col min="4354" max="4354" width="23.625" style="357" customWidth="1"/>
    <col min="4355" max="4355" width="17.25" style="357" customWidth="1"/>
    <col min="4356" max="4356" width="10.125" style="357" customWidth="1"/>
    <col min="4357" max="4357" width="9" style="357"/>
    <col min="4358" max="4358" width="14.25" style="357" customWidth="1"/>
    <col min="4359" max="4607" width="9" style="357"/>
    <col min="4608" max="4608" width="3.625" style="357" customWidth="1"/>
    <col min="4609" max="4609" width="4.625" style="357" customWidth="1"/>
    <col min="4610" max="4610" width="23.625" style="357" customWidth="1"/>
    <col min="4611" max="4611" width="17.25" style="357" customWidth="1"/>
    <col min="4612" max="4612" width="10.125" style="357" customWidth="1"/>
    <col min="4613" max="4613" width="9" style="357"/>
    <col min="4614" max="4614" width="14.25" style="357" customWidth="1"/>
    <col min="4615" max="4863" width="9" style="357"/>
    <col min="4864" max="4864" width="3.625" style="357" customWidth="1"/>
    <col min="4865" max="4865" width="4.625" style="357" customWidth="1"/>
    <col min="4866" max="4866" width="23.625" style="357" customWidth="1"/>
    <col min="4867" max="4867" width="17.25" style="357" customWidth="1"/>
    <col min="4868" max="4868" width="10.125" style="357" customWidth="1"/>
    <col min="4869" max="4869" width="9" style="357"/>
    <col min="4870" max="4870" width="14.25" style="357" customWidth="1"/>
    <col min="4871" max="5119" width="9" style="357"/>
    <col min="5120" max="5120" width="3.625" style="357" customWidth="1"/>
    <col min="5121" max="5121" width="4.625" style="357" customWidth="1"/>
    <col min="5122" max="5122" width="23.625" style="357" customWidth="1"/>
    <col min="5123" max="5123" width="17.25" style="357" customWidth="1"/>
    <col min="5124" max="5124" width="10.125" style="357" customWidth="1"/>
    <col min="5125" max="5125" width="9" style="357"/>
    <col min="5126" max="5126" width="14.25" style="357" customWidth="1"/>
    <col min="5127" max="5375" width="9" style="357"/>
    <col min="5376" max="5376" width="3.625" style="357" customWidth="1"/>
    <col min="5377" max="5377" width="4.625" style="357" customWidth="1"/>
    <col min="5378" max="5378" width="23.625" style="357" customWidth="1"/>
    <col min="5379" max="5379" width="17.25" style="357" customWidth="1"/>
    <col min="5380" max="5380" width="10.125" style="357" customWidth="1"/>
    <col min="5381" max="5381" width="9" style="357"/>
    <col min="5382" max="5382" width="14.25" style="357" customWidth="1"/>
    <col min="5383" max="5631" width="9" style="357"/>
    <col min="5632" max="5632" width="3.625" style="357" customWidth="1"/>
    <col min="5633" max="5633" width="4.625" style="357" customWidth="1"/>
    <col min="5634" max="5634" width="23.625" style="357" customWidth="1"/>
    <col min="5635" max="5635" width="17.25" style="357" customWidth="1"/>
    <col min="5636" max="5636" width="10.125" style="357" customWidth="1"/>
    <col min="5637" max="5637" width="9" style="357"/>
    <col min="5638" max="5638" width="14.25" style="357" customWidth="1"/>
    <col min="5639" max="5887" width="9" style="357"/>
    <col min="5888" max="5888" width="3.625" style="357" customWidth="1"/>
    <col min="5889" max="5889" width="4.625" style="357" customWidth="1"/>
    <col min="5890" max="5890" width="23.625" style="357" customWidth="1"/>
    <col min="5891" max="5891" width="17.25" style="357" customWidth="1"/>
    <col min="5892" max="5892" width="10.125" style="357" customWidth="1"/>
    <col min="5893" max="5893" width="9" style="357"/>
    <col min="5894" max="5894" width="14.25" style="357" customWidth="1"/>
    <col min="5895" max="6143" width="9" style="357"/>
    <col min="6144" max="6144" width="3.625" style="357" customWidth="1"/>
    <col min="6145" max="6145" width="4.625" style="357" customWidth="1"/>
    <col min="6146" max="6146" width="23.625" style="357" customWidth="1"/>
    <col min="6147" max="6147" width="17.25" style="357" customWidth="1"/>
    <col min="6148" max="6148" width="10.125" style="357" customWidth="1"/>
    <col min="6149" max="6149" width="9" style="357"/>
    <col min="6150" max="6150" width="14.25" style="357" customWidth="1"/>
    <col min="6151" max="6399" width="9" style="357"/>
    <col min="6400" max="6400" width="3.625" style="357" customWidth="1"/>
    <col min="6401" max="6401" width="4.625" style="357" customWidth="1"/>
    <col min="6402" max="6402" width="23.625" style="357" customWidth="1"/>
    <col min="6403" max="6403" width="17.25" style="357" customWidth="1"/>
    <col min="6404" max="6404" width="10.125" style="357" customWidth="1"/>
    <col min="6405" max="6405" width="9" style="357"/>
    <col min="6406" max="6406" width="14.25" style="357" customWidth="1"/>
    <col min="6407" max="6655" width="9" style="357"/>
    <col min="6656" max="6656" width="3.625" style="357" customWidth="1"/>
    <col min="6657" max="6657" width="4.625" style="357" customWidth="1"/>
    <col min="6658" max="6658" width="23.625" style="357" customWidth="1"/>
    <col min="6659" max="6659" width="17.25" style="357" customWidth="1"/>
    <col min="6660" max="6660" width="10.125" style="357" customWidth="1"/>
    <col min="6661" max="6661" width="9" style="357"/>
    <col min="6662" max="6662" width="14.25" style="357" customWidth="1"/>
    <col min="6663" max="6911" width="9" style="357"/>
    <col min="6912" max="6912" width="3.625" style="357" customWidth="1"/>
    <col min="6913" max="6913" width="4.625" style="357" customWidth="1"/>
    <col min="6914" max="6914" width="23.625" style="357" customWidth="1"/>
    <col min="6915" max="6915" width="17.25" style="357" customWidth="1"/>
    <col min="6916" max="6916" width="10.125" style="357" customWidth="1"/>
    <col min="6917" max="6917" width="9" style="357"/>
    <col min="6918" max="6918" width="14.25" style="357" customWidth="1"/>
    <col min="6919" max="7167" width="9" style="357"/>
    <col min="7168" max="7168" width="3.625" style="357" customWidth="1"/>
    <col min="7169" max="7169" width="4.625" style="357" customWidth="1"/>
    <col min="7170" max="7170" width="23.625" style="357" customWidth="1"/>
    <col min="7171" max="7171" width="17.25" style="357" customWidth="1"/>
    <col min="7172" max="7172" width="10.125" style="357" customWidth="1"/>
    <col min="7173" max="7173" width="9" style="357"/>
    <col min="7174" max="7174" width="14.25" style="357" customWidth="1"/>
    <col min="7175" max="7423" width="9" style="357"/>
    <col min="7424" max="7424" width="3.625" style="357" customWidth="1"/>
    <col min="7425" max="7425" width="4.625" style="357" customWidth="1"/>
    <col min="7426" max="7426" width="23.625" style="357" customWidth="1"/>
    <col min="7427" max="7427" width="17.25" style="357" customWidth="1"/>
    <col min="7428" max="7428" width="10.125" style="357" customWidth="1"/>
    <col min="7429" max="7429" width="9" style="357"/>
    <col min="7430" max="7430" width="14.25" style="357" customWidth="1"/>
    <col min="7431" max="7679" width="9" style="357"/>
    <col min="7680" max="7680" width="3.625" style="357" customWidth="1"/>
    <col min="7681" max="7681" width="4.625" style="357" customWidth="1"/>
    <col min="7682" max="7682" width="23.625" style="357" customWidth="1"/>
    <col min="7683" max="7683" width="17.25" style="357" customWidth="1"/>
    <col min="7684" max="7684" width="10.125" style="357" customWidth="1"/>
    <col min="7685" max="7685" width="9" style="357"/>
    <col min="7686" max="7686" width="14.25" style="357" customWidth="1"/>
    <col min="7687" max="7935" width="9" style="357"/>
    <col min="7936" max="7936" width="3.625" style="357" customWidth="1"/>
    <col min="7937" max="7937" width="4.625" style="357" customWidth="1"/>
    <col min="7938" max="7938" width="23.625" style="357" customWidth="1"/>
    <col min="7939" max="7939" width="17.25" style="357" customWidth="1"/>
    <col min="7940" max="7940" width="10.125" style="357" customWidth="1"/>
    <col min="7941" max="7941" width="9" style="357"/>
    <col min="7942" max="7942" width="14.25" style="357" customWidth="1"/>
    <col min="7943" max="8191" width="9" style="357"/>
    <col min="8192" max="8192" width="3.625" style="357" customWidth="1"/>
    <col min="8193" max="8193" width="4.625" style="357" customWidth="1"/>
    <col min="8194" max="8194" width="23.625" style="357" customWidth="1"/>
    <col min="8195" max="8195" width="17.25" style="357" customWidth="1"/>
    <col min="8196" max="8196" width="10.125" style="357" customWidth="1"/>
    <col min="8197" max="8197" width="9" style="357"/>
    <col min="8198" max="8198" width="14.25" style="357" customWidth="1"/>
    <col min="8199" max="8447" width="9" style="357"/>
    <col min="8448" max="8448" width="3.625" style="357" customWidth="1"/>
    <col min="8449" max="8449" width="4.625" style="357" customWidth="1"/>
    <col min="8450" max="8450" width="23.625" style="357" customWidth="1"/>
    <col min="8451" max="8451" width="17.25" style="357" customWidth="1"/>
    <col min="8452" max="8452" width="10.125" style="357" customWidth="1"/>
    <col min="8453" max="8453" width="9" style="357"/>
    <col min="8454" max="8454" width="14.25" style="357" customWidth="1"/>
    <col min="8455" max="8703" width="9" style="357"/>
    <col min="8704" max="8704" width="3.625" style="357" customWidth="1"/>
    <col min="8705" max="8705" width="4.625" style="357" customWidth="1"/>
    <col min="8706" max="8706" width="23.625" style="357" customWidth="1"/>
    <col min="8707" max="8707" width="17.25" style="357" customWidth="1"/>
    <col min="8708" max="8708" width="10.125" style="357" customWidth="1"/>
    <col min="8709" max="8709" width="9" style="357"/>
    <col min="8710" max="8710" width="14.25" style="357" customWidth="1"/>
    <col min="8711" max="8959" width="9" style="357"/>
    <col min="8960" max="8960" width="3.625" style="357" customWidth="1"/>
    <col min="8961" max="8961" width="4.625" style="357" customWidth="1"/>
    <col min="8962" max="8962" width="23.625" style="357" customWidth="1"/>
    <col min="8963" max="8963" width="17.25" style="357" customWidth="1"/>
    <col min="8964" max="8964" width="10.125" style="357" customWidth="1"/>
    <col min="8965" max="8965" width="9" style="357"/>
    <col min="8966" max="8966" width="14.25" style="357" customWidth="1"/>
    <col min="8967" max="9215" width="9" style="357"/>
    <col min="9216" max="9216" width="3.625" style="357" customWidth="1"/>
    <col min="9217" max="9217" width="4.625" style="357" customWidth="1"/>
    <col min="9218" max="9218" width="23.625" style="357" customWidth="1"/>
    <col min="9219" max="9219" width="17.25" style="357" customWidth="1"/>
    <col min="9220" max="9220" width="10.125" style="357" customWidth="1"/>
    <col min="9221" max="9221" width="9" style="357"/>
    <col min="9222" max="9222" width="14.25" style="357" customWidth="1"/>
    <col min="9223" max="9471" width="9" style="357"/>
    <col min="9472" max="9472" width="3.625" style="357" customWidth="1"/>
    <col min="9473" max="9473" width="4.625" style="357" customWidth="1"/>
    <col min="9474" max="9474" width="23.625" style="357" customWidth="1"/>
    <col min="9475" max="9475" width="17.25" style="357" customWidth="1"/>
    <col min="9476" max="9476" width="10.125" style="357" customWidth="1"/>
    <col min="9477" max="9477" width="9" style="357"/>
    <col min="9478" max="9478" width="14.25" style="357" customWidth="1"/>
    <col min="9479" max="9727" width="9" style="357"/>
    <col min="9728" max="9728" width="3.625" style="357" customWidth="1"/>
    <col min="9729" max="9729" width="4.625" style="357" customWidth="1"/>
    <col min="9730" max="9730" width="23.625" style="357" customWidth="1"/>
    <col min="9731" max="9731" width="17.25" style="357" customWidth="1"/>
    <col min="9732" max="9732" width="10.125" style="357" customWidth="1"/>
    <col min="9733" max="9733" width="9" style="357"/>
    <col min="9734" max="9734" width="14.25" style="357" customWidth="1"/>
    <col min="9735" max="9983" width="9" style="357"/>
    <col min="9984" max="9984" width="3.625" style="357" customWidth="1"/>
    <col min="9985" max="9985" width="4.625" style="357" customWidth="1"/>
    <col min="9986" max="9986" width="23.625" style="357" customWidth="1"/>
    <col min="9987" max="9987" width="17.25" style="357" customWidth="1"/>
    <col min="9988" max="9988" width="10.125" style="357" customWidth="1"/>
    <col min="9989" max="9989" width="9" style="357"/>
    <col min="9990" max="9990" width="14.25" style="357" customWidth="1"/>
    <col min="9991" max="10239" width="9" style="357"/>
    <col min="10240" max="10240" width="3.625" style="357" customWidth="1"/>
    <col min="10241" max="10241" width="4.625" style="357" customWidth="1"/>
    <col min="10242" max="10242" width="23.625" style="357" customWidth="1"/>
    <col min="10243" max="10243" width="17.25" style="357" customWidth="1"/>
    <col min="10244" max="10244" width="10.125" style="357" customWidth="1"/>
    <col min="10245" max="10245" width="9" style="357"/>
    <col min="10246" max="10246" width="14.25" style="357" customWidth="1"/>
    <col min="10247" max="10495" width="9" style="357"/>
    <col min="10496" max="10496" width="3.625" style="357" customWidth="1"/>
    <col min="10497" max="10497" width="4.625" style="357" customWidth="1"/>
    <col min="10498" max="10498" width="23.625" style="357" customWidth="1"/>
    <col min="10499" max="10499" width="17.25" style="357" customWidth="1"/>
    <col min="10500" max="10500" width="10.125" style="357" customWidth="1"/>
    <col min="10501" max="10501" width="9" style="357"/>
    <col min="10502" max="10502" width="14.25" style="357" customWidth="1"/>
    <col min="10503" max="10751" width="9" style="357"/>
    <col min="10752" max="10752" width="3.625" style="357" customWidth="1"/>
    <col min="10753" max="10753" width="4.625" style="357" customWidth="1"/>
    <col min="10754" max="10754" width="23.625" style="357" customWidth="1"/>
    <col min="10755" max="10755" width="17.25" style="357" customWidth="1"/>
    <col min="10756" max="10756" width="10.125" style="357" customWidth="1"/>
    <col min="10757" max="10757" width="9" style="357"/>
    <col min="10758" max="10758" width="14.25" style="357" customWidth="1"/>
    <col min="10759" max="11007" width="9" style="357"/>
    <col min="11008" max="11008" width="3.625" style="357" customWidth="1"/>
    <col min="11009" max="11009" width="4.625" style="357" customWidth="1"/>
    <col min="11010" max="11010" width="23.625" style="357" customWidth="1"/>
    <col min="11011" max="11011" width="17.25" style="357" customWidth="1"/>
    <col min="11012" max="11012" width="10.125" style="357" customWidth="1"/>
    <col min="11013" max="11013" width="9" style="357"/>
    <col min="11014" max="11014" width="14.25" style="357" customWidth="1"/>
    <col min="11015" max="11263" width="9" style="357"/>
    <col min="11264" max="11264" width="3.625" style="357" customWidth="1"/>
    <col min="11265" max="11265" width="4.625" style="357" customWidth="1"/>
    <col min="11266" max="11266" width="23.625" style="357" customWidth="1"/>
    <col min="11267" max="11267" width="17.25" style="357" customWidth="1"/>
    <col min="11268" max="11268" width="10.125" style="357" customWidth="1"/>
    <col min="11269" max="11269" width="9" style="357"/>
    <col min="11270" max="11270" width="14.25" style="357" customWidth="1"/>
    <col min="11271" max="11519" width="9" style="357"/>
    <col min="11520" max="11520" width="3.625" style="357" customWidth="1"/>
    <col min="11521" max="11521" width="4.625" style="357" customWidth="1"/>
    <col min="11522" max="11522" width="23.625" style="357" customWidth="1"/>
    <col min="11523" max="11523" width="17.25" style="357" customWidth="1"/>
    <col min="11524" max="11524" width="10.125" style="357" customWidth="1"/>
    <col min="11525" max="11525" width="9" style="357"/>
    <col min="11526" max="11526" width="14.25" style="357" customWidth="1"/>
    <col min="11527" max="11775" width="9" style="357"/>
    <col min="11776" max="11776" width="3.625" style="357" customWidth="1"/>
    <col min="11777" max="11777" width="4.625" style="357" customWidth="1"/>
    <col min="11778" max="11778" width="23.625" style="357" customWidth="1"/>
    <col min="11779" max="11779" width="17.25" style="357" customWidth="1"/>
    <col min="11780" max="11780" width="10.125" style="357" customWidth="1"/>
    <col min="11781" max="11781" width="9" style="357"/>
    <col min="11782" max="11782" width="14.25" style="357" customWidth="1"/>
    <col min="11783" max="12031" width="9" style="357"/>
    <col min="12032" max="12032" width="3.625" style="357" customWidth="1"/>
    <col min="12033" max="12033" width="4.625" style="357" customWidth="1"/>
    <col min="12034" max="12034" width="23.625" style="357" customWidth="1"/>
    <col min="12035" max="12035" width="17.25" style="357" customWidth="1"/>
    <col min="12036" max="12036" width="10.125" style="357" customWidth="1"/>
    <col min="12037" max="12037" width="9" style="357"/>
    <col min="12038" max="12038" width="14.25" style="357" customWidth="1"/>
    <col min="12039" max="12287" width="9" style="357"/>
    <col min="12288" max="12288" width="3.625" style="357" customWidth="1"/>
    <col min="12289" max="12289" width="4.625" style="357" customWidth="1"/>
    <col min="12290" max="12290" width="23.625" style="357" customWidth="1"/>
    <col min="12291" max="12291" width="17.25" style="357" customWidth="1"/>
    <col min="12292" max="12292" width="10.125" style="357" customWidth="1"/>
    <col min="12293" max="12293" width="9" style="357"/>
    <col min="12294" max="12294" width="14.25" style="357" customWidth="1"/>
    <col min="12295" max="12543" width="9" style="357"/>
    <col min="12544" max="12544" width="3.625" style="357" customWidth="1"/>
    <col min="12545" max="12545" width="4.625" style="357" customWidth="1"/>
    <col min="12546" max="12546" width="23.625" style="357" customWidth="1"/>
    <col min="12547" max="12547" width="17.25" style="357" customWidth="1"/>
    <col min="12548" max="12548" width="10.125" style="357" customWidth="1"/>
    <col min="12549" max="12549" width="9" style="357"/>
    <col min="12550" max="12550" width="14.25" style="357" customWidth="1"/>
    <col min="12551" max="12799" width="9" style="357"/>
    <col min="12800" max="12800" width="3.625" style="357" customWidth="1"/>
    <col min="12801" max="12801" width="4.625" style="357" customWidth="1"/>
    <col min="12802" max="12802" width="23.625" style="357" customWidth="1"/>
    <col min="12803" max="12803" width="17.25" style="357" customWidth="1"/>
    <col min="12804" max="12804" width="10.125" style="357" customWidth="1"/>
    <col min="12805" max="12805" width="9" style="357"/>
    <col min="12806" max="12806" width="14.25" style="357" customWidth="1"/>
    <col min="12807" max="13055" width="9" style="357"/>
    <col min="13056" max="13056" width="3.625" style="357" customWidth="1"/>
    <col min="13057" max="13057" width="4.625" style="357" customWidth="1"/>
    <col min="13058" max="13058" width="23.625" style="357" customWidth="1"/>
    <col min="13059" max="13059" width="17.25" style="357" customWidth="1"/>
    <col min="13060" max="13060" width="10.125" style="357" customWidth="1"/>
    <col min="13061" max="13061" width="9" style="357"/>
    <col min="13062" max="13062" width="14.25" style="357" customWidth="1"/>
    <col min="13063" max="13311" width="9" style="357"/>
    <col min="13312" max="13312" width="3.625" style="357" customWidth="1"/>
    <col min="13313" max="13313" width="4.625" style="357" customWidth="1"/>
    <col min="13314" max="13314" width="23.625" style="357" customWidth="1"/>
    <col min="13315" max="13315" width="17.25" style="357" customWidth="1"/>
    <col min="13316" max="13316" width="10.125" style="357" customWidth="1"/>
    <col min="13317" max="13317" width="9" style="357"/>
    <col min="13318" max="13318" width="14.25" style="357" customWidth="1"/>
    <col min="13319" max="13567" width="9" style="357"/>
    <col min="13568" max="13568" width="3.625" style="357" customWidth="1"/>
    <col min="13569" max="13569" width="4.625" style="357" customWidth="1"/>
    <col min="13570" max="13570" width="23.625" style="357" customWidth="1"/>
    <col min="13571" max="13571" width="17.25" style="357" customWidth="1"/>
    <col min="13572" max="13572" width="10.125" style="357" customWidth="1"/>
    <col min="13573" max="13573" width="9" style="357"/>
    <col min="13574" max="13574" width="14.25" style="357" customWidth="1"/>
    <col min="13575" max="13823" width="9" style="357"/>
    <col min="13824" max="13824" width="3.625" style="357" customWidth="1"/>
    <col min="13825" max="13825" width="4.625" style="357" customWidth="1"/>
    <col min="13826" max="13826" width="23.625" style="357" customWidth="1"/>
    <col min="13827" max="13827" width="17.25" style="357" customWidth="1"/>
    <col min="13828" max="13828" width="10.125" style="357" customWidth="1"/>
    <col min="13829" max="13829" width="9" style="357"/>
    <col min="13830" max="13830" width="14.25" style="357" customWidth="1"/>
    <col min="13831" max="14079" width="9" style="357"/>
    <col min="14080" max="14080" width="3.625" style="357" customWidth="1"/>
    <col min="14081" max="14081" width="4.625" style="357" customWidth="1"/>
    <col min="14082" max="14082" width="23.625" style="357" customWidth="1"/>
    <col min="14083" max="14083" width="17.25" style="357" customWidth="1"/>
    <col min="14084" max="14084" width="10.125" style="357" customWidth="1"/>
    <col min="14085" max="14085" width="9" style="357"/>
    <col min="14086" max="14086" width="14.25" style="357" customWidth="1"/>
    <col min="14087" max="14335" width="9" style="357"/>
    <col min="14336" max="14336" width="3.625" style="357" customWidth="1"/>
    <col min="14337" max="14337" width="4.625" style="357" customWidth="1"/>
    <col min="14338" max="14338" width="23.625" style="357" customWidth="1"/>
    <col min="14339" max="14339" width="17.25" style="357" customWidth="1"/>
    <col min="14340" max="14340" width="10.125" style="357" customWidth="1"/>
    <col min="14341" max="14341" width="9" style="357"/>
    <col min="14342" max="14342" width="14.25" style="357" customWidth="1"/>
    <col min="14343" max="14591" width="9" style="357"/>
    <col min="14592" max="14592" width="3.625" style="357" customWidth="1"/>
    <col min="14593" max="14593" width="4.625" style="357" customWidth="1"/>
    <col min="14594" max="14594" width="23.625" style="357" customWidth="1"/>
    <col min="14595" max="14595" width="17.25" style="357" customWidth="1"/>
    <col min="14596" max="14596" width="10.125" style="357" customWidth="1"/>
    <col min="14597" max="14597" width="9" style="357"/>
    <col min="14598" max="14598" width="14.25" style="357" customWidth="1"/>
    <col min="14599" max="14847" width="9" style="357"/>
    <col min="14848" max="14848" width="3.625" style="357" customWidth="1"/>
    <col min="14849" max="14849" width="4.625" style="357" customWidth="1"/>
    <col min="14850" max="14850" width="23.625" style="357" customWidth="1"/>
    <col min="14851" max="14851" width="17.25" style="357" customWidth="1"/>
    <col min="14852" max="14852" width="10.125" style="357" customWidth="1"/>
    <col min="14853" max="14853" width="9" style="357"/>
    <col min="14854" max="14854" width="14.25" style="357" customWidth="1"/>
    <col min="14855" max="15103" width="9" style="357"/>
    <col min="15104" max="15104" width="3.625" style="357" customWidth="1"/>
    <col min="15105" max="15105" width="4.625" style="357" customWidth="1"/>
    <col min="15106" max="15106" width="23.625" style="357" customWidth="1"/>
    <col min="15107" max="15107" width="17.25" style="357" customWidth="1"/>
    <col min="15108" max="15108" width="10.125" style="357" customWidth="1"/>
    <col min="15109" max="15109" width="9" style="357"/>
    <col min="15110" max="15110" width="14.25" style="357" customWidth="1"/>
    <col min="15111" max="15359" width="9" style="357"/>
    <col min="15360" max="15360" width="3.625" style="357" customWidth="1"/>
    <col min="15361" max="15361" width="4.625" style="357" customWidth="1"/>
    <col min="15362" max="15362" width="23.625" style="357" customWidth="1"/>
    <col min="15363" max="15363" width="17.25" style="357" customWidth="1"/>
    <col min="15364" max="15364" width="10.125" style="357" customWidth="1"/>
    <col min="15365" max="15365" width="9" style="357"/>
    <col min="15366" max="15366" width="14.25" style="357" customWidth="1"/>
    <col min="15367" max="15615" width="9" style="357"/>
    <col min="15616" max="15616" width="3.625" style="357" customWidth="1"/>
    <col min="15617" max="15617" width="4.625" style="357" customWidth="1"/>
    <col min="15618" max="15618" width="23.625" style="357" customWidth="1"/>
    <col min="15619" max="15619" width="17.25" style="357" customWidth="1"/>
    <col min="15620" max="15620" width="10.125" style="357" customWidth="1"/>
    <col min="15621" max="15621" width="9" style="357"/>
    <col min="15622" max="15622" width="14.25" style="357" customWidth="1"/>
    <col min="15623" max="15871" width="9" style="357"/>
    <col min="15872" max="15872" width="3.625" style="357" customWidth="1"/>
    <col min="15873" max="15873" width="4.625" style="357" customWidth="1"/>
    <col min="15874" max="15874" width="23.625" style="357" customWidth="1"/>
    <col min="15875" max="15875" width="17.25" style="357" customWidth="1"/>
    <col min="15876" max="15876" width="10.125" style="357" customWidth="1"/>
    <col min="15877" max="15877" width="9" style="357"/>
    <col min="15878" max="15878" width="14.25" style="357" customWidth="1"/>
    <col min="15879" max="16127" width="9" style="357"/>
    <col min="16128" max="16128" width="3.625" style="357" customWidth="1"/>
    <col min="16129" max="16129" width="4.625" style="357" customWidth="1"/>
    <col min="16130" max="16130" width="23.625" style="357" customWidth="1"/>
    <col min="16131" max="16131" width="17.25" style="357" customWidth="1"/>
    <col min="16132" max="16132" width="10.125" style="357" customWidth="1"/>
    <col min="16133" max="16133" width="9" style="357"/>
    <col min="16134" max="16134" width="14.25" style="357" customWidth="1"/>
    <col min="16135" max="16384" width="9" style="357"/>
  </cols>
  <sheetData>
    <row r="1" spans="1:14" ht="20.100000000000001" customHeight="1" x14ac:dyDescent="0.15">
      <c r="A1" s="47" t="s">
        <v>1387</v>
      </c>
      <c r="B1" s="791"/>
      <c r="C1" s="791"/>
      <c r="D1" s="791"/>
      <c r="E1" s="48" t="s">
        <v>1388</v>
      </c>
      <c r="F1" s="48"/>
      <c r="G1" s="48"/>
      <c r="H1" s="48"/>
      <c r="I1" s="48"/>
      <c r="J1" s="48"/>
      <c r="K1" s="542"/>
      <c r="L1" s="542"/>
      <c r="M1" s="542"/>
    </row>
    <row r="2" spans="1:14" ht="20.100000000000001" customHeight="1" x14ac:dyDescent="0.15">
      <c r="A2" s="542"/>
      <c r="B2" s="542"/>
      <c r="C2" s="542"/>
      <c r="D2" s="542"/>
      <c r="E2" s="232"/>
      <c r="F2" s="48" t="s">
        <v>1389</v>
      </c>
      <c r="G2" s="48"/>
      <c r="H2" s="48"/>
      <c r="I2" s="48"/>
      <c r="J2" s="542"/>
      <c r="K2" s="542"/>
      <c r="M2" s="542"/>
    </row>
    <row r="3" spans="1:14" ht="12" customHeight="1" x14ac:dyDescent="0.15">
      <c r="A3" s="542"/>
      <c r="B3" s="542"/>
      <c r="C3" s="542"/>
      <c r="D3" s="542"/>
      <c r="E3" s="1118"/>
      <c r="F3" s="542"/>
      <c r="G3" s="542"/>
      <c r="H3" s="542"/>
      <c r="I3" s="542"/>
      <c r="J3" s="542"/>
      <c r="K3" s="542"/>
      <c r="M3" s="542"/>
    </row>
    <row r="4" spans="1:14" ht="20.100000000000001" customHeight="1" x14ac:dyDescent="0.15">
      <c r="B4" s="1119"/>
      <c r="C4" s="1119"/>
      <c r="F4" s="1120" t="s">
        <v>1390</v>
      </c>
      <c r="G4" s="1120" t="s">
        <v>1391</v>
      </c>
      <c r="M4" s="1121"/>
      <c r="N4" s="1122"/>
    </row>
    <row r="5" spans="1:14" ht="33" customHeight="1" x14ac:dyDescent="0.15">
      <c r="A5" s="2887" t="s">
        <v>1392</v>
      </c>
      <c r="B5" s="2890" t="s">
        <v>1393</v>
      </c>
      <c r="C5" s="2891"/>
      <c r="D5" s="2892">
        <f>SUM(D6:E7)</f>
        <v>0</v>
      </c>
      <c r="E5" s="2893"/>
      <c r="F5" s="1123"/>
      <c r="G5" s="1124"/>
      <c r="H5" s="2897" t="s">
        <v>1394</v>
      </c>
      <c r="I5" s="2898"/>
      <c r="J5" s="2898"/>
      <c r="K5" s="2898"/>
      <c r="L5" s="2898"/>
      <c r="M5" s="2899"/>
      <c r="N5" s="1125"/>
    </row>
    <row r="6" spans="1:14" ht="33" customHeight="1" x14ac:dyDescent="0.15">
      <c r="A6" s="2888"/>
      <c r="B6" s="49"/>
      <c r="C6" s="50" t="s">
        <v>1395</v>
      </c>
      <c r="D6" s="2883"/>
      <c r="E6" s="2884"/>
      <c r="F6" s="1126"/>
      <c r="G6" s="1127" t="e">
        <f>D6/F6</f>
        <v>#DIV/0!</v>
      </c>
      <c r="H6" s="2900" t="s">
        <v>1465</v>
      </c>
      <c r="I6" s="2901"/>
      <c r="J6" s="2901"/>
      <c r="K6" s="2901"/>
      <c r="L6" s="2901"/>
      <c r="M6" s="2902"/>
      <c r="N6" s="1125"/>
    </row>
    <row r="7" spans="1:14" ht="33" customHeight="1" x14ac:dyDescent="0.15">
      <c r="A7" s="2888"/>
      <c r="B7" s="51"/>
      <c r="C7" s="52" t="s">
        <v>1397</v>
      </c>
      <c r="D7" s="2883"/>
      <c r="E7" s="2884"/>
      <c r="F7" s="1128"/>
      <c r="G7" s="1127" t="e">
        <f>D7/F7</f>
        <v>#DIV/0!</v>
      </c>
      <c r="H7" s="2897" t="s">
        <v>1466</v>
      </c>
      <c r="I7" s="2898"/>
      <c r="J7" s="2898"/>
      <c r="K7" s="2898"/>
      <c r="L7" s="2898"/>
      <c r="M7" s="2899"/>
    </row>
    <row r="8" spans="1:14" ht="33" customHeight="1" x14ac:dyDescent="0.15">
      <c r="A8" s="2888"/>
      <c r="B8" s="2890" t="s">
        <v>1399</v>
      </c>
      <c r="C8" s="2894"/>
      <c r="D8" s="2895"/>
      <c r="E8" s="2896"/>
      <c r="F8" s="1124"/>
      <c r="G8" s="1124"/>
      <c r="H8" s="542"/>
    </row>
    <row r="9" spans="1:14" ht="33" customHeight="1" x14ac:dyDescent="0.15">
      <c r="A9" s="2889"/>
      <c r="B9" s="53"/>
      <c r="C9" s="50" t="s">
        <v>1400</v>
      </c>
      <c r="D9" s="2883"/>
      <c r="E9" s="2884"/>
      <c r="F9" s="1128"/>
      <c r="G9" s="1129" t="e">
        <f>D9/F9</f>
        <v>#DIV/0!</v>
      </c>
      <c r="H9" s="542"/>
      <c r="I9" s="1130"/>
      <c r="J9" s="1119"/>
      <c r="K9" s="1119"/>
      <c r="L9" s="1119"/>
    </row>
    <row r="10" spans="1:14" ht="12" customHeight="1" x14ac:dyDescent="0.15">
      <c r="B10" s="1131"/>
      <c r="C10" s="1132"/>
      <c r="D10" s="1122"/>
      <c r="E10" s="1122"/>
      <c r="F10" s="1133"/>
    </row>
    <row r="11" spans="1:14" s="48" customFormat="1" ht="15" customHeight="1" x14ac:dyDescent="0.15">
      <c r="B11" s="54" t="s">
        <v>1401</v>
      </c>
      <c r="C11" s="55"/>
      <c r="D11" s="35"/>
      <c r="F11" s="35"/>
      <c r="G11" s="55"/>
      <c r="H11" s="35"/>
      <c r="I11" s="35"/>
      <c r="J11" s="35"/>
      <c r="K11" s="35"/>
    </row>
    <row r="12" spans="1:14" s="48" customFormat="1" ht="15" customHeight="1" x14ac:dyDescent="0.15">
      <c r="B12" s="54" t="s">
        <v>1402</v>
      </c>
      <c r="C12" s="55"/>
      <c r="D12" s="35"/>
      <c r="F12" s="35"/>
      <c r="G12" s="55"/>
      <c r="H12" s="35"/>
      <c r="I12" s="35"/>
      <c r="J12" s="35"/>
      <c r="K12" s="35"/>
    </row>
    <row r="13" spans="1:14" s="48" customFormat="1" ht="15" customHeight="1" x14ac:dyDescent="0.15">
      <c r="B13" s="54" t="s">
        <v>1403</v>
      </c>
      <c r="C13" s="55"/>
      <c r="D13" s="35"/>
      <c r="E13" s="55"/>
      <c r="G13" s="48" t="s">
        <v>1404</v>
      </c>
      <c r="H13" s="35"/>
      <c r="I13" s="35"/>
      <c r="J13" s="35"/>
      <c r="K13" s="35"/>
    </row>
    <row r="14" spans="1:14" s="48" customFormat="1" ht="15" customHeight="1" x14ac:dyDescent="0.15">
      <c r="B14" s="54" t="s">
        <v>1405</v>
      </c>
      <c r="C14" s="55"/>
      <c r="D14" s="35"/>
      <c r="E14" s="55"/>
      <c r="G14" s="48" t="s">
        <v>1406</v>
      </c>
    </row>
    <row r="15" spans="1:14" s="48" customFormat="1" ht="15" customHeight="1" x14ac:dyDescent="0.15">
      <c r="B15" s="54" t="s">
        <v>1407</v>
      </c>
      <c r="C15" s="55"/>
      <c r="D15" s="35"/>
      <c r="E15" s="55"/>
    </row>
    <row r="16" spans="1:14" s="48" customFormat="1" ht="15" customHeight="1" x14ac:dyDescent="0.15">
      <c r="B16" s="54" t="s">
        <v>1408</v>
      </c>
      <c r="C16" s="55"/>
      <c r="D16" s="35"/>
      <c r="E16" s="55"/>
    </row>
    <row r="17" spans="1:11" s="48" customFormat="1" ht="15" customHeight="1" x14ac:dyDescent="0.15">
      <c r="B17" s="54" t="s">
        <v>1409</v>
      </c>
      <c r="C17" s="55"/>
      <c r="D17" s="35"/>
      <c r="E17" s="55"/>
    </row>
    <row r="18" spans="1:11" s="48" customFormat="1" ht="15" customHeight="1" x14ac:dyDescent="0.15">
      <c r="B18" s="54" t="s">
        <v>1410</v>
      </c>
      <c r="C18" s="55"/>
      <c r="D18" s="35"/>
      <c r="E18" s="55"/>
    </row>
    <row r="19" spans="1:11" s="48" customFormat="1" ht="15" customHeight="1" x14ac:dyDescent="0.15">
      <c r="B19" s="54" t="s">
        <v>1411</v>
      </c>
      <c r="C19" s="55"/>
      <c r="D19" s="35"/>
      <c r="E19" s="55"/>
    </row>
    <row r="20" spans="1:11" ht="12" customHeight="1" x14ac:dyDescent="0.15">
      <c r="B20" s="1134"/>
      <c r="C20" s="1118"/>
      <c r="D20" s="1122"/>
      <c r="E20" s="1130"/>
    </row>
    <row r="21" spans="1:11" s="542" customFormat="1" ht="15" customHeight="1" x14ac:dyDescent="0.15">
      <c r="B21" s="1135" t="s">
        <v>1412</v>
      </c>
      <c r="C21" s="1118"/>
      <c r="D21" s="1136"/>
      <c r="E21" s="1118"/>
      <c r="F21" s="56"/>
      <c r="G21" s="57" t="s">
        <v>3256</v>
      </c>
    </row>
    <row r="22" spans="1:11" s="542" customFormat="1" ht="9.9499999999999993" customHeight="1" x14ac:dyDescent="0.15">
      <c r="B22" s="1137"/>
      <c r="C22" s="1118"/>
      <c r="D22" s="1136"/>
      <c r="E22" s="1118"/>
      <c r="F22" s="56"/>
    </row>
    <row r="23" spans="1:11" s="542" customFormat="1" ht="15" customHeight="1" x14ac:dyDescent="0.15">
      <c r="B23" s="542" t="s">
        <v>1413</v>
      </c>
      <c r="C23" s="1118"/>
      <c r="D23" s="1136"/>
      <c r="E23" s="1118"/>
    </row>
    <row r="24" spans="1:11" ht="20.100000000000001" customHeight="1" thickBot="1" x14ac:dyDescent="0.2">
      <c r="C24" s="1118"/>
      <c r="D24" s="233" t="s">
        <v>1414</v>
      </c>
      <c r="E24" s="1130"/>
      <c r="F24" s="1130" t="s">
        <v>1415</v>
      </c>
      <c r="G24" s="1138"/>
      <c r="H24" s="357" t="s">
        <v>1416</v>
      </c>
      <c r="I24" s="58"/>
      <c r="J24" s="58"/>
      <c r="K24" s="58"/>
    </row>
    <row r="25" spans="1:11" x14ac:dyDescent="0.15">
      <c r="H25" s="58"/>
      <c r="I25" s="58"/>
      <c r="J25" s="58"/>
      <c r="K25" s="58"/>
    </row>
    <row r="26" spans="1:11" s="791" customFormat="1" ht="20.100000000000001" customHeight="1" x14ac:dyDescent="0.15">
      <c r="A26" s="47" t="s">
        <v>1417</v>
      </c>
    </row>
    <row r="27" spans="1:11" x14ac:dyDescent="0.15">
      <c r="D27" s="1122"/>
    </row>
    <row r="28" spans="1:11" s="542" customFormat="1" ht="20.100000000000001" customHeight="1" x14ac:dyDescent="0.15">
      <c r="B28" s="2885" t="s">
        <v>1418</v>
      </c>
      <c r="C28" s="2886"/>
      <c r="D28" s="2883"/>
      <c r="E28" s="2884"/>
      <c r="F28" s="1135"/>
    </row>
    <row r="29" spans="1:11" ht="15" customHeight="1" x14ac:dyDescent="0.15"/>
    <row r="30" spans="1:11" s="542" customFormat="1" ht="15" customHeight="1" x14ac:dyDescent="0.15">
      <c r="B30" s="1135" t="s">
        <v>1420</v>
      </c>
      <c r="C30" s="1118"/>
      <c r="D30" s="1136"/>
      <c r="E30" s="1118"/>
      <c r="F30" s="56"/>
      <c r="G30" s="57" t="s">
        <v>3256</v>
      </c>
    </row>
    <row r="31" spans="1:11" ht="9.9499999999999993" customHeight="1" x14ac:dyDescent="0.15">
      <c r="B31" s="1134"/>
      <c r="C31" s="1118"/>
      <c r="D31" s="1122"/>
      <c r="E31" s="1130"/>
      <c r="F31" s="59"/>
    </row>
    <row r="32" spans="1:11" s="542" customFormat="1" ht="15" customHeight="1" x14ac:dyDescent="0.15">
      <c r="B32" s="542" t="s">
        <v>1421</v>
      </c>
      <c r="C32" s="1118"/>
      <c r="D32" s="1136"/>
      <c r="E32" s="1118"/>
    </row>
    <row r="33" spans="1:9" ht="20.100000000000001" customHeight="1" thickBot="1" x14ac:dyDescent="0.2">
      <c r="C33" s="1118"/>
      <c r="D33" s="233" t="s">
        <v>1414</v>
      </c>
      <c r="E33" s="1130"/>
      <c r="F33" s="1130" t="s">
        <v>1415</v>
      </c>
      <c r="G33" s="1138"/>
      <c r="H33" s="1119" t="s">
        <v>1419</v>
      </c>
      <c r="I33" s="1119"/>
    </row>
    <row r="34" spans="1:9" ht="12" customHeight="1" x14ac:dyDescent="0.15"/>
    <row r="35" spans="1:9" s="542" customFormat="1" ht="20.100000000000001" customHeight="1" x14ac:dyDescent="0.15">
      <c r="A35" s="60" t="s">
        <v>1422</v>
      </c>
      <c r="H35" s="542" t="s">
        <v>1423</v>
      </c>
    </row>
  </sheetData>
  <mergeCells count="13">
    <mergeCell ref="H5:M5"/>
    <mergeCell ref="D6:E6"/>
    <mergeCell ref="H6:M6"/>
    <mergeCell ref="D7:E7"/>
    <mergeCell ref="H7:M7"/>
    <mergeCell ref="D9:E9"/>
    <mergeCell ref="B28:C28"/>
    <mergeCell ref="D28:E28"/>
    <mergeCell ref="A5:A9"/>
    <mergeCell ref="B5:C5"/>
    <mergeCell ref="D5:E5"/>
    <mergeCell ref="B8:C8"/>
    <mergeCell ref="D8:E8"/>
  </mergeCells>
  <phoneticPr fontId="2"/>
  <printOptions horizontalCentered="1"/>
  <pageMargins left="0.70866141732283472" right="0.51181102362204722" top="0.55118110236220474" bottom="0.35433070866141736" header="0.31496062992125984" footer="0.31496062992125984"/>
  <pageSetup paperSize="9" scale="90" fitToHeight="0" orientation="landscape" r:id="rId1"/>
  <headerFooter>
    <oddFooter>&amp;C-&amp;A-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tabColor rgb="FF92D050"/>
    <pageSetUpPr fitToPage="1"/>
  </sheetPr>
  <dimension ref="A1:N10"/>
  <sheetViews>
    <sheetView view="pageBreakPreview" zoomScaleNormal="100" zoomScaleSheetLayoutView="100" workbookViewId="0">
      <selection activeCell="G5" sqref="G5"/>
    </sheetView>
  </sheetViews>
  <sheetFormatPr defaultRowHeight="13.5" x14ac:dyDescent="0.15"/>
  <cols>
    <col min="1" max="1" width="3.625" style="357" customWidth="1"/>
    <col min="2" max="2" width="4.625" style="357" customWidth="1"/>
    <col min="3" max="3" width="23.625" style="357" customWidth="1"/>
    <col min="4" max="4" width="17.25" style="357" customWidth="1"/>
    <col min="5" max="5" width="10.125" style="357" customWidth="1"/>
    <col min="6" max="6" width="9" style="357"/>
    <col min="7" max="7" width="14.25" style="357" customWidth="1"/>
    <col min="8" max="255" width="9" style="357"/>
    <col min="256" max="256" width="3.625" style="357" customWidth="1"/>
    <col min="257" max="257" width="4.625" style="357" customWidth="1"/>
    <col min="258" max="258" width="23.625" style="357" customWidth="1"/>
    <col min="259" max="259" width="17.25" style="357" customWidth="1"/>
    <col min="260" max="260" width="10.125" style="357" customWidth="1"/>
    <col min="261" max="261" width="9" style="357"/>
    <col min="262" max="262" width="14.25" style="357" customWidth="1"/>
    <col min="263" max="511" width="9" style="357"/>
    <col min="512" max="512" width="3.625" style="357" customWidth="1"/>
    <col min="513" max="513" width="4.625" style="357" customWidth="1"/>
    <col min="514" max="514" width="23.625" style="357" customWidth="1"/>
    <col min="515" max="515" width="17.25" style="357" customWidth="1"/>
    <col min="516" max="516" width="10.125" style="357" customWidth="1"/>
    <col min="517" max="517" width="9" style="357"/>
    <col min="518" max="518" width="14.25" style="357" customWidth="1"/>
    <col min="519" max="767" width="9" style="357"/>
    <col min="768" max="768" width="3.625" style="357" customWidth="1"/>
    <col min="769" max="769" width="4.625" style="357" customWidth="1"/>
    <col min="770" max="770" width="23.625" style="357" customWidth="1"/>
    <col min="771" max="771" width="17.25" style="357" customWidth="1"/>
    <col min="772" max="772" width="10.125" style="357" customWidth="1"/>
    <col min="773" max="773" width="9" style="357"/>
    <col min="774" max="774" width="14.25" style="357" customWidth="1"/>
    <col min="775" max="1023" width="9" style="357"/>
    <col min="1024" max="1024" width="3.625" style="357" customWidth="1"/>
    <col min="1025" max="1025" width="4.625" style="357" customWidth="1"/>
    <col min="1026" max="1026" width="23.625" style="357" customWidth="1"/>
    <col min="1027" max="1027" width="17.25" style="357" customWidth="1"/>
    <col min="1028" max="1028" width="10.125" style="357" customWidth="1"/>
    <col min="1029" max="1029" width="9" style="357"/>
    <col min="1030" max="1030" width="14.25" style="357" customWidth="1"/>
    <col min="1031" max="1279" width="9" style="357"/>
    <col min="1280" max="1280" width="3.625" style="357" customWidth="1"/>
    <col min="1281" max="1281" width="4.625" style="357" customWidth="1"/>
    <col min="1282" max="1282" width="23.625" style="357" customWidth="1"/>
    <col min="1283" max="1283" width="17.25" style="357" customWidth="1"/>
    <col min="1284" max="1284" width="10.125" style="357" customWidth="1"/>
    <col min="1285" max="1285" width="9" style="357"/>
    <col min="1286" max="1286" width="14.25" style="357" customWidth="1"/>
    <col min="1287" max="1535" width="9" style="357"/>
    <col min="1536" max="1536" width="3.625" style="357" customWidth="1"/>
    <col min="1537" max="1537" width="4.625" style="357" customWidth="1"/>
    <col min="1538" max="1538" width="23.625" style="357" customWidth="1"/>
    <col min="1539" max="1539" width="17.25" style="357" customWidth="1"/>
    <col min="1540" max="1540" width="10.125" style="357" customWidth="1"/>
    <col min="1541" max="1541" width="9" style="357"/>
    <col min="1542" max="1542" width="14.25" style="357" customWidth="1"/>
    <col min="1543" max="1791" width="9" style="357"/>
    <col min="1792" max="1792" width="3.625" style="357" customWidth="1"/>
    <col min="1793" max="1793" width="4.625" style="357" customWidth="1"/>
    <col min="1794" max="1794" width="23.625" style="357" customWidth="1"/>
    <col min="1795" max="1795" width="17.25" style="357" customWidth="1"/>
    <col min="1796" max="1796" width="10.125" style="357" customWidth="1"/>
    <col min="1797" max="1797" width="9" style="357"/>
    <col min="1798" max="1798" width="14.25" style="357" customWidth="1"/>
    <col min="1799" max="2047" width="9" style="357"/>
    <col min="2048" max="2048" width="3.625" style="357" customWidth="1"/>
    <col min="2049" max="2049" width="4.625" style="357" customWidth="1"/>
    <col min="2050" max="2050" width="23.625" style="357" customWidth="1"/>
    <col min="2051" max="2051" width="17.25" style="357" customWidth="1"/>
    <col min="2052" max="2052" width="10.125" style="357" customWidth="1"/>
    <col min="2053" max="2053" width="9" style="357"/>
    <col min="2054" max="2054" width="14.25" style="357" customWidth="1"/>
    <col min="2055" max="2303" width="9" style="357"/>
    <col min="2304" max="2304" width="3.625" style="357" customWidth="1"/>
    <col min="2305" max="2305" width="4.625" style="357" customWidth="1"/>
    <col min="2306" max="2306" width="23.625" style="357" customWidth="1"/>
    <col min="2307" max="2307" width="17.25" style="357" customWidth="1"/>
    <col min="2308" max="2308" width="10.125" style="357" customWidth="1"/>
    <col min="2309" max="2309" width="9" style="357"/>
    <col min="2310" max="2310" width="14.25" style="357" customWidth="1"/>
    <col min="2311" max="2559" width="9" style="357"/>
    <col min="2560" max="2560" width="3.625" style="357" customWidth="1"/>
    <col min="2561" max="2561" width="4.625" style="357" customWidth="1"/>
    <col min="2562" max="2562" width="23.625" style="357" customWidth="1"/>
    <col min="2563" max="2563" width="17.25" style="357" customWidth="1"/>
    <col min="2564" max="2564" width="10.125" style="357" customWidth="1"/>
    <col min="2565" max="2565" width="9" style="357"/>
    <col min="2566" max="2566" width="14.25" style="357" customWidth="1"/>
    <col min="2567" max="2815" width="9" style="357"/>
    <col min="2816" max="2816" width="3.625" style="357" customWidth="1"/>
    <col min="2817" max="2817" width="4.625" style="357" customWidth="1"/>
    <col min="2818" max="2818" width="23.625" style="357" customWidth="1"/>
    <col min="2819" max="2819" width="17.25" style="357" customWidth="1"/>
    <col min="2820" max="2820" width="10.125" style="357" customWidth="1"/>
    <col min="2821" max="2821" width="9" style="357"/>
    <col min="2822" max="2822" width="14.25" style="357" customWidth="1"/>
    <col min="2823" max="3071" width="9" style="357"/>
    <col min="3072" max="3072" width="3.625" style="357" customWidth="1"/>
    <col min="3073" max="3073" width="4.625" style="357" customWidth="1"/>
    <col min="3074" max="3074" width="23.625" style="357" customWidth="1"/>
    <col min="3075" max="3075" width="17.25" style="357" customWidth="1"/>
    <col min="3076" max="3076" width="10.125" style="357" customWidth="1"/>
    <col min="3077" max="3077" width="9" style="357"/>
    <col min="3078" max="3078" width="14.25" style="357" customWidth="1"/>
    <col min="3079" max="3327" width="9" style="357"/>
    <col min="3328" max="3328" width="3.625" style="357" customWidth="1"/>
    <col min="3329" max="3329" width="4.625" style="357" customWidth="1"/>
    <col min="3330" max="3330" width="23.625" style="357" customWidth="1"/>
    <col min="3331" max="3331" width="17.25" style="357" customWidth="1"/>
    <col min="3332" max="3332" width="10.125" style="357" customWidth="1"/>
    <col min="3333" max="3333" width="9" style="357"/>
    <col min="3334" max="3334" width="14.25" style="357" customWidth="1"/>
    <col min="3335" max="3583" width="9" style="357"/>
    <col min="3584" max="3584" width="3.625" style="357" customWidth="1"/>
    <col min="3585" max="3585" width="4.625" style="357" customWidth="1"/>
    <col min="3586" max="3586" width="23.625" style="357" customWidth="1"/>
    <col min="3587" max="3587" width="17.25" style="357" customWidth="1"/>
    <col min="3588" max="3588" width="10.125" style="357" customWidth="1"/>
    <col min="3589" max="3589" width="9" style="357"/>
    <col min="3590" max="3590" width="14.25" style="357" customWidth="1"/>
    <col min="3591" max="3839" width="9" style="357"/>
    <col min="3840" max="3840" width="3.625" style="357" customWidth="1"/>
    <col min="3841" max="3841" width="4.625" style="357" customWidth="1"/>
    <col min="3842" max="3842" width="23.625" style="357" customWidth="1"/>
    <col min="3843" max="3843" width="17.25" style="357" customWidth="1"/>
    <col min="3844" max="3844" width="10.125" style="357" customWidth="1"/>
    <col min="3845" max="3845" width="9" style="357"/>
    <col min="3846" max="3846" width="14.25" style="357" customWidth="1"/>
    <col min="3847" max="4095" width="9" style="357"/>
    <col min="4096" max="4096" width="3.625" style="357" customWidth="1"/>
    <col min="4097" max="4097" width="4.625" style="357" customWidth="1"/>
    <col min="4098" max="4098" width="23.625" style="357" customWidth="1"/>
    <col min="4099" max="4099" width="17.25" style="357" customWidth="1"/>
    <col min="4100" max="4100" width="10.125" style="357" customWidth="1"/>
    <col min="4101" max="4101" width="9" style="357"/>
    <col min="4102" max="4102" width="14.25" style="357" customWidth="1"/>
    <col min="4103" max="4351" width="9" style="357"/>
    <col min="4352" max="4352" width="3.625" style="357" customWidth="1"/>
    <col min="4353" max="4353" width="4.625" style="357" customWidth="1"/>
    <col min="4354" max="4354" width="23.625" style="357" customWidth="1"/>
    <col min="4355" max="4355" width="17.25" style="357" customWidth="1"/>
    <col min="4356" max="4356" width="10.125" style="357" customWidth="1"/>
    <col min="4357" max="4357" width="9" style="357"/>
    <col min="4358" max="4358" width="14.25" style="357" customWidth="1"/>
    <col min="4359" max="4607" width="9" style="357"/>
    <col min="4608" max="4608" width="3.625" style="357" customWidth="1"/>
    <col min="4609" max="4609" width="4.625" style="357" customWidth="1"/>
    <col min="4610" max="4610" width="23.625" style="357" customWidth="1"/>
    <col min="4611" max="4611" width="17.25" style="357" customWidth="1"/>
    <col min="4612" max="4612" width="10.125" style="357" customWidth="1"/>
    <col min="4613" max="4613" width="9" style="357"/>
    <col min="4614" max="4614" width="14.25" style="357" customWidth="1"/>
    <col min="4615" max="4863" width="9" style="357"/>
    <col min="4864" max="4864" width="3.625" style="357" customWidth="1"/>
    <col min="4865" max="4865" width="4.625" style="357" customWidth="1"/>
    <col min="4866" max="4866" width="23.625" style="357" customWidth="1"/>
    <col min="4867" max="4867" width="17.25" style="357" customWidth="1"/>
    <col min="4868" max="4868" width="10.125" style="357" customWidth="1"/>
    <col min="4869" max="4869" width="9" style="357"/>
    <col min="4870" max="4870" width="14.25" style="357" customWidth="1"/>
    <col min="4871" max="5119" width="9" style="357"/>
    <col min="5120" max="5120" width="3.625" style="357" customWidth="1"/>
    <col min="5121" max="5121" width="4.625" style="357" customWidth="1"/>
    <col min="5122" max="5122" width="23.625" style="357" customWidth="1"/>
    <col min="5123" max="5123" width="17.25" style="357" customWidth="1"/>
    <col min="5124" max="5124" width="10.125" style="357" customWidth="1"/>
    <col min="5125" max="5125" width="9" style="357"/>
    <col min="5126" max="5126" width="14.25" style="357" customWidth="1"/>
    <col min="5127" max="5375" width="9" style="357"/>
    <col min="5376" max="5376" width="3.625" style="357" customWidth="1"/>
    <col min="5377" max="5377" width="4.625" style="357" customWidth="1"/>
    <col min="5378" max="5378" width="23.625" style="357" customWidth="1"/>
    <col min="5379" max="5379" width="17.25" style="357" customWidth="1"/>
    <col min="5380" max="5380" width="10.125" style="357" customWidth="1"/>
    <col min="5381" max="5381" width="9" style="357"/>
    <col min="5382" max="5382" width="14.25" style="357" customWidth="1"/>
    <col min="5383" max="5631" width="9" style="357"/>
    <col min="5632" max="5632" width="3.625" style="357" customWidth="1"/>
    <col min="5633" max="5633" width="4.625" style="357" customWidth="1"/>
    <col min="5634" max="5634" width="23.625" style="357" customWidth="1"/>
    <col min="5635" max="5635" width="17.25" style="357" customWidth="1"/>
    <col min="5636" max="5636" width="10.125" style="357" customWidth="1"/>
    <col min="5637" max="5637" width="9" style="357"/>
    <col min="5638" max="5638" width="14.25" style="357" customWidth="1"/>
    <col min="5639" max="5887" width="9" style="357"/>
    <col min="5888" max="5888" width="3.625" style="357" customWidth="1"/>
    <col min="5889" max="5889" width="4.625" style="357" customWidth="1"/>
    <col min="5890" max="5890" width="23.625" style="357" customWidth="1"/>
    <col min="5891" max="5891" width="17.25" style="357" customWidth="1"/>
    <col min="5892" max="5892" width="10.125" style="357" customWidth="1"/>
    <col min="5893" max="5893" width="9" style="357"/>
    <col min="5894" max="5894" width="14.25" style="357" customWidth="1"/>
    <col min="5895" max="6143" width="9" style="357"/>
    <col min="6144" max="6144" width="3.625" style="357" customWidth="1"/>
    <col min="6145" max="6145" width="4.625" style="357" customWidth="1"/>
    <col min="6146" max="6146" width="23.625" style="357" customWidth="1"/>
    <col min="6147" max="6147" width="17.25" style="357" customWidth="1"/>
    <col min="6148" max="6148" width="10.125" style="357" customWidth="1"/>
    <col min="6149" max="6149" width="9" style="357"/>
    <col min="6150" max="6150" width="14.25" style="357" customWidth="1"/>
    <col min="6151" max="6399" width="9" style="357"/>
    <col min="6400" max="6400" width="3.625" style="357" customWidth="1"/>
    <col min="6401" max="6401" width="4.625" style="357" customWidth="1"/>
    <col min="6402" max="6402" width="23.625" style="357" customWidth="1"/>
    <col min="6403" max="6403" width="17.25" style="357" customWidth="1"/>
    <col min="6404" max="6404" width="10.125" style="357" customWidth="1"/>
    <col min="6405" max="6405" width="9" style="357"/>
    <col min="6406" max="6406" width="14.25" style="357" customWidth="1"/>
    <col min="6407" max="6655" width="9" style="357"/>
    <col min="6656" max="6656" width="3.625" style="357" customWidth="1"/>
    <col min="6657" max="6657" width="4.625" style="357" customWidth="1"/>
    <col min="6658" max="6658" width="23.625" style="357" customWidth="1"/>
    <col min="6659" max="6659" width="17.25" style="357" customWidth="1"/>
    <col min="6660" max="6660" width="10.125" style="357" customWidth="1"/>
    <col min="6661" max="6661" width="9" style="357"/>
    <col min="6662" max="6662" width="14.25" style="357" customWidth="1"/>
    <col min="6663" max="6911" width="9" style="357"/>
    <col min="6912" max="6912" width="3.625" style="357" customWidth="1"/>
    <col min="6913" max="6913" width="4.625" style="357" customWidth="1"/>
    <col min="6914" max="6914" width="23.625" style="357" customWidth="1"/>
    <col min="6915" max="6915" width="17.25" style="357" customWidth="1"/>
    <col min="6916" max="6916" width="10.125" style="357" customWidth="1"/>
    <col min="6917" max="6917" width="9" style="357"/>
    <col min="6918" max="6918" width="14.25" style="357" customWidth="1"/>
    <col min="6919" max="7167" width="9" style="357"/>
    <col min="7168" max="7168" width="3.625" style="357" customWidth="1"/>
    <col min="7169" max="7169" width="4.625" style="357" customWidth="1"/>
    <col min="7170" max="7170" width="23.625" style="357" customWidth="1"/>
    <col min="7171" max="7171" width="17.25" style="357" customWidth="1"/>
    <col min="7172" max="7172" width="10.125" style="357" customWidth="1"/>
    <col min="7173" max="7173" width="9" style="357"/>
    <col min="7174" max="7174" width="14.25" style="357" customWidth="1"/>
    <col min="7175" max="7423" width="9" style="357"/>
    <col min="7424" max="7424" width="3.625" style="357" customWidth="1"/>
    <col min="7425" max="7425" width="4.625" style="357" customWidth="1"/>
    <col min="7426" max="7426" width="23.625" style="357" customWidth="1"/>
    <col min="7427" max="7427" width="17.25" style="357" customWidth="1"/>
    <col min="7428" max="7428" width="10.125" style="357" customWidth="1"/>
    <col min="7429" max="7429" width="9" style="357"/>
    <col min="7430" max="7430" width="14.25" style="357" customWidth="1"/>
    <col min="7431" max="7679" width="9" style="357"/>
    <col min="7680" max="7680" width="3.625" style="357" customWidth="1"/>
    <col min="7681" max="7681" width="4.625" style="357" customWidth="1"/>
    <col min="7682" max="7682" width="23.625" style="357" customWidth="1"/>
    <col min="7683" max="7683" width="17.25" style="357" customWidth="1"/>
    <col min="7684" max="7684" width="10.125" style="357" customWidth="1"/>
    <col min="7685" max="7685" width="9" style="357"/>
    <col min="7686" max="7686" width="14.25" style="357" customWidth="1"/>
    <col min="7687" max="7935" width="9" style="357"/>
    <col min="7936" max="7936" width="3.625" style="357" customWidth="1"/>
    <col min="7937" max="7937" width="4.625" style="357" customWidth="1"/>
    <col min="7938" max="7938" width="23.625" style="357" customWidth="1"/>
    <col min="7939" max="7939" width="17.25" style="357" customWidth="1"/>
    <col min="7940" max="7940" width="10.125" style="357" customWidth="1"/>
    <col min="7941" max="7941" width="9" style="357"/>
    <col min="7942" max="7942" width="14.25" style="357" customWidth="1"/>
    <col min="7943" max="8191" width="9" style="357"/>
    <col min="8192" max="8192" width="3.625" style="357" customWidth="1"/>
    <col min="8193" max="8193" width="4.625" style="357" customWidth="1"/>
    <col min="8194" max="8194" width="23.625" style="357" customWidth="1"/>
    <col min="8195" max="8195" width="17.25" style="357" customWidth="1"/>
    <col min="8196" max="8196" width="10.125" style="357" customWidth="1"/>
    <col min="8197" max="8197" width="9" style="357"/>
    <col min="8198" max="8198" width="14.25" style="357" customWidth="1"/>
    <col min="8199" max="8447" width="9" style="357"/>
    <col min="8448" max="8448" width="3.625" style="357" customWidth="1"/>
    <col min="8449" max="8449" width="4.625" style="357" customWidth="1"/>
    <col min="8450" max="8450" width="23.625" style="357" customWidth="1"/>
    <col min="8451" max="8451" width="17.25" style="357" customWidth="1"/>
    <col min="8452" max="8452" width="10.125" style="357" customWidth="1"/>
    <col min="8453" max="8453" width="9" style="357"/>
    <col min="8454" max="8454" width="14.25" style="357" customWidth="1"/>
    <col min="8455" max="8703" width="9" style="357"/>
    <col min="8704" max="8704" width="3.625" style="357" customWidth="1"/>
    <col min="8705" max="8705" width="4.625" style="357" customWidth="1"/>
    <col min="8706" max="8706" width="23.625" style="357" customWidth="1"/>
    <col min="8707" max="8707" width="17.25" style="357" customWidth="1"/>
    <col min="8708" max="8708" width="10.125" style="357" customWidth="1"/>
    <col min="8709" max="8709" width="9" style="357"/>
    <col min="8710" max="8710" width="14.25" style="357" customWidth="1"/>
    <col min="8711" max="8959" width="9" style="357"/>
    <col min="8960" max="8960" width="3.625" style="357" customWidth="1"/>
    <col min="8961" max="8961" width="4.625" style="357" customWidth="1"/>
    <col min="8962" max="8962" width="23.625" style="357" customWidth="1"/>
    <col min="8963" max="8963" width="17.25" style="357" customWidth="1"/>
    <col min="8964" max="8964" width="10.125" style="357" customWidth="1"/>
    <col min="8965" max="8965" width="9" style="357"/>
    <col min="8966" max="8966" width="14.25" style="357" customWidth="1"/>
    <col min="8967" max="9215" width="9" style="357"/>
    <col min="9216" max="9216" width="3.625" style="357" customWidth="1"/>
    <col min="9217" max="9217" width="4.625" style="357" customWidth="1"/>
    <col min="9218" max="9218" width="23.625" style="357" customWidth="1"/>
    <col min="9219" max="9219" width="17.25" style="357" customWidth="1"/>
    <col min="9220" max="9220" width="10.125" style="357" customWidth="1"/>
    <col min="9221" max="9221" width="9" style="357"/>
    <col min="9222" max="9222" width="14.25" style="357" customWidth="1"/>
    <col min="9223" max="9471" width="9" style="357"/>
    <col min="9472" max="9472" width="3.625" style="357" customWidth="1"/>
    <col min="9473" max="9473" width="4.625" style="357" customWidth="1"/>
    <col min="9474" max="9474" width="23.625" style="357" customWidth="1"/>
    <col min="9475" max="9475" width="17.25" style="357" customWidth="1"/>
    <col min="9476" max="9476" width="10.125" style="357" customWidth="1"/>
    <col min="9477" max="9477" width="9" style="357"/>
    <col min="9478" max="9478" width="14.25" style="357" customWidth="1"/>
    <col min="9479" max="9727" width="9" style="357"/>
    <col min="9728" max="9728" width="3.625" style="357" customWidth="1"/>
    <col min="9729" max="9729" width="4.625" style="357" customWidth="1"/>
    <col min="9730" max="9730" width="23.625" style="357" customWidth="1"/>
    <col min="9731" max="9731" width="17.25" style="357" customWidth="1"/>
    <col min="9732" max="9732" width="10.125" style="357" customWidth="1"/>
    <col min="9733" max="9733" width="9" style="357"/>
    <col min="9734" max="9734" width="14.25" style="357" customWidth="1"/>
    <col min="9735" max="9983" width="9" style="357"/>
    <col min="9984" max="9984" width="3.625" style="357" customWidth="1"/>
    <col min="9985" max="9985" width="4.625" style="357" customWidth="1"/>
    <col min="9986" max="9986" width="23.625" style="357" customWidth="1"/>
    <col min="9987" max="9987" width="17.25" style="357" customWidth="1"/>
    <col min="9988" max="9988" width="10.125" style="357" customWidth="1"/>
    <col min="9989" max="9989" width="9" style="357"/>
    <col min="9990" max="9990" width="14.25" style="357" customWidth="1"/>
    <col min="9991" max="10239" width="9" style="357"/>
    <col min="10240" max="10240" width="3.625" style="357" customWidth="1"/>
    <col min="10241" max="10241" width="4.625" style="357" customWidth="1"/>
    <col min="10242" max="10242" width="23.625" style="357" customWidth="1"/>
    <col min="10243" max="10243" width="17.25" style="357" customWidth="1"/>
    <col min="10244" max="10244" width="10.125" style="357" customWidth="1"/>
    <col min="10245" max="10245" width="9" style="357"/>
    <col min="10246" max="10246" width="14.25" style="357" customWidth="1"/>
    <col min="10247" max="10495" width="9" style="357"/>
    <col min="10496" max="10496" width="3.625" style="357" customWidth="1"/>
    <col min="10497" max="10497" width="4.625" style="357" customWidth="1"/>
    <col min="10498" max="10498" width="23.625" style="357" customWidth="1"/>
    <col min="10499" max="10499" width="17.25" style="357" customWidth="1"/>
    <col min="10500" max="10500" width="10.125" style="357" customWidth="1"/>
    <col min="10501" max="10501" width="9" style="357"/>
    <col min="10502" max="10502" width="14.25" style="357" customWidth="1"/>
    <col min="10503" max="10751" width="9" style="357"/>
    <col min="10752" max="10752" width="3.625" style="357" customWidth="1"/>
    <col min="10753" max="10753" width="4.625" style="357" customWidth="1"/>
    <col min="10754" max="10754" width="23.625" style="357" customWidth="1"/>
    <col min="10755" max="10755" width="17.25" style="357" customWidth="1"/>
    <col min="10756" max="10756" width="10.125" style="357" customWidth="1"/>
    <col min="10757" max="10757" width="9" style="357"/>
    <col min="10758" max="10758" width="14.25" style="357" customWidth="1"/>
    <col min="10759" max="11007" width="9" style="357"/>
    <col min="11008" max="11008" width="3.625" style="357" customWidth="1"/>
    <col min="11009" max="11009" width="4.625" style="357" customWidth="1"/>
    <col min="11010" max="11010" width="23.625" style="357" customWidth="1"/>
    <col min="11011" max="11011" width="17.25" style="357" customWidth="1"/>
    <col min="11012" max="11012" width="10.125" style="357" customWidth="1"/>
    <col min="11013" max="11013" width="9" style="357"/>
    <col min="11014" max="11014" width="14.25" style="357" customWidth="1"/>
    <col min="11015" max="11263" width="9" style="357"/>
    <col min="11264" max="11264" width="3.625" style="357" customWidth="1"/>
    <col min="11265" max="11265" width="4.625" style="357" customWidth="1"/>
    <col min="11266" max="11266" width="23.625" style="357" customWidth="1"/>
    <col min="11267" max="11267" width="17.25" style="357" customWidth="1"/>
    <col min="11268" max="11268" width="10.125" style="357" customWidth="1"/>
    <col min="11269" max="11269" width="9" style="357"/>
    <col min="11270" max="11270" width="14.25" style="357" customWidth="1"/>
    <col min="11271" max="11519" width="9" style="357"/>
    <col min="11520" max="11520" width="3.625" style="357" customWidth="1"/>
    <col min="11521" max="11521" width="4.625" style="357" customWidth="1"/>
    <col min="11522" max="11522" width="23.625" style="357" customWidth="1"/>
    <col min="11523" max="11523" width="17.25" style="357" customWidth="1"/>
    <col min="11524" max="11524" width="10.125" style="357" customWidth="1"/>
    <col min="11525" max="11525" width="9" style="357"/>
    <col min="11526" max="11526" width="14.25" style="357" customWidth="1"/>
    <col min="11527" max="11775" width="9" style="357"/>
    <col min="11776" max="11776" width="3.625" style="357" customWidth="1"/>
    <col min="11777" max="11777" width="4.625" style="357" customWidth="1"/>
    <col min="11778" max="11778" width="23.625" style="357" customWidth="1"/>
    <col min="11779" max="11779" width="17.25" style="357" customWidth="1"/>
    <col min="11780" max="11780" width="10.125" style="357" customWidth="1"/>
    <col min="11781" max="11781" width="9" style="357"/>
    <col min="11782" max="11782" width="14.25" style="357" customWidth="1"/>
    <col min="11783" max="12031" width="9" style="357"/>
    <col min="12032" max="12032" width="3.625" style="357" customWidth="1"/>
    <col min="12033" max="12033" width="4.625" style="357" customWidth="1"/>
    <col min="12034" max="12034" width="23.625" style="357" customWidth="1"/>
    <col min="12035" max="12035" width="17.25" style="357" customWidth="1"/>
    <col min="12036" max="12036" width="10.125" style="357" customWidth="1"/>
    <col min="12037" max="12037" width="9" style="357"/>
    <col min="12038" max="12038" width="14.25" style="357" customWidth="1"/>
    <col min="12039" max="12287" width="9" style="357"/>
    <col min="12288" max="12288" width="3.625" style="357" customWidth="1"/>
    <col min="12289" max="12289" width="4.625" style="357" customWidth="1"/>
    <col min="12290" max="12290" width="23.625" style="357" customWidth="1"/>
    <col min="12291" max="12291" width="17.25" style="357" customWidth="1"/>
    <col min="12292" max="12292" width="10.125" style="357" customWidth="1"/>
    <col min="12293" max="12293" width="9" style="357"/>
    <col min="12294" max="12294" width="14.25" style="357" customWidth="1"/>
    <col min="12295" max="12543" width="9" style="357"/>
    <col min="12544" max="12544" width="3.625" style="357" customWidth="1"/>
    <col min="12545" max="12545" width="4.625" style="357" customWidth="1"/>
    <col min="12546" max="12546" width="23.625" style="357" customWidth="1"/>
    <col min="12547" max="12547" width="17.25" style="357" customWidth="1"/>
    <col min="12548" max="12548" width="10.125" style="357" customWidth="1"/>
    <col min="12549" max="12549" width="9" style="357"/>
    <col min="12550" max="12550" width="14.25" style="357" customWidth="1"/>
    <col min="12551" max="12799" width="9" style="357"/>
    <col min="12800" max="12800" width="3.625" style="357" customWidth="1"/>
    <col min="12801" max="12801" width="4.625" style="357" customWidth="1"/>
    <col min="12802" max="12802" width="23.625" style="357" customWidth="1"/>
    <col min="12803" max="12803" width="17.25" style="357" customWidth="1"/>
    <col min="12804" max="12804" width="10.125" style="357" customWidth="1"/>
    <col min="12805" max="12805" width="9" style="357"/>
    <col min="12806" max="12806" width="14.25" style="357" customWidth="1"/>
    <col min="12807" max="13055" width="9" style="357"/>
    <col min="13056" max="13056" width="3.625" style="357" customWidth="1"/>
    <col min="13057" max="13057" width="4.625" style="357" customWidth="1"/>
    <col min="13058" max="13058" width="23.625" style="357" customWidth="1"/>
    <col min="13059" max="13059" width="17.25" style="357" customWidth="1"/>
    <col min="13060" max="13060" width="10.125" style="357" customWidth="1"/>
    <col min="13061" max="13061" width="9" style="357"/>
    <col min="13062" max="13062" width="14.25" style="357" customWidth="1"/>
    <col min="13063" max="13311" width="9" style="357"/>
    <col min="13312" max="13312" width="3.625" style="357" customWidth="1"/>
    <col min="13313" max="13313" width="4.625" style="357" customWidth="1"/>
    <col min="13314" max="13314" width="23.625" style="357" customWidth="1"/>
    <col min="13315" max="13315" width="17.25" style="357" customWidth="1"/>
    <col min="13316" max="13316" width="10.125" style="357" customWidth="1"/>
    <col min="13317" max="13317" width="9" style="357"/>
    <col min="13318" max="13318" width="14.25" style="357" customWidth="1"/>
    <col min="13319" max="13567" width="9" style="357"/>
    <col min="13568" max="13568" width="3.625" style="357" customWidth="1"/>
    <col min="13569" max="13569" width="4.625" style="357" customWidth="1"/>
    <col min="13570" max="13570" width="23.625" style="357" customWidth="1"/>
    <col min="13571" max="13571" width="17.25" style="357" customWidth="1"/>
    <col min="13572" max="13572" width="10.125" style="357" customWidth="1"/>
    <col min="13573" max="13573" width="9" style="357"/>
    <col min="13574" max="13574" width="14.25" style="357" customWidth="1"/>
    <col min="13575" max="13823" width="9" style="357"/>
    <col min="13824" max="13824" width="3.625" style="357" customWidth="1"/>
    <col min="13825" max="13825" width="4.625" style="357" customWidth="1"/>
    <col min="13826" max="13826" width="23.625" style="357" customWidth="1"/>
    <col min="13827" max="13827" width="17.25" style="357" customWidth="1"/>
    <col min="13828" max="13828" width="10.125" style="357" customWidth="1"/>
    <col min="13829" max="13829" width="9" style="357"/>
    <col min="13830" max="13830" width="14.25" style="357" customWidth="1"/>
    <col min="13831" max="14079" width="9" style="357"/>
    <col min="14080" max="14080" width="3.625" style="357" customWidth="1"/>
    <col min="14081" max="14081" width="4.625" style="357" customWidth="1"/>
    <col min="14082" max="14082" width="23.625" style="357" customWidth="1"/>
    <col min="14083" max="14083" width="17.25" style="357" customWidth="1"/>
    <col min="14084" max="14084" width="10.125" style="357" customWidth="1"/>
    <col min="14085" max="14085" width="9" style="357"/>
    <col min="14086" max="14086" width="14.25" style="357" customWidth="1"/>
    <col min="14087" max="14335" width="9" style="357"/>
    <col min="14336" max="14336" width="3.625" style="357" customWidth="1"/>
    <col min="14337" max="14337" width="4.625" style="357" customWidth="1"/>
    <col min="14338" max="14338" width="23.625" style="357" customWidth="1"/>
    <col min="14339" max="14339" width="17.25" style="357" customWidth="1"/>
    <col min="14340" max="14340" width="10.125" style="357" customWidth="1"/>
    <col min="14341" max="14341" width="9" style="357"/>
    <col min="14342" max="14342" width="14.25" style="357" customWidth="1"/>
    <col min="14343" max="14591" width="9" style="357"/>
    <col min="14592" max="14592" width="3.625" style="357" customWidth="1"/>
    <col min="14593" max="14593" width="4.625" style="357" customWidth="1"/>
    <col min="14594" max="14594" width="23.625" style="357" customWidth="1"/>
    <col min="14595" max="14595" width="17.25" style="357" customWidth="1"/>
    <col min="14596" max="14596" width="10.125" style="357" customWidth="1"/>
    <col min="14597" max="14597" width="9" style="357"/>
    <col min="14598" max="14598" width="14.25" style="357" customWidth="1"/>
    <col min="14599" max="14847" width="9" style="357"/>
    <col min="14848" max="14848" width="3.625" style="357" customWidth="1"/>
    <col min="14849" max="14849" width="4.625" style="357" customWidth="1"/>
    <col min="14850" max="14850" width="23.625" style="357" customWidth="1"/>
    <col min="14851" max="14851" width="17.25" style="357" customWidth="1"/>
    <col min="14852" max="14852" width="10.125" style="357" customWidth="1"/>
    <col min="14853" max="14853" width="9" style="357"/>
    <col min="14854" max="14854" width="14.25" style="357" customWidth="1"/>
    <col min="14855" max="15103" width="9" style="357"/>
    <col min="15104" max="15104" width="3.625" style="357" customWidth="1"/>
    <col min="15105" max="15105" width="4.625" style="357" customWidth="1"/>
    <col min="15106" max="15106" width="23.625" style="357" customWidth="1"/>
    <col min="15107" max="15107" width="17.25" style="357" customWidth="1"/>
    <col min="15108" max="15108" width="10.125" style="357" customWidth="1"/>
    <col min="15109" max="15109" width="9" style="357"/>
    <col min="15110" max="15110" width="14.25" style="357" customWidth="1"/>
    <col min="15111" max="15359" width="9" style="357"/>
    <col min="15360" max="15360" width="3.625" style="357" customWidth="1"/>
    <col min="15361" max="15361" width="4.625" style="357" customWidth="1"/>
    <col min="15362" max="15362" width="23.625" style="357" customWidth="1"/>
    <col min="15363" max="15363" width="17.25" style="357" customWidth="1"/>
    <col min="15364" max="15364" width="10.125" style="357" customWidth="1"/>
    <col min="15365" max="15365" width="9" style="357"/>
    <col min="15366" max="15366" width="14.25" style="357" customWidth="1"/>
    <col min="15367" max="15615" width="9" style="357"/>
    <col min="15616" max="15616" width="3.625" style="357" customWidth="1"/>
    <col min="15617" max="15617" width="4.625" style="357" customWidth="1"/>
    <col min="15618" max="15618" width="23.625" style="357" customWidth="1"/>
    <col min="15619" max="15619" width="17.25" style="357" customWidth="1"/>
    <col min="15620" max="15620" width="10.125" style="357" customWidth="1"/>
    <col min="15621" max="15621" width="9" style="357"/>
    <col min="15622" max="15622" width="14.25" style="357" customWidth="1"/>
    <col min="15623" max="15871" width="9" style="357"/>
    <col min="15872" max="15872" width="3.625" style="357" customWidth="1"/>
    <col min="15873" max="15873" width="4.625" style="357" customWidth="1"/>
    <col min="15874" max="15874" width="23.625" style="357" customWidth="1"/>
    <col min="15875" max="15875" width="17.25" style="357" customWidth="1"/>
    <col min="15876" max="15876" width="10.125" style="357" customWidth="1"/>
    <col min="15877" max="15877" width="9" style="357"/>
    <col min="15878" max="15878" width="14.25" style="357" customWidth="1"/>
    <col min="15879" max="16127" width="9" style="357"/>
    <col min="16128" max="16128" width="3.625" style="357" customWidth="1"/>
    <col min="16129" max="16129" width="4.625" style="357" customWidth="1"/>
    <col min="16130" max="16130" width="23.625" style="357" customWidth="1"/>
    <col min="16131" max="16131" width="17.25" style="357" customWidth="1"/>
    <col min="16132" max="16132" width="10.125" style="357" customWidth="1"/>
    <col min="16133" max="16133" width="9" style="357"/>
    <col min="16134" max="16134" width="14.25" style="357" customWidth="1"/>
    <col min="16135" max="16384" width="9" style="357"/>
  </cols>
  <sheetData>
    <row r="1" spans="1:14" ht="20.100000000000001" customHeight="1" x14ac:dyDescent="0.15">
      <c r="A1" s="47" t="s">
        <v>1387</v>
      </c>
      <c r="B1" s="791"/>
      <c r="C1" s="791"/>
      <c r="D1" s="791"/>
      <c r="E1" s="67" t="s">
        <v>1464</v>
      </c>
      <c r="F1" s="48"/>
      <c r="G1" s="48"/>
      <c r="H1" s="48"/>
      <c r="I1" s="48"/>
      <c r="J1" s="48"/>
      <c r="K1" s="542"/>
      <c r="L1" s="542"/>
      <c r="M1" s="542"/>
    </row>
    <row r="2" spans="1:14" ht="20.100000000000001" customHeight="1" x14ac:dyDescent="0.15">
      <c r="A2" s="542"/>
      <c r="B2" s="542"/>
      <c r="C2" s="542"/>
      <c r="D2" s="542"/>
      <c r="E2" s="232"/>
      <c r="F2" s="48" t="s">
        <v>1389</v>
      </c>
      <c r="G2" s="48"/>
      <c r="H2" s="48"/>
      <c r="I2" s="48"/>
      <c r="J2" s="542"/>
      <c r="K2" s="542"/>
      <c r="M2" s="542"/>
    </row>
    <row r="3" spans="1:14" ht="20.100000000000001" customHeight="1" x14ac:dyDescent="0.15">
      <c r="A3" s="542"/>
      <c r="B3" s="542"/>
      <c r="C3" s="542"/>
      <c r="D3" s="542"/>
      <c r="E3" s="1118"/>
      <c r="F3" s="542"/>
      <c r="G3" s="542"/>
      <c r="H3" s="542"/>
      <c r="I3" s="542"/>
      <c r="J3" s="542"/>
      <c r="K3" s="542"/>
      <c r="M3" s="542"/>
    </row>
    <row r="4" spans="1:14" ht="20.100000000000001" customHeight="1" x14ac:dyDescent="0.15">
      <c r="B4" s="1119"/>
      <c r="C4" s="1119"/>
      <c r="F4" s="1120" t="s">
        <v>1390</v>
      </c>
      <c r="G4" s="1120" t="s">
        <v>1391</v>
      </c>
      <c r="M4" s="1121"/>
      <c r="N4" s="1122"/>
    </row>
    <row r="5" spans="1:14" ht="39.950000000000003" customHeight="1" x14ac:dyDescent="0.15">
      <c r="A5" s="2887" t="s">
        <v>1392</v>
      </c>
      <c r="B5" s="2890" t="s">
        <v>1393</v>
      </c>
      <c r="C5" s="2891"/>
      <c r="D5" s="2892">
        <f>SUM(D6:D7)</f>
        <v>38500000</v>
      </c>
      <c r="E5" s="2893"/>
      <c r="F5" s="1123"/>
      <c r="G5" s="1124"/>
      <c r="H5" s="2897" t="s">
        <v>1394</v>
      </c>
      <c r="I5" s="2898"/>
      <c r="J5" s="2898"/>
      <c r="K5" s="2898"/>
      <c r="L5" s="2898"/>
      <c r="M5" s="2899"/>
      <c r="N5" s="1125"/>
    </row>
    <row r="6" spans="1:14" ht="39.950000000000003" customHeight="1" x14ac:dyDescent="0.15">
      <c r="A6" s="2888"/>
      <c r="B6" s="49"/>
      <c r="C6" s="50" t="s">
        <v>1395</v>
      </c>
      <c r="D6" s="2883">
        <v>5600000</v>
      </c>
      <c r="E6" s="2884"/>
      <c r="F6" s="1126">
        <v>12</v>
      </c>
      <c r="G6" s="1127">
        <f>D6/F6</f>
        <v>466666.66666666669</v>
      </c>
      <c r="H6" s="2900" t="s">
        <v>1396</v>
      </c>
      <c r="I6" s="2901"/>
      <c r="J6" s="2901"/>
      <c r="K6" s="2901"/>
      <c r="L6" s="2901"/>
      <c r="M6" s="2902"/>
      <c r="N6" s="1125"/>
    </row>
    <row r="7" spans="1:14" ht="39.950000000000003" customHeight="1" x14ac:dyDescent="0.15">
      <c r="A7" s="2888"/>
      <c r="B7" s="51"/>
      <c r="C7" s="52" t="s">
        <v>1397</v>
      </c>
      <c r="D7" s="2883">
        <v>32900000</v>
      </c>
      <c r="E7" s="2884"/>
      <c r="F7" s="1128">
        <v>120</v>
      </c>
      <c r="G7" s="1127">
        <f>D7/F7</f>
        <v>274166.66666666669</v>
      </c>
      <c r="H7" s="2897" t="s">
        <v>1398</v>
      </c>
      <c r="I7" s="2898"/>
      <c r="J7" s="2898"/>
      <c r="K7" s="2898"/>
      <c r="L7" s="2898"/>
      <c r="M7" s="2899"/>
    </row>
    <row r="8" spans="1:14" ht="39.950000000000003" customHeight="1" x14ac:dyDescent="0.15">
      <c r="A8" s="2888"/>
      <c r="B8" s="2890" t="s">
        <v>1399</v>
      </c>
      <c r="C8" s="2894"/>
      <c r="D8" s="2895"/>
      <c r="E8" s="2896"/>
      <c r="F8" s="1124"/>
      <c r="G8" s="1124"/>
      <c r="H8" s="542"/>
    </row>
    <row r="9" spans="1:14" ht="39.950000000000003" customHeight="1" x14ac:dyDescent="0.15">
      <c r="A9" s="2889"/>
      <c r="B9" s="53"/>
      <c r="C9" s="50" t="s">
        <v>1400</v>
      </c>
      <c r="D9" s="2883">
        <v>24000000</v>
      </c>
      <c r="E9" s="2884"/>
      <c r="F9" s="1128">
        <v>160</v>
      </c>
      <c r="G9" s="1127">
        <f>D9/F9</f>
        <v>150000</v>
      </c>
      <c r="H9" s="542"/>
      <c r="I9" s="1130"/>
      <c r="J9" s="1119"/>
      <c r="K9" s="1119"/>
      <c r="L9" s="1119"/>
    </row>
    <row r="10" spans="1:14" x14ac:dyDescent="0.15">
      <c r="B10" s="1131"/>
      <c r="C10" s="1132"/>
      <c r="D10" s="1122"/>
      <c r="E10" s="1122"/>
      <c r="F10" s="1133"/>
    </row>
  </sheetData>
  <mergeCells count="11">
    <mergeCell ref="D9:E9"/>
    <mergeCell ref="A5:A9"/>
    <mergeCell ref="B5:C5"/>
    <mergeCell ref="D5:E5"/>
    <mergeCell ref="H5:M5"/>
    <mergeCell ref="D6:E6"/>
    <mergeCell ref="H6:M6"/>
    <mergeCell ref="D7:E7"/>
    <mergeCell ref="H7:M7"/>
    <mergeCell ref="B8:C8"/>
    <mergeCell ref="D8:E8"/>
  </mergeCells>
  <phoneticPr fontId="2"/>
  <printOptions horizontalCentered="1"/>
  <pageMargins left="0.70866141732283472" right="0.51181102362204722" top="0.55118110236220474" bottom="0.35433070866141736" header="0.31496062992125984" footer="0.31496062992125984"/>
  <pageSetup paperSize="9" scale="99" fitToHeight="0" orientation="landscape" r:id="rId1"/>
  <headerFooter>
    <oddFooter>&amp;C-&amp;A-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sheetPr>
  <dimension ref="A1:BN62"/>
  <sheetViews>
    <sheetView view="pageBreakPreview" zoomScaleNormal="130" zoomScaleSheetLayoutView="100" workbookViewId="0">
      <selection activeCell="AP11" sqref="AP11"/>
    </sheetView>
  </sheetViews>
  <sheetFormatPr defaultColWidth="2.625" defaultRowHeight="12.75" x14ac:dyDescent="0.15"/>
  <cols>
    <col min="1" max="1" width="1.625" style="301" customWidth="1"/>
    <col min="2" max="35" width="2.625" style="301"/>
    <col min="36" max="36" width="1.625" style="301" customWidth="1"/>
    <col min="37" max="40" width="2.625" style="301"/>
    <col min="41" max="41" width="2.75" style="301" customWidth="1"/>
    <col min="42" max="16384" width="2.625" style="301"/>
  </cols>
  <sheetData>
    <row r="1" spans="1:66" ht="12.75" customHeight="1" x14ac:dyDescent="0.15">
      <c r="A1" s="1462" t="s">
        <v>7</v>
      </c>
      <c r="B1" s="1188"/>
      <c r="C1" s="1188"/>
      <c r="D1" s="1188"/>
      <c r="E1" s="1188"/>
      <c r="F1" s="1188"/>
      <c r="G1" s="1188"/>
      <c r="H1" s="1188"/>
      <c r="I1" s="1188"/>
      <c r="J1" s="1188"/>
      <c r="K1" s="1188"/>
      <c r="L1" s="1188"/>
      <c r="M1" s="1188"/>
      <c r="N1" s="1188"/>
      <c r="O1" s="1188"/>
      <c r="P1" s="1188"/>
      <c r="Q1" s="1188"/>
      <c r="R1" s="1188"/>
      <c r="S1" s="1188"/>
      <c r="T1" s="1188"/>
      <c r="U1" s="1188"/>
      <c r="V1" s="1188"/>
      <c r="W1" s="1188"/>
      <c r="X1" s="1188"/>
      <c r="Y1" s="1188"/>
      <c r="Z1" s="1188"/>
      <c r="AA1" s="1188"/>
      <c r="AB1" s="1188"/>
      <c r="AC1" s="1188"/>
      <c r="AD1" s="1188"/>
      <c r="AE1" s="1315"/>
      <c r="AF1" s="1462" t="s">
        <v>412</v>
      </c>
      <c r="AG1" s="1188"/>
      <c r="AH1" s="1188"/>
      <c r="AI1" s="1188"/>
      <c r="AJ1" s="1315"/>
    </row>
    <row r="2" spans="1:66" ht="12.75"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192"/>
      <c r="Y2" s="1192"/>
      <c r="Z2" s="1192"/>
      <c r="AA2" s="1192"/>
      <c r="AB2" s="1192"/>
      <c r="AC2" s="1192"/>
      <c r="AD2" s="1192"/>
      <c r="AE2" s="1317"/>
      <c r="AF2" s="1191"/>
      <c r="AG2" s="1192"/>
      <c r="AH2" s="1192"/>
      <c r="AI2" s="1192"/>
      <c r="AJ2" s="1317"/>
    </row>
    <row r="3" spans="1:66" ht="9.9499999999999993" customHeight="1" x14ac:dyDescent="0.15">
      <c r="A3" s="867"/>
      <c r="B3" s="868"/>
      <c r="C3" s="868"/>
      <c r="D3" s="868"/>
      <c r="E3" s="868"/>
      <c r="F3" s="868"/>
      <c r="G3" s="868"/>
      <c r="H3" s="868"/>
      <c r="I3" s="868"/>
      <c r="J3" s="868"/>
      <c r="K3" s="868"/>
      <c r="L3" s="868"/>
      <c r="M3" s="868"/>
      <c r="N3" s="868"/>
      <c r="O3" s="868"/>
      <c r="P3" s="868"/>
      <c r="Q3" s="868"/>
      <c r="R3" s="868"/>
      <c r="S3" s="868"/>
      <c r="T3" s="868"/>
      <c r="U3" s="868"/>
      <c r="V3" s="868"/>
      <c r="W3" s="868"/>
      <c r="X3" s="868"/>
      <c r="Y3" s="868"/>
      <c r="Z3" s="868"/>
      <c r="AA3" s="868"/>
      <c r="AB3" s="868"/>
      <c r="AC3" s="868"/>
      <c r="AD3" s="868"/>
      <c r="AE3" s="868"/>
      <c r="AF3" s="867"/>
      <c r="AG3" s="868"/>
      <c r="AH3" s="868"/>
      <c r="AI3" s="868"/>
      <c r="AJ3" s="14"/>
    </row>
    <row r="4" spans="1:66" ht="12.95" customHeight="1" x14ac:dyDescent="0.15">
      <c r="A4" s="411"/>
      <c r="B4" s="412" t="s">
        <v>183</v>
      </c>
      <c r="C4" s="413"/>
      <c r="D4" s="413"/>
      <c r="E4" s="413"/>
      <c r="F4" s="414"/>
      <c r="G4" s="415"/>
      <c r="H4" s="415"/>
      <c r="I4" s="415"/>
      <c r="J4" s="140"/>
      <c r="K4" s="140"/>
      <c r="L4" s="140"/>
      <c r="M4" s="140"/>
      <c r="N4" s="140"/>
      <c r="O4" s="140"/>
      <c r="P4" s="140"/>
      <c r="Q4" s="140"/>
      <c r="R4" s="140"/>
      <c r="S4" s="140"/>
      <c r="T4" s="140"/>
      <c r="U4" s="140"/>
      <c r="V4" s="140"/>
      <c r="W4" s="140"/>
      <c r="X4" s="140"/>
      <c r="Y4" s="140"/>
      <c r="Z4" s="140"/>
      <c r="AA4" s="140"/>
      <c r="AB4" s="140"/>
      <c r="AC4" s="140"/>
      <c r="AD4" s="140"/>
      <c r="AE4" s="140"/>
      <c r="AF4" s="139"/>
      <c r="AG4" s="416"/>
      <c r="AH4" s="416"/>
      <c r="AI4" s="416"/>
      <c r="AJ4" s="417"/>
    </row>
    <row r="5" spans="1:66" ht="12.95" customHeight="1" x14ac:dyDescent="0.15">
      <c r="A5" s="418"/>
      <c r="B5" s="419" t="s">
        <v>37</v>
      </c>
      <c r="C5" s="420"/>
      <c r="D5" s="420"/>
      <c r="E5" s="420"/>
      <c r="F5" s="420"/>
      <c r="G5" s="420"/>
      <c r="H5" s="420"/>
      <c r="I5" s="420"/>
      <c r="J5" s="140"/>
      <c r="K5" s="140"/>
      <c r="L5" s="140"/>
      <c r="M5" s="140"/>
      <c r="N5" s="140"/>
      <c r="O5" s="140"/>
      <c r="P5" s="140"/>
      <c r="Q5" s="140"/>
      <c r="R5" s="140"/>
      <c r="S5" s="140"/>
      <c r="T5" s="140"/>
      <c r="U5" s="140"/>
      <c r="V5" s="140"/>
      <c r="W5" s="140"/>
      <c r="X5" s="140"/>
      <c r="Y5" s="140"/>
      <c r="Z5" s="140"/>
      <c r="AA5" s="140"/>
      <c r="AB5" s="140"/>
      <c r="AC5" s="140"/>
      <c r="AD5" s="140"/>
      <c r="AE5" s="140"/>
      <c r="AF5" s="139"/>
      <c r="AG5" s="416"/>
      <c r="AH5" s="416"/>
      <c r="AI5" s="416"/>
      <c r="AJ5" s="417"/>
    </row>
    <row r="6" spans="1:66" ht="12.95" customHeight="1" x14ac:dyDescent="0.15">
      <c r="A6" s="139"/>
      <c r="B6" s="421" t="s">
        <v>2482</v>
      </c>
      <c r="C6" s="1009" t="s">
        <v>2054</v>
      </c>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422" t="s">
        <v>2466</v>
      </c>
      <c r="AG6" s="140"/>
      <c r="AH6" s="140"/>
      <c r="AI6" s="140"/>
      <c r="AJ6" s="141"/>
      <c r="AK6" s="349"/>
      <c r="AL6" s="1518"/>
      <c r="AM6" s="1518"/>
      <c r="AN6" s="1518"/>
      <c r="AO6" s="1518"/>
      <c r="AP6" s="1518"/>
      <c r="AQ6" s="1518"/>
      <c r="AR6" s="1518"/>
      <c r="AS6" s="1518"/>
      <c r="AT6" s="1518"/>
      <c r="AU6" s="1518"/>
      <c r="AV6" s="1518"/>
      <c r="AW6" s="1518"/>
      <c r="AX6" s="1518"/>
      <c r="AY6" s="1518"/>
      <c r="AZ6" s="1518"/>
      <c r="BA6" s="1518"/>
      <c r="BB6" s="1518"/>
      <c r="BC6" s="1518"/>
      <c r="BD6" s="1518"/>
      <c r="BE6" s="1518"/>
      <c r="BF6" s="1518"/>
      <c r="BG6" s="1518"/>
      <c r="BH6" s="1518"/>
      <c r="BI6" s="1518"/>
      <c r="BJ6" s="1518"/>
      <c r="BK6" s="1518"/>
      <c r="BL6" s="1518"/>
      <c r="BM6" s="1518"/>
      <c r="BN6" s="1518"/>
    </row>
    <row r="7" spans="1:66" ht="12.95" customHeight="1" x14ac:dyDescent="0.15">
      <c r="A7" s="139"/>
      <c r="C7" s="423" t="s">
        <v>410</v>
      </c>
      <c r="D7" s="1519" t="s">
        <v>2055</v>
      </c>
      <c r="E7" s="1519"/>
      <c r="F7" s="1519"/>
      <c r="G7" s="1519"/>
      <c r="H7" s="1519"/>
      <c r="I7" s="1519"/>
      <c r="J7" s="1519"/>
      <c r="K7" s="1519"/>
      <c r="L7" s="1519"/>
      <c r="M7" s="1519"/>
      <c r="N7" s="1519"/>
      <c r="O7" s="1519"/>
      <c r="P7" s="1519"/>
      <c r="Q7" s="1519"/>
      <c r="R7" s="1519"/>
      <c r="S7" s="1519"/>
      <c r="T7" s="1519"/>
      <c r="U7" s="1519"/>
      <c r="V7" s="1519"/>
      <c r="W7" s="1519"/>
      <c r="X7" s="1519"/>
      <c r="Y7" s="1519"/>
      <c r="Z7" s="1519"/>
      <c r="AA7" s="1519"/>
      <c r="AB7" s="1519"/>
      <c r="AC7" s="1519"/>
      <c r="AD7" s="1519"/>
      <c r="AE7" s="1009"/>
      <c r="AF7" s="422"/>
      <c r="AG7" s="303"/>
      <c r="AH7" s="1009"/>
      <c r="AI7" s="1009"/>
      <c r="AJ7" s="141"/>
      <c r="AK7" s="350"/>
      <c r="AL7" s="1518"/>
      <c r="AM7" s="1518"/>
      <c r="AN7" s="1518"/>
      <c r="AO7" s="1518"/>
      <c r="AP7" s="1518"/>
      <c r="AQ7" s="1518"/>
      <c r="AR7" s="1518"/>
      <c r="AS7" s="1518"/>
      <c r="AT7" s="1518"/>
      <c r="AU7" s="1518"/>
      <c r="AV7" s="1518"/>
      <c r="AW7" s="1518"/>
      <c r="AX7" s="1518"/>
      <c r="AY7" s="1518"/>
      <c r="AZ7" s="1518"/>
      <c r="BA7" s="1518"/>
      <c r="BB7" s="1518"/>
      <c r="BC7" s="1518"/>
      <c r="BD7" s="1518"/>
      <c r="BE7" s="1518"/>
      <c r="BF7" s="1518"/>
      <c r="BG7" s="1518"/>
      <c r="BH7" s="1518"/>
      <c r="BI7" s="1518"/>
      <c r="BJ7" s="1518"/>
      <c r="BK7" s="1518"/>
      <c r="BL7" s="1518"/>
      <c r="BM7" s="1518"/>
      <c r="BN7" s="1518"/>
    </row>
    <row r="8" spans="1:66" ht="12.95" customHeight="1" x14ac:dyDescent="0.15">
      <c r="A8" s="139"/>
      <c r="C8" s="423"/>
      <c r="D8" s="1519"/>
      <c r="E8" s="1519"/>
      <c r="F8" s="1519"/>
      <c r="G8" s="1519"/>
      <c r="H8" s="1519"/>
      <c r="I8" s="1519"/>
      <c r="J8" s="1519"/>
      <c r="K8" s="1519"/>
      <c r="L8" s="1519"/>
      <c r="M8" s="1519"/>
      <c r="N8" s="1519"/>
      <c r="O8" s="1519"/>
      <c r="P8" s="1519"/>
      <c r="Q8" s="1519"/>
      <c r="R8" s="1519"/>
      <c r="S8" s="1519"/>
      <c r="T8" s="1519"/>
      <c r="U8" s="1519"/>
      <c r="V8" s="1519"/>
      <c r="W8" s="1519"/>
      <c r="X8" s="1519"/>
      <c r="Y8" s="1519"/>
      <c r="Z8" s="1519"/>
      <c r="AA8" s="1519"/>
      <c r="AB8" s="1519"/>
      <c r="AC8" s="1519"/>
      <c r="AD8" s="1519"/>
      <c r="AE8" s="1009"/>
      <c r="AF8" s="424"/>
      <c r="AG8" s="303"/>
      <c r="AH8" s="1009"/>
      <c r="AI8" s="1009"/>
      <c r="AJ8" s="141"/>
    </row>
    <row r="9" spans="1:66" ht="12.95" customHeight="1" x14ac:dyDescent="0.15">
      <c r="A9" s="139"/>
      <c r="C9" s="423" t="s">
        <v>410</v>
      </c>
      <c r="D9" s="1009" t="s">
        <v>411</v>
      </c>
      <c r="E9" s="425"/>
      <c r="F9" s="425"/>
      <c r="G9" s="425"/>
      <c r="H9" s="425"/>
      <c r="I9" s="425"/>
      <c r="J9" s="425"/>
      <c r="K9" s="425"/>
      <c r="L9" s="425"/>
      <c r="M9" s="425"/>
      <c r="N9" s="425"/>
      <c r="O9" s="425"/>
      <c r="P9" s="425"/>
      <c r="Q9" s="425"/>
      <c r="R9" s="425"/>
      <c r="S9" s="425"/>
      <c r="T9" s="425"/>
      <c r="U9" s="425"/>
      <c r="V9" s="425"/>
      <c r="W9" s="425"/>
      <c r="X9" s="425"/>
      <c r="Y9" s="425"/>
      <c r="Z9" s="425"/>
      <c r="AA9" s="425"/>
      <c r="AB9" s="140"/>
      <c r="AC9" s="140"/>
      <c r="AD9" s="140"/>
      <c r="AE9" s="140"/>
      <c r="AF9" s="139"/>
      <c r="AG9" s="140"/>
      <c r="AH9" s="140"/>
      <c r="AI9" s="140"/>
      <c r="AJ9" s="141"/>
    </row>
    <row r="10" spans="1:66" ht="12.95" customHeight="1" x14ac:dyDescent="0.15">
      <c r="A10" s="139"/>
      <c r="B10" s="140"/>
      <c r="C10" s="426"/>
      <c r="D10" s="426"/>
      <c r="E10" s="425"/>
      <c r="F10" s="425"/>
      <c r="G10" s="425"/>
      <c r="H10" s="425"/>
      <c r="I10" s="425"/>
      <c r="J10" s="425"/>
      <c r="K10" s="425"/>
      <c r="L10" s="425"/>
      <c r="M10" s="425"/>
      <c r="N10" s="425"/>
      <c r="O10" s="425"/>
      <c r="P10" s="425"/>
      <c r="Q10" s="425"/>
      <c r="R10" s="425"/>
      <c r="S10" s="425"/>
      <c r="T10" s="425"/>
      <c r="U10" s="425"/>
      <c r="V10" s="425"/>
      <c r="W10" s="425"/>
      <c r="X10" s="425"/>
      <c r="Y10" s="425"/>
      <c r="Z10" s="425"/>
      <c r="AA10" s="425"/>
      <c r="AB10" s="140"/>
      <c r="AC10" s="140"/>
      <c r="AD10" s="140"/>
      <c r="AE10" s="140"/>
      <c r="AF10" s="422"/>
      <c r="AG10" s="416"/>
      <c r="AH10" s="140"/>
      <c r="AI10" s="140"/>
      <c r="AJ10" s="141"/>
    </row>
    <row r="11" spans="1:66" ht="12.95" customHeight="1" x14ac:dyDescent="0.15">
      <c r="A11" s="139"/>
      <c r="B11" s="420" t="s">
        <v>352</v>
      </c>
      <c r="C11" s="140"/>
      <c r="D11" s="140"/>
      <c r="E11" s="154"/>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416"/>
      <c r="AG11" s="416"/>
      <c r="AH11" s="140"/>
      <c r="AI11" s="140"/>
      <c r="AJ11" s="141"/>
    </row>
    <row r="12" spans="1:66" ht="14.1" customHeight="1" x14ac:dyDescent="0.15">
      <c r="A12" s="139"/>
      <c r="B12" s="1476" t="s">
        <v>24</v>
      </c>
      <c r="C12" s="1476"/>
      <c r="D12" s="1222" t="s">
        <v>643</v>
      </c>
      <c r="E12" s="1478"/>
      <c r="F12" s="1478"/>
      <c r="G12" s="1503"/>
      <c r="H12" s="1503"/>
      <c r="I12" s="1502"/>
      <c r="J12" s="1504" t="s">
        <v>642</v>
      </c>
      <c r="K12" s="1503"/>
      <c r="L12" s="1503"/>
      <c r="M12" s="1503"/>
      <c r="N12" s="1503"/>
      <c r="O12" s="1503"/>
      <c r="P12" s="1503"/>
      <c r="Q12" s="1503"/>
      <c r="R12" s="1503"/>
      <c r="S12" s="1503"/>
      <c r="T12" s="1503"/>
      <c r="U12" s="1503"/>
      <c r="V12" s="1503"/>
      <c r="W12" s="1503"/>
      <c r="X12" s="1503"/>
      <c r="Y12" s="1503"/>
      <c r="Z12" s="1503"/>
      <c r="AA12" s="1503"/>
      <c r="AB12" s="1498" t="s">
        <v>223</v>
      </c>
      <c r="AC12" s="1498"/>
      <c r="AD12" s="1498"/>
      <c r="AE12" s="1499"/>
      <c r="AF12" s="1500" t="s">
        <v>644</v>
      </c>
      <c r="AG12" s="1498"/>
      <c r="AH12" s="1498"/>
      <c r="AI12" s="1498"/>
      <c r="AJ12" s="141"/>
    </row>
    <row r="13" spans="1:66" ht="14.1" customHeight="1" x14ac:dyDescent="0.15">
      <c r="A13" s="139"/>
      <c r="B13" s="1476"/>
      <c r="C13" s="1476"/>
      <c r="D13" s="1480"/>
      <c r="E13" s="1481"/>
      <c r="F13" s="1481"/>
      <c r="G13" s="1476" t="s">
        <v>640</v>
      </c>
      <c r="H13" s="1476"/>
      <c r="I13" s="1476"/>
      <c r="J13" s="1477" t="s">
        <v>368</v>
      </c>
      <c r="K13" s="1478"/>
      <c r="L13" s="1478"/>
      <c r="M13" s="1478"/>
      <c r="N13" s="1478"/>
      <c r="O13" s="1479"/>
      <c r="P13" s="1476" t="s">
        <v>641</v>
      </c>
      <c r="Q13" s="1476"/>
      <c r="R13" s="1476"/>
      <c r="S13" s="1476"/>
      <c r="T13" s="1476"/>
      <c r="U13" s="1476"/>
      <c r="V13" s="1476" t="s">
        <v>640</v>
      </c>
      <c r="W13" s="1476"/>
      <c r="X13" s="1476"/>
      <c r="Y13" s="1477" t="s">
        <v>350</v>
      </c>
      <c r="Z13" s="1478"/>
      <c r="AA13" s="1479"/>
      <c r="AB13" s="1498"/>
      <c r="AC13" s="1498"/>
      <c r="AD13" s="1498"/>
      <c r="AE13" s="1499"/>
      <c r="AF13" s="1500"/>
      <c r="AG13" s="1498"/>
      <c r="AH13" s="1498"/>
      <c r="AI13" s="1498"/>
      <c r="AJ13" s="427"/>
      <c r="AK13" s="428"/>
      <c r="AL13" s="428"/>
      <c r="AM13" s="428"/>
      <c r="AN13" s="428"/>
      <c r="AO13" s="428"/>
      <c r="AP13" s="428"/>
      <c r="AQ13" s="428"/>
      <c r="AR13" s="428"/>
    </row>
    <row r="14" spans="1:66" ht="14.1" customHeight="1" x14ac:dyDescent="0.15">
      <c r="A14" s="139"/>
      <c r="B14" s="1476"/>
      <c r="C14" s="1476"/>
      <c r="D14" s="1480"/>
      <c r="E14" s="1481"/>
      <c r="F14" s="1481"/>
      <c r="G14" s="1476" t="s">
        <v>348</v>
      </c>
      <c r="H14" s="1476"/>
      <c r="I14" s="1476"/>
      <c r="J14" s="1483"/>
      <c r="K14" s="1484"/>
      <c r="L14" s="1484"/>
      <c r="M14" s="1484"/>
      <c r="N14" s="1484"/>
      <c r="O14" s="1485"/>
      <c r="P14" s="1476" t="s">
        <v>369</v>
      </c>
      <c r="Q14" s="1476"/>
      <c r="R14" s="1476"/>
      <c r="S14" s="1476"/>
      <c r="T14" s="1476"/>
      <c r="U14" s="1476"/>
      <c r="V14" s="1476" t="s">
        <v>348</v>
      </c>
      <c r="W14" s="1476"/>
      <c r="X14" s="1476"/>
      <c r="Y14" s="1480"/>
      <c r="Z14" s="1481"/>
      <c r="AA14" s="1482"/>
      <c r="AB14" s="1498"/>
      <c r="AC14" s="1498"/>
      <c r="AD14" s="1498"/>
      <c r="AE14" s="1499"/>
      <c r="AF14" s="1500"/>
      <c r="AG14" s="1498"/>
      <c r="AH14" s="1498"/>
      <c r="AI14" s="1498"/>
      <c r="AJ14" s="427"/>
      <c r="AK14" s="428"/>
      <c r="AL14" s="428"/>
      <c r="AM14" s="428"/>
      <c r="AN14" s="428"/>
      <c r="AO14" s="428"/>
      <c r="AP14" s="428"/>
      <c r="AQ14" s="428"/>
      <c r="AR14" s="428"/>
    </row>
    <row r="15" spans="1:66" ht="14.1" customHeight="1" x14ac:dyDescent="0.15">
      <c r="A15" s="139"/>
      <c r="B15" s="1476"/>
      <c r="C15" s="1476"/>
      <c r="D15" s="1483"/>
      <c r="E15" s="1484"/>
      <c r="F15" s="1484"/>
      <c r="G15" s="1476" t="s">
        <v>349</v>
      </c>
      <c r="H15" s="1476"/>
      <c r="I15" s="1476"/>
      <c r="J15" s="1502" t="s">
        <v>111</v>
      </c>
      <c r="K15" s="1476"/>
      <c r="L15" s="1476" t="s">
        <v>366</v>
      </c>
      <c r="M15" s="1476"/>
      <c r="N15" s="1476" t="s">
        <v>364</v>
      </c>
      <c r="O15" s="1476"/>
      <c r="P15" s="1476" t="s">
        <v>112</v>
      </c>
      <c r="Q15" s="1476"/>
      <c r="R15" s="1476" t="s">
        <v>367</v>
      </c>
      <c r="S15" s="1476"/>
      <c r="T15" s="1476" t="s">
        <v>365</v>
      </c>
      <c r="U15" s="1476"/>
      <c r="V15" s="1476" t="s">
        <v>349</v>
      </c>
      <c r="W15" s="1476"/>
      <c r="X15" s="1476"/>
      <c r="Y15" s="1483"/>
      <c r="Z15" s="1484"/>
      <c r="AA15" s="1485"/>
      <c r="AB15" s="1498"/>
      <c r="AC15" s="1498"/>
      <c r="AD15" s="1498"/>
      <c r="AE15" s="1499"/>
      <c r="AF15" s="1500"/>
      <c r="AG15" s="1498"/>
      <c r="AH15" s="1498"/>
      <c r="AI15" s="1498"/>
      <c r="AJ15" s="427"/>
      <c r="AK15" s="428"/>
      <c r="AL15" s="428"/>
      <c r="AM15" s="428"/>
      <c r="AN15" s="428"/>
      <c r="AO15" s="428"/>
      <c r="AP15" s="428"/>
      <c r="AQ15" s="428"/>
      <c r="AR15" s="428"/>
    </row>
    <row r="16" spans="1:66" ht="14.1" customHeight="1" x14ac:dyDescent="0.15">
      <c r="A16" s="139"/>
      <c r="B16" s="1186" t="s">
        <v>247</v>
      </c>
      <c r="C16" s="1186"/>
      <c r="D16" s="1501">
        <f>SUM(G16:I18)</f>
        <v>0</v>
      </c>
      <c r="E16" s="1501"/>
      <c r="F16" s="1501"/>
      <c r="G16" s="1454"/>
      <c r="H16" s="1475"/>
      <c r="I16" s="1455"/>
      <c r="J16" s="1458"/>
      <c r="K16" s="1459"/>
      <c r="L16" s="1458"/>
      <c r="M16" s="1459"/>
      <c r="N16" s="1458"/>
      <c r="O16" s="1459"/>
      <c r="P16" s="1460"/>
      <c r="Q16" s="1461"/>
      <c r="R16" s="1460"/>
      <c r="S16" s="1461"/>
      <c r="T16" s="1460"/>
      <c r="U16" s="1461"/>
      <c r="V16" s="1446">
        <f>SUM(P16:U16)</f>
        <v>0</v>
      </c>
      <c r="W16" s="1447"/>
      <c r="X16" s="1448"/>
      <c r="Y16" s="1492">
        <f>SUM(V16:X18)</f>
        <v>0</v>
      </c>
      <c r="Z16" s="1493"/>
      <c r="AA16" s="1493"/>
      <c r="AB16" s="1496" t="str">
        <f>IF(D16=0,"",Y16/D16*100)</f>
        <v/>
      </c>
      <c r="AC16" s="1496"/>
      <c r="AD16" s="1496"/>
      <c r="AE16" s="1497"/>
      <c r="AF16" s="1469"/>
      <c r="AG16" s="1470"/>
      <c r="AH16" s="1470"/>
      <c r="AI16" s="1453"/>
      <c r="AJ16" s="427"/>
      <c r="AK16" s="428"/>
      <c r="AL16" s="428"/>
      <c r="AM16" s="428"/>
      <c r="AN16" s="428"/>
      <c r="AO16" s="428"/>
      <c r="AP16" s="428"/>
      <c r="AQ16" s="428"/>
      <c r="AR16" s="428"/>
    </row>
    <row r="17" spans="1:44" ht="14.1" customHeight="1" x14ac:dyDescent="0.15">
      <c r="A17" s="139"/>
      <c r="B17" s="1186"/>
      <c r="C17" s="1186"/>
      <c r="D17" s="1501"/>
      <c r="E17" s="1501"/>
      <c r="F17" s="1501"/>
      <c r="G17" s="1454"/>
      <c r="H17" s="1475"/>
      <c r="I17" s="1455"/>
      <c r="J17" s="1452"/>
      <c r="K17" s="1453"/>
      <c r="L17" s="1452"/>
      <c r="M17" s="1453"/>
      <c r="N17" s="1452"/>
      <c r="O17" s="1453"/>
      <c r="P17" s="1452"/>
      <c r="Q17" s="1453"/>
      <c r="R17" s="1452"/>
      <c r="S17" s="1453"/>
      <c r="T17" s="1452"/>
      <c r="U17" s="1453"/>
      <c r="V17" s="1446">
        <f>SUM(P17:U18)</f>
        <v>0</v>
      </c>
      <c r="W17" s="1447"/>
      <c r="X17" s="1448"/>
      <c r="Y17" s="1494"/>
      <c r="Z17" s="1495"/>
      <c r="AA17" s="1495"/>
      <c r="AB17" s="1496"/>
      <c r="AC17" s="1496"/>
      <c r="AD17" s="1496"/>
      <c r="AE17" s="1497"/>
      <c r="AF17" s="1471"/>
      <c r="AG17" s="1472"/>
      <c r="AH17" s="1472"/>
      <c r="AI17" s="1473"/>
      <c r="AJ17" s="427"/>
      <c r="AK17" s="428"/>
      <c r="AL17" s="428"/>
      <c r="AM17" s="428"/>
      <c r="AN17" s="428"/>
      <c r="AO17" s="428"/>
      <c r="AP17" s="428"/>
      <c r="AQ17" s="428"/>
      <c r="AR17" s="428"/>
    </row>
    <row r="18" spans="1:44" ht="14.1" customHeight="1" x14ac:dyDescent="0.15">
      <c r="A18" s="139"/>
      <c r="B18" s="1186"/>
      <c r="C18" s="1186"/>
      <c r="D18" s="1501"/>
      <c r="E18" s="1501"/>
      <c r="F18" s="1501"/>
      <c r="G18" s="1454"/>
      <c r="H18" s="1475"/>
      <c r="I18" s="1455"/>
      <c r="J18" s="1454"/>
      <c r="K18" s="1455"/>
      <c r="L18" s="1454"/>
      <c r="M18" s="1455"/>
      <c r="N18" s="1454"/>
      <c r="O18" s="1455"/>
      <c r="P18" s="1454"/>
      <c r="Q18" s="1455"/>
      <c r="R18" s="1454"/>
      <c r="S18" s="1455"/>
      <c r="T18" s="1454"/>
      <c r="U18" s="1455"/>
      <c r="V18" s="1449">
        <f>SUM(J17:O18)</f>
        <v>0</v>
      </c>
      <c r="W18" s="1450"/>
      <c r="X18" s="1451"/>
      <c r="Y18" s="1449"/>
      <c r="Z18" s="1450"/>
      <c r="AA18" s="1450"/>
      <c r="AB18" s="1496"/>
      <c r="AC18" s="1496"/>
      <c r="AD18" s="1496"/>
      <c r="AE18" s="1497"/>
      <c r="AF18" s="1474"/>
      <c r="AG18" s="1475"/>
      <c r="AH18" s="1475"/>
      <c r="AI18" s="1455"/>
      <c r="AJ18" s="427"/>
      <c r="AK18" s="428"/>
      <c r="AL18" s="428"/>
      <c r="AM18" s="428"/>
      <c r="AN18" s="428"/>
      <c r="AO18" s="428"/>
      <c r="AP18" s="428"/>
      <c r="AQ18" s="428"/>
      <c r="AR18" s="428"/>
    </row>
    <row r="19" spans="1:44" ht="14.1" customHeight="1" x14ac:dyDescent="0.15">
      <c r="A19" s="139"/>
      <c r="B19" s="1186" t="s">
        <v>248</v>
      </c>
      <c r="C19" s="1186"/>
      <c r="D19" s="1501">
        <f>$D$16</f>
        <v>0</v>
      </c>
      <c r="E19" s="1501"/>
      <c r="F19" s="1501"/>
      <c r="G19" s="1446">
        <f>$G$16</f>
        <v>0</v>
      </c>
      <c r="H19" s="1447"/>
      <c r="I19" s="1448"/>
      <c r="J19" s="1458"/>
      <c r="K19" s="1459"/>
      <c r="L19" s="1458"/>
      <c r="M19" s="1459"/>
      <c r="N19" s="1458"/>
      <c r="O19" s="1459"/>
      <c r="P19" s="1460"/>
      <c r="Q19" s="1461"/>
      <c r="R19" s="1460"/>
      <c r="S19" s="1461"/>
      <c r="T19" s="1460"/>
      <c r="U19" s="1461"/>
      <c r="V19" s="1446">
        <f>SUM(P19:U19)</f>
        <v>0</v>
      </c>
      <c r="W19" s="1447"/>
      <c r="X19" s="1448"/>
      <c r="Y19" s="1492">
        <f>SUM(V19:X21)</f>
        <v>0</v>
      </c>
      <c r="Z19" s="1493"/>
      <c r="AA19" s="1493"/>
      <c r="AB19" s="1496" t="str">
        <f t="shared" ref="AB19" si="0">IF(D19=0,"",Y19/D19*100)</f>
        <v/>
      </c>
      <c r="AC19" s="1496"/>
      <c r="AD19" s="1496"/>
      <c r="AE19" s="1497"/>
      <c r="AF19" s="1469"/>
      <c r="AG19" s="1470"/>
      <c r="AH19" s="1470"/>
      <c r="AI19" s="1453"/>
      <c r="AJ19" s="427"/>
      <c r="AK19" s="428"/>
      <c r="AL19" s="428"/>
      <c r="AM19" s="428"/>
      <c r="AN19" s="428"/>
      <c r="AO19" s="428"/>
      <c r="AP19" s="428"/>
      <c r="AQ19" s="428"/>
      <c r="AR19" s="428"/>
    </row>
    <row r="20" spans="1:44" ht="14.1" customHeight="1" x14ac:dyDescent="0.15">
      <c r="A20" s="139"/>
      <c r="B20" s="1186"/>
      <c r="C20" s="1186"/>
      <c r="D20" s="1501"/>
      <c r="E20" s="1501"/>
      <c r="F20" s="1501"/>
      <c r="G20" s="1446">
        <f>$G$17</f>
        <v>0</v>
      </c>
      <c r="H20" s="1447"/>
      <c r="I20" s="1448"/>
      <c r="J20" s="1452"/>
      <c r="K20" s="1453"/>
      <c r="L20" s="1452"/>
      <c r="M20" s="1453"/>
      <c r="N20" s="1452"/>
      <c r="O20" s="1453"/>
      <c r="P20" s="1452"/>
      <c r="Q20" s="1453"/>
      <c r="R20" s="1452"/>
      <c r="S20" s="1453"/>
      <c r="T20" s="1452"/>
      <c r="U20" s="1453"/>
      <c r="V20" s="1446">
        <f>SUM(P20:U21)</f>
        <v>0</v>
      </c>
      <c r="W20" s="1447"/>
      <c r="X20" s="1448"/>
      <c r="Y20" s="1494"/>
      <c r="Z20" s="1495"/>
      <c r="AA20" s="1495"/>
      <c r="AB20" s="1496"/>
      <c r="AC20" s="1496"/>
      <c r="AD20" s="1496"/>
      <c r="AE20" s="1497"/>
      <c r="AF20" s="1471"/>
      <c r="AG20" s="1472"/>
      <c r="AH20" s="1472"/>
      <c r="AI20" s="1473"/>
      <c r="AJ20" s="427"/>
      <c r="AK20" s="428"/>
      <c r="AL20" s="428"/>
      <c r="AM20" s="428"/>
      <c r="AN20" s="428"/>
      <c r="AO20" s="428"/>
      <c r="AP20" s="428"/>
      <c r="AQ20" s="428"/>
      <c r="AR20" s="428"/>
    </row>
    <row r="21" spans="1:44" ht="14.1" customHeight="1" x14ac:dyDescent="0.15">
      <c r="A21" s="139"/>
      <c r="B21" s="1186"/>
      <c r="C21" s="1186"/>
      <c r="D21" s="1501"/>
      <c r="E21" s="1501"/>
      <c r="F21" s="1501"/>
      <c r="G21" s="1446">
        <f>$G$18</f>
        <v>0</v>
      </c>
      <c r="H21" s="1447"/>
      <c r="I21" s="1448"/>
      <c r="J21" s="1454"/>
      <c r="K21" s="1455"/>
      <c r="L21" s="1454"/>
      <c r="M21" s="1455"/>
      <c r="N21" s="1454"/>
      <c r="O21" s="1455"/>
      <c r="P21" s="1454"/>
      <c r="Q21" s="1455"/>
      <c r="R21" s="1454"/>
      <c r="S21" s="1455"/>
      <c r="T21" s="1454"/>
      <c r="U21" s="1455"/>
      <c r="V21" s="1449">
        <f>SUM(J20:O21)</f>
        <v>0</v>
      </c>
      <c r="W21" s="1450"/>
      <c r="X21" s="1451"/>
      <c r="Y21" s="1449"/>
      <c r="Z21" s="1450"/>
      <c r="AA21" s="1450"/>
      <c r="AB21" s="1496"/>
      <c r="AC21" s="1496"/>
      <c r="AD21" s="1496"/>
      <c r="AE21" s="1497"/>
      <c r="AF21" s="1474"/>
      <c r="AG21" s="1475"/>
      <c r="AH21" s="1475"/>
      <c r="AI21" s="1455"/>
      <c r="AJ21" s="427"/>
      <c r="AK21" s="428"/>
      <c r="AL21" s="428"/>
      <c r="AM21" s="428"/>
      <c r="AN21" s="428"/>
      <c r="AO21" s="428"/>
      <c r="AP21" s="428"/>
      <c r="AQ21" s="428"/>
      <c r="AR21" s="428"/>
    </row>
    <row r="22" spans="1:44" ht="14.1" customHeight="1" x14ac:dyDescent="0.15">
      <c r="A22" s="139"/>
      <c r="B22" s="1186" t="s">
        <v>249</v>
      </c>
      <c r="C22" s="1186"/>
      <c r="D22" s="1501">
        <f>$D$16</f>
        <v>0</v>
      </c>
      <c r="E22" s="1501"/>
      <c r="F22" s="1501"/>
      <c r="G22" s="1446">
        <f>$G$16</f>
        <v>0</v>
      </c>
      <c r="H22" s="1447"/>
      <c r="I22" s="1448"/>
      <c r="J22" s="1458"/>
      <c r="K22" s="1459"/>
      <c r="L22" s="1458"/>
      <c r="M22" s="1459"/>
      <c r="N22" s="1458"/>
      <c r="O22" s="1459"/>
      <c r="P22" s="1460"/>
      <c r="Q22" s="1461"/>
      <c r="R22" s="1460"/>
      <c r="S22" s="1461"/>
      <c r="T22" s="1460"/>
      <c r="U22" s="1461"/>
      <c r="V22" s="1446">
        <f>SUM(P22:U22)</f>
        <v>0</v>
      </c>
      <c r="W22" s="1447"/>
      <c r="X22" s="1448"/>
      <c r="Y22" s="1492">
        <f t="shared" ref="Y22" si="1">SUM(V22:X24)</f>
        <v>0</v>
      </c>
      <c r="Z22" s="1493"/>
      <c r="AA22" s="1493"/>
      <c r="AB22" s="1496" t="str">
        <f t="shared" ref="AB22" si="2">IF(D22=0,"",Y22/D22*100)</f>
        <v/>
      </c>
      <c r="AC22" s="1496"/>
      <c r="AD22" s="1496"/>
      <c r="AE22" s="1497"/>
      <c r="AF22" s="1469"/>
      <c r="AG22" s="1470"/>
      <c r="AH22" s="1470"/>
      <c r="AI22" s="1453"/>
      <c r="AJ22" s="427"/>
      <c r="AK22" s="428"/>
      <c r="AL22" s="428"/>
      <c r="AM22" s="428"/>
      <c r="AN22" s="428"/>
      <c r="AO22" s="428"/>
      <c r="AP22" s="428"/>
      <c r="AQ22" s="428"/>
      <c r="AR22" s="428"/>
    </row>
    <row r="23" spans="1:44" ht="14.1" customHeight="1" x14ac:dyDescent="0.15">
      <c r="A23" s="139"/>
      <c r="B23" s="1186"/>
      <c r="C23" s="1186"/>
      <c r="D23" s="1501"/>
      <c r="E23" s="1501"/>
      <c r="F23" s="1501"/>
      <c r="G23" s="1446">
        <f>$G$17</f>
        <v>0</v>
      </c>
      <c r="H23" s="1447"/>
      <c r="I23" s="1448"/>
      <c r="J23" s="1452"/>
      <c r="K23" s="1453"/>
      <c r="L23" s="1452"/>
      <c r="M23" s="1453"/>
      <c r="N23" s="1452"/>
      <c r="O23" s="1453"/>
      <c r="P23" s="1452"/>
      <c r="Q23" s="1453"/>
      <c r="R23" s="1452"/>
      <c r="S23" s="1453"/>
      <c r="T23" s="1452"/>
      <c r="U23" s="1453"/>
      <c r="V23" s="1446">
        <f>SUM(P23:U24)</f>
        <v>0</v>
      </c>
      <c r="W23" s="1447"/>
      <c r="X23" s="1448"/>
      <c r="Y23" s="1494"/>
      <c r="Z23" s="1495"/>
      <c r="AA23" s="1495"/>
      <c r="AB23" s="1496"/>
      <c r="AC23" s="1496"/>
      <c r="AD23" s="1496"/>
      <c r="AE23" s="1497"/>
      <c r="AF23" s="1471"/>
      <c r="AG23" s="1472"/>
      <c r="AH23" s="1472"/>
      <c r="AI23" s="1473"/>
      <c r="AJ23" s="427"/>
      <c r="AK23" s="428"/>
      <c r="AL23" s="428"/>
      <c r="AM23" s="428"/>
      <c r="AN23" s="428"/>
      <c r="AO23" s="428"/>
      <c r="AP23" s="428"/>
      <c r="AQ23" s="428"/>
      <c r="AR23" s="428"/>
    </row>
    <row r="24" spans="1:44" ht="14.1" customHeight="1" x14ac:dyDescent="0.15">
      <c r="A24" s="139"/>
      <c r="B24" s="1186"/>
      <c r="C24" s="1186"/>
      <c r="D24" s="1501"/>
      <c r="E24" s="1501"/>
      <c r="F24" s="1501"/>
      <c r="G24" s="1446">
        <f>$G$18</f>
        <v>0</v>
      </c>
      <c r="H24" s="1447"/>
      <c r="I24" s="1448"/>
      <c r="J24" s="1454"/>
      <c r="K24" s="1455"/>
      <c r="L24" s="1454"/>
      <c r="M24" s="1455"/>
      <c r="N24" s="1454"/>
      <c r="O24" s="1455"/>
      <c r="P24" s="1454"/>
      <c r="Q24" s="1455"/>
      <c r="R24" s="1454"/>
      <c r="S24" s="1455"/>
      <c r="T24" s="1454"/>
      <c r="U24" s="1455"/>
      <c r="V24" s="1449">
        <f>SUM(J23:O24)</f>
        <v>0</v>
      </c>
      <c r="W24" s="1450"/>
      <c r="X24" s="1451"/>
      <c r="Y24" s="1449"/>
      <c r="Z24" s="1450"/>
      <c r="AA24" s="1450"/>
      <c r="AB24" s="1496"/>
      <c r="AC24" s="1496"/>
      <c r="AD24" s="1496"/>
      <c r="AE24" s="1497"/>
      <c r="AF24" s="1474"/>
      <c r="AG24" s="1475"/>
      <c r="AH24" s="1475"/>
      <c r="AI24" s="1455"/>
      <c r="AJ24" s="427"/>
      <c r="AK24" s="428"/>
      <c r="AL24" s="428"/>
      <c r="AM24" s="428"/>
      <c r="AN24" s="428"/>
      <c r="AO24" s="428"/>
      <c r="AP24" s="428"/>
      <c r="AQ24" s="428"/>
      <c r="AR24" s="428"/>
    </row>
    <row r="25" spans="1:44" ht="14.1" customHeight="1" x14ac:dyDescent="0.15">
      <c r="A25" s="139"/>
      <c r="B25" s="1186" t="s">
        <v>250</v>
      </c>
      <c r="C25" s="1186"/>
      <c r="D25" s="1501">
        <f>$D$16</f>
        <v>0</v>
      </c>
      <c r="E25" s="1501"/>
      <c r="F25" s="1501"/>
      <c r="G25" s="1446">
        <f>$G$16</f>
        <v>0</v>
      </c>
      <c r="H25" s="1447"/>
      <c r="I25" s="1448"/>
      <c r="J25" s="1458"/>
      <c r="K25" s="1459"/>
      <c r="L25" s="1458"/>
      <c r="M25" s="1459"/>
      <c r="N25" s="1458"/>
      <c r="O25" s="1459"/>
      <c r="P25" s="1460"/>
      <c r="Q25" s="1461"/>
      <c r="R25" s="1460"/>
      <c r="S25" s="1461"/>
      <c r="T25" s="1460"/>
      <c r="U25" s="1461"/>
      <c r="V25" s="1446">
        <f>SUM(P25:U25)</f>
        <v>0</v>
      </c>
      <c r="W25" s="1447"/>
      <c r="X25" s="1448"/>
      <c r="Y25" s="1492">
        <f t="shared" ref="Y25" si="3">SUM(V25:X27)</f>
        <v>0</v>
      </c>
      <c r="Z25" s="1493"/>
      <c r="AA25" s="1493"/>
      <c r="AB25" s="1496" t="str">
        <f t="shared" ref="AB25" si="4">IF(D25=0,"",Y25/D25*100)</f>
        <v/>
      </c>
      <c r="AC25" s="1496"/>
      <c r="AD25" s="1496"/>
      <c r="AE25" s="1497"/>
      <c r="AF25" s="1469"/>
      <c r="AG25" s="1470"/>
      <c r="AH25" s="1470"/>
      <c r="AI25" s="1453"/>
      <c r="AJ25" s="427"/>
      <c r="AK25" s="428"/>
      <c r="AL25" s="428"/>
      <c r="AM25" s="428"/>
      <c r="AN25" s="428"/>
      <c r="AO25" s="428"/>
      <c r="AP25" s="428"/>
      <c r="AQ25" s="428"/>
      <c r="AR25" s="428"/>
    </row>
    <row r="26" spans="1:44" ht="14.1" customHeight="1" x14ac:dyDescent="0.15">
      <c r="A26" s="139"/>
      <c r="B26" s="1186"/>
      <c r="C26" s="1186"/>
      <c r="D26" s="1501"/>
      <c r="E26" s="1501"/>
      <c r="F26" s="1501"/>
      <c r="G26" s="1446">
        <f>$G$17</f>
        <v>0</v>
      </c>
      <c r="H26" s="1447"/>
      <c r="I26" s="1448"/>
      <c r="J26" s="1452"/>
      <c r="K26" s="1453"/>
      <c r="L26" s="1452"/>
      <c r="M26" s="1453"/>
      <c r="N26" s="1452"/>
      <c r="O26" s="1453"/>
      <c r="P26" s="1452"/>
      <c r="Q26" s="1453"/>
      <c r="R26" s="1452"/>
      <c r="S26" s="1453"/>
      <c r="T26" s="1452"/>
      <c r="U26" s="1453"/>
      <c r="V26" s="1446">
        <f>SUM(P26:U27)</f>
        <v>0</v>
      </c>
      <c r="W26" s="1447"/>
      <c r="X26" s="1448"/>
      <c r="Y26" s="1494"/>
      <c r="Z26" s="1495"/>
      <c r="AA26" s="1495"/>
      <c r="AB26" s="1496"/>
      <c r="AC26" s="1496"/>
      <c r="AD26" s="1496"/>
      <c r="AE26" s="1497"/>
      <c r="AF26" s="1471"/>
      <c r="AG26" s="1472"/>
      <c r="AH26" s="1472"/>
      <c r="AI26" s="1473"/>
      <c r="AJ26" s="427"/>
      <c r="AK26" s="428"/>
      <c r="AL26" s="428"/>
      <c r="AM26" s="428"/>
      <c r="AN26" s="428"/>
      <c r="AO26" s="428"/>
      <c r="AP26" s="428"/>
      <c r="AQ26" s="428"/>
      <c r="AR26" s="428"/>
    </row>
    <row r="27" spans="1:44" ht="14.1" customHeight="1" x14ac:dyDescent="0.15">
      <c r="A27" s="139"/>
      <c r="B27" s="1186"/>
      <c r="C27" s="1186"/>
      <c r="D27" s="1501"/>
      <c r="E27" s="1501"/>
      <c r="F27" s="1501"/>
      <c r="G27" s="1446">
        <f>$G$18</f>
        <v>0</v>
      </c>
      <c r="H27" s="1447"/>
      <c r="I27" s="1448"/>
      <c r="J27" s="1454"/>
      <c r="K27" s="1455"/>
      <c r="L27" s="1454"/>
      <c r="M27" s="1455"/>
      <c r="N27" s="1454"/>
      <c r="O27" s="1455"/>
      <c r="P27" s="1454"/>
      <c r="Q27" s="1455"/>
      <c r="R27" s="1454"/>
      <c r="S27" s="1455"/>
      <c r="T27" s="1454"/>
      <c r="U27" s="1455"/>
      <c r="V27" s="1449">
        <f>SUM(J26:O27)</f>
        <v>0</v>
      </c>
      <c r="W27" s="1450"/>
      <c r="X27" s="1451"/>
      <c r="Y27" s="1449"/>
      <c r="Z27" s="1450"/>
      <c r="AA27" s="1450"/>
      <c r="AB27" s="1496"/>
      <c r="AC27" s="1496"/>
      <c r="AD27" s="1496"/>
      <c r="AE27" s="1497"/>
      <c r="AF27" s="1474"/>
      <c r="AG27" s="1475"/>
      <c r="AH27" s="1475"/>
      <c r="AI27" s="1455"/>
      <c r="AJ27" s="427"/>
      <c r="AK27" s="428"/>
      <c r="AL27" s="428"/>
      <c r="AM27" s="428"/>
      <c r="AN27" s="428"/>
      <c r="AO27" s="428"/>
      <c r="AP27" s="428"/>
      <c r="AQ27" s="428"/>
      <c r="AR27" s="428"/>
    </row>
    <row r="28" spans="1:44" ht="14.1" customHeight="1" x14ac:dyDescent="0.15">
      <c r="A28" s="139"/>
      <c r="B28" s="1186" t="s">
        <v>251</v>
      </c>
      <c r="C28" s="1186"/>
      <c r="D28" s="1501">
        <f>$D$16</f>
        <v>0</v>
      </c>
      <c r="E28" s="1501"/>
      <c r="F28" s="1501"/>
      <c r="G28" s="1446">
        <f>$G$16</f>
        <v>0</v>
      </c>
      <c r="H28" s="1447"/>
      <c r="I28" s="1448"/>
      <c r="J28" s="1458"/>
      <c r="K28" s="1459"/>
      <c r="L28" s="1458"/>
      <c r="M28" s="1459"/>
      <c r="N28" s="1458"/>
      <c r="O28" s="1459"/>
      <c r="P28" s="1460"/>
      <c r="Q28" s="1461"/>
      <c r="R28" s="1460"/>
      <c r="S28" s="1461"/>
      <c r="T28" s="1460"/>
      <c r="U28" s="1461"/>
      <c r="V28" s="1446">
        <f>SUM(P28:U28)</f>
        <v>0</v>
      </c>
      <c r="W28" s="1447"/>
      <c r="X28" s="1448"/>
      <c r="Y28" s="1492">
        <f t="shared" ref="Y28" si="5">SUM(V28:X30)</f>
        <v>0</v>
      </c>
      <c r="Z28" s="1493"/>
      <c r="AA28" s="1493"/>
      <c r="AB28" s="1496" t="str">
        <f t="shared" ref="AB28" si="6">IF(D28=0,"",Y28/D28*100)</f>
        <v/>
      </c>
      <c r="AC28" s="1496"/>
      <c r="AD28" s="1496"/>
      <c r="AE28" s="1497"/>
      <c r="AF28" s="1469"/>
      <c r="AG28" s="1470"/>
      <c r="AH28" s="1470"/>
      <c r="AI28" s="1453"/>
      <c r="AJ28" s="427"/>
      <c r="AK28" s="428"/>
      <c r="AL28" s="428"/>
      <c r="AM28" s="428"/>
      <c r="AN28" s="428"/>
      <c r="AO28" s="428"/>
      <c r="AP28" s="428"/>
      <c r="AQ28" s="428"/>
      <c r="AR28" s="428"/>
    </row>
    <row r="29" spans="1:44" ht="14.1" customHeight="1" x14ac:dyDescent="0.15">
      <c r="A29" s="139"/>
      <c r="B29" s="1186"/>
      <c r="C29" s="1186"/>
      <c r="D29" s="1501"/>
      <c r="E29" s="1501"/>
      <c r="F29" s="1501"/>
      <c r="G29" s="1446">
        <f>$G$17</f>
        <v>0</v>
      </c>
      <c r="H29" s="1447"/>
      <c r="I29" s="1448"/>
      <c r="J29" s="1452"/>
      <c r="K29" s="1453"/>
      <c r="L29" s="1452"/>
      <c r="M29" s="1453"/>
      <c r="N29" s="1452"/>
      <c r="O29" s="1453"/>
      <c r="P29" s="1452"/>
      <c r="Q29" s="1453"/>
      <c r="R29" s="1452"/>
      <c r="S29" s="1453"/>
      <c r="T29" s="1452"/>
      <c r="U29" s="1453"/>
      <c r="V29" s="1446">
        <f>SUM(P29:U30)</f>
        <v>0</v>
      </c>
      <c r="W29" s="1447"/>
      <c r="X29" s="1448"/>
      <c r="Y29" s="1494"/>
      <c r="Z29" s="1495"/>
      <c r="AA29" s="1495"/>
      <c r="AB29" s="1496"/>
      <c r="AC29" s="1496"/>
      <c r="AD29" s="1496"/>
      <c r="AE29" s="1497"/>
      <c r="AF29" s="1471"/>
      <c r="AG29" s="1472"/>
      <c r="AH29" s="1472"/>
      <c r="AI29" s="1473"/>
      <c r="AJ29" s="427"/>
      <c r="AK29" s="428"/>
      <c r="AL29" s="428"/>
      <c r="AM29" s="428"/>
      <c r="AN29" s="428"/>
      <c r="AO29" s="428"/>
      <c r="AP29" s="428"/>
      <c r="AQ29" s="428"/>
      <c r="AR29" s="428"/>
    </row>
    <row r="30" spans="1:44" ht="14.1" customHeight="1" x14ac:dyDescent="0.15">
      <c r="A30" s="139"/>
      <c r="B30" s="1186"/>
      <c r="C30" s="1186"/>
      <c r="D30" s="1501"/>
      <c r="E30" s="1501"/>
      <c r="F30" s="1501"/>
      <c r="G30" s="1446">
        <f>$G$18</f>
        <v>0</v>
      </c>
      <c r="H30" s="1447"/>
      <c r="I30" s="1448"/>
      <c r="J30" s="1454"/>
      <c r="K30" s="1455"/>
      <c r="L30" s="1454"/>
      <c r="M30" s="1455"/>
      <c r="N30" s="1454"/>
      <c r="O30" s="1455"/>
      <c r="P30" s="1454"/>
      <c r="Q30" s="1455"/>
      <c r="R30" s="1454"/>
      <c r="S30" s="1455"/>
      <c r="T30" s="1454"/>
      <c r="U30" s="1455"/>
      <c r="V30" s="1449">
        <f>SUM(J29:O30)</f>
        <v>0</v>
      </c>
      <c r="W30" s="1450"/>
      <c r="X30" s="1451"/>
      <c r="Y30" s="1449"/>
      <c r="Z30" s="1450"/>
      <c r="AA30" s="1450"/>
      <c r="AB30" s="1496"/>
      <c r="AC30" s="1496"/>
      <c r="AD30" s="1496"/>
      <c r="AE30" s="1497"/>
      <c r="AF30" s="1474"/>
      <c r="AG30" s="1475"/>
      <c r="AH30" s="1475"/>
      <c r="AI30" s="1455"/>
      <c r="AJ30" s="427"/>
      <c r="AK30" s="428"/>
      <c r="AL30" s="428"/>
      <c r="AM30" s="428"/>
      <c r="AN30" s="428"/>
      <c r="AO30" s="428"/>
      <c r="AP30" s="428"/>
      <c r="AQ30" s="428"/>
      <c r="AR30" s="428"/>
    </row>
    <row r="31" spans="1:44" ht="14.1" customHeight="1" x14ac:dyDescent="0.15">
      <c r="A31" s="139"/>
      <c r="B31" s="1186" t="s">
        <v>252</v>
      </c>
      <c r="C31" s="1186"/>
      <c r="D31" s="1501">
        <f>$D$16</f>
        <v>0</v>
      </c>
      <c r="E31" s="1501"/>
      <c r="F31" s="1501"/>
      <c r="G31" s="1446">
        <f>$G$16</f>
        <v>0</v>
      </c>
      <c r="H31" s="1447"/>
      <c r="I31" s="1448"/>
      <c r="J31" s="1458"/>
      <c r="K31" s="1459"/>
      <c r="L31" s="1458"/>
      <c r="M31" s="1459"/>
      <c r="N31" s="1458"/>
      <c r="O31" s="1459"/>
      <c r="P31" s="1460"/>
      <c r="Q31" s="1461"/>
      <c r="R31" s="1460"/>
      <c r="S31" s="1461"/>
      <c r="T31" s="1460"/>
      <c r="U31" s="1461"/>
      <c r="V31" s="1446">
        <f>SUM(P31:U31)</f>
        <v>0</v>
      </c>
      <c r="W31" s="1447"/>
      <c r="X31" s="1448"/>
      <c r="Y31" s="1492">
        <f t="shared" ref="Y31" si="7">SUM(V31:X33)</f>
        <v>0</v>
      </c>
      <c r="Z31" s="1493"/>
      <c r="AA31" s="1493"/>
      <c r="AB31" s="1496" t="str">
        <f t="shared" ref="AB31" si="8">IF(D31=0,"",Y31/D31*100)</f>
        <v/>
      </c>
      <c r="AC31" s="1496"/>
      <c r="AD31" s="1496"/>
      <c r="AE31" s="1497"/>
      <c r="AF31" s="1469"/>
      <c r="AG31" s="1470"/>
      <c r="AH31" s="1470"/>
      <c r="AI31" s="1453"/>
      <c r="AJ31" s="427"/>
      <c r="AK31" s="428"/>
      <c r="AL31" s="428"/>
      <c r="AM31" s="428"/>
      <c r="AN31" s="428"/>
      <c r="AO31" s="428"/>
      <c r="AP31" s="428"/>
      <c r="AQ31" s="428"/>
      <c r="AR31" s="428"/>
    </row>
    <row r="32" spans="1:44" ht="14.1" customHeight="1" x14ac:dyDescent="0.15">
      <c r="A32" s="139"/>
      <c r="B32" s="1186"/>
      <c r="C32" s="1186"/>
      <c r="D32" s="1501"/>
      <c r="E32" s="1501"/>
      <c r="F32" s="1501"/>
      <c r="G32" s="1446">
        <f>$G$17</f>
        <v>0</v>
      </c>
      <c r="H32" s="1447"/>
      <c r="I32" s="1448"/>
      <c r="J32" s="1452"/>
      <c r="K32" s="1453"/>
      <c r="L32" s="1452"/>
      <c r="M32" s="1453"/>
      <c r="N32" s="1452"/>
      <c r="O32" s="1453"/>
      <c r="P32" s="1452"/>
      <c r="Q32" s="1453"/>
      <c r="R32" s="1452"/>
      <c r="S32" s="1453"/>
      <c r="T32" s="1452"/>
      <c r="U32" s="1453"/>
      <c r="V32" s="1446">
        <f>SUM(P32:U33)</f>
        <v>0</v>
      </c>
      <c r="W32" s="1447"/>
      <c r="X32" s="1448"/>
      <c r="Y32" s="1494"/>
      <c r="Z32" s="1495"/>
      <c r="AA32" s="1495"/>
      <c r="AB32" s="1496"/>
      <c r="AC32" s="1496"/>
      <c r="AD32" s="1496"/>
      <c r="AE32" s="1497"/>
      <c r="AF32" s="1471"/>
      <c r="AG32" s="1472"/>
      <c r="AH32" s="1472"/>
      <c r="AI32" s="1473"/>
      <c r="AJ32" s="427"/>
      <c r="AK32" s="428"/>
      <c r="AL32" s="428"/>
      <c r="AM32" s="428"/>
      <c r="AN32" s="428"/>
      <c r="AO32" s="428"/>
      <c r="AP32" s="428"/>
      <c r="AQ32" s="428"/>
      <c r="AR32" s="428"/>
    </row>
    <row r="33" spans="1:44" ht="14.1" customHeight="1" x14ac:dyDescent="0.15">
      <c r="A33" s="139"/>
      <c r="B33" s="1186"/>
      <c r="C33" s="1186"/>
      <c r="D33" s="1501"/>
      <c r="E33" s="1501"/>
      <c r="F33" s="1501"/>
      <c r="G33" s="1446">
        <f>$G$18</f>
        <v>0</v>
      </c>
      <c r="H33" s="1447"/>
      <c r="I33" s="1448"/>
      <c r="J33" s="1454"/>
      <c r="K33" s="1455"/>
      <c r="L33" s="1454"/>
      <c r="M33" s="1455"/>
      <c r="N33" s="1454"/>
      <c r="O33" s="1455"/>
      <c r="P33" s="1454"/>
      <c r="Q33" s="1455"/>
      <c r="R33" s="1454"/>
      <c r="S33" s="1455"/>
      <c r="T33" s="1454"/>
      <c r="U33" s="1455"/>
      <c r="V33" s="1449">
        <f>SUM(J32:O33)</f>
        <v>0</v>
      </c>
      <c r="W33" s="1450"/>
      <c r="X33" s="1451"/>
      <c r="Y33" s="1449"/>
      <c r="Z33" s="1450"/>
      <c r="AA33" s="1450"/>
      <c r="AB33" s="1496"/>
      <c r="AC33" s="1496"/>
      <c r="AD33" s="1496"/>
      <c r="AE33" s="1497"/>
      <c r="AF33" s="1474"/>
      <c r="AG33" s="1475"/>
      <c r="AH33" s="1475"/>
      <c r="AI33" s="1455"/>
      <c r="AJ33" s="427"/>
      <c r="AK33" s="428"/>
      <c r="AL33" s="428"/>
      <c r="AM33" s="428"/>
      <c r="AN33" s="428"/>
      <c r="AO33" s="428"/>
      <c r="AP33" s="428"/>
      <c r="AQ33" s="428"/>
      <c r="AR33" s="428"/>
    </row>
    <row r="34" spans="1:44" ht="14.1" customHeight="1" x14ac:dyDescent="0.15">
      <c r="A34" s="139"/>
      <c r="B34" s="1186" t="s">
        <v>253</v>
      </c>
      <c r="C34" s="1186"/>
      <c r="D34" s="1501">
        <f>$D$16</f>
        <v>0</v>
      </c>
      <c r="E34" s="1501"/>
      <c r="F34" s="1501"/>
      <c r="G34" s="1446">
        <f>$G$16</f>
        <v>0</v>
      </c>
      <c r="H34" s="1447"/>
      <c r="I34" s="1448"/>
      <c r="J34" s="1458"/>
      <c r="K34" s="1459"/>
      <c r="L34" s="1458"/>
      <c r="M34" s="1459"/>
      <c r="N34" s="1458"/>
      <c r="O34" s="1459"/>
      <c r="P34" s="1460"/>
      <c r="Q34" s="1461"/>
      <c r="R34" s="1460"/>
      <c r="S34" s="1461"/>
      <c r="T34" s="1460"/>
      <c r="U34" s="1461"/>
      <c r="V34" s="1446">
        <f>SUM(P34:U34)</f>
        <v>0</v>
      </c>
      <c r="W34" s="1447"/>
      <c r="X34" s="1448"/>
      <c r="Y34" s="1492">
        <f t="shared" ref="Y34" si="9">SUM(V34:X36)</f>
        <v>0</v>
      </c>
      <c r="Z34" s="1493"/>
      <c r="AA34" s="1493"/>
      <c r="AB34" s="1496" t="str">
        <f t="shared" ref="AB34" si="10">IF(D34=0,"",Y34/D34*100)</f>
        <v/>
      </c>
      <c r="AC34" s="1496"/>
      <c r="AD34" s="1496"/>
      <c r="AE34" s="1497"/>
      <c r="AF34" s="1469"/>
      <c r="AG34" s="1470"/>
      <c r="AH34" s="1470"/>
      <c r="AI34" s="1453"/>
      <c r="AJ34" s="427"/>
      <c r="AK34" s="428"/>
      <c r="AL34" s="428"/>
      <c r="AM34" s="428"/>
      <c r="AN34" s="428"/>
      <c r="AO34" s="428"/>
      <c r="AP34" s="428"/>
      <c r="AQ34" s="428"/>
      <c r="AR34" s="428"/>
    </row>
    <row r="35" spans="1:44" ht="14.1" customHeight="1" x14ac:dyDescent="0.15">
      <c r="A35" s="139"/>
      <c r="B35" s="1186"/>
      <c r="C35" s="1186"/>
      <c r="D35" s="1501"/>
      <c r="E35" s="1501"/>
      <c r="F35" s="1501"/>
      <c r="G35" s="1446">
        <f>$G$17</f>
        <v>0</v>
      </c>
      <c r="H35" s="1447"/>
      <c r="I35" s="1448"/>
      <c r="J35" s="1452"/>
      <c r="K35" s="1453"/>
      <c r="L35" s="1452"/>
      <c r="M35" s="1453"/>
      <c r="N35" s="1452"/>
      <c r="O35" s="1453"/>
      <c r="P35" s="1452"/>
      <c r="Q35" s="1453"/>
      <c r="R35" s="1452"/>
      <c r="S35" s="1453"/>
      <c r="T35" s="1452"/>
      <c r="U35" s="1453"/>
      <c r="V35" s="1446">
        <f>SUM(P35:U36)</f>
        <v>0</v>
      </c>
      <c r="W35" s="1447"/>
      <c r="X35" s="1448"/>
      <c r="Y35" s="1494"/>
      <c r="Z35" s="1495"/>
      <c r="AA35" s="1495"/>
      <c r="AB35" s="1496"/>
      <c r="AC35" s="1496"/>
      <c r="AD35" s="1496"/>
      <c r="AE35" s="1497"/>
      <c r="AF35" s="1471"/>
      <c r="AG35" s="1472"/>
      <c r="AH35" s="1472"/>
      <c r="AI35" s="1473"/>
      <c r="AJ35" s="427"/>
      <c r="AK35" s="428"/>
      <c r="AL35" s="428"/>
      <c r="AM35" s="428"/>
      <c r="AN35" s="428"/>
      <c r="AO35" s="428"/>
      <c r="AP35" s="428"/>
      <c r="AQ35" s="428"/>
      <c r="AR35" s="428"/>
    </row>
    <row r="36" spans="1:44" ht="14.1" customHeight="1" x14ac:dyDescent="0.15">
      <c r="A36" s="139"/>
      <c r="B36" s="1186"/>
      <c r="C36" s="1186"/>
      <c r="D36" s="1501"/>
      <c r="E36" s="1501"/>
      <c r="F36" s="1501"/>
      <c r="G36" s="1446">
        <f>$G$18</f>
        <v>0</v>
      </c>
      <c r="H36" s="1447"/>
      <c r="I36" s="1448"/>
      <c r="J36" s="1454"/>
      <c r="K36" s="1455"/>
      <c r="L36" s="1454"/>
      <c r="M36" s="1455"/>
      <c r="N36" s="1454"/>
      <c r="O36" s="1455"/>
      <c r="P36" s="1454"/>
      <c r="Q36" s="1455"/>
      <c r="R36" s="1454"/>
      <c r="S36" s="1455"/>
      <c r="T36" s="1454"/>
      <c r="U36" s="1455"/>
      <c r="V36" s="1449">
        <f>SUM(J35:O36)</f>
        <v>0</v>
      </c>
      <c r="W36" s="1450"/>
      <c r="X36" s="1451"/>
      <c r="Y36" s="1449"/>
      <c r="Z36" s="1450"/>
      <c r="AA36" s="1450"/>
      <c r="AB36" s="1496"/>
      <c r="AC36" s="1496"/>
      <c r="AD36" s="1496"/>
      <c r="AE36" s="1497"/>
      <c r="AF36" s="1474"/>
      <c r="AG36" s="1475"/>
      <c r="AH36" s="1475"/>
      <c r="AI36" s="1455"/>
      <c r="AJ36" s="427"/>
      <c r="AK36" s="428"/>
      <c r="AL36" s="428"/>
      <c r="AM36" s="428"/>
      <c r="AN36" s="428"/>
      <c r="AO36" s="428"/>
      <c r="AP36" s="428"/>
      <c r="AQ36" s="428"/>
      <c r="AR36" s="428"/>
    </row>
    <row r="37" spans="1:44" ht="14.1" customHeight="1" x14ac:dyDescent="0.15">
      <c r="A37" s="139"/>
      <c r="B37" s="1186" t="s">
        <v>254</v>
      </c>
      <c r="C37" s="1186"/>
      <c r="D37" s="1501">
        <f>$D$16</f>
        <v>0</v>
      </c>
      <c r="E37" s="1501"/>
      <c r="F37" s="1501"/>
      <c r="G37" s="1446">
        <f>$G$16</f>
        <v>0</v>
      </c>
      <c r="H37" s="1447"/>
      <c r="I37" s="1448"/>
      <c r="J37" s="1458"/>
      <c r="K37" s="1459"/>
      <c r="L37" s="1458"/>
      <c r="M37" s="1459"/>
      <c r="N37" s="1458"/>
      <c r="O37" s="1459"/>
      <c r="P37" s="1460"/>
      <c r="Q37" s="1461"/>
      <c r="R37" s="1460"/>
      <c r="S37" s="1461"/>
      <c r="T37" s="1460"/>
      <c r="U37" s="1461"/>
      <c r="V37" s="1446">
        <f>SUM(P37:U37)</f>
        <v>0</v>
      </c>
      <c r="W37" s="1447"/>
      <c r="X37" s="1448"/>
      <c r="Y37" s="1492">
        <f t="shared" ref="Y37" si="11">SUM(V37:X39)</f>
        <v>0</v>
      </c>
      <c r="Z37" s="1493"/>
      <c r="AA37" s="1493"/>
      <c r="AB37" s="1496" t="str">
        <f t="shared" ref="AB37" si="12">IF(D37=0,"",Y37/D37*100)</f>
        <v/>
      </c>
      <c r="AC37" s="1496"/>
      <c r="AD37" s="1496"/>
      <c r="AE37" s="1497"/>
      <c r="AF37" s="1469"/>
      <c r="AG37" s="1470"/>
      <c r="AH37" s="1470"/>
      <c r="AI37" s="1453"/>
      <c r="AJ37" s="427"/>
      <c r="AK37" s="428"/>
      <c r="AL37" s="428"/>
      <c r="AM37" s="428"/>
      <c r="AN37" s="428"/>
      <c r="AO37" s="428"/>
      <c r="AP37" s="428"/>
      <c r="AQ37" s="428"/>
      <c r="AR37" s="428"/>
    </row>
    <row r="38" spans="1:44" ht="14.1" customHeight="1" x14ac:dyDescent="0.15">
      <c r="A38" s="139"/>
      <c r="B38" s="1186"/>
      <c r="C38" s="1186"/>
      <c r="D38" s="1501"/>
      <c r="E38" s="1501"/>
      <c r="F38" s="1501"/>
      <c r="G38" s="1446">
        <f>$G$17</f>
        <v>0</v>
      </c>
      <c r="H38" s="1447"/>
      <c r="I38" s="1448"/>
      <c r="J38" s="1452"/>
      <c r="K38" s="1453"/>
      <c r="L38" s="1452"/>
      <c r="M38" s="1453"/>
      <c r="N38" s="1452"/>
      <c r="O38" s="1453"/>
      <c r="P38" s="1452"/>
      <c r="Q38" s="1453"/>
      <c r="R38" s="1452"/>
      <c r="S38" s="1453"/>
      <c r="T38" s="1452"/>
      <c r="U38" s="1453"/>
      <c r="V38" s="1446">
        <f>SUM(P38:U39)</f>
        <v>0</v>
      </c>
      <c r="W38" s="1447"/>
      <c r="X38" s="1448"/>
      <c r="Y38" s="1494"/>
      <c r="Z38" s="1495"/>
      <c r="AA38" s="1495"/>
      <c r="AB38" s="1496"/>
      <c r="AC38" s="1496"/>
      <c r="AD38" s="1496"/>
      <c r="AE38" s="1497"/>
      <c r="AF38" s="1471"/>
      <c r="AG38" s="1472"/>
      <c r="AH38" s="1472"/>
      <c r="AI38" s="1473"/>
      <c r="AJ38" s="427"/>
      <c r="AK38" s="428"/>
      <c r="AL38" s="428"/>
      <c r="AM38" s="428"/>
      <c r="AN38" s="428"/>
      <c r="AO38" s="428"/>
      <c r="AP38" s="428"/>
      <c r="AQ38" s="428"/>
      <c r="AR38" s="428"/>
    </row>
    <row r="39" spans="1:44" ht="14.1" customHeight="1" x14ac:dyDescent="0.15">
      <c r="A39" s="139"/>
      <c r="B39" s="1186"/>
      <c r="C39" s="1186"/>
      <c r="D39" s="1501"/>
      <c r="E39" s="1501"/>
      <c r="F39" s="1501"/>
      <c r="G39" s="1446">
        <f>$G$18</f>
        <v>0</v>
      </c>
      <c r="H39" s="1447"/>
      <c r="I39" s="1448"/>
      <c r="J39" s="1454"/>
      <c r="K39" s="1455"/>
      <c r="L39" s="1454"/>
      <c r="M39" s="1455"/>
      <c r="N39" s="1454"/>
      <c r="O39" s="1455"/>
      <c r="P39" s="1454"/>
      <c r="Q39" s="1455"/>
      <c r="R39" s="1454"/>
      <c r="S39" s="1455"/>
      <c r="T39" s="1454"/>
      <c r="U39" s="1455"/>
      <c r="V39" s="1449">
        <f t="shared" ref="V39" si="13">SUM(J38:O39)</f>
        <v>0</v>
      </c>
      <c r="W39" s="1450"/>
      <c r="X39" s="1451"/>
      <c r="Y39" s="1449"/>
      <c r="Z39" s="1450"/>
      <c r="AA39" s="1450"/>
      <c r="AB39" s="1496"/>
      <c r="AC39" s="1496"/>
      <c r="AD39" s="1496"/>
      <c r="AE39" s="1497"/>
      <c r="AF39" s="1474"/>
      <c r="AG39" s="1475"/>
      <c r="AH39" s="1475"/>
      <c r="AI39" s="1455"/>
      <c r="AJ39" s="427"/>
      <c r="AK39" s="428"/>
      <c r="AL39" s="428"/>
      <c r="AM39" s="428"/>
      <c r="AN39" s="428"/>
      <c r="AO39" s="428"/>
      <c r="AP39" s="428"/>
      <c r="AQ39" s="428"/>
      <c r="AR39" s="428"/>
    </row>
    <row r="40" spans="1:44" ht="14.1" customHeight="1" x14ac:dyDescent="0.15">
      <c r="A40" s="139"/>
      <c r="B40" s="1186" t="s">
        <v>255</v>
      </c>
      <c r="C40" s="1186"/>
      <c r="D40" s="1501">
        <f>$D$16</f>
        <v>0</v>
      </c>
      <c r="E40" s="1501"/>
      <c r="F40" s="1501"/>
      <c r="G40" s="1446">
        <f>$G$16</f>
        <v>0</v>
      </c>
      <c r="H40" s="1447"/>
      <c r="I40" s="1448"/>
      <c r="J40" s="1458"/>
      <c r="K40" s="1459"/>
      <c r="L40" s="1458"/>
      <c r="M40" s="1459"/>
      <c r="N40" s="1458"/>
      <c r="O40" s="1459"/>
      <c r="P40" s="1460"/>
      <c r="Q40" s="1461"/>
      <c r="R40" s="1460"/>
      <c r="S40" s="1461"/>
      <c r="T40" s="1460"/>
      <c r="U40" s="1461"/>
      <c r="V40" s="1446">
        <f>SUM(P40:U40)</f>
        <v>0</v>
      </c>
      <c r="W40" s="1447"/>
      <c r="X40" s="1448"/>
      <c r="Y40" s="1492">
        <f t="shared" ref="Y40" si="14">SUM(V40:X42)</f>
        <v>0</v>
      </c>
      <c r="Z40" s="1493"/>
      <c r="AA40" s="1493"/>
      <c r="AB40" s="1496" t="str">
        <f t="shared" ref="AB40" si="15">IF(D40=0,"",Y40/D40*100)</f>
        <v/>
      </c>
      <c r="AC40" s="1496"/>
      <c r="AD40" s="1496"/>
      <c r="AE40" s="1497"/>
      <c r="AF40" s="1469"/>
      <c r="AG40" s="1470"/>
      <c r="AH40" s="1470"/>
      <c r="AI40" s="1453"/>
      <c r="AJ40" s="427"/>
      <c r="AK40" s="428"/>
      <c r="AL40" s="428"/>
      <c r="AM40" s="428"/>
      <c r="AN40" s="428"/>
      <c r="AO40" s="428"/>
      <c r="AP40" s="428"/>
      <c r="AQ40" s="428"/>
      <c r="AR40" s="428"/>
    </row>
    <row r="41" spans="1:44" ht="14.1" customHeight="1" x14ac:dyDescent="0.15">
      <c r="A41" s="139"/>
      <c r="B41" s="1186"/>
      <c r="C41" s="1186"/>
      <c r="D41" s="1501"/>
      <c r="E41" s="1501"/>
      <c r="F41" s="1501"/>
      <c r="G41" s="1446">
        <f>$G$17</f>
        <v>0</v>
      </c>
      <c r="H41" s="1447"/>
      <c r="I41" s="1448"/>
      <c r="J41" s="1452"/>
      <c r="K41" s="1453"/>
      <c r="L41" s="1452"/>
      <c r="M41" s="1453"/>
      <c r="N41" s="1452"/>
      <c r="O41" s="1453"/>
      <c r="P41" s="1452"/>
      <c r="Q41" s="1453"/>
      <c r="R41" s="1452"/>
      <c r="S41" s="1453"/>
      <c r="T41" s="1452"/>
      <c r="U41" s="1453"/>
      <c r="V41" s="1446">
        <f>SUM(P41:U42)</f>
        <v>0</v>
      </c>
      <c r="W41" s="1447"/>
      <c r="X41" s="1448"/>
      <c r="Y41" s="1494"/>
      <c r="Z41" s="1495"/>
      <c r="AA41" s="1495"/>
      <c r="AB41" s="1496"/>
      <c r="AC41" s="1496"/>
      <c r="AD41" s="1496"/>
      <c r="AE41" s="1497"/>
      <c r="AF41" s="1471"/>
      <c r="AG41" s="1472"/>
      <c r="AH41" s="1472"/>
      <c r="AI41" s="1473"/>
      <c r="AJ41" s="427"/>
      <c r="AK41" s="428"/>
      <c r="AL41" s="428"/>
      <c r="AM41" s="428"/>
      <c r="AN41" s="428"/>
      <c r="AO41" s="428"/>
      <c r="AP41" s="428"/>
      <c r="AQ41" s="428"/>
      <c r="AR41" s="428"/>
    </row>
    <row r="42" spans="1:44" ht="14.1" customHeight="1" x14ac:dyDescent="0.15">
      <c r="A42" s="139"/>
      <c r="B42" s="1186"/>
      <c r="C42" s="1186"/>
      <c r="D42" s="1501"/>
      <c r="E42" s="1501"/>
      <c r="F42" s="1501"/>
      <c r="G42" s="1446">
        <f>$G$18</f>
        <v>0</v>
      </c>
      <c r="H42" s="1447"/>
      <c r="I42" s="1448"/>
      <c r="J42" s="1454"/>
      <c r="K42" s="1455"/>
      <c r="L42" s="1454"/>
      <c r="M42" s="1455"/>
      <c r="N42" s="1454"/>
      <c r="O42" s="1455"/>
      <c r="P42" s="1454"/>
      <c r="Q42" s="1455"/>
      <c r="R42" s="1454"/>
      <c r="S42" s="1455"/>
      <c r="T42" s="1454"/>
      <c r="U42" s="1455"/>
      <c r="V42" s="1449">
        <f>SUM(J41:O42)</f>
        <v>0</v>
      </c>
      <c r="W42" s="1450"/>
      <c r="X42" s="1451"/>
      <c r="Y42" s="1449"/>
      <c r="Z42" s="1450"/>
      <c r="AA42" s="1450"/>
      <c r="AB42" s="1496"/>
      <c r="AC42" s="1496"/>
      <c r="AD42" s="1496"/>
      <c r="AE42" s="1497"/>
      <c r="AF42" s="1474"/>
      <c r="AG42" s="1475"/>
      <c r="AH42" s="1475"/>
      <c r="AI42" s="1455"/>
      <c r="AJ42" s="427"/>
      <c r="AK42" s="428"/>
      <c r="AL42" s="428"/>
      <c r="AM42" s="428"/>
      <c r="AN42" s="428"/>
      <c r="AO42" s="428"/>
      <c r="AP42" s="428"/>
      <c r="AQ42" s="428"/>
      <c r="AR42" s="428"/>
    </row>
    <row r="43" spans="1:44" ht="14.1" customHeight="1" x14ac:dyDescent="0.15">
      <c r="A43" s="139"/>
      <c r="B43" s="1186" t="s">
        <v>256</v>
      </c>
      <c r="C43" s="1186"/>
      <c r="D43" s="1501">
        <f>$D$16</f>
        <v>0</v>
      </c>
      <c r="E43" s="1501"/>
      <c r="F43" s="1501"/>
      <c r="G43" s="1446">
        <f>$G$16</f>
        <v>0</v>
      </c>
      <c r="H43" s="1447"/>
      <c r="I43" s="1448"/>
      <c r="J43" s="1458"/>
      <c r="K43" s="1459"/>
      <c r="L43" s="1458"/>
      <c r="M43" s="1459"/>
      <c r="N43" s="1458"/>
      <c r="O43" s="1459"/>
      <c r="P43" s="1460"/>
      <c r="Q43" s="1461"/>
      <c r="R43" s="1460"/>
      <c r="S43" s="1461"/>
      <c r="T43" s="1460"/>
      <c r="U43" s="1461"/>
      <c r="V43" s="1446">
        <f>SUM(P43:U43)</f>
        <v>0</v>
      </c>
      <c r="W43" s="1447"/>
      <c r="X43" s="1448"/>
      <c r="Y43" s="1492">
        <f t="shared" ref="Y43" si="16">SUM(V43:X45)</f>
        <v>0</v>
      </c>
      <c r="Z43" s="1493"/>
      <c r="AA43" s="1493"/>
      <c r="AB43" s="1496" t="str">
        <f t="shared" ref="AB43" si="17">IF(D43=0,"",Y43/D43*100)</f>
        <v/>
      </c>
      <c r="AC43" s="1496"/>
      <c r="AD43" s="1496"/>
      <c r="AE43" s="1497"/>
      <c r="AF43" s="1469"/>
      <c r="AG43" s="1470"/>
      <c r="AH43" s="1470"/>
      <c r="AI43" s="1453"/>
      <c r="AJ43" s="141"/>
    </row>
    <row r="44" spans="1:44" ht="14.1" customHeight="1" x14ac:dyDescent="0.15">
      <c r="A44" s="139"/>
      <c r="B44" s="1186"/>
      <c r="C44" s="1186"/>
      <c r="D44" s="1501"/>
      <c r="E44" s="1501"/>
      <c r="F44" s="1501"/>
      <c r="G44" s="1446">
        <f>$G$17</f>
        <v>0</v>
      </c>
      <c r="H44" s="1447"/>
      <c r="I44" s="1448"/>
      <c r="J44" s="1452"/>
      <c r="K44" s="1453"/>
      <c r="L44" s="1452"/>
      <c r="M44" s="1453"/>
      <c r="N44" s="1452"/>
      <c r="O44" s="1453"/>
      <c r="P44" s="1452"/>
      <c r="Q44" s="1453"/>
      <c r="R44" s="1452"/>
      <c r="S44" s="1453"/>
      <c r="T44" s="1452"/>
      <c r="U44" s="1453"/>
      <c r="V44" s="1446">
        <f>SUM(P44:U45)</f>
        <v>0</v>
      </c>
      <c r="W44" s="1447"/>
      <c r="X44" s="1448"/>
      <c r="Y44" s="1494"/>
      <c r="Z44" s="1495"/>
      <c r="AA44" s="1495"/>
      <c r="AB44" s="1496"/>
      <c r="AC44" s="1496"/>
      <c r="AD44" s="1496"/>
      <c r="AE44" s="1497"/>
      <c r="AF44" s="1471"/>
      <c r="AG44" s="1472"/>
      <c r="AH44" s="1472"/>
      <c r="AI44" s="1473"/>
      <c r="AJ44" s="141"/>
    </row>
    <row r="45" spans="1:44" ht="14.1" customHeight="1" x14ac:dyDescent="0.15">
      <c r="A45" s="139"/>
      <c r="B45" s="1186"/>
      <c r="C45" s="1186"/>
      <c r="D45" s="1501"/>
      <c r="E45" s="1501"/>
      <c r="F45" s="1501"/>
      <c r="G45" s="1446">
        <f>$G$18</f>
        <v>0</v>
      </c>
      <c r="H45" s="1447"/>
      <c r="I45" s="1448"/>
      <c r="J45" s="1454"/>
      <c r="K45" s="1455"/>
      <c r="L45" s="1454"/>
      <c r="M45" s="1455"/>
      <c r="N45" s="1454"/>
      <c r="O45" s="1455"/>
      <c r="P45" s="1454"/>
      <c r="Q45" s="1455"/>
      <c r="R45" s="1454"/>
      <c r="S45" s="1455"/>
      <c r="T45" s="1454"/>
      <c r="U45" s="1455"/>
      <c r="V45" s="1449">
        <f>SUM(J44:O45)</f>
        <v>0</v>
      </c>
      <c r="W45" s="1450"/>
      <c r="X45" s="1451"/>
      <c r="Y45" s="1449"/>
      <c r="Z45" s="1450"/>
      <c r="AA45" s="1450"/>
      <c r="AB45" s="1496"/>
      <c r="AC45" s="1496"/>
      <c r="AD45" s="1496"/>
      <c r="AE45" s="1497"/>
      <c r="AF45" s="1474"/>
      <c r="AG45" s="1475"/>
      <c r="AH45" s="1475"/>
      <c r="AI45" s="1455"/>
      <c r="AJ45" s="141"/>
    </row>
    <row r="46" spans="1:44" ht="14.1" customHeight="1" x14ac:dyDescent="0.15">
      <c r="A46" s="139"/>
      <c r="B46" s="1186" t="s">
        <v>257</v>
      </c>
      <c r="C46" s="1186"/>
      <c r="D46" s="1501">
        <f>$D$16</f>
        <v>0</v>
      </c>
      <c r="E46" s="1501"/>
      <c r="F46" s="1501"/>
      <c r="G46" s="1446">
        <f>$G$16</f>
        <v>0</v>
      </c>
      <c r="H46" s="1447"/>
      <c r="I46" s="1448"/>
      <c r="J46" s="1458"/>
      <c r="K46" s="1459"/>
      <c r="L46" s="1458"/>
      <c r="M46" s="1459"/>
      <c r="N46" s="1458"/>
      <c r="O46" s="1459"/>
      <c r="P46" s="1460"/>
      <c r="Q46" s="1461"/>
      <c r="R46" s="1460"/>
      <c r="S46" s="1461"/>
      <c r="T46" s="1460"/>
      <c r="U46" s="1461"/>
      <c r="V46" s="1446">
        <f>SUM(P46:U46)</f>
        <v>0</v>
      </c>
      <c r="W46" s="1447"/>
      <c r="X46" s="1448"/>
      <c r="Y46" s="1492">
        <f t="shared" ref="Y46" si="18">SUM(V46:X48)</f>
        <v>0</v>
      </c>
      <c r="Z46" s="1493"/>
      <c r="AA46" s="1493"/>
      <c r="AB46" s="1496" t="str">
        <f t="shared" ref="AB46" si="19">IF(D46=0,"",Y46/D46*100)</f>
        <v/>
      </c>
      <c r="AC46" s="1496"/>
      <c r="AD46" s="1496"/>
      <c r="AE46" s="1497"/>
      <c r="AF46" s="1469"/>
      <c r="AG46" s="1470"/>
      <c r="AH46" s="1470"/>
      <c r="AI46" s="1453"/>
      <c r="AJ46" s="141"/>
    </row>
    <row r="47" spans="1:44" ht="14.1" customHeight="1" x14ac:dyDescent="0.15">
      <c r="A47" s="139"/>
      <c r="B47" s="1186"/>
      <c r="C47" s="1186"/>
      <c r="D47" s="1501"/>
      <c r="E47" s="1501"/>
      <c r="F47" s="1501"/>
      <c r="G47" s="1446">
        <f>$G$17</f>
        <v>0</v>
      </c>
      <c r="H47" s="1447"/>
      <c r="I47" s="1448"/>
      <c r="J47" s="1452"/>
      <c r="K47" s="1453"/>
      <c r="L47" s="1452"/>
      <c r="M47" s="1453"/>
      <c r="N47" s="1452"/>
      <c r="O47" s="1453"/>
      <c r="P47" s="1452"/>
      <c r="Q47" s="1453"/>
      <c r="R47" s="1452"/>
      <c r="S47" s="1453"/>
      <c r="T47" s="1452"/>
      <c r="U47" s="1453"/>
      <c r="V47" s="1446">
        <f>SUM(P47:U48)</f>
        <v>0</v>
      </c>
      <c r="W47" s="1447"/>
      <c r="X47" s="1448"/>
      <c r="Y47" s="1494"/>
      <c r="Z47" s="1495"/>
      <c r="AA47" s="1495"/>
      <c r="AB47" s="1496"/>
      <c r="AC47" s="1496"/>
      <c r="AD47" s="1496"/>
      <c r="AE47" s="1497"/>
      <c r="AF47" s="1471"/>
      <c r="AG47" s="1472"/>
      <c r="AH47" s="1472"/>
      <c r="AI47" s="1473"/>
      <c r="AJ47" s="141"/>
    </row>
    <row r="48" spans="1:44" ht="14.1" customHeight="1" x14ac:dyDescent="0.15">
      <c r="A48" s="139"/>
      <c r="B48" s="1186"/>
      <c r="C48" s="1186"/>
      <c r="D48" s="1501"/>
      <c r="E48" s="1501"/>
      <c r="F48" s="1501"/>
      <c r="G48" s="1446">
        <f>$G$18</f>
        <v>0</v>
      </c>
      <c r="H48" s="1447"/>
      <c r="I48" s="1448"/>
      <c r="J48" s="1454"/>
      <c r="K48" s="1455"/>
      <c r="L48" s="1454"/>
      <c r="M48" s="1455"/>
      <c r="N48" s="1454"/>
      <c r="O48" s="1455"/>
      <c r="P48" s="1454"/>
      <c r="Q48" s="1455"/>
      <c r="R48" s="1454"/>
      <c r="S48" s="1455"/>
      <c r="T48" s="1454"/>
      <c r="U48" s="1455"/>
      <c r="V48" s="1449">
        <f>SUM(J47:O48)</f>
        <v>0</v>
      </c>
      <c r="W48" s="1450"/>
      <c r="X48" s="1451"/>
      <c r="Y48" s="1449"/>
      <c r="Z48" s="1450"/>
      <c r="AA48" s="1450"/>
      <c r="AB48" s="1496"/>
      <c r="AC48" s="1496"/>
      <c r="AD48" s="1496"/>
      <c r="AE48" s="1497"/>
      <c r="AF48" s="1474"/>
      <c r="AG48" s="1475"/>
      <c r="AH48" s="1475"/>
      <c r="AI48" s="1455"/>
      <c r="AJ48" s="141"/>
    </row>
    <row r="49" spans="1:36" ht="14.1" customHeight="1" x14ac:dyDescent="0.15">
      <c r="A49" s="139"/>
      <c r="B49" s="1186" t="s">
        <v>258</v>
      </c>
      <c r="C49" s="1186"/>
      <c r="D49" s="1501">
        <f>$D$16</f>
        <v>0</v>
      </c>
      <c r="E49" s="1501"/>
      <c r="F49" s="1501"/>
      <c r="G49" s="1446">
        <f>$G$16</f>
        <v>0</v>
      </c>
      <c r="H49" s="1447"/>
      <c r="I49" s="1448"/>
      <c r="J49" s="1458"/>
      <c r="K49" s="1459"/>
      <c r="L49" s="1458"/>
      <c r="M49" s="1459"/>
      <c r="N49" s="1458"/>
      <c r="O49" s="1459"/>
      <c r="P49" s="1460"/>
      <c r="Q49" s="1461"/>
      <c r="R49" s="1460"/>
      <c r="S49" s="1461"/>
      <c r="T49" s="1460"/>
      <c r="U49" s="1461"/>
      <c r="V49" s="1446">
        <f t="shared" ref="V49" si="20">SUM(P49:U49)</f>
        <v>0</v>
      </c>
      <c r="W49" s="1447"/>
      <c r="X49" s="1448"/>
      <c r="Y49" s="1492">
        <f t="shared" ref="Y49" si="21">SUM(V49:X51)</f>
        <v>0</v>
      </c>
      <c r="Z49" s="1493"/>
      <c r="AA49" s="1493"/>
      <c r="AB49" s="1496" t="str">
        <f t="shared" ref="AB49" si="22">IF(D49=0,"",Y49/D49*100)</f>
        <v/>
      </c>
      <c r="AC49" s="1496"/>
      <c r="AD49" s="1496"/>
      <c r="AE49" s="1497"/>
      <c r="AF49" s="1469"/>
      <c r="AG49" s="1470"/>
      <c r="AH49" s="1470"/>
      <c r="AI49" s="1453"/>
      <c r="AJ49" s="141"/>
    </row>
    <row r="50" spans="1:36" ht="14.1" customHeight="1" x14ac:dyDescent="0.15">
      <c r="A50" s="139"/>
      <c r="B50" s="1516"/>
      <c r="C50" s="1516"/>
      <c r="D50" s="1505"/>
      <c r="E50" s="1505"/>
      <c r="F50" s="1505"/>
      <c r="G50" s="1446">
        <f>$G$17</f>
        <v>0</v>
      </c>
      <c r="H50" s="1447"/>
      <c r="I50" s="1448"/>
      <c r="J50" s="1452"/>
      <c r="K50" s="1453"/>
      <c r="L50" s="1452"/>
      <c r="M50" s="1453"/>
      <c r="N50" s="1452"/>
      <c r="O50" s="1453"/>
      <c r="P50" s="1452"/>
      <c r="Q50" s="1453"/>
      <c r="R50" s="1452"/>
      <c r="S50" s="1453"/>
      <c r="T50" s="1452"/>
      <c r="U50" s="1453"/>
      <c r="V50" s="1446">
        <f>SUM(P50:U51)</f>
        <v>0</v>
      </c>
      <c r="W50" s="1447"/>
      <c r="X50" s="1448"/>
      <c r="Y50" s="1494"/>
      <c r="Z50" s="1495"/>
      <c r="AA50" s="1495"/>
      <c r="AB50" s="1496"/>
      <c r="AC50" s="1496"/>
      <c r="AD50" s="1496"/>
      <c r="AE50" s="1497"/>
      <c r="AF50" s="1471"/>
      <c r="AG50" s="1472"/>
      <c r="AH50" s="1472"/>
      <c r="AI50" s="1473"/>
      <c r="AJ50" s="141"/>
    </row>
    <row r="51" spans="1:36" ht="14.1" customHeight="1" thickBot="1" x14ac:dyDescent="0.2">
      <c r="A51" s="139"/>
      <c r="B51" s="1517"/>
      <c r="C51" s="1517"/>
      <c r="D51" s="1506"/>
      <c r="E51" s="1506"/>
      <c r="F51" s="1506"/>
      <c r="G51" s="1446">
        <f t="shared" ref="G51" si="23">$G$18</f>
        <v>0</v>
      </c>
      <c r="H51" s="1447"/>
      <c r="I51" s="1448"/>
      <c r="J51" s="1456"/>
      <c r="K51" s="1457"/>
      <c r="L51" s="1456"/>
      <c r="M51" s="1457"/>
      <c r="N51" s="1456"/>
      <c r="O51" s="1457"/>
      <c r="P51" s="1456"/>
      <c r="Q51" s="1457"/>
      <c r="R51" s="1456"/>
      <c r="S51" s="1457"/>
      <c r="T51" s="1456"/>
      <c r="U51" s="1457"/>
      <c r="V51" s="1449">
        <f>SUM(J50:O51)</f>
        <v>0</v>
      </c>
      <c r="W51" s="1450"/>
      <c r="X51" s="1451"/>
      <c r="Y51" s="1449"/>
      <c r="Z51" s="1450"/>
      <c r="AA51" s="1450"/>
      <c r="AB51" s="1496"/>
      <c r="AC51" s="1496"/>
      <c r="AD51" s="1496"/>
      <c r="AE51" s="1497"/>
      <c r="AF51" s="1514"/>
      <c r="AG51" s="1515"/>
      <c r="AH51" s="1515"/>
      <c r="AI51" s="1457"/>
      <c r="AJ51" s="141"/>
    </row>
    <row r="52" spans="1:36" ht="14.1" customHeight="1" thickTop="1" x14ac:dyDescent="0.15">
      <c r="A52" s="139"/>
      <c r="B52" s="1511" t="s">
        <v>6</v>
      </c>
      <c r="C52" s="1511"/>
      <c r="D52" s="1463">
        <f>SUM(D16:F51)</f>
        <v>0</v>
      </c>
      <c r="E52" s="1464"/>
      <c r="F52" s="1464"/>
      <c r="G52" s="1464"/>
      <c r="H52" s="1464"/>
      <c r="I52" s="1465"/>
      <c r="J52" s="1512">
        <f>SUM(J16:K51)</f>
        <v>0</v>
      </c>
      <c r="K52" s="1512"/>
      <c r="L52" s="1512">
        <f>SUM(L16:M51)</f>
        <v>0</v>
      </c>
      <c r="M52" s="1512"/>
      <c r="N52" s="1512">
        <f>SUM(N16:O51)</f>
        <v>0</v>
      </c>
      <c r="O52" s="1512"/>
      <c r="P52" s="1512">
        <f>SUM(P16:Q51)</f>
        <v>0</v>
      </c>
      <c r="Q52" s="1512"/>
      <c r="R52" s="1512">
        <f>SUM(R16:S51)</f>
        <v>0</v>
      </c>
      <c r="S52" s="1512"/>
      <c r="T52" s="1512">
        <f>SUM(T16:U51)</f>
        <v>0</v>
      </c>
      <c r="U52" s="1512"/>
      <c r="V52" s="1463">
        <f>SUM(Y16:AA51)</f>
        <v>0</v>
      </c>
      <c r="W52" s="1464"/>
      <c r="X52" s="1464"/>
      <c r="Y52" s="1464"/>
      <c r="Z52" s="1464"/>
      <c r="AA52" s="1465"/>
      <c r="AB52" s="1486" t="str">
        <f>IF(D52=0,"",V52/D52*100)</f>
        <v/>
      </c>
      <c r="AC52" s="1487"/>
      <c r="AD52" s="1487"/>
      <c r="AE52" s="1488"/>
      <c r="AF52" s="1507">
        <f>SUM(AF16:AI51)</f>
        <v>0</v>
      </c>
      <c r="AG52" s="1508"/>
      <c r="AH52" s="1508"/>
      <c r="AI52" s="1509"/>
      <c r="AJ52" s="141"/>
    </row>
    <row r="53" spans="1:36" ht="14.1" customHeight="1" x14ac:dyDescent="0.15">
      <c r="A53" s="139"/>
      <c r="B53" s="1186"/>
      <c r="C53" s="1186"/>
      <c r="D53" s="1466"/>
      <c r="E53" s="1467"/>
      <c r="F53" s="1467"/>
      <c r="G53" s="1467"/>
      <c r="H53" s="1467"/>
      <c r="I53" s="1468"/>
      <c r="J53" s="1513"/>
      <c r="K53" s="1513"/>
      <c r="L53" s="1513"/>
      <c r="M53" s="1513"/>
      <c r="N53" s="1513"/>
      <c r="O53" s="1513"/>
      <c r="P53" s="1513"/>
      <c r="Q53" s="1513"/>
      <c r="R53" s="1513"/>
      <c r="S53" s="1513"/>
      <c r="T53" s="1513"/>
      <c r="U53" s="1513"/>
      <c r="V53" s="1466"/>
      <c r="W53" s="1467"/>
      <c r="X53" s="1467"/>
      <c r="Y53" s="1467"/>
      <c r="Z53" s="1467"/>
      <c r="AA53" s="1468"/>
      <c r="AB53" s="1489"/>
      <c r="AC53" s="1490"/>
      <c r="AD53" s="1490"/>
      <c r="AE53" s="1491"/>
      <c r="AF53" s="1510"/>
      <c r="AG53" s="1467"/>
      <c r="AH53" s="1467"/>
      <c r="AI53" s="1468"/>
      <c r="AJ53" s="141"/>
    </row>
    <row r="54" spans="1:36" ht="12.95" customHeight="1" x14ac:dyDescent="0.15">
      <c r="A54" s="139"/>
      <c r="B54" s="13"/>
      <c r="C54" s="13"/>
      <c r="D54" s="429"/>
      <c r="E54" s="429"/>
      <c r="F54" s="429"/>
      <c r="G54" s="429"/>
      <c r="H54" s="429"/>
      <c r="I54" s="429"/>
      <c r="J54" s="430"/>
      <c r="K54" s="430"/>
      <c r="L54" s="430"/>
      <c r="M54" s="430"/>
      <c r="N54" s="430"/>
      <c r="O54" s="430"/>
      <c r="P54" s="430"/>
      <c r="Q54" s="430"/>
      <c r="R54" s="430"/>
      <c r="S54" s="430"/>
      <c r="T54" s="430"/>
      <c r="U54" s="430"/>
      <c r="V54" s="429"/>
      <c r="W54" s="429"/>
      <c r="X54" s="429"/>
      <c r="Y54" s="429"/>
      <c r="Z54" s="429"/>
      <c r="AA54" s="429"/>
      <c r="AB54" s="431"/>
      <c r="AC54" s="431"/>
      <c r="AD54" s="431"/>
      <c r="AE54" s="431"/>
      <c r="AF54" s="432"/>
      <c r="AG54" s="432"/>
      <c r="AH54" s="432"/>
      <c r="AI54" s="432"/>
      <c r="AJ54" s="141"/>
    </row>
    <row r="55" spans="1:36" ht="12.95" customHeight="1" x14ac:dyDescent="0.15">
      <c r="A55" s="139"/>
      <c r="B55" s="433" t="s">
        <v>395</v>
      </c>
      <c r="C55" s="433" t="s">
        <v>2190</v>
      </c>
      <c r="D55" s="955"/>
      <c r="E55" s="955"/>
      <c r="F55" s="955"/>
      <c r="G55" s="955"/>
      <c r="H55" s="955"/>
      <c r="I55" s="955"/>
      <c r="J55" s="955"/>
      <c r="K55" s="955"/>
      <c r="L55" s="955"/>
      <c r="M55" s="955"/>
      <c r="N55" s="955"/>
      <c r="O55" s="955"/>
      <c r="P55" s="955"/>
      <c r="Q55" s="955"/>
      <c r="R55" s="955"/>
      <c r="S55" s="955"/>
      <c r="T55" s="955"/>
      <c r="U55" s="955"/>
      <c r="V55" s="955"/>
      <c r="W55" s="955"/>
      <c r="X55" s="955"/>
      <c r="Y55" s="955"/>
      <c r="Z55" s="955"/>
      <c r="AA55" s="955"/>
      <c r="AB55" s="955"/>
      <c r="AC55" s="955"/>
      <c r="AD55" s="955"/>
      <c r="AE55" s="955"/>
      <c r="AF55" s="955"/>
      <c r="AG55" s="955"/>
      <c r="AH55" s="955"/>
      <c r="AI55" s="955"/>
      <c r="AJ55" s="141"/>
    </row>
    <row r="56" spans="1:36" ht="12.95" customHeight="1" x14ac:dyDescent="0.15">
      <c r="A56" s="139"/>
      <c r="B56" s="434"/>
      <c r="C56" s="955"/>
      <c r="D56" s="955"/>
      <c r="E56" s="955"/>
      <c r="F56" s="955"/>
      <c r="G56" s="955"/>
      <c r="H56" s="955"/>
      <c r="I56" s="955"/>
      <c r="J56" s="955"/>
      <c r="K56" s="955"/>
      <c r="L56" s="955"/>
      <c r="M56" s="955"/>
      <c r="N56" s="955"/>
      <c r="O56" s="955"/>
      <c r="P56" s="955"/>
      <c r="Q56" s="955"/>
      <c r="R56" s="955"/>
      <c r="S56" s="955"/>
      <c r="T56" s="955"/>
      <c r="U56" s="955"/>
      <c r="V56" s="955"/>
      <c r="W56" s="955"/>
      <c r="X56" s="955"/>
      <c r="Y56" s="955"/>
      <c r="Z56" s="955"/>
      <c r="AA56" s="955"/>
      <c r="AB56" s="955"/>
      <c r="AC56" s="955"/>
      <c r="AD56" s="955"/>
      <c r="AE56" s="955"/>
      <c r="AF56" s="955"/>
      <c r="AG56" s="955"/>
      <c r="AH56" s="955"/>
      <c r="AI56" s="955"/>
      <c r="AJ56" s="141"/>
    </row>
    <row r="57" spans="1:36" ht="12.95" customHeight="1" x14ac:dyDescent="0.15">
      <c r="A57" s="139"/>
      <c r="C57" s="955"/>
      <c r="D57" s="955"/>
      <c r="E57" s="955"/>
      <c r="F57" s="955"/>
      <c r="G57" s="955"/>
      <c r="H57" s="955"/>
      <c r="I57" s="955"/>
      <c r="J57" s="955"/>
      <c r="K57" s="955"/>
      <c r="L57" s="955"/>
      <c r="M57" s="955"/>
      <c r="N57" s="955"/>
      <c r="O57" s="955"/>
      <c r="P57" s="955"/>
      <c r="Q57" s="955"/>
      <c r="R57" s="955"/>
      <c r="S57" s="955"/>
      <c r="T57" s="955"/>
      <c r="U57" s="955"/>
      <c r="V57" s="955"/>
      <c r="W57" s="955"/>
      <c r="X57" s="955"/>
      <c r="Y57" s="955"/>
      <c r="Z57" s="955"/>
      <c r="AA57" s="955"/>
      <c r="AB57" s="955"/>
      <c r="AC57" s="955"/>
      <c r="AD57" s="955"/>
      <c r="AE57" s="955"/>
      <c r="AF57" s="955"/>
      <c r="AG57" s="955"/>
      <c r="AH57" s="955"/>
      <c r="AI57" s="955"/>
      <c r="AJ57" s="141"/>
    </row>
    <row r="58" spans="1:36" ht="12.95" customHeight="1" x14ac:dyDescent="0.15">
      <c r="A58" s="139"/>
      <c r="B58" s="13"/>
      <c r="C58" s="13"/>
      <c r="D58" s="429"/>
      <c r="E58" s="429"/>
      <c r="F58" s="429"/>
      <c r="G58" s="429"/>
      <c r="H58" s="429"/>
      <c r="I58" s="429"/>
      <c r="J58" s="430"/>
      <c r="K58" s="430"/>
      <c r="L58" s="430"/>
      <c r="M58" s="430"/>
      <c r="N58" s="430"/>
      <c r="O58" s="430"/>
      <c r="P58" s="430"/>
      <c r="Q58" s="430"/>
      <c r="R58" s="430"/>
      <c r="S58" s="430"/>
      <c r="T58" s="430"/>
      <c r="U58" s="430"/>
      <c r="V58" s="429"/>
      <c r="W58" s="429"/>
      <c r="X58" s="429"/>
      <c r="Y58" s="429"/>
      <c r="Z58" s="429"/>
      <c r="AA58" s="429"/>
      <c r="AB58" s="431"/>
      <c r="AC58" s="431"/>
      <c r="AD58" s="431"/>
      <c r="AE58" s="431"/>
      <c r="AF58" s="432"/>
      <c r="AG58" s="432"/>
      <c r="AH58" s="432"/>
      <c r="AI58" s="432"/>
      <c r="AJ58" s="141"/>
    </row>
    <row r="59" spans="1:36" ht="12.95" customHeight="1" x14ac:dyDescent="0.15">
      <c r="A59" s="139"/>
      <c r="B59" s="13"/>
      <c r="C59" s="13"/>
      <c r="D59" s="429"/>
      <c r="E59" s="429"/>
      <c r="F59" s="429"/>
      <c r="G59" s="429"/>
      <c r="H59" s="429"/>
      <c r="I59" s="429"/>
      <c r="J59" s="430"/>
      <c r="K59" s="430"/>
      <c r="L59" s="430"/>
      <c r="M59" s="430"/>
      <c r="N59" s="430"/>
      <c r="O59" s="430"/>
      <c r="P59" s="430"/>
      <c r="Q59" s="430"/>
      <c r="R59" s="430"/>
      <c r="S59" s="430"/>
      <c r="T59" s="430"/>
      <c r="U59" s="430"/>
      <c r="V59" s="429"/>
      <c r="W59" s="429"/>
      <c r="X59" s="429"/>
      <c r="Y59" s="429"/>
      <c r="Z59" s="429"/>
      <c r="AA59" s="429"/>
      <c r="AB59" s="431"/>
      <c r="AC59" s="431"/>
      <c r="AD59" s="431"/>
      <c r="AE59" s="431"/>
      <c r="AF59" s="432"/>
      <c r="AG59" s="432"/>
      <c r="AH59" s="432"/>
      <c r="AI59" s="432"/>
      <c r="AJ59" s="141"/>
    </row>
    <row r="60" spans="1:36" ht="12.95" customHeight="1" x14ac:dyDescent="0.15">
      <c r="A60" s="139"/>
      <c r="B60" s="13"/>
      <c r="C60" s="13"/>
      <c r="D60" s="429"/>
      <c r="E60" s="429"/>
      <c r="F60" s="429"/>
      <c r="G60" s="429"/>
      <c r="H60" s="429"/>
      <c r="I60" s="429"/>
      <c r="J60" s="430"/>
      <c r="K60" s="430"/>
      <c r="L60" s="430"/>
      <c r="M60" s="430"/>
      <c r="N60" s="430"/>
      <c r="O60" s="430"/>
      <c r="P60" s="430"/>
      <c r="Q60" s="430"/>
      <c r="R60" s="430"/>
      <c r="S60" s="430"/>
      <c r="T60" s="430"/>
      <c r="U60" s="430"/>
      <c r="V60" s="429"/>
      <c r="W60" s="429"/>
      <c r="X60" s="429"/>
      <c r="Y60" s="429"/>
      <c r="Z60" s="429"/>
      <c r="AA60" s="429"/>
      <c r="AB60" s="431"/>
      <c r="AC60" s="431"/>
      <c r="AD60" s="431"/>
      <c r="AE60" s="431"/>
      <c r="AF60" s="432"/>
      <c r="AG60" s="432"/>
      <c r="AH60" s="432"/>
      <c r="AI60" s="432"/>
      <c r="AJ60" s="141"/>
    </row>
    <row r="61" spans="1:36" ht="12.95" customHeight="1" x14ac:dyDescent="0.15">
      <c r="A61" s="435"/>
      <c r="B61" s="436"/>
      <c r="C61" s="436"/>
      <c r="D61" s="437"/>
      <c r="E61" s="437"/>
      <c r="F61" s="437"/>
      <c r="G61" s="437"/>
      <c r="H61" s="437"/>
      <c r="I61" s="437"/>
      <c r="J61" s="438"/>
      <c r="K61" s="438"/>
      <c r="L61" s="438"/>
      <c r="M61" s="438"/>
      <c r="N61" s="438"/>
      <c r="O61" s="438"/>
      <c r="P61" s="438"/>
      <c r="Q61" s="438"/>
      <c r="R61" s="438"/>
      <c r="S61" s="438"/>
      <c r="T61" s="438"/>
      <c r="U61" s="438"/>
      <c r="V61" s="437"/>
      <c r="W61" s="437"/>
      <c r="X61" s="437"/>
      <c r="Y61" s="437"/>
      <c r="Z61" s="437"/>
      <c r="AA61" s="437"/>
      <c r="AB61" s="439"/>
      <c r="AC61" s="439"/>
      <c r="AD61" s="439"/>
      <c r="AE61" s="439"/>
      <c r="AF61" s="440"/>
      <c r="AG61" s="440"/>
      <c r="AH61" s="440"/>
      <c r="AI61" s="440"/>
      <c r="AJ61" s="441"/>
    </row>
    <row r="62" spans="1:36" ht="12.95" customHeight="1" x14ac:dyDescent="0.15"/>
  </sheetData>
  <mergeCells count="313">
    <mergeCell ref="AL6:BN7"/>
    <mergeCell ref="B46:C48"/>
    <mergeCell ref="G48:I48"/>
    <mergeCell ref="D7:AD8"/>
    <mergeCell ref="AB22:AE24"/>
    <mergeCell ref="V22:X22"/>
    <mergeCell ref="V24:X24"/>
    <mergeCell ref="V25:X25"/>
    <mergeCell ref="V33:X33"/>
    <mergeCell ref="V34:X34"/>
    <mergeCell ref="V36:X36"/>
    <mergeCell ref="V37:X37"/>
    <mergeCell ref="Y22:AA24"/>
    <mergeCell ref="Y31:AA33"/>
    <mergeCell ref="Y34:AA36"/>
    <mergeCell ref="Y25:AA27"/>
    <mergeCell ref="V27:X27"/>
    <mergeCell ref="Y28:AA30"/>
    <mergeCell ref="V28:X28"/>
    <mergeCell ref="AB25:AE27"/>
    <mergeCell ref="R31:S31"/>
    <mergeCell ref="T31:U31"/>
    <mergeCell ref="L32:M33"/>
    <mergeCell ref="G40:I40"/>
    <mergeCell ref="AF22:AI24"/>
    <mergeCell ref="AF25:AI27"/>
    <mergeCell ref="AF28:AI30"/>
    <mergeCell ref="J28:K28"/>
    <mergeCell ref="J31:K31"/>
    <mergeCell ref="L22:M22"/>
    <mergeCell ref="L23:M24"/>
    <mergeCell ref="N31:O31"/>
    <mergeCell ref="P34:Q34"/>
    <mergeCell ref="R34:S34"/>
    <mergeCell ref="T34:U34"/>
    <mergeCell ref="AF34:AI36"/>
    <mergeCell ref="AB31:AE33"/>
    <mergeCell ref="AB28:AE30"/>
    <mergeCell ref="N32:O33"/>
    <mergeCell ref="P32:Q33"/>
    <mergeCell ref="R32:S33"/>
    <mergeCell ref="T32:U33"/>
    <mergeCell ref="L35:M36"/>
    <mergeCell ref="N35:O36"/>
    <mergeCell ref="P35:Q36"/>
    <mergeCell ref="R35:S36"/>
    <mergeCell ref="L34:M34"/>
    <mergeCell ref="N34:O34"/>
    <mergeCell ref="Y49:AA51"/>
    <mergeCell ref="AB49:AE51"/>
    <mergeCell ref="Y43:AA45"/>
    <mergeCell ref="AB43:AE45"/>
    <mergeCell ref="AB34:AE36"/>
    <mergeCell ref="Y46:AA48"/>
    <mergeCell ref="Y37:AA39"/>
    <mergeCell ref="AB37:AE39"/>
    <mergeCell ref="T46:U46"/>
    <mergeCell ref="T35:U36"/>
    <mergeCell ref="T43:U43"/>
    <mergeCell ref="T44:U45"/>
    <mergeCell ref="T50:U51"/>
    <mergeCell ref="V50:X50"/>
    <mergeCell ref="N41:O42"/>
    <mergeCell ref="P41:Q42"/>
    <mergeCell ref="R41:S42"/>
    <mergeCell ref="T37:U37"/>
    <mergeCell ref="T40:U40"/>
    <mergeCell ref="L38:M39"/>
    <mergeCell ref="L40:M40"/>
    <mergeCell ref="N40:O40"/>
    <mergeCell ref="AF37:AI39"/>
    <mergeCell ref="N38:O39"/>
    <mergeCell ref="P38:Q39"/>
    <mergeCell ref="R38:S39"/>
    <mergeCell ref="T38:U39"/>
    <mergeCell ref="N37:O37"/>
    <mergeCell ref="L37:M37"/>
    <mergeCell ref="P37:Q37"/>
    <mergeCell ref="R37:S37"/>
    <mergeCell ref="T41:U42"/>
    <mergeCell ref="P40:Q40"/>
    <mergeCell ref="R40:S40"/>
    <mergeCell ref="AF43:AI45"/>
    <mergeCell ref="Y40:AA42"/>
    <mergeCell ref="AF31:AI33"/>
    <mergeCell ref="AB40:AE42"/>
    <mergeCell ref="AF40:AI42"/>
    <mergeCell ref="AF52:AI53"/>
    <mergeCell ref="B52:C53"/>
    <mergeCell ref="J52:K53"/>
    <mergeCell ref="L52:M53"/>
    <mergeCell ref="N52:O53"/>
    <mergeCell ref="P52:Q53"/>
    <mergeCell ref="G51:I51"/>
    <mergeCell ref="AF49:AI51"/>
    <mergeCell ref="AB46:AE48"/>
    <mergeCell ref="AF46:AI48"/>
    <mergeCell ref="T52:U53"/>
    <mergeCell ref="V52:AA53"/>
    <mergeCell ref="R52:S53"/>
    <mergeCell ref="J46:K46"/>
    <mergeCell ref="L46:M46"/>
    <mergeCell ref="N46:O46"/>
    <mergeCell ref="P46:Q46"/>
    <mergeCell ref="R46:S46"/>
    <mergeCell ref="B49:C51"/>
    <mergeCell ref="D49:F51"/>
    <mergeCell ref="T47:U48"/>
    <mergeCell ref="J49:K49"/>
    <mergeCell ref="B37:C39"/>
    <mergeCell ref="D37:F39"/>
    <mergeCell ref="B28:C30"/>
    <mergeCell ref="D28:F30"/>
    <mergeCell ref="G30:I30"/>
    <mergeCell ref="G28:I28"/>
    <mergeCell ref="G31:I31"/>
    <mergeCell ref="G33:I33"/>
    <mergeCell ref="L47:M48"/>
    <mergeCell ref="D34:F36"/>
    <mergeCell ref="G34:I34"/>
    <mergeCell ref="G36:I36"/>
    <mergeCell ref="G37:I37"/>
    <mergeCell ref="G39:I39"/>
    <mergeCell ref="J34:K34"/>
    <mergeCell ref="J37:K37"/>
    <mergeCell ref="L41:M42"/>
    <mergeCell ref="B34:C36"/>
    <mergeCell ref="D46:F48"/>
    <mergeCell ref="G46:I46"/>
    <mergeCell ref="B43:C45"/>
    <mergeCell ref="D43:F45"/>
    <mergeCell ref="B40:C42"/>
    <mergeCell ref="D40:F42"/>
    <mergeCell ref="B25:C27"/>
    <mergeCell ref="D25:F27"/>
    <mergeCell ref="J32:K33"/>
    <mergeCell ref="B22:C24"/>
    <mergeCell ref="D22:F24"/>
    <mergeCell ref="G24:I24"/>
    <mergeCell ref="G25:I25"/>
    <mergeCell ref="G27:I27"/>
    <mergeCell ref="J22:K22"/>
    <mergeCell ref="B31:C33"/>
    <mergeCell ref="D31:F33"/>
    <mergeCell ref="J23:K24"/>
    <mergeCell ref="J38:K39"/>
    <mergeCell ref="J44:K45"/>
    <mergeCell ref="J35:K36"/>
    <mergeCell ref="G42:I42"/>
    <mergeCell ref="G43:I43"/>
    <mergeCell ref="G45:I45"/>
    <mergeCell ref="J40:K40"/>
    <mergeCell ref="J41:K42"/>
    <mergeCell ref="J43:K43"/>
    <mergeCell ref="B19:C21"/>
    <mergeCell ref="D19:F21"/>
    <mergeCell ref="B16:C18"/>
    <mergeCell ref="J15:K15"/>
    <mergeCell ref="L15:M15"/>
    <mergeCell ref="D16:F18"/>
    <mergeCell ref="B12:C15"/>
    <mergeCell ref="L20:M21"/>
    <mergeCell ref="N15:O15"/>
    <mergeCell ref="G17:I17"/>
    <mergeCell ref="J16:K16"/>
    <mergeCell ref="L16:M16"/>
    <mergeCell ref="J17:K18"/>
    <mergeCell ref="L17:M18"/>
    <mergeCell ref="N17:O18"/>
    <mergeCell ref="G16:I16"/>
    <mergeCell ref="D12:F15"/>
    <mergeCell ref="G13:I13"/>
    <mergeCell ref="G15:I15"/>
    <mergeCell ref="G12:I12"/>
    <mergeCell ref="J12:AA12"/>
    <mergeCell ref="G14:I14"/>
    <mergeCell ref="V18:X18"/>
    <mergeCell ref="V16:X16"/>
    <mergeCell ref="N20:O21"/>
    <mergeCell ref="AF19:AI21"/>
    <mergeCell ref="Y19:AA21"/>
    <mergeCell ref="AB19:AE21"/>
    <mergeCell ref="V14:X14"/>
    <mergeCell ref="P14:U14"/>
    <mergeCell ref="V20:X20"/>
    <mergeCell ref="J13:O14"/>
    <mergeCell ref="P16:Q16"/>
    <mergeCell ref="R16:S16"/>
    <mergeCell ref="T16:U16"/>
    <mergeCell ref="P17:Q18"/>
    <mergeCell ref="R17:S18"/>
    <mergeCell ref="T17:U18"/>
    <mergeCell ref="V17:X17"/>
    <mergeCell ref="N16:O16"/>
    <mergeCell ref="AB12:AE15"/>
    <mergeCell ref="AF12:AI15"/>
    <mergeCell ref="Y16:AA18"/>
    <mergeCell ref="AB16:AE18"/>
    <mergeCell ref="P15:Q15"/>
    <mergeCell ref="R15:S15"/>
    <mergeCell ref="T15:U15"/>
    <mergeCell ref="P13:U13"/>
    <mergeCell ref="AF16:AI18"/>
    <mergeCell ref="V13:X13"/>
    <mergeCell ref="V15:X15"/>
    <mergeCell ref="Y13:AA15"/>
    <mergeCell ref="AB52:AE53"/>
    <mergeCell ref="G18:I18"/>
    <mergeCell ref="G19:I19"/>
    <mergeCell ref="G21:I21"/>
    <mergeCell ref="G22:I22"/>
    <mergeCell ref="G49:I49"/>
    <mergeCell ref="V48:X48"/>
    <mergeCell ref="V49:X49"/>
    <mergeCell ref="V51:X51"/>
    <mergeCell ref="V19:X19"/>
    <mergeCell ref="V21:X21"/>
    <mergeCell ref="N22:O22"/>
    <mergeCell ref="P22:Q22"/>
    <mergeCell ref="R22:S22"/>
    <mergeCell ref="T22:U22"/>
    <mergeCell ref="N23:O24"/>
    <mergeCell ref="P23:Q24"/>
    <mergeCell ref="L28:M28"/>
    <mergeCell ref="N28:O28"/>
    <mergeCell ref="L31:M31"/>
    <mergeCell ref="A1:AE2"/>
    <mergeCell ref="G41:I41"/>
    <mergeCell ref="G44:I44"/>
    <mergeCell ref="G47:I47"/>
    <mergeCell ref="G50:I50"/>
    <mergeCell ref="D52:I53"/>
    <mergeCell ref="P19:Q19"/>
    <mergeCell ref="R19:S19"/>
    <mergeCell ref="T19:U19"/>
    <mergeCell ref="P20:Q21"/>
    <mergeCell ref="R20:S21"/>
    <mergeCell ref="T20:U21"/>
    <mergeCell ref="J19:K19"/>
    <mergeCell ref="L19:M19"/>
    <mergeCell ref="N19:O19"/>
    <mergeCell ref="J20:K21"/>
    <mergeCell ref="T28:U28"/>
    <mergeCell ref="J29:K30"/>
    <mergeCell ref="L29:M30"/>
    <mergeCell ref="N29:O30"/>
    <mergeCell ref="P29:Q30"/>
    <mergeCell ref="R29:S30"/>
    <mergeCell ref="T29:U30"/>
    <mergeCell ref="P31:Q31"/>
    <mergeCell ref="AF1:AJ2"/>
    <mergeCell ref="G20:I20"/>
    <mergeCell ref="G23:I23"/>
    <mergeCell ref="G26:I26"/>
    <mergeCell ref="G29:I29"/>
    <mergeCell ref="G32:I32"/>
    <mergeCell ref="G35:I35"/>
    <mergeCell ref="G38:I38"/>
    <mergeCell ref="T23:U24"/>
    <mergeCell ref="J25:K25"/>
    <mergeCell ref="L25:M25"/>
    <mergeCell ref="N25:O25"/>
    <mergeCell ref="P25:Q25"/>
    <mergeCell ref="R25:S25"/>
    <mergeCell ref="T25:U25"/>
    <mergeCell ref="J26:K27"/>
    <mergeCell ref="L26:M27"/>
    <mergeCell ref="N26:O27"/>
    <mergeCell ref="P26:Q27"/>
    <mergeCell ref="R26:S27"/>
    <mergeCell ref="T26:U27"/>
    <mergeCell ref="R23:S24"/>
    <mergeCell ref="P28:Q28"/>
    <mergeCell ref="R28:S28"/>
    <mergeCell ref="L43:M43"/>
    <mergeCell ref="N43:O43"/>
    <mergeCell ref="L49:M49"/>
    <mergeCell ref="N49:O49"/>
    <mergeCell ref="P49:Q49"/>
    <mergeCell ref="R49:S49"/>
    <mergeCell ref="T49:U49"/>
    <mergeCell ref="P43:Q43"/>
    <mergeCell ref="R43:S43"/>
    <mergeCell ref="J47:K48"/>
    <mergeCell ref="L44:M45"/>
    <mergeCell ref="N44:O45"/>
    <mergeCell ref="P44:Q45"/>
    <mergeCell ref="R44:S45"/>
    <mergeCell ref="J50:K51"/>
    <mergeCell ref="L50:M51"/>
    <mergeCell ref="N50:O51"/>
    <mergeCell ref="P50:Q51"/>
    <mergeCell ref="R50:S51"/>
    <mergeCell ref="N47:O48"/>
    <mergeCell ref="P47:Q48"/>
    <mergeCell ref="R47:S48"/>
    <mergeCell ref="V23:X23"/>
    <mergeCell ref="V26:X26"/>
    <mergeCell ref="V29:X29"/>
    <mergeCell ref="V32:X32"/>
    <mergeCell ref="V35:X35"/>
    <mergeCell ref="V38:X38"/>
    <mergeCell ref="V41:X41"/>
    <mergeCell ref="V44:X44"/>
    <mergeCell ref="V47:X47"/>
    <mergeCell ref="V30:X30"/>
    <mergeCell ref="V39:X39"/>
    <mergeCell ref="V43:X43"/>
    <mergeCell ref="V45:X45"/>
    <mergeCell ref="V31:X31"/>
    <mergeCell ref="V40:X40"/>
    <mergeCell ref="V42:X42"/>
    <mergeCell ref="V46:X46"/>
  </mergeCells>
  <phoneticPr fontId="2"/>
  <printOptions horizontalCentered="1"/>
  <pageMargins left="0.70866141732283472" right="0.51181102362204722" top="0.55118110236220474" bottom="0.35433070866141736" header="0.31496062992125984" footer="0.31496062992125984"/>
  <pageSetup paperSize="9" scale="98" orientation="portrait" cellComments="asDisplayed" r:id="rId1"/>
  <headerFooter>
    <oddFooter>&amp;C-&amp;A-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H59"/>
  <sheetViews>
    <sheetView view="pageBreakPreview" zoomScale="106" zoomScaleNormal="100" zoomScaleSheetLayoutView="106" workbookViewId="0">
      <selection activeCell="AE8" sqref="AE8"/>
    </sheetView>
  </sheetViews>
  <sheetFormatPr defaultColWidth="2.625" defaultRowHeight="12" x14ac:dyDescent="0.15"/>
  <cols>
    <col min="1" max="33" width="2.625" style="78"/>
    <col min="34" max="34" width="2.625" style="79"/>
    <col min="35" max="16384" width="2.625" style="78"/>
  </cols>
  <sheetData>
    <row r="1" spans="1:34" ht="12" customHeight="1" x14ac:dyDescent="0.15">
      <c r="A1" s="1462" t="s">
        <v>1687</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34" ht="12"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34" ht="9.9499999999999993" customHeight="1" x14ac:dyDescent="0.15">
      <c r="A3" s="913"/>
      <c r="B3" s="857"/>
      <c r="C3" s="857"/>
      <c r="D3" s="857"/>
      <c r="E3" s="857"/>
      <c r="F3" s="857"/>
      <c r="G3" s="857"/>
      <c r="H3" s="857"/>
      <c r="I3" s="857"/>
      <c r="J3" s="857"/>
      <c r="K3" s="857"/>
      <c r="L3" s="857"/>
      <c r="M3" s="857"/>
      <c r="N3" s="857"/>
      <c r="O3" s="857"/>
      <c r="P3" s="857"/>
      <c r="Q3" s="857"/>
      <c r="R3" s="857"/>
      <c r="S3" s="857"/>
      <c r="T3" s="857"/>
      <c r="U3" s="857"/>
      <c r="V3" s="857"/>
      <c r="W3" s="857"/>
      <c r="X3" s="857"/>
      <c r="Y3" s="913"/>
      <c r="Z3" s="857"/>
      <c r="AA3" s="857"/>
      <c r="AB3" s="857"/>
      <c r="AC3" s="857"/>
      <c r="AD3" s="857"/>
      <c r="AE3" s="857"/>
      <c r="AF3" s="857"/>
      <c r="AG3" s="857"/>
      <c r="AH3" s="854"/>
    </row>
    <row r="4" spans="1:34" ht="15" customHeight="1" x14ac:dyDescent="0.15">
      <c r="A4" s="234"/>
      <c r="B4" s="235" t="s">
        <v>113</v>
      </c>
      <c r="C4" s="1"/>
      <c r="D4" s="1"/>
      <c r="E4" s="1"/>
      <c r="F4" s="1"/>
      <c r="G4" s="1"/>
      <c r="H4" s="1"/>
      <c r="I4" s="1"/>
      <c r="J4" s="1"/>
      <c r="K4" s="1"/>
      <c r="L4" s="1"/>
      <c r="M4" s="1"/>
      <c r="N4" s="1"/>
      <c r="O4" s="1"/>
      <c r="P4" s="1"/>
      <c r="Q4" s="1"/>
      <c r="R4" s="1"/>
      <c r="S4" s="1"/>
      <c r="T4" s="1"/>
      <c r="U4" s="1"/>
      <c r="V4" s="1"/>
      <c r="W4" s="1"/>
      <c r="X4" s="1"/>
      <c r="Y4" s="31"/>
      <c r="Z4" s="32"/>
      <c r="AA4" s="32"/>
      <c r="AB4" s="32"/>
      <c r="AC4" s="32"/>
      <c r="AD4" s="32"/>
      <c r="AE4" s="32"/>
      <c r="AF4" s="32"/>
      <c r="AG4" s="32"/>
      <c r="AH4" s="27"/>
    </row>
    <row r="5" spans="1:34" ht="12" customHeight="1" x14ac:dyDescent="0.15">
      <c r="A5" s="2"/>
      <c r="B5" s="876" t="s">
        <v>391</v>
      </c>
      <c r="C5" s="1" t="s">
        <v>646</v>
      </c>
      <c r="D5" s="1"/>
      <c r="E5" s="1"/>
      <c r="F5" s="1"/>
      <c r="G5" s="1"/>
      <c r="H5" s="1"/>
      <c r="I5" s="1"/>
      <c r="J5" s="1"/>
      <c r="K5" s="1"/>
      <c r="L5" s="1"/>
      <c r="M5" s="1"/>
      <c r="N5" s="1"/>
      <c r="O5" s="1"/>
      <c r="P5" s="1"/>
      <c r="Q5" s="1"/>
      <c r="R5" s="1"/>
      <c r="S5" s="1"/>
      <c r="T5" s="1"/>
      <c r="U5" s="1"/>
      <c r="V5" s="1"/>
      <c r="W5" s="1"/>
      <c r="X5" s="1"/>
      <c r="Y5" s="339"/>
      <c r="Z5" s="921"/>
      <c r="AA5" s="921"/>
      <c r="AB5" s="921"/>
      <c r="AC5" s="921"/>
      <c r="AD5" s="921"/>
      <c r="AE5" s="921"/>
      <c r="AF5" s="921"/>
      <c r="AG5" s="921"/>
      <c r="AH5" s="937"/>
    </row>
    <row r="6" spans="1:34" ht="12" customHeight="1" x14ac:dyDescent="0.15">
      <c r="A6" s="2"/>
      <c r="B6" s="1"/>
      <c r="C6" s="1"/>
      <c r="D6" s="1"/>
      <c r="E6" s="1"/>
      <c r="F6" s="1"/>
      <c r="G6" s="1"/>
      <c r="H6" s="1"/>
      <c r="I6" s="154"/>
      <c r="J6" s="968" t="s">
        <v>645</v>
      </c>
      <c r="K6" s="154" t="s">
        <v>17</v>
      </c>
      <c r="L6" s="154"/>
      <c r="M6" s="154"/>
      <c r="N6" s="876"/>
      <c r="O6" s="968" t="s">
        <v>645</v>
      </c>
      <c r="P6" s="1" t="s">
        <v>18</v>
      </c>
      <c r="Q6" s="1"/>
      <c r="R6" s="1"/>
      <c r="S6" s="1"/>
      <c r="T6" s="1"/>
      <c r="U6" s="1"/>
      <c r="V6" s="1"/>
      <c r="W6" s="1"/>
      <c r="X6" s="1"/>
      <c r="Y6" s="339"/>
      <c r="Z6" s="944"/>
      <c r="AA6" s="944"/>
      <c r="AB6" s="944"/>
      <c r="AC6" s="944"/>
      <c r="AD6" s="944"/>
      <c r="AE6" s="944"/>
      <c r="AF6" s="944"/>
      <c r="AG6" s="944"/>
      <c r="AH6" s="945"/>
    </row>
    <row r="7" spans="1:34" ht="12.75" customHeight="1" x14ac:dyDescent="0.15">
      <c r="A7" s="2"/>
      <c r="B7" s="1"/>
      <c r="C7" s="1"/>
      <c r="D7" s="1"/>
      <c r="E7" s="1"/>
      <c r="F7" s="1"/>
      <c r="G7" s="1"/>
      <c r="H7" s="1"/>
      <c r="I7" s="1"/>
      <c r="J7" s="1"/>
      <c r="K7" s="1"/>
      <c r="L7" s="1"/>
      <c r="M7" s="1"/>
      <c r="N7" s="1"/>
      <c r="O7" s="1"/>
      <c r="P7" s="1"/>
      <c r="Q7" s="1"/>
      <c r="R7" s="1"/>
      <c r="S7" s="1"/>
      <c r="T7" s="1"/>
      <c r="U7" s="1"/>
      <c r="V7" s="1"/>
      <c r="W7" s="1"/>
      <c r="X7" s="1"/>
      <c r="Y7" s="943" t="s">
        <v>2860</v>
      </c>
      <c r="Z7" s="944"/>
      <c r="AA7" s="944"/>
      <c r="AB7" s="944"/>
      <c r="AC7" s="944"/>
      <c r="AD7" s="944"/>
      <c r="AE7" s="944"/>
      <c r="AF7" s="944"/>
      <c r="AG7" s="944"/>
      <c r="AH7" s="945"/>
    </row>
    <row r="8" spans="1:34" ht="12.75" thickBot="1" x14ac:dyDescent="0.2">
      <c r="A8" s="2"/>
      <c r="B8" s="876" t="s">
        <v>353</v>
      </c>
      <c r="C8" s="935" t="s">
        <v>677</v>
      </c>
      <c r="D8" s="935"/>
      <c r="E8" s="935"/>
      <c r="F8" s="935"/>
      <c r="G8" s="935"/>
      <c r="H8" s="935"/>
      <c r="I8" s="935"/>
      <c r="J8" s="1"/>
      <c r="K8" s="1"/>
      <c r="L8" s="1"/>
      <c r="M8" s="1"/>
      <c r="N8" s="1"/>
      <c r="O8" s="1"/>
      <c r="P8" s="1"/>
      <c r="Q8" s="1"/>
      <c r="R8" s="1"/>
      <c r="S8" s="1"/>
      <c r="T8" s="1"/>
      <c r="U8" s="1"/>
      <c r="V8" s="1"/>
      <c r="W8" s="1"/>
      <c r="X8" s="1"/>
      <c r="Y8" s="921"/>
      <c r="Z8" s="921"/>
      <c r="AA8" s="921"/>
      <c r="AB8" s="921"/>
      <c r="AC8" s="921"/>
      <c r="AD8" s="921"/>
      <c r="AE8" s="921"/>
      <c r="AF8" s="921"/>
      <c r="AG8" s="921"/>
      <c r="AH8" s="937"/>
    </row>
    <row r="9" spans="1:34" ht="14.1" customHeight="1" x14ac:dyDescent="0.15">
      <c r="A9" s="2"/>
      <c r="B9" s="1239" t="s">
        <v>682</v>
      </c>
      <c r="C9" s="1203"/>
      <c r="D9" s="1203"/>
      <c r="E9" s="1203"/>
      <c r="F9" s="1203"/>
      <c r="G9" s="1203"/>
      <c r="H9" s="1203"/>
      <c r="I9" s="1203"/>
      <c r="J9" s="2908"/>
      <c r="K9" s="2909"/>
      <c r="L9" s="2909"/>
      <c r="M9" s="2910"/>
      <c r="N9" s="2914" t="s">
        <v>647</v>
      </c>
      <c r="O9" s="1197" t="s">
        <v>648</v>
      </c>
      <c r="P9" s="1197"/>
      <c r="Q9" s="1197"/>
      <c r="R9" s="1197"/>
      <c r="S9" s="1197"/>
      <c r="T9" s="1763" t="s">
        <v>1624</v>
      </c>
      <c r="U9" s="1763"/>
      <c r="V9" s="1763"/>
      <c r="W9" s="1763"/>
      <c r="X9" s="1763"/>
      <c r="Y9" s="1763"/>
      <c r="Z9" s="1763"/>
      <c r="AA9" s="1763"/>
      <c r="AB9" s="1763"/>
      <c r="AC9" s="1763"/>
      <c r="AD9" s="1763"/>
      <c r="AE9" s="944"/>
      <c r="AF9" s="944"/>
      <c r="AG9" s="944"/>
      <c r="AH9" s="945"/>
    </row>
    <row r="10" spans="1:34" ht="14.1" customHeight="1" thickBot="1" x14ac:dyDescent="0.2">
      <c r="A10" s="2"/>
      <c r="B10" s="1208"/>
      <c r="C10" s="1209"/>
      <c r="D10" s="1209"/>
      <c r="E10" s="1209"/>
      <c r="F10" s="1209"/>
      <c r="G10" s="1209"/>
      <c r="H10" s="1209"/>
      <c r="I10" s="1209"/>
      <c r="J10" s="2911"/>
      <c r="K10" s="2912"/>
      <c r="L10" s="2912"/>
      <c r="M10" s="2913"/>
      <c r="N10" s="2914"/>
      <c r="O10" s="1197"/>
      <c r="P10" s="1197"/>
      <c r="Q10" s="1197"/>
      <c r="R10" s="1197"/>
      <c r="S10" s="1197"/>
      <c r="T10" s="1763"/>
      <c r="U10" s="1763"/>
      <c r="V10" s="1763"/>
      <c r="W10" s="1763"/>
      <c r="X10" s="1763"/>
      <c r="Y10" s="1763"/>
      <c r="Z10" s="1763"/>
      <c r="AA10" s="1763"/>
      <c r="AB10" s="1763"/>
      <c r="AC10" s="1763"/>
      <c r="AD10" s="1763"/>
      <c r="AE10" s="944"/>
      <c r="AF10" s="944"/>
      <c r="AG10" s="944"/>
      <c r="AH10" s="945"/>
    </row>
    <row r="11" spans="1:34" x14ac:dyDescent="0.15">
      <c r="A11" s="2"/>
      <c r="B11" s="935" t="s">
        <v>1625</v>
      </c>
      <c r="C11" s="935"/>
      <c r="D11" s="935"/>
      <c r="E11" s="935"/>
      <c r="F11" s="935"/>
      <c r="G11" s="935"/>
      <c r="H11" s="935"/>
      <c r="I11" s="935"/>
      <c r="J11" s="935"/>
      <c r="K11" s="935"/>
      <c r="L11" s="935"/>
      <c r="M11" s="935"/>
      <c r="N11" s="935"/>
      <c r="O11" s="935"/>
      <c r="P11" s="935"/>
      <c r="Q11" s="935"/>
      <c r="R11" s="935"/>
      <c r="S11" s="935"/>
      <c r="T11" s="935"/>
      <c r="U11" s="935"/>
      <c r="V11" s="935"/>
      <c r="W11" s="935"/>
      <c r="X11" s="964"/>
      <c r="Y11" s="935"/>
      <c r="Z11" s="935"/>
      <c r="AA11" s="935"/>
      <c r="AB11" s="935"/>
      <c r="AC11" s="935"/>
      <c r="AD11" s="935"/>
      <c r="AE11" s="935"/>
      <c r="AF11" s="935"/>
      <c r="AG11" s="935"/>
      <c r="AH11" s="4"/>
    </row>
    <row r="12" spans="1:34" ht="9.9499999999999993" customHeight="1" x14ac:dyDescent="0.15">
      <c r="A12" s="2"/>
      <c r="B12" s="935"/>
      <c r="C12" s="935"/>
      <c r="D12" s="935"/>
      <c r="E12" s="935"/>
      <c r="F12" s="935"/>
      <c r="G12" s="935"/>
      <c r="H12" s="935"/>
      <c r="I12" s="935"/>
      <c r="J12" s="935"/>
      <c r="K12" s="935"/>
      <c r="L12" s="935"/>
      <c r="M12" s="935"/>
      <c r="N12" s="935"/>
      <c r="O12" s="935"/>
      <c r="P12" s="935"/>
      <c r="Q12" s="935"/>
      <c r="R12" s="935"/>
      <c r="S12" s="935"/>
      <c r="T12" s="935"/>
      <c r="U12" s="935"/>
      <c r="V12" s="935"/>
      <c r="W12" s="935"/>
      <c r="X12" s="935"/>
      <c r="Y12" s="935"/>
      <c r="Z12" s="935"/>
      <c r="AA12" s="935"/>
      <c r="AB12" s="935"/>
      <c r="AC12" s="935"/>
      <c r="AD12" s="935"/>
      <c r="AE12" s="935"/>
      <c r="AF12" s="935"/>
      <c r="AG12" s="935"/>
      <c r="AH12" s="4"/>
    </row>
    <row r="13" spans="1:34" ht="12.75" thickBot="1" x14ac:dyDescent="0.2">
      <c r="A13" s="2"/>
      <c r="B13" s="26"/>
      <c r="C13" s="26" t="s">
        <v>690</v>
      </c>
      <c r="D13" s="935"/>
      <c r="E13" s="935"/>
      <c r="F13" s="935"/>
      <c r="G13" s="935"/>
      <c r="H13" s="935"/>
      <c r="I13" s="935"/>
      <c r="J13" s="935"/>
      <c r="K13" s="935"/>
      <c r="L13" s="935"/>
      <c r="M13" s="935"/>
      <c r="N13" s="935"/>
      <c r="O13" s="935"/>
      <c r="P13" s="935"/>
      <c r="Q13" s="935"/>
      <c r="R13" s="935"/>
      <c r="S13" s="935"/>
      <c r="T13" s="935"/>
      <c r="U13" s="935"/>
      <c r="V13" s="935"/>
      <c r="W13" s="935"/>
      <c r="X13" s="935"/>
      <c r="Y13" s="941"/>
      <c r="Z13" s="935"/>
      <c r="AA13" s="935"/>
      <c r="AB13" s="935"/>
      <c r="AC13" s="935"/>
      <c r="AD13" s="935"/>
      <c r="AE13" s="935"/>
      <c r="AF13" s="935"/>
      <c r="AG13" s="935"/>
      <c r="AH13" s="4"/>
    </row>
    <row r="14" spans="1:34" ht="15" customHeight="1" x14ac:dyDescent="0.15">
      <c r="A14" s="2"/>
      <c r="B14" s="2915" t="s">
        <v>670</v>
      </c>
      <c r="C14" s="2071"/>
      <c r="D14" s="2071"/>
      <c r="E14" s="2071"/>
      <c r="F14" s="2071"/>
      <c r="G14" s="2071"/>
      <c r="H14" s="2916"/>
      <c r="I14" s="2917"/>
      <c r="J14" s="2710" t="s">
        <v>649</v>
      </c>
      <c r="K14" s="2710"/>
      <c r="L14" s="2710"/>
      <c r="M14" s="2710"/>
      <c r="N14" s="2710"/>
      <c r="O14" s="2710"/>
      <c r="P14" s="2710"/>
      <c r="Q14" s="2710"/>
      <c r="R14" s="2710"/>
      <c r="S14" s="2710"/>
      <c r="T14" s="2710"/>
      <c r="U14" s="2711"/>
      <c r="V14" s="2920">
        <f>IF(H14=0,0,IF(H14=1,180,ROUND(320+100*(H14-2),2)))</f>
        <v>0</v>
      </c>
      <c r="W14" s="2921"/>
      <c r="X14" s="2921"/>
      <c r="Y14" s="2921"/>
      <c r="Z14" s="2922"/>
      <c r="AA14" s="935"/>
      <c r="AB14" s="935"/>
      <c r="AC14" s="935"/>
      <c r="AD14" s="935"/>
      <c r="AE14" s="935"/>
      <c r="AF14" s="935"/>
      <c r="AG14" s="935"/>
      <c r="AH14" s="4"/>
    </row>
    <row r="15" spans="1:34" ht="15" customHeight="1" thickBot="1" x14ac:dyDescent="0.2">
      <c r="A15" s="2"/>
      <c r="B15" s="2661"/>
      <c r="C15" s="1761"/>
      <c r="D15" s="1761"/>
      <c r="E15" s="1761"/>
      <c r="F15" s="1761"/>
      <c r="G15" s="1761"/>
      <c r="H15" s="2918"/>
      <c r="I15" s="2919"/>
      <c r="J15" s="1436" t="s">
        <v>650</v>
      </c>
      <c r="K15" s="1436"/>
      <c r="L15" s="1436"/>
      <c r="M15" s="1436"/>
      <c r="N15" s="1436"/>
      <c r="O15" s="2692"/>
      <c r="P15" s="2692"/>
      <c r="Q15" s="2692"/>
      <c r="R15" s="2692"/>
      <c r="S15" s="2692"/>
      <c r="T15" s="2692"/>
      <c r="U15" s="2693"/>
      <c r="V15" s="2920"/>
      <c r="W15" s="2921"/>
      <c r="X15" s="2921"/>
      <c r="Y15" s="2921"/>
      <c r="Z15" s="2922"/>
      <c r="AA15" s="935"/>
      <c r="AB15" s="935"/>
      <c r="AC15" s="935"/>
      <c r="AD15" s="935"/>
      <c r="AE15" s="935"/>
      <c r="AF15" s="935"/>
      <c r="AG15" s="935"/>
      <c r="AH15" s="4"/>
    </row>
    <row r="16" spans="1:34" ht="15" customHeight="1" thickBot="1" x14ac:dyDescent="0.2">
      <c r="A16" s="2"/>
      <c r="B16" s="2691" t="s">
        <v>671</v>
      </c>
      <c r="C16" s="2692"/>
      <c r="D16" s="2692"/>
      <c r="E16" s="2692"/>
      <c r="F16" s="2692"/>
      <c r="G16" s="2692"/>
      <c r="H16" s="2707"/>
      <c r="I16" s="2707"/>
      <c r="J16" s="2692"/>
      <c r="K16" s="2692"/>
      <c r="L16" s="2692"/>
      <c r="M16" s="2903"/>
      <c r="N16" s="2904"/>
      <c r="O16" s="863" t="s">
        <v>388</v>
      </c>
      <c r="P16" s="941" t="s">
        <v>651</v>
      </c>
      <c r="Q16" s="941"/>
      <c r="R16" s="941"/>
      <c r="S16" s="941"/>
      <c r="T16" s="941"/>
      <c r="U16" s="942"/>
      <c r="V16" s="2905">
        <f>IF(ISERROR(M16*1.65),"",M16*1.65)</f>
        <v>0</v>
      </c>
      <c r="W16" s="2906"/>
      <c r="X16" s="2906"/>
      <c r="Y16" s="2906"/>
      <c r="Z16" s="2907"/>
      <c r="AA16" s="935"/>
      <c r="AB16" s="935"/>
      <c r="AC16" s="935"/>
      <c r="AD16" s="935"/>
      <c r="AE16" s="935"/>
      <c r="AF16" s="935"/>
      <c r="AG16" s="935"/>
      <c r="AH16" s="4"/>
    </row>
    <row r="17" spans="1:34" ht="15" customHeight="1" thickBot="1" x14ac:dyDescent="0.2">
      <c r="A17" s="2"/>
      <c r="B17" s="2691" t="s">
        <v>672</v>
      </c>
      <c r="C17" s="2692"/>
      <c r="D17" s="2692"/>
      <c r="E17" s="2692"/>
      <c r="F17" s="2692"/>
      <c r="G17" s="2692"/>
      <c r="H17" s="2692"/>
      <c r="I17" s="2692"/>
      <c r="J17" s="2692"/>
      <c r="K17" s="2692"/>
      <c r="L17" s="2692"/>
      <c r="M17" s="2903"/>
      <c r="N17" s="2904"/>
      <c r="O17" s="920" t="s">
        <v>388</v>
      </c>
      <c r="P17" s="1046" t="s">
        <v>652</v>
      </c>
      <c r="Q17" s="1046"/>
      <c r="R17" s="1046"/>
      <c r="S17" s="1046"/>
      <c r="T17" s="1046"/>
      <c r="U17" s="1047"/>
      <c r="V17" s="2905">
        <f>IF(ISERROR(M17*3.3),"",M17*3.3)</f>
        <v>0</v>
      </c>
      <c r="W17" s="2906"/>
      <c r="X17" s="2906"/>
      <c r="Y17" s="2906"/>
      <c r="Z17" s="2907"/>
      <c r="AA17" s="935"/>
      <c r="AB17" s="935"/>
      <c r="AC17" s="935"/>
      <c r="AD17" s="935"/>
      <c r="AE17" s="935"/>
      <c r="AF17" s="935"/>
      <c r="AG17" s="935"/>
      <c r="AH17" s="4"/>
    </row>
    <row r="18" spans="1:34" ht="15" customHeight="1" thickBot="1" x14ac:dyDescent="0.2">
      <c r="A18" s="2"/>
      <c r="B18" s="2691" t="s">
        <v>673</v>
      </c>
      <c r="C18" s="2692"/>
      <c r="D18" s="2692"/>
      <c r="E18" s="2692"/>
      <c r="F18" s="2692"/>
      <c r="G18" s="2692"/>
      <c r="H18" s="2692"/>
      <c r="I18" s="2692"/>
      <c r="J18" s="2692"/>
      <c r="K18" s="2692"/>
      <c r="L18" s="2692"/>
      <c r="M18" s="2903"/>
      <c r="N18" s="2904"/>
      <c r="O18" s="920" t="s">
        <v>388</v>
      </c>
      <c r="P18" s="1046" t="s">
        <v>653</v>
      </c>
      <c r="Q18" s="1046"/>
      <c r="R18" s="1046"/>
      <c r="S18" s="1046"/>
      <c r="T18" s="1046"/>
      <c r="U18" s="1047"/>
      <c r="V18" s="2905">
        <f>IF(ISERROR(M18*1.98),"",M18*1.98)</f>
        <v>0</v>
      </c>
      <c r="W18" s="2906"/>
      <c r="X18" s="2906"/>
      <c r="Y18" s="2906"/>
      <c r="Z18" s="2907"/>
      <c r="AA18" s="935"/>
      <c r="AB18" s="935"/>
      <c r="AC18" s="935"/>
      <c r="AD18" s="935"/>
      <c r="AE18" s="935"/>
      <c r="AF18" s="935"/>
      <c r="AG18" s="935"/>
      <c r="AH18" s="4"/>
    </row>
    <row r="19" spans="1:34" ht="15" customHeight="1" thickBot="1" x14ac:dyDescent="0.2">
      <c r="A19" s="2"/>
      <c r="B19" s="2691" t="s">
        <v>674</v>
      </c>
      <c r="C19" s="2692"/>
      <c r="D19" s="2692"/>
      <c r="E19" s="2692"/>
      <c r="F19" s="2692"/>
      <c r="G19" s="2692"/>
      <c r="H19" s="2692"/>
      <c r="I19" s="2692"/>
      <c r="J19" s="2692"/>
      <c r="K19" s="2692"/>
      <c r="L19" s="2692"/>
      <c r="M19" s="2903"/>
      <c r="N19" s="2904"/>
      <c r="O19" s="920" t="s">
        <v>388</v>
      </c>
      <c r="P19" s="1046" t="s">
        <v>653</v>
      </c>
      <c r="Q19" s="1046"/>
      <c r="R19" s="1046"/>
      <c r="S19" s="1046"/>
      <c r="T19" s="1046"/>
      <c r="U19" s="1047"/>
      <c r="V19" s="2905">
        <f>IF(ISERROR(M19*1.98),"",M19*1.98)</f>
        <v>0</v>
      </c>
      <c r="W19" s="2906"/>
      <c r="X19" s="2906"/>
      <c r="Y19" s="2906"/>
      <c r="Z19" s="2907"/>
      <c r="AA19" s="935"/>
      <c r="AB19" s="935"/>
      <c r="AC19" s="935"/>
      <c r="AD19" s="935"/>
      <c r="AE19" s="935"/>
      <c r="AF19" s="935"/>
      <c r="AG19" s="935"/>
      <c r="AH19" s="4"/>
    </row>
    <row r="20" spans="1:34" ht="9.9499999999999993" customHeight="1" x14ac:dyDescent="0.15">
      <c r="A20" s="2"/>
      <c r="B20" s="236"/>
      <c r="C20" s="236"/>
      <c r="D20" s="236"/>
      <c r="E20" s="236"/>
      <c r="F20" s="236"/>
      <c r="G20" s="236"/>
      <c r="H20" s="236"/>
      <c r="I20" s="236"/>
      <c r="J20" s="236"/>
      <c r="K20" s="236"/>
      <c r="L20" s="236"/>
      <c r="M20" s="236"/>
      <c r="N20" s="236"/>
      <c r="O20" s="236"/>
      <c r="P20" s="236"/>
      <c r="Q20" s="236"/>
      <c r="R20" s="236"/>
      <c r="S20" s="236"/>
      <c r="T20" s="236"/>
      <c r="U20" s="236"/>
      <c r="V20" s="236"/>
      <c r="W20" s="236"/>
      <c r="X20" s="1069"/>
      <c r="Y20" s="966"/>
      <c r="Z20" s="935"/>
      <c r="AA20" s="935"/>
      <c r="AB20" s="935"/>
      <c r="AC20" s="935"/>
      <c r="AD20" s="935"/>
      <c r="AE20" s="935"/>
      <c r="AF20" s="935"/>
      <c r="AG20" s="935"/>
      <c r="AH20" s="4"/>
    </row>
    <row r="21" spans="1:34" x14ac:dyDescent="0.15">
      <c r="A21" s="2"/>
      <c r="B21" s="935" t="s">
        <v>691</v>
      </c>
      <c r="C21" s="935"/>
      <c r="D21" s="935"/>
      <c r="E21" s="935"/>
      <c r="F21" s="935"/>
      <c r="G21" s="935"/>
      <c r="H21" s="935"/>
      <c r="I21" s="935"/>
      <c r="J21" s="935"/>
      <c r="K21" s="935"/>
      <c r="L21" s="935"/>
      <c r="M21" s="935"/>
      <c r="N21" s="935"/>
      <c r="O21" s="935"/>
      <c r="P21" s="935"/>
      <c r="Q21" s="935"/>
      <c r="R21" s="935"/>
      <c r="S21" s="935"/>
      <c r="T21" s="935"/>
      <c r="U21" s="935"/>
      <c r="V21" s="935"/>
      <c r="W21" s="935"/>
      <c r="X21" s="935"/>
      <c r="Y21" s="935"/>
      <c r="Z21" s="935"/>
      <c r="AA21" s="935"/>
      <c r="AB21" s="935"/>
      <c r="AC21" s="935"/>
      <c r="AD21" s="935"/>
      <c r="AE21" s="935"/>
      <c r="AF21" s="935"/>
      <c r="AG21" s="935"/>
      <c r="AH21" s="4"/>
    </row>
    <row r="22" spans="1:34" x14ac:dyDescent="0.15">
      <c r="A22" s="2"/>
      <c r="B22" s="935" t="s">
        <v>692</v>
      </c>
      <c r="C22" s="935"/>
      <c r="D22" s="935"/>
      <c r="E22" s="935"/>
      <c r="F22" s="935"/>
      <c r="G22" s="935"/>
      <c r="H22" s="935"/>
      <c r="I22" s="935"/>
      <c r="J22" s="935"/>
      <c r="K22" s="935"/>
      <c r="L22" s="935"/>
      <c r="M22" s="935"/>
      <c r="N22" s="935"/>
      <c r="O22" s="935"/>
      <c r="P22" s="935"/>
      <c r="Q22" s="935"/>
      <c r="R22" s="935"/>
      <c r="S22" s="935"/>
      <c r="T22" s="935"/>
      <c r="U22" s="935"/>
      <c r="V22" s="935"/>
      <c r="W22" s="935"/>
      <c r="X22" s="935"/>
      <c r="Y22" s="935"/>
      <c r="Z22" s="935"/>
      <c r="AA22" s="935"/>
      <c r="AB22" s="935"/>
      <c r="AC22" s="935"/>
      <c r="AD22" s="935"/>
      <c r="AE22" s="935"/>
      <c r="AF22" s="935"/>
      <c r="AG22" s="935"/>
      <c r="AH22" s="4"/>
    </row>
    <row r="23" spans="1:34" ht="15" customHeight="1" x14ac:dyDescent="0.15">
      <c r="A23" s="2"/>
      <c r="B23" s="1755" t="s">
        <v>675</v>
      </c>
      <c r="C23" s="1755"/>
      <c r="D23" s="1755"/>
      <c r="E23" s="1755"/>
      <c r="F23" s="1755"/>
      <c r="G23" s="1755"/>
      <c r="H23" s="1755"/>
      <c r="I23" s="1755"/>
      <c r="J23" s="1755"/>
      <c r="K23" s="1755"/>
      <c r="L23" s="1755"/>
      <c r="M23" s="1755"/>
      <c r="N23" s="1755"/>
      <c r="O23" s="1755"/>
      <c r="P23" s="1755"/>
      <c r="Q23" s="1755"/>
      <c r="R23" s="1755"/>
      <c r="S23" s="1755"/>
      <c r="T23" s="1755"/>
      <c r="U23" s="1755"/>
      <c r="V23" s="2924">
        <f>V14</f>
        <v>0</v>
      </c>
      <c r="W23" s="2924"/>
      <c r="X23" s="2924"/>
      <c r="Y23" s="2924"/>
      <c r="Z23" s="2924"/>
      <c r="AA23" s="1067" t="s">
        <v>676</v>
      </c>
      <c r="AB23" s="935"/>
      <c r="AC23" s="935"/>
      <c r="AD23" s="935"/>
      <c r="AE23" s="935"/>
      <c r="AF23" s="935"/>
      <c r="AG23" s="935"/>
      <c r="AH23" s="4"/>
    </row>
    <row r="24" spans="1:34" ht="24.95" customHeight="1" x14ac:dyDescent="0.15">
      <c r="A24" s="2"/>
      <c r="B24" s="2923" t="s">
        <v>696</v>
      </c>
      <c r="C24" s="2923"/>
      <c r="D24" s="2923"/>
      <c r="E24" s="2923"/>
      <c r="F24" s="2923"/>
      <c r="G24" s="2923"/>
      <c r="H24" s="2923"/>
      <c r="I24" s="2923"/>
      <c r="J24" s="2923"/>
      <c r="K24" s="2923"/>
      <c r="L24" s="2923"/>
      <c r="M24" s="2923"/>
      <c r="N24" s="2923"/>
      <c r="O24" s="2923"/>
      <c r="P24" s="2923"/>
      <c r="Q24" s="2923"/>
      <c r="R24" s="2923"/>
      <c r="S24" s="2923"/>
      <c r="T24" s="2923"/>
      <c r="U24" s="2923"/>
      <c r="V24" s="2924">
        <f>SUM(V16:X19)</f>
        <v>0</v>
      </c>
      <c r="W24" s="2924"/>
      <c r="X24" s="2924"/>
      <c r="Y24" s="2924"/>
      <c r="Z24" s="2924"/>
      <c r="AA24" s="1067" t="s">
        <v>654</v>
      </c>
      <c r="AB24" s="935"/>
      <c r="AC24" s="935"/>
      <c r="AD24" s="935"/>
      <c r="AE24" s="935"/>
      <c r="AF24" s="935"/>
      <c r="AG24" s="935"/>
      <c r="AH24" s="4"/>
    </row>
    <row r="25" spans="1:34" ht="12" customHeight="1" x14ac:dyDescent="0.15">
      <c r="A25" s="2"/>
      <c r="B25" s="903"/>
      <c r="C25" s="903"/>
      <c r="D25" s="903"/>
      <c r="E25" s="903"/>
      <c r="F25" s="903"/>
      <c r="G25" s="903"/>
      <c r="H25" s="903"/>
      <c r="I25" s="903"/>
      <c r="J25" s="903"/>
      <c r="K25" s="903"/>
      <c r="L25" s="903"/>
      <c r="M25" s="903"/>
      <c r="N25" s="903"/>
      <c r="O25" s="903"/>
      <c r="P25" s="903"/>
      <c r="Q25" s="903"/>
      <c r="R25" s="903"/>
      <c r="S25" s="24"/>
      <c r="T25" s="24"/>
      <c r="U25" s="24"/>
      <c r="V25" s="24"/>
      <c r="W25" s="1067"/>
      <c r="X25" s="1069"/>
      <c r="Y25" s="935"/>
      <c r="Z25" s="935"/>
      <c r="AA25" s="935"/>
      <c r="AB25" s="935"/>
      <c r="AC25" s="935"/>
      <c r="AD25" s="935"/>
      <c r="AE25" s="935"/>
      <c r="AF25" s="935"/>
      <c r="AG25" s="935"/>
      <c r="AH25" s="4"/>
    </row>
    <row r="26" spans="1:34" ht="14.25" thickBot="1" x14ac:dyDescent="0.2">
      <c r="A26" s="2"/>
      <c r="B26" s="876" t="s">
        <v>353</v>
      </c>
      <c r="C26" s="935" t="s">
        <v>678</v>
      </c>
      <c r="D26" s="236"/>
      <c r="E26" s="236"/>
      <c r="F26" s="236"/>
      <c r="G26" s="236"/>
      <c r="H26" s="236"/>
      <c r="I26" s="236"/>
      <c r="J26" s="236"/>
      <c r="K26" s="236"/>
      <c r="L26" s="236"/>
      <c r="M26" s="236"/>
      <c r="N26" s="236"/>
      <c r="O26" s="236"/>
      <c r="P26" s="236"/>
      <c r="Q26" s="236"/>
      <c r="R26" s="236"/>
      <c r="S26" s="236"/>
      <c r="T26" s="236"/>
      <c r="U26" s="236"/>
      <c r="V26" s="236"/>
      <c r="W26" s="236"/>
      <c r="X26" s="1069"/>
      <c r="Y26" s="935"/>
      <c r="Z26" s="935"/>
      <c r="AA26" s="935"/>
      <c r="AB26" s="935"/>
      <c r="AC26" s="935"/>
      <c r="AD26" s="935"/>
      <c r="AE26" s="935"/>
      <c r="AF26" s="935"/>
      <c r="AG26" s="935"/>
      <c r="AH26" s="4"/>
    </row>
    <row r="27" spans="1:34" ht="14.1" customHeight="1" x14ac:dyDescent="0.15">
      <c r="A27" s="2"/>
      <c r="B27" s="1239" t="s">
        <v>683</v>
      </c>
      <c r="C27" s="1203"/>
      <c r="D27" s="1203"/>
      <c r="E27" s="1203"/>
      <c r="F27" s="1203"/>
      <c r="G27" s="1203"/>
      <c r="H27" s="1203"/>
      <c r="I27" s="1203"/>
      <c r="J27" s="2908"/>
      <c r="K27" s="2930"/>
      <c r="L27" s="2930"/>
      <c r="M27" s="2931"/>
      <c r="N27" s="1206" t="s">
        <v>647</v>
      </c>
      <c r="O27" s="1197" t="s">
        <v>681</v>
      </c>
      <c r="P27" s="1197"/>
      <c r="Q27" s="1197"/>
      <c r="R27" s="1197"/>
      <c r="S27" s="1197"/>
      <c r="T27" s="1197" t="s">
        <v>1623</v>
      </c>
      <c r="U27" s="1197"/>
      <c r="V27" s="1197"/>
      <c r="W27" s="1197"/>
      <c r="X27" s="1197"/>
      <c r="Y27" s="1197"/>
      <c r="Z27" s="1197"/>
      <c r="AA27" s="1197"/>
      <c r="AB27" s="1197"/>
      <c r="AC27" s="1197"/>
      <c r="AD27" s="1197"/>
      <c r="AE27" s="935"/>
      <c r="AF27" s="935"/>
      <c r="AG27" s="935"/>
      <c r="AH27" s="4"/>
    </row>
    <row r="28" spans="1:34" ht="14.1" customHeight="1" thickBot="1" x14ac:dyDescent="0.2">
      <c r="A28" s="2"/>
      <c r="B28" s="1208"/>
      <c r="C28" s="1209"/>
      <c r="D28" s="1209"/>
      <c r="E28" s="1209"/>
      <c r="F28" s="1209"/>
      <c r="G28" s="1209"/>
      <c r="H28" s="1209"/>
      <c r="I28" s="1209"/>
      <c r="J28" s="2932"/>
      <c r="K28" s="2933"/>
      <c r="L28" s="2933"/>
      <c r="M28" s="2934"/>
      <c r="N28" s="1206"/>
      <c r="O28" s="1197"/>
      <c r="P28" s="1197"/>
      <c r="Q28" s="1197"/>
      <c r="R28" s="1197"/>
      <c r="S28" s="1197"/>
      <c r="T28" s="1197"/>
      <c r="U28" s="1197"/>
      <c r="V28" s="1197"/>
      <c r="W28" s="1197"/>
      <c r="X28" s="1197"/>
      <c r="Y28" s="1197"/>
      <c r="Z28" s="1197"/>
      <c r="AA28" s="1197"/>
      <c r="AB28" s="1197"/>
      <c r="AC28" s="1197"/>
      <c r="AD28" s="1197"/>
      <c r="AE28" s="935"/>
      <c r="AF28" s="935"/>
      <c r="AG28" s="935"/>
      <c r="AH28" s="4"/>
    </row>
    <row r="29" spans="1:34" ht="13.5" x14ac:dyDescent="0.15">
      <c r="A29" s="2"/>
      <c r="B29" s="935"/>
      <c r="C29" s="876"/>
      <c r="D29" s="876"/>
      <c r="E29" s="876"/>
      <c r="F29" s="876"/>
      <c r="G29" s="876"/>
      <c r="H29" s="876"/>
      <c r="I29" s="876"/>
      <c r="J29" s="25"/>
      <c r="K29" s="25"/>
      <c r="L29" s="25"/>
      <c r="M29" s="25"/>
      <c r="N29" s="876"/>
      <c r="O29" s="879"/>
      <c r="P29" s="879"/>
      <c r="Q29" s="879"/>
      <c r="R29" s="879"/>
      <c r="S29" s="879"/>
      <c r="T29" s="879"/>
      <c r="U29" s="879"/>
      <c r="V29" s="879"/>
      <c r="W29" s="236"/>
      <c r="X29" s="1069"/>
      <c r="Y29" s="935"/>
      <c r="Z29" s="935"/>
      <c r="AA29" s="935"/>
      <c r="AB29" s="935"/>
      <c r="AC29" s="935"/>
      <c r="AD29" s="935"/>
      <c r="AE29" s="935"/>
      <c r="AF29" s="935"/>
      <c r="AG29" s="935"/>
      <c r="AH29" s="4"/>
    </row>
    <row r="30" spans="1:34" ht="14.25" thickBot="1" x14ac:dyDescent="0.2">
      <c r="A30" s="2"/>
      <c r="B30" s="236"/>
      <c r="C30" s="237" t="s">
        <v>690</v>
      </c>
      <c r="D30" s="236"/>
      <c r="E30" s="236"/>
      <c r="F30" s="236"/>
      <c r="G30" s="236"/>
      <c r="H30" s="236"/>
      <c r="I30" s="236"/>
      <c r="J30" s="236"/>
      <c r="K30" s="236"/>
      <c r="L30" s="1069"/>
      <c r="M30" s="236"/>
      <c r="N30" s="236"/>
      <c r="O30" s="236"/>
      <c r="P30" s="236"/>
      <c r="Q30" s="236"/>
      <c r="R30" s="236"/>
      <c r="S30" s="236"/>
      <c r="T30" s="236"/>
      <c r="U30" s="236"/>
      <c r="V30" s="236"/>
      <c r="W30" s="236"/>
      <c r="X30" s="1069"/>
      <c r="Y30" s="935"/>
      <c r="Z30" s="935"/>
      <c r="AA30" s="935"/>
      <c r="AB30" s="935"/>
      <c r="AC30" s="935"/>
      <c r="AD30" s="935"/>
      <c r="AE30" s="935"/>
      <c r="AF30" s="935"/>
      <c r="AG30" s="935"/>
      <c r="AH30" s="4"/>
    </row>
    <row r="31" spans="1:34" ht="15" customHeight="1" x14ac:dyDescent="0.15">
      <c r="A31" s="2"/>
      <c r="B31" s="2915" t="s">
        <v>670</v>
      </c>
      <c r="C31" s="2071"/>
      <c r="D31" s="2071"/>
      <c r="E31" s="2071"/>
      <c r="F31" s="2071"/>
      <c r="G31" s="2071"/>
      <c r="H31" s="2925"/>
      <c r="I31" s="2926"/>
      <c r="J31" s="2713" t="s">
        <v>655</v>
      </c>
      <c r="K31" s="2713"/>
      <c r="L31" s="2713"/>
      <c r="M31" s="2713"/>
      <c r="N31" s="2713"/>
      <c r="O31" s="2713"/>
      <c r="P31" s="2713"/>
      <c r="Q31" s="2713"/>
      <c r="R31" s="2713"/>
      <c r="S31" s="2713"/>
      <c r="T31" s="2713"/>
      <c r="U31" s="2714"/>
      <c r="V31" s="2920">
        <f>IF(H31=0,0,IF(H31&lt;3,ROUND(330+30*(H31-1),2),ROUND(400+80*(H31-3),2)))</f>
        <v>0</v>
      </c>
      <c r="W31" s="2921"/>
      <c r="X31" s="2921"/>
      <c r="Y31" s="2921"/>
      <c r="Z31" s="2922"/>
      <c r="AA31" s="935"/>
      <c r="AB31" s="935"/>
      <c r="AC31" s="935"/>
      <c r="AD31" s="935"/>
      <c r="AE31" s="935"/>
      <c r="AF31" s="935"/>
      <c r="AG31" s="935"/>
      <c r="AH31" s="4"/>
    </row>
    <row r="32" spans="1:34" ht="15" customHeight="1" thickBot="1" x14ac:dyDescent="0.2">
      <c r="A32" s="2"/>
      <c r="B32" s="2661"/>
      <c r="C32" s="1761"/>
      <c r="D32" s="1761"/>
      <c r="E32" s="1761"/>
      <c r="F32" s="1761"/>
      <c r="G32" s="1761"/>
      <c r="H32" s="2927"/>
      <c r="I32" s="2928"/>
      <c r="J32" s="2040" t="s">
        <v>656</v>
      </c>
      <c r="K32" s="2040"/>
      <c r="L32" s="2040"/>
      <c r="M32" s="2040"/>
      <c r="N32" s="2040"/>
      <c r="O32" s="2040"/>
      <c r="P32" s="2040"/>
      <c r="Q32" s="2040"/>
      <c r="R32" s="2040"/>
      <c r="S32" s="2040"/>
      <c r="T32" s="2040"/>
      <c r="U32" s="2929"/>
      <c r="V32" s="2920"/>
      <c r="W32" s="2921"/>
      <c r="X32" s="2921"/>
      <c r="Y32" s="2921"/>
      <c r="Z32" s="2922"/>
      <c r="AA32" s="935"/>
      <c r="AB32" s="935"/>
      <c r="AC32" s="935"/>
      <c r="AD32" s="935"/>
      <c r="AE32" s="935"/>
      <c r="AF32" s="935"/>
      <c r="AG32" s="935"/>
      <c r="AH32" s="4"/>
    </row>
    <row r="33" spans="1:34" ht="15" customHeight="1" thickBot="1" x14ac:dyDescent="0.2">
      <c r="A33" s="2"/>
      <c r="B33" s="2935" t="s">
        <v>684</v>
      </c>
      <c r="C33" s="2936"/>
      <c r="D33" s="2936"/>
      <c r="E33" s="2936"/>
      <c r="F33" s="2936"/>
      <c r="G33" s="2936"/>
      <c r="H33" s="2937"/>
      <c r="I33" s="2937"/>
      <c r="J33" s="2936"/>
      <c r="K33" s="2936"/>
      <c r="L33" s="2936"/>
      <c r="M33" s="2938"/>
      <c r="N33" s="2939"/>
      <c r="O33" s="920" t="s">
        <v>388</v>
      </c>
      <c r="P33" s="1046" t="s">
        <v>652</v>
      </c>
      <c r="Q33" s="1046"/>
      <c r="R33" s="1046"/>
      <c r="S33" s="1046"/>
      <c r="T33" s="1046"/>
      <c r="U33" s="1047"/>
      <c r="V33" s="2920">
        <f>IF(ISERROR(M33*3.3),"",M33*3.3)</f>
        <v>0</v>
      </c>
      <c r="W33" s="2921"/>
      <c r="X33" s="2921"/>
      <c r="Y33" s="2921"/>
      <c r="Z33" s="2922"/>
      <c r="AA33" s="935"/>
      <c r="AB33" s="935"/>
      <c r="AC33" s="935"/>
      <c r="AD33" s="935"/>
      <c r="AE33" s="935"/>
      <c r="AF33" s="935"/>
      <c r="AG33" s="935"/>
      <c r="AH33" s="4"/>
    </row>
    <row r="34" spans="1:34" ht="15" customHeight="1" thickBot="1" x14ac:dyDescent="0.2">
      <c r="A34" s="2"/>
      <c r="B34" s="2935" t="s">
        <v>685</v>
      </c>
      <c r="C34" s="2936"/>
      <c r="D34" s="2936"/>
      <c r="E34" s="2936"/>
      <c r="F34" s="2936"/>
      <c r="G34" s="2936"/>
      <c r="H34" s="2936"/>
      <c r="I34" s="2936"/>
      <c r="J34" s="2936"/>
      <c r="K34" s="2936"/>
      <c r="L34" s="2936"/>
      <c r="M34" s="2938"/>
      <c r="N34" s="2939"/>
      <c r="O34" s="920" t="s">
        <v>388</v>
      </c>
      <c r="P34" s="1046" t="s">
        <v>652</v>
      </c>
      <c r="Q34" s="1046"/>
      <c r="R34" s="1046"/>
      <c r="S34" s="1046"/>
      <c r="T34" s="1046"/>
      <c r="U34" s="1047"/>
      <c r="V34" s="2920">
        <f>IF(ISERROR(M34*3.3),"",M34*3.3)</f>
        <v>0</v>
      </c>
      <c r="W34" s="2921"/>
      <c r="X34" s="2921"/>
      <c r="Y34" s="2921"/>
      <c r="Z34" s="2922"/>
      <c r="AA34" s="935"/>
      <c r="AB34" s="935"/>
      <c r="AC34" s="935"/>
      <c r="AD34" s="935"/>
      <c r="AE34" s="935"/>
      <c r="AF34" s="935"/>
      <c r="AG34" s="935"/>
      <c r="AH34" s="4"/>
    </row>
    <row r="35" spans="1:34" x14ac:dyDescent="0.15">
      <c r="A35" s="2"/>
      <c r="B35" s="935"/>
      <c r="C35" s="935"/>
      <c r="D35" s="935"/>
      <c r="E35" s="935"/>
      <c r="F35" s="935"/>
      <c r="G35" s="935"/>
      <c r="H35" s="935"/>
      <c r="I35" s="935"/>
      <c r="J35" s="935"/>
      <c r="K35" s="1763"/>
      <c r="L35" s="1763"/>
      <c r="M35" s="1763"/>
      <c r="N35" s="1763"/>
      <c r="O35" s="2071"/>
      <c r="P35" s="2071"/>
      <c r="Q35" s="2071"/>
      <c r="R35" s="2071"/>
      <c r="S35" s="2071"/>
      <c r="T35" s="2071"/>
      <c r="U35" s="2071"/>
      <c r="V35" s="2940"/>
      <c r="W35" s="2940"/>
      <c r="X35" s="2940"/>
      <c r="Y35" s="966"/>
      <c r="Z35" s="935"/>
      <c r="AA35" s="935"/>
      <c r="AB35" s="935"/>
      <c r="AC35" s="935"/>
      <c r="AD35" s="935"/>
      <c r="AE35" s="935"/>
      <c r="AF35" s="935"/>
      <c r="AG35" s="935"/>
      <c r="AH35" s="4"/>
    </row>
    <row r="36" spans="1:34" x14ac:dyDescent="0.15">
      <c r="A36" s="2"/>
      <c r="B36" s="935" t="s">
        <v>693</v>
      </c>
      <c r="C36" s="167"/>
      <c r="D36" s="167"/>
      <c r="E36" s="167"/>
      <c r="F36" s="167"/>
      <c r="G36" s="167"/>
      <c r="H36" s="167"/>
      <c r="I36" s="167"/>
      <c r="J36" s="167"/>
      <c r="K36" s="167"/>
      <c r="L36" s="167"/>
      <c r="M36" s="167"/>
      <c r="N36" s="167"/>
      <c r="O36" s="167"/>
      <c r="P36" s="167"/>
      <c r="Q36" s="167"/>
      <c r="R36" s="167"/>
      <c r="S36" s="167"/>
      <c r="T36" s="167"/>
      <c r="U36" s="167"/>
      <c r="V36" s="167"/>
      <c r="W36" s="167"/>
      <c r="X36" s="167"/>
      <c r="Y36" s="935"/>
      <c r="Z36" s="935"/>
      <c r="AA36" s="935"/>
      <c r="AB36" s="935"/>
      <c r="AC36" s="935"/>
      <c r="AD36" s="935"/>
      <c r="AE36" s="935"/>
      <c r="AF36" s="935"/>
      <c r="AG36" s="935"/>
      <c r="AH36" s="4"/>
    </row>
    <row r="37" spans="1:34" x14ac:dyDescent="0.15">
      <c r="A37" s="2"/>
      <c r="B37" s="935" t="s">
        <v>694</v>
      </c>
      <c r="C37" s="167"/>
      <c r="D37" s="167"/>
      <c r="E37" s="167"/>
      <c r="F37" s="167"/>
      <c r="G37" s="167"/>
      <c r="H37" s="167"/>
      <c r="I37" s="167"/>
      <c r="J37" s="167"/>
      <c r="K37" s="167"/>
      <c r="L37" s="167"/>
      <c r="M37" s="167"/>
      <c r="N37" s="167"/>
      <c r="O37" s="167"/>
      <c r="P37" s="167"/>
      <c r="Q37" s="167"/>
      <c r="R37" s="167"/>
      <c r="S37" s="167"/>
      <c r="T37" s="167"/>
      <c r="U37" s="167"/>
      <c r="V37" s="167"/>
      <c r="W37" s="167"/>
      <c r="X37" s="167"/>
      <c r="Y37" s="935"/>
      <c r="Z37" s="935"/>
      <c r="AA37" s="935"/>
      <c r="AB37" s="935"/>
      <c r="AC37" s="935"/>
      <c r="AD37" s="935"/>
      <c r="AE37" s="935"/>
      <c r="AF37" s="935"/>
      <c r="AG37" s="935"/>
      <c r="AH37" s="4"/>
    </row>
    <row r="38" spans="1:34" ht="15" customHeight="1" x14ac:dyDescent="0.15">
      <c r="A38" s="2"/>
      <c r="B38" s="2923" t="s">
        <v>686</v>
      </c>
      <c r="C38" s="2923"/>
      <c r="D38" s="2923"/>
      <c r="E38" s="2923"/>
      <c r="F38" s="2923"/>
      <c r="G38" s="2923"/>
      <c r="H38" s="2923"/>
      <c r="I38" s="2923"/>
      <c r="J38" s="2923"/>
      <c r="K38" s="2923"/>
      <c r="L38" s="2923"/>
      <c r="M38" s="2923"/>
      <c r="N38" s="2923"/>
      <c r="O38" s="2923"/>
      <c r="P38" s="2923"/>
      <c r="Q38" s="2923"/>
      <c r="R38" s="2923"/>
      <c r="S38" s="2923"/>
      <c r="T38" s="2923"/>
      <c r="U38" s="2923"/>
      <c r="V38" s="2924">
        <f>SUM(V31:X34)</f>
        <v>0</v>
      </c>
      <c r="W38" s="2924"/>
      <c r="X38" s="2924"/>
      <c r="Y38" s="2924"/>
      <c r="Z38" s="2924"/>
      <c r="AA38" s="1067" t="s">
        <v>679</v>
      </c>
      <c r="AB38" s="935"/>
      <c r="AC38" s="935"/>
      <c r="AD38" s="935"/>
      <c r="AE38" s="935"/>
      <c r="AF38" s="935"/>
      <c r="AG38" s="935"/>
      <c r="AH38" s="4"/>
    </row>
    <row r="39" spans="1:34" ht="24.95" customHeight="1" x14ac:dyDescent="0.15">
      <c r="A39" s="2"/>
      <c r="B39" s="2923" t="s">
        <v>687</v>
      </c>
      <c r="C39" s="2923"/>
      <c r="D39" s="2923"/>
      <c r="E39" s="2923"/>
      <c r="F39" s="2923"/>
      <c r="G39" s="2923"/>
      <c r="H39" s="2923"/>
      <c r="I39" s="2923"/>
      <c r="J39" s="2923"/>
      <c r="K39" s="2923"/>
      <c r="L39" s="2923"/>
      <c r="M39" s="2923"/>
      <c r="N39" s="2923"/>
      <c r="O39" s="2923"/>
      <c r="P39" s="2923"/>
      <c r="Q39" s="2923"/>
      <c r="R39" s="2923"/>
      <c r="S39" s="2923"/>
      <c r="T39" s="2923"/>
      <c r="U39" s="2923"/>
      <c r="V39" s="2924">
        <f>V33</f>
        <v>0</v>
      </c>
      <c r="W39" s="2924"/>
      <c r="X39" s="2924"/>
      <c r="Y39" s="2924"/>
      <c r="Z39" s="2924"/>
      <c r="AA39" s="1067" t="s">
        <v>680</v>
      </c>
      <c r="AB39" s="935"/>
      <c r="AC39" s="935"/>
      <c r="AD39" s="935"/>
      <c r="AE39" s="935"/>
      <c r="AF39" s="935"/>
      <c r="AG39" s="935"/>
      <c r="AH39" s="4"/>
    </row>
    <row r="40" spans="1:34" x14ac:dyDescent="0.15">
      <c r="A40" s="2"/>
      <c r="B40" s="935"/>
      <c r="C40" s="935"/>
      <c r="D40" s="935"/>
      <c r="E40" s="935"/>
      <c r="F40" s="935"/>
      <c r="G40" s="935"/>
      <c r="H40" s="935"/>
      <c r="I40" s="935"/>
      <c r="J40" s="935"/>
      <c r="K40" s="935"/>
      <c r="L40" s="935"/>
      <c r="M40" s="935"/>
      <c r="N40" s="935"/>
      <c r="O40" s="935"/>
      <c r="P40" s="935"/>
      <c r="Q40" s="935"/>
      <c r="R40" s="935"/>
      <c r="S40" s="935"/>
      <c r="T40" s="935"/>
      <c r="U40" s="935"/>
      <c r="V40" s="935"/>
      <c r="W40" s="935"/>
      <c r="X40" s="935"/>
      <c r="Y40" s="935"/>
      <c r="Z40" s="935"/>
      <c r="AA40" s="935"/>
      <c r="AB40" s="935"/>
      <c r="AC40" s="935"/>
      <c r="AD40" s="935"/>
      <c r="AE40" s="935"/>
      <c r="AF40" s="935"/>
      <c r="AG40" s="935"/>
      <c r="AH40" s="4"/>
    </row>
    <row r="41" spans="1:34" x14ac:dyDescent="0.15">
      <c r="A41" s="2"/>
      <c r="B41" s="876" t="s">
        <v>353</v>
      </c>
      <c r="C41" s="935" t="s">
        <v>657</v>
      </c>
      <c r="D41" s="935"/>
      <c r="E41" s="935"/>
      <c r="F41" s="935"/>
      <c r="G41" s="935"/>
      <c r="H41" s="935"/>
      <c r="I41" s="935"/>
      <c r="J41" s="935"/>
      <c r="K41" s="935"/>
      <c r="L41" s="935"/>
      <c r="M41" s="935"/>
      <c r="N41" s="935"/>
      <c r="O41" s="935"/>
      <c r="P41" s="935"/>
      <c r="Q41" s="935"/>
      <c r="R41" s="935"/>
      <c r="S41" s="935"/>
      <c r="T41" s="935"/>
      <c r="U41" s="935"/>
      <c r="V41" s="935"/>
      <c r="W41" s="935"/>
      <c r="X41" s="964"/>
      <c r="Y41" s="1036"/>
      <c r="Z41" s="1036"/>
      <c r="AA41" s="1036"/>
      <c r="AB41" s="1036"/>
      <c r="AC41" s="1036"/>
      <c r="AD41" s="1036"/>
      <c r="AE41" s="1036"/>
      <c r="AF41" s="1036"/>
      <c r="AG41" s="1036"/>
      <c r="AH41" s="27"/>
    </row>
    <row r="42" spans="1:34" x14ac:dyDescent="0.15">
      <c r="A42" s="2"/>
      <c r="B42" s="935"/>
      <c r="C42" s="26" t="s">
        <v>695</v>
      </c>
      <c r="D42" s="935"/>
      <c r="E42" s="935"/>
      <c r="F42" s="935"/>
      <c r="G42" s="935"/>
      <c r="H42" s="935"/>
      <c r="I42" s="935"/>
      <c r="J42" s="935"/>
      <c r="K42" s="935"/>
      <c r="L42" s="935"/>
      <c r="M42" s="935"/>
      <c r="N42" s="935"/>
      <c r="O42" s="935"/>
      <c r="P42" s="935"/>
      <c r="Q42" s="935"/>
      <c r="R42" s="935"/>
      <c r="S42" s="935"/>
      <c r="T42" s="935"/>
      <c r="U42" s="935"/>
      <c r="V42" s="935"/>
      <c r="W42" s="935"/>
      <c r="X42" s="964"/>
      <c r="Y42" s="1036"/>
      <c r="Z42" s="1036"/>
      <c r="AA42" s="1036"/>
      <c r="AB42" s="1036"/>
      <c r="AC42" s="1036"/>
      <c r="AD42" s="1036"/>
      <c r="AE42" s="1036"/>
      <c r="AF42" s="1036"/>
      <c r="AG42" s="1036"/>
      <c r="AH42" s="27"/>
    </row>
    <row r="43" spans="1:34" ht="15" customHeight="1" thickBot="1" x14ac:dyDescent="0.2">
      <c r="A43" s="2"/>
      <c r="B43" s="1621" t="s">
        <v>658</v>
      </c>
      <c r="C43" s="1622"/>
      <c r="D43" s="1622"/>
      <c r="E43" s="1622"/>
      <c r="F43" s="1622"/>
      <c r="G43" s="1622"/>
      <c r="H43" s="1622"/>
      <c r="I43" s="1305"/>
      <c r="J43" s="1202" t="s">
        <v>659</v>
      </c>
      <c r="K43" s="1203"/>
      <c r="L43" s="1203"/>
      <c r="M43" s="1203"/>
      <c r="N43" s="1204"/>
      <c r="O43" s="1202" t="s">
        <v>660</v>
      </c>
      <c r="P43" s="1203"/>
      <c r="Q43" s="1203"/>
      <c r="R43" s="1203"/>
      <c r="S43" s="1203"/>
      <c r="T43" s="1204"/>
      <c r="U43" s="236"/>
      <c r="V43" s="236"/>
      <c r="W43" s="236"/>
      <c r="X43" s="238"/>
      <c r="Y43" s="1036"/>
      <c r="Z43" s="1036"/>
      <c r="AA43" s="1036"/>
      <c r="AB43" s="1036"/>
      <c r="AC43" s="1036"/>
      <c r="AD43" s="1036"/>
      <c r="AE43" s="1036"/>
      <c r="AF43" s="1036"/>
      <c r="AG43" s="1036"/>
      <c r="AH43" s="27"/>
    </row>
    <row r="44" spans="1:34" ht="15" customHeight="1" thickBot="1" x14ac:dyDescent="0.2">
      <c r="A44" s="2"/>
      <c r="B44" s="2709" t="s">
        <v>661</v>
      </c>
      <c r="C44" s="2710"/>
      <c r="D44" s="2710"/>
      <c r="E44" s="2710"/>
      <c r="F44" s="2710"/>
      <c r="G44" s="2710"/>
      <c r="H44" s="2710"/>
      <c r="I44" s="2710"/>
      <c r="J44" s="2941"/>
      <c r="K44" s="2942"/>
      <c r="L44" s="2942"/>
      <c r="M44" s="2942"/>
      <c r="N44" s="2943"/>
      <c r="O44" s="2944"/>
      <c r="P44" s="2945"/>
      <c r="Q44" s="2945"/>
      <c r="R44" s="2945"/>
      <c r="S44" s="2946" t="s">
        <v>662</v>
      </c>
      <c r="T44" s="2947"/>
      <c r="U44" s="236"/>
      <c r="V44" s="236"/>
      <c r="W44" s="236"/>
      <c r="X44" s="238"/>
      <c r="Y44" s="1036"/>
      <c r="Z44" s="1036"/>
      <c r="AA44" s="1036"/>
      <c r="AB44" s="1036"/>
      <c r="AC44" s="1036"/>
      <c r="AD44" s="1036"/>
      <c r="AE44" s="1036"/>
      <c r="AF44" s="1036"/>
      <c r="AG44" s="1036"/>
      <c r="AH44" s="27"/>
    </row>
    <row r="45" spans="1:34" ht="15" customHeight="1" thickBot="1" x14ac:dyDescent="0.2">
      <c r="A45" s="2"/>
      <c r="B45" s="2712" t="s">
        <v>689</v>
      </c>
      <c r="C45" s="2713"/>
      <c r="D45" s="2713"/>
      <c r="E45" s="2713"/>
      <c r="F45" s="2713"/>
      <c r="G45" s="2713"/>
      <c r="H45" s="2713"/>
      <c r="I45" s="2713"/>
      <c r="J45" s="2948"/>
      <c r="K45" s="2948"/>
      <c r="L45" s="2948"/>
      <c r="M45" s="2948"/>
      <c r="N45" s="2949"/>
      <c r="O45" s="1208" t="s">
        <v>663</v>
      </c>
      <c r="P45" s="1209"/>
      <c r="Q45" s="1209"/>
      <c r="R45" s="1209"/>
      <c r="S45" s="1209"/>
      <c r="T45" s="1210"/>
      <c r="U45" s="236"/>
      <c r="V45" s="236"/>
      <c r="W45" s="2950" t="s">
        <v>664</v>
      </c>
      <c r="X45" s="2951"/>
      <c r="Y45" s="1036"/>
      <c r="Z45" s="1036"/>
      <c r="AA45" s="1036"/>
      <c r="AB45" s="1036"/>
      <c r="AC45" s="1036"/>
      <c r="AD45" s="1036"/>
      <c r="AE45" s="1036"/>
      <c r="AF45" s="1036"/>
      <c r="AG45" s="1036"/>
      <c r="AH45" s="27"/>
    </row>
    <row r="46" spans="1:34" ht="15" customHeight="1" thickBot="1" x14ac:dyDescent="0.2">
      <c r="A46" s="2"/>
      <c r="B46" s="2952">
        <f>M16</f>
        <v>0</v>
      </c>
      <c r="C46" s="2953"/>
      <c r="D46" s="2953"/>
      <c r="E46" s="2953"/>
      <c r="F46" s="2953"/>
      <c r="G46" s="2953"/>
      <c r="H46" s="2953"/>
      <c r="I46" s="2953"/>
      <c r="J46" s="2953"/>
      <c r="K46" s="2953"/>
      <c r="L46" s="1622" t="s">
        <v>665</v>
      </c>
      <c r="M46" s="1622"/>
      <c r="N46" s="1305"/>
      <c r="O46" s="2954" t="str">
        <f>IF(ISERROR(ROUNDDOWN(O44/B46,5)),"",ROUNDDOWN(O44/B46,5))</f>
        <v/>
      </c>
      <c r="P46" s="2955"/>
      <c r="Q46" s="2955"/>
      <c r="R46" s="2955"/>
      <c r="S46" s="2955"/>
      <c r="T46" s="2956"/>
      <c r="U46" s="559"/>
      <c r="V46" s="236"/>
      <c r="W46" s="2957" t="str">
        <f>IF(O44="","",IF(O46&gt;=1.65,"OK","NG"))</f>
        <v/>
      </c>
      <c r="X46" s="2958"/>
      <c r="Y46" s="1036"/>
      <c r="Z46" s="1036"/>
      <c r="AA46" s="1036"/>
      <c r="AB46" s="1036"/>
      <c r="AC46" s="1036"/>
      <c r="AD46" s="1036"/>
      <c r="AE46" s="1036"/>
      <c r="AF46" s="1036"/>
      <c r="AG46" s="1036"/>
      <c r="AH46" s="27"/>
    </row>
    <row r="47" spans="1:34" ht="13.5" x14ac:dyDescent="0.15">
      <c r="A47" s="2"/>
      <c r="B47" s="236"/>
      <c r="C47" s="236"/>
      <c r="D47" s="236"/>
      <c r="E47" s="236"/>
      <c r="F47" s="236"/>
      <c r="G47" s="236"/>
      <c r="H47" s="236"/>
      <c r="I47" s="236"/>
      <c r="J47" s="236"/>
      <c r="K47" s="236"/>
      <c r="L47" s="236"/>
      <c r="M47" s="236"/>
      <c r="N47" s="236"/>
      <c r="O47" s="236"/>
      <c r="P47" s="236"/>
      <c r="Q47" s="236"/>
      <c r="R47" s="236"/>
      <c r="S47" s="236"/>
      <c r="T47" s="236"/>
      <c r="U47" s="236"/>
      <c r="V47" s="236"/>
      <c r="W47" s="236"/>
      <c r="X47" s="238"/>
      <c r="Y47" s="1036"/>
      <c r="Z47" s="1036"/>
      <c r="AA47" s="1036"/>
      <c r="AB47" s="1036"/>
      <c r="AC47" s="1036"/>
      <c r="AD47" s="1036"/>
      <c r="AE47" s="1036"/>
      <c r="AF47" s="1036"/>
      <c r="AG47" s="1036"/>
      <c r="AH47" s="27"/>
    </row>
    <row r="48" spans="1:34" ht="15" customHeight="1" thickBot="1" x14ac:dyDescent="0.2">
      <c r="A48" s="2"/>
      <c r="B48" s="1621" t="s">
        <v>658</v>
      </c>
      <c r="C48" s="1622"/>
      <c r="D48" s="1622"/>
      <c r="E48" s="1622"/>
      <c r="F48" s="1622"/>
      <c r="G48" s="1622"/>
      <c r="H48" s="1622"/>
      <c r="I48" s="1305"/>
      <c r="J48" s="1202" t="s">
        <v>659</v>
      </c>
      <c r="K48" s="1203"/>
      <c r="L48" s="1203"/>
      <c r="M48" s="1203"/>
      <c r="N48" s="1204"/>
      <c r="O48" s="1202" t="s">
        <v>666</v>
      </c>
      <c r="P48" s="1203"/>
      <c r="Q48" s="1203"/>
      <c r="R48" s="1203"/>
      <c r="S48" s="1203"/>
      <c r="T48" s="1204"/>
      <c r="U48" s="236"/>
      <c r="V48" s="236"/>
      <c r="W48" s="236"/>
      <c r="X48" s="238"/>
      <c r="Y48" s="943" t="s">
        <v>3257</v>
      </c>
      <c r="Z48" s="944"/>
      <c r="AA48" s="944"/>
      <c r="AB48" s="944"/>
      <c r="AC48" s="944"/>
      <c r="AD48" s="944"/>
      <c r="AE48" s="944"/>
      <c r="AF48" s="944"/>
      <c r="AG48" s="944"/>
      <c r="AH48" s="945"/>
    </row>
    <row r="49" spans="1:34" ht="15" customHeight="1" thickBot="1" x14ac:dyDescent="0.2">
      <c r="A49" s="2"/>
      <c r="B49" s="2709" t="s">
        <v>667</v>
      </c>
      <c r="C49" s="2710"/>
      <c r="D49" s="2710"/>
      <c r="E49" s="2710"/>
      <c r="F49" s="2710"/>
      <c r="G49" s="2710"/>
      <c r="H49" s="2710"/>
      <c r="I49" s="2710"/>
      <c r="J49" s="2941"/>
      <c r="K49" s="2942"/>
      <c r="L49" s="2942"/>
      <c r="M49" s="2942"/>
      <c r="N49" s="2943"/>
      <c r="O49" s="2944"/>
      <c r="P49" s="2945"/>
      <c r="Q49" s="2945"/>
      <c r="R49" s="2945"/>
      <c r="S49" s="2959" t="s">
        <v>662</v>
      </c>
      <c r="T49" s="2960"/>
      <c r="U49" s="236"/>
      <c r="V49" s="236"/>
      <c r="W49" s="236"/>
      <c r="X49" s="238"/>
      <c r="Y49" s="943"/>
      <c r="Z49" s="944"/>
      <c r="AA49" s="944"/>
      <c r="AB49" s="944"/>
      <c r="AC49" s="944"/>
      <c r="AD49" s="944"/>
      <c r="AE49" s="944"/>
      <c r="AF49" s="944"/>
      <c r="AG49" s="944"/>
      <c r="AH49" s="945"/>
    </row>
    <row r="50" spans="1:34" ht="15" customHeight="1" thickBot="1" x14ac:dyDescent="0.2">
      <c r="A50" s="2"/>
      <c r="B50" s="2712" t="s">
        <v>688</v>
      </c>
      <c r="C50" s="2713"/>
      <c r="D50" s="2713"/>
      <c r="E50" s="2713"/>
      <c r="F50" s="2713"/>
      <c r="G50" s="2713"/>
      <c r="H50" s="2713"/>
      <c r="I50" s="2713"/>
      <c r="J50" s="2948"/>
      <c r="K50" s="2948"/>
      <c r="L50" s="2948"/>
      <c r="M50" s="2948"/>
      <c r="N50" s="2949"/>
      <c r="O50" s="1208" t="s">
        <v>663</v>
      </c>
      <c r="P50" s="1209"/>
      <c r="Q50" s="1209"/>
      <c r="R50" s="1209"/>
      <c r="S50" s="1209"/>
      <c r="T50" s="1210"/>
      <c r="U50" s="236"/>
      <c r="V50" s="236"/>
      <c r="W50" s="2950" t="s">
        <v>664</v>
      </c>
      <c r="X50" s="2951"/>
      <c r="Y50" s="1036"/>
      <c r="Z50" s="1036"/>
      <c r="AA50" s="1036"/>
      <c r="AB50" s="1036"/>
      <c r="AC50" s="1036"/>
      <c r="AD50" s="1036"/>
      <c r="AE50" s="1036"/>
      <c r="AF50" s="1036"/>
      <c r="AG50" s="1036"/>
      <c r="AH50" s="27"/>
    </row>
    <row r="51" spans="1:34" ht="15" customHeight="1" thickBot="1" x14ac:dyDescent="0.2">
      <c r="A51" s="2"/>
      <c r="B51" s="2952">
        <f>M17</f>
        <v>0</v>
      </c>
      <c r="C51" s="2953"/>
      <c r="D51" s="2953"/>
      <c r="E51" s="2953"/>
      <c r="F51" s="2953"/>
      <c r="G51" s="2953"/>
      <c r="H51" s="2953"/>
      <c r="I51" s="2953"/>
      <c r="J51" s="2953"/>
      <c r="K51" s="2953"/>
      <c r="L51" s="1622" t="s">
        <v>665</v>
      </c>
      <c r="M51" s="1622"/>
      <c r="N51" s="1305"/>
      <c r="O51" s="2954" t="str">
        <f>IF(ISERROR(ROUNDDOWN(O49/B51,5)),"",ROUNDDOWN(O49/B51,5))</f>
        <v/>
      </c>
      <c r="P51" s="2955"/>
      <c r="Q51" s="2955"/>
      <c r="R51" s="2955"/>
      <c r="S51" s="2955"/>
      <c r="T51" s="2956"/>
      <c r="U51" s="559"/>
      <c r="V51" s="236"/>
      <c r="W51" s="2957" t="str">
        <f>IF(O49="","",IF(O51&gt;=3.3,"OK","NG"))</f>
        <v/>
      </c>
      <c r="X51" s="2958"/>
      <c r="Y51" s="1036"/>
      <c r="Z51" s="1036"/>
      <c r="AA51" s="1036"/>
      <c r="AB51" s="1036"/>
      <c r="AC51" s="1036"/>
      <c r="AD51" s="1036"/>
      <c r="AE51" s="1036"/>
      <c r="AF51" s="1036"/>
      <c r="AG51" s="1036"/>
      <c r="AH51" s="27"/>
    </row>
    <row r="52" spans="1:34" ht="13.5" x14ac:dyDescent="0.15">
      <c r="A52" s="2"/>
      <c r="B52" s="236"/>
      <c r="C52" s="236"/>
      <c r="D52" s="236"/>
      <c r="E52" s="236"/>
      <c r="F52" s="236"/>
      <c r="G52" s="236"/>
      <c r="H52" s="236"/>
      <c r="I52" s="236"/>
      <c r="J52" s="236"/>
      <c r="K52" s="236"/>
      <c r="L52" s="236"/>
      <c r="M52" s="236"/>
      <c r="N52" s="236"/>
      <c r="O52" s="236"/>
      <c r="P52" s="236"/>
      <c r="Q52" s="236"/>
      <c r="R52" s="236"/>
      <c r="S52" s="236"/>
      <c r="T52" s="236"/>
      <c r="U52" s="236"/>
      <c r="V52" s="236"/>
      <c r="W52" s="236"/>
      <c r="X52" s="238"/>
      <c r="Y52" s="1036"/>
      <c r="Z52" s="1036"/>
      <c r="AA52" s="1036"/>
      <c r="AB52" s="1036"/>
      <c r="AC52" s="1036"/>
      <c r="AD52" s="1036"/>
      <c r="AE52" s="1036"/>
      <c r="AF52" s="1036"/>
      <c r="AG52" s="1036"/>
      <c r="AH52" s="27"/>
    </row>
    <row r="53" spans="1:34" ht="15" customHeight="1" thickBot="1" x14ac:dyDescent="0.2">
      <c r="A53" s="2"/>
      <c r="B53" s="1621" t="s">
        <v>658</v>
      </c>
      <c r="C53" s="1622"/>
      <c r="D53" s="1622"/>
      <c r="E53" s="1622"/>
      <c r="F53" s="1622"/>
      <c r="G53" s="1622"/>
      <c r="H53" s="1622"/>
      <c r="I53" s="1305"/>
      <c r="J53" s="1202" t="s">
        <v>659</v>
      </c>
      <c r="K53" s="1203"/>
      <c r="L53" s="1203"/>
      <c r="M53" s="1203"/>
      <c r="N53" s="1204"/>
      <c r="O53" s="1202" t="s">
        <v>660</v>
      </c>
      <c r="P53" s="1203"/>
      <c r="Q53" s="1203"/>
      <c r="R53" s="1203"/>
      <c r="S53" s="1203"/>
      <c r="T53" s="1204"/>
      <c r="U53" s="236"/>
      <c r="V53" s="236"/>
      <c r="W53" s="236"/>
      <c r="X53" s="238"/>
      <c r="Y53" s="943" t="s">
        <v>3258</v>
      </c>
      <c r="Z53" s="944"/>
      <c r="AA53" s="944"/>
      <c r="AB53" s="944"/>
      <c r="AC53" s="944"/>
      <c r="AD53" s="944"/>
      <c r="AE53" s="944"/>
      <c r="AF53" s="944"/>
      <c r="AG53" s="944"/>
      <c r="AH53" s="945"/>
    </row>
    <row r="54" spans="1:34" ht="15" customHeight="1" thickBot="1" x14ac:dyDescent="0.2">
      <c r="A54" s="2"/>
      <c r="B54" s="2712" t="s">
        <v>668</v>
      </c>
      <c r="C54" s="2713"/>
      <c r="D54" s="2713"/>
      <c r="E54" s="2713"/>
      <c r="F54" s="2713"/>
      <c r="G54" s="2713"/>
      <c r="H54" s="2713"/>
      <c r="I54" s="2713"/>
      <c r="J54" s="2941"/>
      <c r="K54" s="2942"/>
      <c r="L54" s="2942"/>
      <c r="M54" s="2942"/>
      <c r="N54" s="2943"/>
      <c r="O54" s="2944"/>
      <c r="P54" s="2945"/>
      <c r="Q54" s="2945"/>
      <c r="R54" s="2945"/>
      <c r="S54" s="2959" t="s">
        <v>662</v>
      </c>
      <c r="T54" s="2960"/>
      <c r="U54" s="236"/>
      <c r="V54" s="236"/>
      <c r="W54" s="236"/>
      <c r="X54" s="238"/>
      <c r="Y54" s="943"/>
      <c r="Z54" s="944"/>
      <c r="AA54" s="944"/>
      <c r="AB54" s="944"/>
      <c r="AC54" s="944"/>
      <c r="AD54" s="944"/>
      <c r="AE54" s="944"/>
      <c r="AF54" s="944"/>
      <c r="AG54" s="944"/>
      <c r="AH54" s="945"/>
    </row>
    <row r="55" spans="1:34" ht="15" customHeight="1" thickBot="1" x14ac:dyDescent="0.2">
      <c r="A55" s="2"/>
      <c r="B55" s="2712" t="s">
        <v>669</v>
      </c>
      <c r="C55" s="2713"/>
      <c r="D55" s="2713"/>
      <c r="E55" s="2713"/>
      <c r="F55" s="2713"/>
      <c r="G55" s="2713"/>
      <c r="H55" s="2713"/>
      <c r="I55" s="2713"/>
      <c r="J55" s="2948"/>
      <c r="K55" s="2948"/>
      <c r="L55" s="2948"/>
      <c r="M55" s="2948"/>
      <c r="N55" s="2949"/>
      <c r="O55" s="1208" t="s">
        <v>663</v>
      </c>
      <c r="P55" s="1209"/>
      <c r="Q55" s="1209"/>
      <c r="R55" s="1209"/>
      <c r="S55" s="1209"/>
      <c r="T55" s="1210"/>
      <c r="U55" s="236"/>
      <c r="V55" s="236"/>
      <c r="W55" s="2950" t="s">
        <v>664</v>
      </c>
      <c r="X55" s="2951"/>
      <c r="Y55" s="1036"/>
      <c r="Z55" s="1036"/>
      <c r="AA55" s="1036"/>
      <c r="AB55" s="1036"/>
      <c r="AC55" s="1036"/>
      <c r="AD55" s="1036"/>
      <c r="AE55" s="1036"/>
      <c r="AF55" s="1036"/>
      <c r="AG55" s="1036"/>
      <c r="AH55" s="27"/>
    </row>
    <row r="56" spans="1:34" ht="15" customHeight="1" thickBot="1" x14ac:dyDescent="0.2">
      <c r="A56" s="2"/>
      <c r="B56" s="2952">
        <f>M18+M19</f>
        <v>0</v>
      </c>
      <c r="C56" s="2953"/>
      <c r="D56" s="2953"/>
      <c r="E56" s="2953"/>
      <c r="F56" s="2953"/>
      <c r="G56" s="2953"/>
      <c r="H56" s="2953"/>
      <c r="I56" s="2953"/>
      <c r="J56" s="2953"/>
      <c r="K56" s="2953"/>
      <c r="L56" s="1622" t="s">
        <v>665</v>
      </c>
      <c r="M56" s="1622"/>
      <c r="N56" s="1305"/>
      <c r="O56" s="2954" t="str">
        <f>IF(ISERROR(ROUNDDOWN(O54/B56,5)),"",ROUNDDOWN(O54/B56,5))</f>
        <v/>
      </c>
      <c r="P56" s="2955"/>
      <c r="Q56" s="2955"/>
      <c r="R56" s="2955"/>
      <c r="S56" s="2955"/>
      <c r="T56" s="2956"/>
      <c r="U56" s="559"/>
      <c r="V56" s="236"/>
      <c r="W56" s="2957" t="str">
        <f>IF(O54="","",IF(O56&gt;=1.98,"OK","NG"))</f>
        <v/>
      </c>
      <c r="X56" s="2958"/>
      <c r="Y56" s="1036"/>
      <c r="Z56" s="1036"/>
      <c r="AA56" s="1036"/>
      <c r="AB56" s="1036"/>
      <c r="AC56" s="1036"/>
      <c r="AD56" s="1036"/>
      <c r="AE56" s="1036"/>
      <c r="AF56" s="1036"/>
      <c r="AG56" s="1036"/>
      <c r="AH56" s="27"/>
    </row>
    <row r="57" spans="1:34" ht="13.5" x14ac:dyDescent="0.15">
      <c r="A57" s="2"/>
      <c r="B57" s="21"/>
      <c r="C57" s="21"/>
      <c r="D57" s="21"/>
      <c r="E57" s="21"/>
      <c r="F57" s="21"/>
      <c r="G57" s="21"/>
      <c r="H57" s="21"/>
      <c r="I57" s="21"/>
      <c r="J57" s="21"/>
      <c r="K57" s="21"/>
      <c r="L57" s="858"/>
      <c r="M57" s="858"/>
      <c r="N57" s="858"/>
      <c r="O57" s="22"/>
      <c r="P57" s="22"/>
      <c r="Q57" s="22"/>
      <c r="R57" s="22"/>
      <c r="S57" s="22"/>
      <c r="T57" s="22"/>
      <c r="U57" s="1069"/>
      <c r="V57" s="236"/>
      <c r="W57" s="23"/>
      <c r="X57" s="23"/>
      <c r="Y57" s="1035"/>
      <c r="Z57" s="1036"/>
      <c r="AA57" s="1036"/>
      <c r="AB57" s="1036"/>
      <c r="AC57" s="1036"/>
      <c r="AD57" s="1036"/>
      <c r="AE57" s="1036"/>
      <c r="AF57" s="1036"/>
      <c r="AG57" s="1036"/>
      <c r="AH57" s="27"/>
    </row>
    <row r="58" spans="1:34" x14ac:dyDescent="0.15">
      <c r="A58" s="159"/>
      <c r="B58" s="157"/>
      <c r="C58" s="157"/>
      <c r="D58" s="157"/>
      <c r="E58" s="157"/>
      <c r="F58" s="157"/>
      <c r="G58" s="157"/>
      <c r="H58" s="157"/>
      <c r="I58" s="157"/>
      <c r="J58" s="157"/>
      <c r="K58" s="157"/>
      <c r="L58" s="157"/>
      <c r="M58" s="157"/>
      <c r="N58" s="157"/>
      <c r="O58" s="157"/>
      <c r="P58" s="157"/>
      <c r="Q58" s="157"/>
      <c r="R58" s="157"/>
      <c r="S58" s="157"/>
      <c r="T58" s="157"/>
      <c r="U58" s="157"/>
      <c r="V58" s="157"/>
      <c r="W58" s="157"/>
      <c r="X58" s="157"/>
      <c r="Y58" s="239"/>
      <c r="Z58" s="211"/>
      <c r="AA58" s="211"/>
      <c r="AB58" s="211"/>
      <c r="AC58" s="211"/>
      <c r="AD58" s="211"/>
      <c r="AE58" s="211"/>
      <c r="AF58" s="211"/>
      <c r="AG58" s="211"/>
      <c r="AH58" s="30"/>
    </row>
    <row r="59" spans="1:34" x14ac:dyDescent="0.15">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row>
  </sheetData>
  <mergeCells count="93">
    <mergeCell ref="B55:N55"/>
    <mergeCell ref="O55:T55"/>
    <mergeCell ref="W55:X55"/>
    <mergeCell ref="B56:K56"/>
    <mergeCell ref="L56:N56"/>
    <mergeCell ref="O56:T56"/>
    <mergeCell ref="W56:X56"/>
    <mergeCell ref="B53:I53"/>
    <mergeCell ref="J53:N53"/>
    <mergeCell ref="O53:T53"/>
    <mergeCell ref="B54:I54"/>
    <mergeCell ref="J54:N54"/>
    <mergeCell ref="O54:R54"/>
    <mergeCell ref="S54:T54"/>
    <mergeCell ref="B50:N50"/>
    <mergeCell ref="O50:T50"/>
    <mergeCell ref="W50:X50"/>
    <mergeCell ref="B51:K51"/>
    <mergeCell ref="L51:N51"/>
    <mergeCell ref="O51:T51"/>
    <mergeCell ref="W51:X51"/>
    <mergeCell ref="B48:I48"/>
    <mergeCell ref="J48:N48"/>
    <mergeCell ref="O48:T48"/>
    <mergeCell ref="B49:I49"/>
    <mergeCell ref="J49:N49"/>
    <mergeCell ref="O49:R49"/>
    <mergeCell ref="S49:T49"/>
    <mergeCell ref="B45:N45"/>
    <mergeCell ref="O45:T45"/>
    <mergeCell ref="W45:X45"/>
    <mergeCell ref="B46:K46"/>
    <mergeCell ref="L46:N46"/>
    <mergeCell ref="O46:T46"/>
    <mergeCell ref="W46:X46"/>
    <mergeCell ref="B43:I43"/>
    <mergeCell ref="J43:N43"/>
    <mergeCell ref="O43:T43"/>
    <mergeCell ref="B44:I44"/>
    <mergeCell ref="J44:N44"/>
    <mergeCell ref="O44:R44"/>
    <mergeCell ref="S44:T44"/>
    <mergeCell ref="B39:U39"/>
    <mergeCell ref="V39:Z39"/>
    <mergeCell ref="B33:L33"/>
    <mergeCell ref="M33:N33"/>
    <mergeCell ref="V33:Z33"/>
    <mergeCell ref="B34:L34"/>
    <mergeCell ref="M34:N34"/>
    <mergeCell ref="V34:Z34"/>
    <mergeCell ref="K35:L35"/>
    <mergeCell ref="M35:U35"/>
    <mergeCell ref="V35:X35"/>
    <mergeCell ref="B38:U38"/>
    <mergeCell ref="V38:Z38"/>
    <mergeCell ref="B27:I28"/>
    <mergeCell ref="J27:M28"/>
    <mergeCell ref="N27:N28"/>
    <mergeCell ref="O27:S28"/>
    <mergeCell ref="T27:AD28"/>
    <mergeCell ref="B31:G32"/>
    <mergeCell ref="H31:I32"/>
    <mergeCell ref="J31:U31"/>
    <mergeCell ref="V31:Z32"/>
    <mergeCell ref="J32:U32"/>
    <mergeCell ref="B24:U24"/>
    <mergeCell ref="V24:Z24"/>
    <mergeCell ref="B17:L17"/>
    <mergeCell ref="M17:N17"/>
    <mergeCell ref="V17:Z17"/>
    <mergeCell ref="B18:L18"/>
    <mergeCell ref="M18:N18"/>
    <mergeCell ref="V18:Z18"/>
    <mergeCell ref="B19:L19"/>
    <mergeCell ref="M19:N19"/>
    <mergeCell ref="V19:Z19"/>
    <mergeCell ref="B23:U23"/>
    <mergeCell ref="V23:Z23"/>
    <mergeCell ref="B16:L16"/>
    <mergeCell ref="M16:N16"/>
    <mergeCell ref="V16:Z16"/>
    <mergeCell ref="A1:X2"/>
    <mergeCell ref="Y1:AH2"/>
    <mergeCell ref="B9:I10"/>
    <mergeCell ref="J9:M10"/>
    <mergeCell ref="N9:N10"/>
    <mergeCell ref="O9:S10"/>
    <mergeCell ref="T9:AD10"/>
    <mergeCell ref="B14:G15"/>
    <mergeCell ref="H14:I15"/>
    <mergeCell ref="J14:U14"/>
    <mergeCell ref="V14:Z15"/>
    <mergeCell ref="J15:U15"/>
  </mergeCells>
  <phoneticPr fontId="2"/>
  <dataValidations count="1">
    <dataValidation type="list" allowBlank="1" showInputMessage="1" showErrorMessage="1" sqref="J6 O6">
      <formula1>"■,□"</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tabColor rgb="FF92D050"/>
  </sheetPr>
  <dimension ref="A1:BJ74"/>
  <sheetViews>
    <sheetView view="pageBreakPreview" zoomScaleNormal="100" zoomScaleSheetLayoutView="100" workbookViewId="0">
      <selection activeCell="S15" sqref="S15"/>
    </sheetView>
  </sheetViews>
  <sheetFormatPr defaultColWidth="2.625" defaultRowHeight="12" x14ac:dyDescent="0.15"/>
  <cols>
    <col min="1" max="33" width="2.625" style="78"/>
    <col min="34" max="34" width="2.625" style="79"/>
    <col min="35" max="16384" width="2.625" style="78"/>
  </cols>
  <sheetData>
    <row r="1" spans="1:62" ht="12" customHeight="1" x14ac:dyDescent="0.15">
      <c r="A1" s="1462" t="s">
        <v>1687</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62" ht="12"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62" ht="9.9499999999999993" customHeight="1" x14ac:dyDescent="0.15">
      <c r="A3" s="656"/>
      <c r="B3" s="657"/>
      <c r="C3" s="657"/>
      <c r="D3" s="657"/>
      <c r="E3" s="657"/>
      <c r="F3" s="657"/>
      <c r="G3" s="657"/>
      <c r="H3" s="657"/>
      <c r="I3" s="657"/>
      <c r="J3" s="657"/>
      <c r="K3" s="657"/>
      <c r="L3" s="657"/>
      <c r="M3" s="657"/>
      <c r="N3" s="657"/>
      <c r="O3" s="657"/>
      <c r="P3" s="657"/>
      <c r="Q3" s="657"/>
      <c r="R3" s="657"/>
      <c r="S3" s="657"/>
      <c r="T3" s="657"/>
      <c r="U3" s="657"/>
      <c r="V3" s="657"/>
      <c r="W3" s="657"/>
      <c r="X3" s="657"/>
      <c r="Y3" s="658"/>
      <c r="Z3" s="659"/>
      <c r="AA3" s="659"/>
      <c r="AB3" s="659"/>
      <c r="AC3" s="659"/>
      <c r="AD3" s="659"/>
      <c r="AE3" s="659"/>
      <c r="AF3" s="659"/>
      <c r="AG3" s="659"/>
      <c r="AH3" s="660"/>
    </row>
    <row r="4" spans="1:62" ht="12" customHeight="1" x14ac:dyDescent="0.15">
      <c r="A4" s="1031"/>
      <c r="B4" s="1005" t="s">
        <v>391</v>
      </c>
      <c r="C4" s="1005" t="s">
        <v>1771</v>
      </c>
      <c r="E4" s="1005"/>
      <c r="F4" s="1005"/>
      <c r="G4" s="1005"/>
      <c r="H4" s="1005"/>
      <c r="I4" s="1005"/>
      <c r="J4" s="1005"/>
      <c r="K4" s="1005"/>
      <c r="L4" s="1005"/>
      <c r="M4" s="1005"/>
      <c r="N4" s="1005"/>
      <c r="O4" s="1005"/>
      <c r="P4" s="1005"/>
      <c r="Q4" s="1005"/>
      <c r="R4" s="1005"/>
      <c r="S4" s="1005"/>
      <c r="T4" s="1005"/>
      <c r="U4" s="1005"/>
      <c r="V4" s="1005"/>
      <c r="W4" s="1005"/>
      <c r="X4" s="1005"/>
      <c r="Y4" s="1746" t="s">
        <v>2861</v>
      </c>
      <c r="Z4" s="1747"/>
      <c r="AA4" s="1747"/>
      <c r="AB4" s="1747"/>
      <c r="AC4" s="1747"/>
      <c r="AD4" s="1747"/>
      <c r="AE4" s="1747"/>
      <c r="AF4" s="1747"/>
      <c r="AG4" s="1747"/>
      <c r="AH4" s="1748"/>
      <c r="AJ4" s="1765"/>
      <c r="AK4" s="1765"/>
      <c r="AL4" s="1765"/>
      <c r="AM4" s="1765"/>
      <c r="AN4" s="1765"/>
      <c r="AO4" s="1765"/>
      <c r="AP4" s="1765"/>
      <c r="AQ4" s="1765"/>
      <c r="AR4" s="1765"/>
      <c r="AS4" s="1765"/>
      <c r="AT4" s="1765"/>
      <c r="AU4" s="1765"/>
      <c r="AV4" s="1765"/>
      <c r="AW4" s="1765"/>
      <c r="AX4" s="1765"/>
      <c r="AY4" s="1765"/>
      <c r="AZ4" s="1765"/>
      <c r="BA4" s="1765"/>
      <c r="BB4" s="1765"/>
      <c r="BC4" s="1765"/>
      <c r="BD4" s="1765"/>
      <c r="BE4" s="1765"/>
      <c r="BF4" s="1765"/>
      <c r="BG4" s="1765"/>
      <c r="BH4" s="1765"/>
      <c r="BI4" s="1765"/>
      <c r="BJ4" s="1765"/>
    </row>
    <row r="5" spans="1:62" ht="12" customHeight="1" x14ac:dyDescent="0.15">
      <c r="A5" s="1031"/>
      <c r="B5" s="1000"/>
      <c r="C5" s="1005"/>
      <c r="D5" s="1005"/>
      <c r="E5" s="1005"/>
      <c r="F5" s="1005"/>
      <c r="G5" s="1005"/>
      <c r="H5" s="1005"/>
      <c r="I5" s="1005"/>
      <c r="J5" s="968" t="s">
        <v>645</v>
      </c>
      <c r="K5" s="1005" t="s">
        <v>17</v>
      </c>
      <c r="L5" s="1005"/>
      <c r="M5" s="1005"/>
      <c r="N5" s="1005"/>
      <c r="O5" s="968" t="s">
        <v>645</v>
      </c>
      <c r="P5" s="1005" t="s">
        <v>18</v>
      </c>
      <c r="Q5" s="1005"/>
      <c r="R5" s="1005"/>
      <c r="S5" s="1005"/>
      <c r="T5" s="1005"/>
      <c r="U5" s="1005"/>
      <c r="V5" s="1005"/>
      <c r="W5" s="1005"/>
      <c r="X5" s="1005"/>
      <c r="Y5" s="943" t="s">
        <v>2832</v>
      </c>
      <c r="Z5" s="944"/>
      <c r="AA5" s="944"/>
      <c r="AB5" s="944"/>
      <c r="AC5" s="944"/>
      <c r="AD5" s="944"/>
      <c r="AE5" s="944"/>
      <c r="AF5" s="944"/>
      <c r="AG5" s="944"/>
      <c r="AH5" s="945"/>
      <c r="AJ5" s="1765"/>
      <c r="AK5" s="1765"/>
      <c r="AL5" s="1765"/>
      <c r="AM5" s="1765"/>
      <c r="AN5" s="1765"/>
      <c r="AO5" s="1765"/>
      <c r="AP5" s="1765"/>
      <c r="AQ5" s="1765"/>
      <c r="AR5" s="1765"/>
      <c r="AS5" s="1765"/>
      <c r="AT5" s="1765"/>
      <c r="AU5" s="1765"/>
      <c r="AV5" s="1765"/>
      <c r="AW5" s="1765"/>
      <c r="AX5" s="1765"/>
      <c r="AY5" s="1765"/>
      <c r="AZ5" s="1765"/>
      <c r="BA5" s="1765"/>
      <c r="BB5" s="1765"/>
      <c r="BC5" s="1765"/>
      <c r="BD5" s="1765"/>
      <c r="BE5" s="1765"/>
      <c r="BF5" s="1765"/>
      <c r="BG5" s="1765"/>
      <c r="BH5" s="1765"/>
      <c r="BI5" s="1765"/>
      <c r="BJ5" s="1765"/>
    </row>
    <row r="6" spans="1:62" ht="9.9499999999999993" customHeight="1" x14ac:dyDescent="0.15">
      <c r="A6" s="1031"/>
      <c r="B6" s="1005"/>
      <c r="C6" s="1005"/>
      <c r="D6" s="1005"/>
      <c r="E6" s="1005"/>
      <c r="F6" s="1005"/>
      <c r="G6" s="1005"/>
      <c r="H6" s="1005"/>
      <c r="I6" s="1005"/>
      <c r="J6" s="1005"/>
      <c r="K6" s="1005"/>
      <c r="L6" s="1005"/>
      <c r="M6" s="1005"/>
      <c r="N6" s="1005"/>
      <c r="O6" s="1005"/>
      <c r="P6" s="1005"/>
      <c r="Q6" s="1005"/>
      <c r="R6" s="1005"/>
      <c r="S6" s="1005"/>
      <c r="T6" s="1005"/>
      <c r="U6" s="1005"/>
      <c r="V6" s="1005"/>
      <c r="W6" s="1005"/>
      <c r="X6" s="1005"/>
      <c r="Y6" s="943"/>
      <c r="Z6" s="944"/>
      <c r="AA6" s="944"/>
      <c r="AB6" s="944"/>
      <c r="AC6" s="944"/>
      <c r="AD6" s="944"/>
      <c r="AE6" s="944"/>
      <c r="AF6" s="944"/>
      <c r="AG6" s="944"/>
      <c r="AH6" s="945"/>
      <c r="AJ6" s="1765"/>
      <c r="AK6" s="1765"/>
      <c r="AL6" s="1765"/>
      <c r="AM6" s="1765"/>
      <c r="AN6" s="1765"/>
      <c r="AO6" s="1765"/>
      <c r="AP6" s="1765"/>
      <c r="AQ6" s="1765"/>
      <c r="AR6" s="1765"/>
      <c r="AS6" s="1765"/>
      <c r="AT6" s="1765"/>
      <c r="AU6" s="1765"/>
      <c r="AV6" s="1765"/>
      <c r="AW6" s="1765"/>
      <c r="AX6" s="1765"/>
      <c r="AY6" s="1765"/>
      <c r="AZ6" s="1765"/>
      <c r="BA6" s="1765"/>
      <c r="BB6" s="1765"/>
      <c r="BC6" s="1765"/>
      <c r="BD6" s="1765"/>
      <c r="BE6" s="1765"/>
      <c r="BF6" s="1765"/>
      <c r="BG6" s="1765"/>
      <c r="BH6" s="1765"/>
      <c r="BI6" s="1765"/>
      <c r="BJ6" s="1765"/>
    </row>
    <row r="7" spans="1:62" x14ac:dyDescent="0.15">
      <c r="A7" s="1031"/>
      <c r="B7" s="1005"/>
      <c r="C7" s="1005" t="s">
        <v>416</v>
      </c>
      <c r="D7" s="78" t="s">
        <v>2824</v>
      </c>
      <c r="E7" s="1005"/>
      <c r="F7" s="1005"/>
      <c r="G7" s="1005"/>
      <c r="H7" s="1005"/>
      <c r="I7" s="1005"/>
      <c r="J7" s="1005"/>
      <c r="K7" s="1005"/>
      <c r="L7" s="1005"/>
      <c r="M7" s="1005"/>
      <c r="N7" s="1005"/>
      <c r="O7" s="1005"/>
      <c r="P7" s="1005"/>
      <c r="Q7" s="1005"/>
      <c r="R7" s="1005"/>
      <c r="S7" s="1005"/>
      <c r="T7" s="1005"/>
      <c r="U7" s="1005"/>
      <c r="V7" s="1005"/>
      <c r="W7" s="1005"/>
      <c r="X7" s="1005"/>
      <c r="Y7" s="943"/>
      <c r="Z7" s="944"/>
      <c r="AA7" s="944"/>
      <c r="AB7" s="944"/>
      <c r="AC7" s="944"/>
      <c r="AD7" s="944"/>
      <c r="AE7" s="944"/>
      <c r="AF7" s="944"/>
      <c r="AG7" s="944"/>
      <c r="AH7" s="945"/>
      <c r="AJ7" s="1765"/>
      <c r="AK7" s="1765"/>
      <c r="AL7" s="1765"/>
      <c r="AM7" s="1765"/>
      <c r="AN7" s="1765"/>
      <c r="AO7" s="1765"/>
      <c r="AP7" s="1765"/>
      <c r="AQ7" s="1765"/>
      <c r="AR7" s="1765"/>
      <c r="AS7" s="1765"/>
      <c r="AT7" s="1765"/>
      <c r="AU7" s="1765"/>
      <c r="AV7" s="1765"/>
      <c r="AW7" s="1765"/>
      <c r="AX7" s="1765"/>
      <c r="AY7" s="1765"/>
      <c r="AZ7" s="1765"/>
      <c r="BA7" s="1765"/>
      <c r="BB7" s="1765"/>
      <c r="BC7" s="1765"/>
      <c r="BD7" s="1765"/>
      <c r="BE7" s="1765"/>
      <c r="BF7" s="1765"/>
      <c r="BG7" s="1765"/>
      <c r="BH7" s="1765"/>
      <c r="BI7" s="1765"/>
      <c r="BJ7" s="1765"/>
    </row>
    <row r="8" spans="1:62" ht="12" customHeight="1" x14ac:dyDescent="0.15">
      <c r="A8" s="1031"/>
      <c r="B8" s="1005"/>
      <c r="C8" s="1005" t="s">
        <v>1008</v>
      </c>
      <c r="D8" s="1005"/>
      <c r="E8" s="1005"/>
      <c r="F8" s="1005"/>
      <c r="G8" s="1005"/>
      <c r="H8" s="1005"/>
      <c r="I8" s="1005"/>
      <c r="J8" s="1005"/>
      <c r="K8" s="1005"/>
      <c r="L8" s="1005"/>
      <c r="M8" s="1005"/>
      <c r="N8" s="1005"/>
      <c r="O8" s="1005"/>
      <c r="P8" s="1005"/>
      <c r="Q8" s="1005"/>
      <c r="R8" s="1005"/>
      <c r="S8" s="1005"/>
      <c r="T8" s="1005"/>
      <c r="U8" s="1005"/>
      <c r="V8" s="1005"/>
      <c r="W8" s="1005"/>
      <c r="X8" s="1005"/>
      <c r="Y8" s="1738" t="s">
        <v>1003</v>
      </c>
      <c r="Z8" s="1633"/>
      <c r="AA8" s="1633"/>
      <c r="AB8" s="1633"/>
      <c r="AC8" s="1633"/>
      <c r="AD8" s="1633"/>
      <c r="AE8" s="1633"/>
      <c r="AF8" s="1633"/>
      <c r="AG8" s="1633"/>
      <c r="AH8" s="1739"/>
      <c r="AJ8" s="1765"/>
      <c r="AK8" s="1765"/>
      <c r="AL8" s="1765"/>
      <c r="AM8" s="1765"/>
      <c r="AN8" s="1765"/>
      <c r="AO8" s="1765"/>
      <c r="AP8" s="1765"/>
      <c r="AQ8" s="1765"/>
      <c r="AR8" s="1765"/>
      <c r="AS8" s="1765"/>
      <c r="AT8" s="1765"/>
      <c r="AU8" s="1765"/>
      <c r="AV8" s="1765"/>
      <c r="AW8" s="1765"/>
      <c r="AX8" s="1765"/>
      <c r="AY8" s="1765"/>
      <c r="AZ8" s="1765"/>
      <c r="BA8" s="1765"/>
      <c r="BB8" s="1765"/>
      <c r="BC8" s="1765"/>
      <c r="BD8" s="1765"/>
      <c r="BE8" s="1765"/>
      <c r="BF8" s="1765"/>
      <c r="BG8" s="1765"/>
      <c r="BH8" s="1765"/>
      <c r="BI8" s="1765"/>
      <c r="BJ8" s="1765"/>
    </row>
    <row r="9" spans="1:62" ht="12" customHeight="1" x14ac:dyDescent="0.15">
      <c r="A9" s="1031"/>
      <c r="B9" s="1005"/>
      <c r="C9" s="1005"/>
      <c r="D9" s="1005"/>
      <c r="E9" s="1005"/>
      <c r="F9" s="1005"/>
      <c r="G9" s="968" t="s">
        <v>645</v>
      </c>
      <c r="H9" s="1005" t="s">
        <v>1007</v>
      </c>
      <c r="I9" s="1005"/>
      <c r="M9" s="1005"/>
      <c r="N9" s="1005"/>
      <c r="O9" s="1005"/>
      <c r="P9" s="1005"/>
      <c r="Q9" s="1005"/>
      <c r="R9" s="1005"/>
      <c r="S9" s="1005"/>
      <c r="T9" s="1005"/>
      <c r="U9" s="1005"/>
      <c r="V9" s="1005"/>
      <c r="W9" s="1005"/>
      <c r="X9" s="1005"/>
      <c r="Y9" s="1738"/>
      <c r="Z9" s="1633"/>
      <c r="AA9" s="1633"/>
      <c r="AB9" s="1633"/>
      <c r="AC9" s="1633"/>
      <c r="AD9" s="1633"/>
      <c r="AE9" s="1633"/>
      <c r="AF9" s="1633"/>
      <c r="AG9" s="1633"/>
      <c r="AH9" s="1739"/>
      <c r="AJ9" s="1765"/>
      <c r="AK9" s="1765"/>
      <c r="AL9" s="1765"/>
      <c r="AM9" s="1765"/>
      <c r="AN9" s="1765"/>
      <c r="AO9" s="1765"/>
      <c r="AP9" s="1765"/>
      <c r="AQ9" s="1765"/>
      <c r="AR9" s="1765"/>
      <c r="AS9" s="1765"/>
      <c r="AT9" s="1765"/>
      <c r="AU9" s="1765"/>
      <c r="AV9" s="1765"/>
      <c r="AW9" s="1765"/>
      <c r="AX9" s="1765"/>
      <c r="AY9" s="1765"/>
      <c r="AZ9" s="1765"/>
      <c r="BA9" s="1765"/>
      <c r="BB9" s="1765"/>
      <c r="BC9" s="1765"/>
      <c r="BD9" s="1765"/>
      <c r="BE9" s="1765"/>
      <c r="BF9" s="1765"/>
      <c r="BG9" s="1765"/>
      <c r="BH9" s="1765"/>
      <c r="BI9" s="1765"/>
      <c r="BJ9" s="1765"/>
    </row>
    <row r="10" spans="1:62" ht="9.9499999999999993" customHeight="1" x14ac:dyDescent="0.15">
      <c r="A10" s="1031"/>
      <c r="B10" s="1005"/>
      <c r="C10" s="1005"/>
      <c r="D10" s="1005"/>
      <c r="E10" s="1005"/>
      <c r="F10" s="1005"/>
      <c r="G10" s="1005"/>
      <c r="H10" s="1005"/>
      <c r="I10" s="1005"/>
      <c r="J10" s="1000"/>
      <c r="K10" s="1005"/>
      <c r="L10" s="1005"/>
      <c r="M10" s="1005"/>
      <c r="N10" s="1005"/>
      <c r="O10" s="1000"/>
      <c r="P10" s="1005"/>
      <c r="Q10" s="1005"/>
      <c r="R10" s="1005"/>
      <c r="S10" s="1005"/>
      <c r="T10" s="1000"/>
      <c r="U10" s="1005"/>
      <c r="V10" s="1005"/>
      <c r="W10" s="1005"/>
      <c r="X10" s="1005"/>
      <c r="Y10" s="1738"/>
      <c r="Z10" s="1633"/>
      <c r="AA10" s="1633"/>
      <c r="AB10" s="1633"/>
      <c r="AC10" s="1633"/>
      <c r="AD10" s="1633"/>
      <c r="AE10" s="1633"/>
      <c r="AF10" s="1633"/>
      <c r="AG10" s="1633"/>
      <c r="AH10" s="1739"/>
      <c r="AJ10" s="1765"/>
      <c r="AK10" s="1765"/>
      <c r="AL10" s="1765"/>
      <c r="AM10" s="1765"/>
      <c r="AN10" s="1765"/>
      <c r="AO10" s="1765"/>
      <c r="AP10" s="1765"/>
      <c r="AQ10" s="1765"/>
      <c r="AR10" s="1765"/>
      <c r="AS10" s="1765"/>
      <c r="AT10" s="1765"/>
      <c r="AU10" s="1765"/>
      <c r="AV10" s="1765"/>
      <c r="AW10" s="1765"/>
      <c r="AX10" s="1765"/>
      <c r="AY10" s="1765"/>
      <c r="AZ10" s="1765"/>
      <c r="BA10" s="1765"/>
      <c r="BB10" s="1765"/>
      <c r="BC10" s="1765"/>
      <c r="BD10" s="1765"/>
      <c r="BE10" s="1765"/>
      <c r="BF10" s="1765"/>
      <c r="BG10" s="1765"/>
      <c r="BH10" s="1765"/>
      <c r="BI10" s="1765"/>
      <c r="BJ10" s="1765"/>
    </row>
    <row r="11" spans="1:62" ht="12" customHeight="1" x14ac:dyDescent="0.15">
      <c r="A11" s="1031"/>
      <c r="B11" s="1005"/>
      <c r="C11" s="1005" t="s">
        <v>1009</v>
      </c>
      <c r="D11" s="1005"/>
      <c r="E11" s="1005"/>
      <c r="F11" s="1005"/>
      <c r="G11" s="1005"/>
      <c r="H11" s="1005"/>
      <c r="I11" s="1005"/>
      <c r="J11" s="1005"/>
      <c r="K11" s="1005"/>
      <c r="L11" s="1005"/>
      <c r="M11" s="1005"/>
      <c r="N11" s="1005"/>
      <c r="O11" s="1005"/>
      <c r="P11" s="1005"/>
      <c r="Q11" s="1005"/>
      <c r="R11" s="1005"/>
      <c r="S11" s="1005"/>
      <c r="T11" s="1005"/>
      <c r="U11" s="1005"/>
      <c r="V11" s="1005"/>
      <c r="W11" s="1005"/>
      <c r="X11" s="1005"/>
      <c r="Y11" s="1738"/>
      <c r="Z11" s="1633"/>
      <c r="AA11" s="1633"/>
      <c r="AB11" s="1633"/>
      <c r="AC11" s="1633"/>
      <c r="AD11" s="1633"/>
      <c r="AE11" s="1633"/>
      <c r="AF11" s="1633"/>
      <c r="AG11" s="1633"/>
      <c r="AH11" s="1739"/>
      <c r="AJ11" s="1765"/>
      <c r="AK11" s="1765"/>
      <c r="AL11" s="1765"/>
      <c r="AM11" s="1765"/>
      <c r="AN11" s="1765"/>
      <c r="AO11" s="1765"/>
      <c r="AP11" s="1765"/>
      <c r="AQ11" s="1765"/>
      <c r="AR11" s="1765"/>
      <c r="AS11" s="1765"/>
      <c r="AT11" s="1765"/>
      <c r="AU11" s="1765"/>
      <c r="AV11" s="1765"/>
      <c r="AW11" s="1765"/>
      <c r="AX11" s="1765"/>
      <c r="AY11" s="1765"/>
      <c r="AZ11" s="1765"/>
      <c r="BA11" s="1765"/>
      <c r="BB11" s="1765"/>
      <c r="BC11" s="1765"/>
      <c r="BD11" s="1765"/>
      <c r="BE11" s="1765"/>
      <c r="BF11" s="1765"/>
      <c r="BG11" s="1765"/>
      <c r="BH11" s="1765"/>
      <c r="BI11" s="1765"/>
      <c r="BJ11" s="1765"/>
    </row>
    <row r="12" spans="1:62" x14ac:dyDescent="0.15">
      <c r="A12" s="1031"/>
      <c r="B12" s="1005"/>
      <c r="C12" s="1005"/>
      <c r="D12" s="1005"/>
      <c r="E12" s="1005"/>
      <c r="F12" s="1005"/>
      <c r="G12" s="968" t="s">
        <v>645</v>
      </c>
      <c r="H12" s="1005" t="s">
        <v>1006</v>
      </c>
      <c r="I12" s="1005"/>
      <c r="M12" s="1005"/>
      <c r="N12" s="1005"/>
      <c r="O12" s="968" t="s">
        <v>645</v>
      </c>
      <c r="P12" s="1005" t="s">
        <v>1005</v>
      </c>
      <c r="Q12" s="1005"/>
      <c r="R12" s="1005"/>
      <c r="S12" s="1005"/>
      <c r="T12" s="968" t="s">
        <v>645</v>
      </c>
      <c r="U12" s="1005" t="s">
        <v>114</v>
      </c>
      <c r="V12" s="1005"/>
      <c r="W12" s="1005"/>
      <c r="X12" s="1005"/>
      <c r="Y12" s="1738"/>
      <c r="Z12" s="1633"/>
      <c r="AA12" s="1633"/>
      <c r="AB12" s="1633"/>
      <c r="AC12" s="1633"/>
      <c r="AD12" s="1633"/>
      <c r="AE12" s="1633"/>
      <c r="AF12" s="1633"/>
      <c r="AG12" s="1633"/>
      <c r="AH12" s="1739"/>
      <c r="AJ12" s="1765"/>
      <c r="AK12" s="1765"/>
      <c r="AL12" s="1765"/>
      <c r="AM12" s="1765"/>
      <c r="AN12" s="1765"/>
      <c r="AO12" s="1765"/>
      <c r="AP12" s="1765"/>
      <c r="AQ12" s="1765"/>
      <c r="AR12" s="1765"/>
      <c r="AS12" s="1765"/>
      <c r="AT12" s="1765"/>
      <c r="AU12" s="1765"/>
      <c r="AV12" s="1765"/>
      <c r="AW12" s="1765"/>
      <c r="AX12" s="1765"/>
      <c r="AY12" s="1765"/>
      <c r="AZ12" s="1765"/>
      <c r="BA12" s="1765"/>
      <c r="BB12" s="1765"/>
      <c r="BC12" s="1765"/>
      <c r="BD12" s="1765"/>
      <c r="BE12" s="1765"/>
      <c r="BF12" s="1765"/>
      <c r="BG12" s="1765"/>
      <c r="BH12" s="1765"/>
      <c r="BI12" s="1765"/>
      <c r="BJ12" s="1765"/>
    </row>
    <row r="13" spans="1:62" ht="10.5" customHeight="1" x14ac:dyDescent="0.15">
      <c r="A13" s="1031"/>
      <c r="B13" s="1005"/>
      <c r="C13" s="1005"/>
      <c r="D13" s="1005"/>
      <c r="E13" s="1005"/>
      <c r="F13" s="1005"/>
      <c r="G13" s="1005"/>
      <c r="H13" s="1005"/>
      <c r="I13" s="1005"/>
      <c r="J13" s="1005"/>
      <c r="K13" s="1005"/>
      <c r="L13" s="1005"/>
      <c r="M13" s="1005"/>
      <c r="N13" s="1005"/>
      <c r="O13" s="1005"/>
      <c r="P13" s="1005"/>
      <c r="Q13" s="1005"/>
      <c r="R13" s="1005"/>
      <c r="S13" s="1005"/>
      <c r="T13" s="1005"/>
      <c r="U13" s="1005"/>
      <c r="V13" s="1005"/>
      <c r="W13" s="1005"/>
      <c r="X13" s="1005"/>
      <c r="Y13" s="1738"/>
      <c r="Z13" s="1633"/>
      <c r="AA13" s="1633"/>
      <c r="AB13" s="1633"/>
      <c r="AC13" s="1633"/>
      <c r="AD13" s="1633"/>
      <c r="AE13" s="1633"/>
      <c r="AF13" s="1633"/>
      <c r="AG13" s="1633"/>
      <c r="AH13" s="1739"/>
      <c r="AJ13" s="1765"/>
      <c r="AK13" s="1765"/>
      <c r="AL13" s="1765"/>
      <c r="AM13" s="1765"/>
      <c r="AN13" s="1765"/>
      <c r="AO13" s="1765"/>
      <c r="AP13" s="1765"/>
      <c r="AQ13" s="1765"/>
      <c r="AR13" s="1765"/>
      <c r="AS13" s="1765"/>
      <c r="AT13" s="1765"/>
      <c r="AU13" s="1765"/>
      <c r="AV13" s="1765"/>
      <c r="AW13" s="1765"/>
      <c r="AX13" s="1765"/>
      <c r="AY13" s="1765"/>
      <c r="AZ13" s="1765"/>
      <c r="BA13" s="1765"/>
      <c r="BB13" s="1765"/>
      <c r="BC13" s="1765"/>
      <c r="BD13" s="1765"/>
      <c r="BE13" s="1765"/>
      <c r="BF13" s="1765"/>
      <c r="BG13" s="1765"/>
      <c r="BH13" s="1765"/>
      <c r="BI13" s="1765"/>
      <c r="BJ13" s="1765"/>
    </row>
    <row r="14" spans="1:62" ht="12" customHeight="1" x14ac:dyDescent="0.15">
      <c r="A14" s="1031"/>
      <c r="B14" s="1000" t="s">
        <v>697</v>
      </c>
      <c r="C14" s="1005" t="s">
        <v>698</v>
      </c>
      <c r="D14" s="1005"/>
      <c r="E14" s="1005"/>
      <c r="F14" s="1005"/>
      <c r="G14" s="1005"/>
      <c r="H14" s="1005"/>
      <c r="I14" s="1005"/>
      <c r="J14" s="1005"/>
      <c r="K14" s="1005"/>
      <c r="L14" s="1005"/>
      <c r="M14" s="1005"/>
      <c r="N14" s="1005"/>
      <c r="O14" s="1005"/>
      <c r="P14" s="1005"/>
      <c r="Q14" s="1005"/>
      <c r="R14" s="1005"/>
      <c r="S14" s="1005"/>
      <c r="T14" s="1005"/>
      <c r="U14" s="1005"/>
      <c r="V14" s="1005"/>
      <c r="W14" s="1005"/>
      <c r="X14" s="1005"/>
      <c r="Y14" s="1738"/>
      <c r="Z14" s="1633"/>
      <c r="AA14" s="1633"/>
      <c r="AB14" s="1633"/>
      <c r="AC14" s="1633"/>
      <c r="AD14" s="1633"/>
      <c r="AE14" s="1633"/>
      <c r="AF14" s="1633"/>
      <c r="AG14" s="1633"/>
      <c r="AH14" s="1739"/>
      <c r="AJ14" s="1765"/>
      <c r="AK14" s="1765"/>
      <c r="AL14" s="1765"/>
      <c r="AM14" s="1765"/>
      <c r="AN14" s="1765"/>
      <c r="AO14" s="1765"/>
      <c r="AP14" s="1765"/>
      <c r="AQ14" s="1765"/>
      <c r="AR14" s="1765"/>
      <c r="AS14" s="1765"/>
      <c r="AT14" s="1765"/>
      <c r="AU14" s="1765"/>
      <c r="AV14" s="1765"/>
      <c r="AW14" s="1765"/>
      <c r="AX14" s="1765"/>
      <c r="AY14" s="1765"/>
      <c r="AZ14" s="1765"/>
      <c r="BA14" s="1765"/>
      <c r="BB14" s="1765"/>
      <c r="BC14" s="1765"/>
      <c r="BD14" s="1765"/>
      <c r="BE14" s="1765"/>
      <c r="BF14" s="1765"/>
      <c r="BG14" s="1765"/>
      <c r="BH14" s="1765"/>
      <c r="BI14" s="1765"/>
      <c r="BJ14" s="1765"/>
    </row>
    <row r="15" spans="1:62" x14ac:dyDescent="0.15">
      <c r="A15" s="1031"/>
      <c r="B15" s="1005"/>
      <c r="C15" s="1005"/>
      <c r="D15" s="1005"/>
      <c r="E15" s="1005"/>
      <c r="F15" s="1005"/>
      <c r="G15" s="1005"/>
      <c r="H15" s="1005"/>
      <c r="I15" s="1005"/>
      <c r="J15" s="968" t="s">
        <v>645</v>
      </c>
      <c r="K15" s="1005" t="s">
        <v>18</v>
      </c>
      <c r="L15" s="1005"/>
      <c r="M15" s="1005"/>
      <c r="N15" s="1005"/>
      <c r="O15" s="968" t="s">
        <v>645</v>
      </c>
      <c r="P15" s="1005" t="s">
        <v>47</v>
      </c>
      <c r="Q15" s="1005"/>
      <c r="R15" s="1005"/>
      <c r="S15" s="1005"/>
      <c r="T15" s="1005"/>
      <c r="U15" s="1005"/>
      <c r="V15" s="1005"/>
      <c r="W15" s="1005"/>
      <c r="X15" s="1005"/>
      <c r="Y15" s="1738"/>
      <c r="Z15" s="1633"/>
      <c r="AA15" s="1633"/>
      <c r="AB15" s="1633"/>
      <c r="AC15" s="1633"/>
      <c r="AD15" s="1633"/>
      <c r="AE15" s="1633"/>
      <c r="AF15" s="1633"/>
      <c r="AG15" s="1633"/>
      <c r="AH15" s="1739"/>
      <c r="AJ15" s="1765"/>
      <c r="AK15" s="1765"/>
      <c r="AL15" s="1765"/>
      <c r="AM15" s="1765"/>
      <c r="AN15" s="1765"/>
      <c r="AO15" s="1765"/>
      <c r="AP15" s="1765"/>
      <c r="AQ15" s="1765"/>
      <c r="AR15" s="1765"/>
      <c r="AS15" s="1765"/>
      <c r="AT15" s="1765"/>
      <c r="AU15" s="1765"/>
      <c r="AV15" s="1765"/>
      <c r="AW15" s="1765"/>
      <c r="AX15" s="1765"/>
      <c r="AY15" s="1765"/>
      <c r="AZ15" s="1765"/>
      <c r="BA15" s="1765"/>
      <c r="BB15" s="1765"/>
      <c r="BC15" s="1765"/>
      <c r="BD15" s="1765"/>
      <c r="BE15" s="1765"/>
      <c r="BF15" s="1765"/>
      <c r="BG15" s="1765"/>
      <c r="BH15" s="1765"/>
      <c r="BI15" s="1765"/>
      <c r="BJ15" s="1765"/>
    </row>
    <row r="16" spans="1:62" x14ac:dyDescent="0.15">
      <c r="A16" s="1031"/>
      <c r="B16" s="1005"/>
      <c r="C16" s="1005"/>
      <c r="D16" s="1005"/>
      <c r="E16" s="1005"/>
      <c r="F16" s="1005"/>
      <c r="G16" s="1005"/>
      <c r="H16" s="1005"/>
      <c r="I16" s="1005"/>
      <c r="J16" s="1005"/>
      <c r="K16" s="1005"/>
      <c r="L16" s="1005"/>
      <c r="M16" s="1005"/>
      <c r="N16" s="1005"/>
      <c r="O16" s="1005"/>
      <c r="P16" s="1005"/>
      <c r="Q16" s="1005"/>
      <c r="R16" s="1005"/>
      <c r="S16" s="1005"/>
      <c r="T16" s="1005"/>
      <c r="U16" s="1005"/>
      <c r="V16" s="1005"/>
      <c r="W16" s="1005"/>
      <c r="X16" s="1005"/>
      <c r="Y16" s="1722" t="s">
        <v>1770</v>
      </c>
      <c r="Z16" s="1723"/>
      <c r="AA16" s="1723"/>
      <c r="AB16" s="1723"/>
      <c r="AC16" s="1723"/>
      <c r="AD16" s="1723"/>
      <c r="AE16" s="1723"/>
      <c r="AF16" s="1723"/>
      <c r="AG16" s="1723"/>
      <c r="AH16" s="1724"/>
      <c r="AJ16" s="1765"/>
      <c r="AK16" s="1765"/>
      <c r="AL16" s="1765"/>
      <c r="AM16" s="1765"/>
      <c r="AN16" s="1765"/>
      <c r="AO16" s="1765"/>
      <c r="AP16" s="1765"/>
      <c r="AQ16" s="1765"/>
      <c r="AR16" s="1765"/>
      <c r="AS16" s="1765"/>
      <c r="AT16" s="1765"/>
      <c r="AU16" s="1765"/>
      <c r="AV16" s="1765"/>
      <c r="AW16" s="1765"/>
      <c r="AX16" s="1765"/>
      <c r="AY16" s="1765"/>
      <c r="AZ16" s="1765"/>
      <c r="BA16" s="1765"/>
      <c r="BB16" s="1765"/>
      <c r="BC16" s="1765"/>
      <c r="BD16" s="1765"/>
      <c r="BE16" s="1765"/>
      <c r="BF16" s="1765"/>
      <c r="BG16" s="1765"/>
      <c r="BH16" s="1765"/>
      <c r="BI16" s="1765"/>
      <c r="BJ16" s="1765"/>
    </row>
    <row r="17" spans="1:62" x14ac:dyDescent="0.15">
      <c r="A17" s="1031"/>
      <c r="B17" s="1005"/>
      <c r="C17" s="1000" t="s">
        <v>700</v>
      </c>
      <c r="D17" s="1005" t="s">
        <v>699</v>
      </c>
      <c r="E17" s="1005"/>
      <c r="F17" s="1005"/>
      <c r="G17" s="1005"/>
      <c r="H17" s="1005"/>
      <c r="I17" s="1005"/>
      <c r="J17" s="1005"/>
      <c r="K17" s="1005"/>
      <c r="L17" s="1005"/>
      <c r="M17" s="1005"/>
      <c r="N17" s="1005"/>
      <c r="O17" s="1005"/>
      <c r="P17" s="1005"/>
      <c r="Q17" s="1005"/>
      <c r="R17" s="1005"/>
      <c r="S17" s="1005"/>
      <c r="T17" s="1005"/>
      <c r="U17" s="1005"/>
      <c r="V17" s="1005"/>
      <c r="W17" s="1005"/>
      <c r="X17" s="1005"/>
      <c r="Y17" s="1722"/>
      <c r="Z17" s="1723"/>
      <c r="AA17" s="1723"/>
      <c r="AB17" s="1723"/>
      <c r="AC17" s="1723"/>
      <c r="AD17" s="1723"/>
      <c r="AE17" s="1723"/>
      <c r="AF17" s="1723"/>
      <c r="AG17" s="1723"/>
      <c r="AH17" s="1724"/>
      <c r="AJ17" s="1765"/>
      <c r="AK17" s="1765"/>
      <c r="AL17" s="1765"/>
      <c r="AM17" s="1765"/>
      <c r="AN17" s="1765"/>
      <c r="AO17" s="1765"/>
      <c r="AP17" s="1765"/>
      <c r="AQ17" s="1765"/>
      <c r="AR17" s="1765"/>
      <c r="AS17" s="1765"/>
      <c r="AT17" s="1765"/>
      <c r="AU17" s="1765"/>
      <c r="AV17" s="1765"/>
      <c r="AW17" s="1765"/>
      <c r="AX17" s="1765"/>
      <c r="AY17" s="1765"/>
      <c r="AZ17" s="1765"/>
      <c r="BA17" s="1765"/>
      <c r="BB17" s="1765"/>
      <c r="BC17" s="1765"/>
      <c r="BD17" s="1765"/>
      <c r="BE17" s="1765"/>
      <c r="BF17" s="1765"/>
      <c r="BG17" s="1765"/>
      <c r="BH17" s="1765"/>
      <c r="BI17" s="1765"/>
      <c r="BJ17" s="1765"/>
    </row>
    <row r="18" spans="1:62" ht="13.5" customHeight="1" x14ac:dyDescent="0.15">
      <c r="A18" s="1031"/>
      <c r="B18" s="1005"/>
      <c r="C18" s="1554"/>
      <c r="D18" s="1555"/>
      <c r="E18" s="1555"/>
      <c r="F18" s="1555"/>
      <c r="G18" s="1555"/>
      <c r="H18" s="1555"/>
      <c r="I18" s="1555"/>
      <c r="J18" s="1555"/>
      <c r="K18" s="1555"/>
      <c r="L18" s="1555"/>
      <c r="M18" s="1555"/>
      <c r="N18" s="1555"/>
      <c r="O18" s="1555"/>
      <c r="P18" s="1555"/>
      <c r="Q18" s="1555"/>
      <c r="R18" s="1555"/>
      <c r="S18" s="1555"/>
      <c r="T18" s="1555"/>
      <c r="U18" s="1555"/>
      <c r="V18" s="1555"/>
      <c r="W18" s="1556"/>
      <c r="X18" s="1005"/>
      <c r="Y18" s="1722"/>
      <c r="Z18" s="1723"/>
      <c r="AA18" s="1723"/>
      <c r="AB18" s="1723"/>
      <c r="AC18" s="1723"/>
      <c r="AD18" s="1723"/>
      <c r="AE18" s="1723"/>
      <c r="AF18" s="1723"/>
      <c r="AG18" s="1723"/>
      <c r="AH18" s="1724"/>
      <c r="AJ18" s="1765"/>
      <c r="AK18" s="1765"/>
      <c r="AL18" s="1765"/>
      <c r="AM18" s="1765"/>
      <c r="AN18" s="1765"/>
      <c r="AO18" s="1765"/>
      <c r="AP18" s="1765"/>
      <c r="AQ18" s="1765"/>
      <c r="AR18" s="1765"/>
      <c r="AS18" s="1765"/>
      <c r="AT18" s="1765"/>
      <c r="AU18" s="1765"/>
      <c r="AV18" s="1765"/>
      <c r="AW18" s="1765"/>
      <c r="AX18" s="1765"/>
      <c r="AY18" s="1765"/>
      <c r="AZ18" s="1765"/>
      <c r="BA18" s="1765"/>
      <c r="BB18" s="1765"/>
      <c r="BC18" s="1765"/>
      <c r="BD18" s="1765"/>
      <c r="BE18" s="1765"/>
      <c r="BF18" s="1765"/>
      <c r="BG18" s="1765"/>
      <c r="BH18" s="1765"/>
      <c r="BI18" s="1765"/>
      <c r="BJ18" s="1765"/>
    </row>
    <row r="19" spans="1:62" x14ac:dyDescent="0.15">
      <c r="A19" s="1031"/>
      <c r="B19" s="1005"/>
      <c r="C19" s="1560"/>
      <c r="D19" s="1561"/>
      <c r="E19" s="1561"/>
      <c r="F19" s="1561"/>
      <c r="G19" s="1561"/>
      <c r="H19" s="1561"/>
      <c r="I19" s="1561"/>
      <c r="J19" s="1561"/>
      <c r="K19" s="1561"/>
      <c r="L19" s="1561"/>
      <c r="M19" s="1561"/>
      <c r="N19" s="1561"/>
      <c r="O19" s="1561"/>
      <c r="P19" s="1561"/>
      <c r="Q19" s="1561"/>
      <c r="R19" s="1561"/>
      <c r="S19" s="1561"/>
      <c r="T19" s="1561"/>
      <c r="U19" s="1561"/>
      <c r="V19" s="1561"/>
      <c r="W19" s="1562"/>
      <c r="X19" s="1005"/>
      <c r="Y19" s="502"/>
      <c r="Z19" s="661"/>
      <c r="AA19" s="661"/>
      <c r="AB19" s="661"/>
      <c r="AC19" s="661"/>
      <c r="AD19" s="661"/>
      <c r="AE19" s="661"/>
      <c r="AF19" s="661"/>
      <c r="AG19" s="661"/>
      <c r="AH19" s="662"/>
      <c r="AJ19" s="1765"/>
      <c r="AK19" s="1765"/>
      <c r="AL19" s="1765"/>
      <c r="AM19" s="1765"/>
      <c r="AN19" s="1765"/>
      <c r="AO19" s="1765"/>
      <c r="AP19" s="1765"/>
      <c r="AQ19" s="1765"/>
      <c r="AR19" s="1765"/>
      <c r="AS19" s="1765"/>
      <c r="AT19" s="1765"/>
      <c r="AU19" s="1765"/>
      <c r="AV19" s="1765"/>
      <c r="AW19" s="1765"/>
      <c r="AX19" s="1765"/>
      <c r="AY19" s="1765"/>
      <c r="AZ19" s="1765"/>
      <c r="BA19" s="1765"/>
      <c r="BB19" s="1765"/>
      <c r="BC19" s="1765"/>
      <c r="BD19" s="1765"/>
      <c r="BE19" s="1765"/>
      <c r="BF19" s="1765"/>
      <c r="BG19" s="1765"/>
      <c r="BH19" s="1765"/>
      <c r="BI19" s="1765"/>
      <c r="BJ19" s="1765"/>
    </row>
    <row r="20" spans="1:62" x14ac:dyDescent="0.15">
      <c r="A20" s="1031"/>
      <c r="B20" s="1005"/>
      <c r="C20" s="1005"/>
      <c r="D20" s="1005"/>
      <c r="E20" s="1005"/>
      <c r="F20" s="1005"/>
      <c r="G20" s="1005"/>
      <c r="H20" s="1005"/>
      <c r="I20" s="1005"/>
      <c r="J20" s="1005"/>
      <c r="K20" s="1005"/>
      <c r="L20" s="1005"/>
      <c r="M20" s="1005"/>
      <c r="N20" s="1005"/>
      <c r="O20" s="1005"/>
      <c r="P20" s="1005"/>
      <c r="Q20" s="1005"/>
      <c r="R20" s="1005"/>
      <c r="S20" s="1005"/>
      <c r="T20" s="1005"/>
      <c r="U20" s="1005"/>
      <c r="V20" s="1005"/>
      <c r="W20" s="1005"/>
      <c r="X20" s="1005"/>
      <c r="Y20" s="502"/>
      <c r="Z20" s="661"/>
      <c r="AA20" s="661"/>
      <c r="AB20" s="661"/>
      <c r="AC20" s="661"/>
      <c r="AD20" s="661"/>
      <c r="AE20" s="661"/>
      <c r="AF20" s="661"/>
      <c r="AG20" s="661"/>
      <c r="AH20" s="662"/>
      <c r="AJ20" s="1765"/>
      <c r="AK20" s="1765"/>
      <c r="AL20" s="1765"/>
      <c r="AM20" s="1765"/>
      <c r="AN20" s="1765"/>
      <c r="AO20" s="1765"/>
      <c r="AP20" s="1765"/>
      <c r="AQ20" s="1765"/>
      <c r="AR20" s="1765"/>
      <c r="AS20" s="1765"/>
      <c r="AT20" s="1765"/>
      <c r="AU20" s="1765"/>
      <c r="AV20" s="1765"/>
      <c r="AW20" s="1765"/>
      <c r="AX20" s="1765"/>
      <c r="AY20" s="1765"/>
      <c r="AZ20" s="1765"/>
      <c r="BA20" s="1765"/>
      <c r="BB20" s="1765"/>
      <c r="BC20" s="1765"/>
      <c r="BD20" s="1765"/>
      <c r="BE20" s="1765"/>
      <c r="BF20" s="1765"/>
      <c r="BG20" s="1765"/>
      <c r="BH20" s="1765"/>
      <c r="BI20" s="1765"/>
      <c r="BJ20" s="1765"/>
    </row>
    <row r="21" spans="1:62" ht="12.95" customHeight="1" x14ac:dyDescent="0.15">
      <c r="A21" s="1031"/>
      <c r="B21" s="1005"/>
      <c r="C21" s="1000" t="s">
        <v>700</v>
      </c>
      <c r="D21" s="1005" t="s">
        <v>2862</v>
      </c>
      <c r="E21" s="1005"/>
      <c r="F21" s="1005"/>
      <c r="G21" s="1005"/>
      <c r="H21" s="1005"/>
      <c r="I21" s="1005"/>
      <c r="J21" s="1005"/>
      <c r="K21" s="1005"/>
      <c r="L21" s="1005"/>
      <c r="M21" s="1005"/>
      <c r="N21" s="1005"/>
      <c r="O21" s="1005"/>
      <c r="P21" s="1005"/>
      <c r="Q21" s="1005"/>
      <c r="R21" s="1005"/>
      <c r="S21" s="1005"/>
      <c r="T21" s="1005"/>
      <c r="U21" s="1005"/>
      <c r="V21" s="1005"/>
      <c r="W21" s="1005"/>
      <c r="X21" s="1005"/>
      <c r="Y21" s="502"/>
      <c r="Z21" s="661"/>
      <c r="AA21" s="661"/>
      <c r="AB21" s="661"/>
      <c r="AC21" s="661"/>
      <c r="AD21" s="661"/>
      <c r="AE21" s="661"/>
      <c r="AF21" s="661"/>
      <c r="AG21" s="661"/>
      <c r="AH21" s="662"/>
      <c r="AJ21" s="1765"/>
      <c r="AK21" s="1765"/>
      <c r="AL21" s="1765"/>
      <c r="AM21" s="1765"/>
      <c r="AN21" s="1765"/>
      <c r="AO21" s="1765"/>
      <c r="AP21" s="1765"/>
      <c r="AQ21" s="1765"/>
      <c r="AR21" s="1765"/>
      <c r="AS21" s="1765"/>
      <c r="AT21" s="1765"/>
      <c r="AU21" s="1765"/>
      <c r="AV21" s="1765"/>
      <c r="AW21" s="1765"/>
      <c r="AX21" s="1765"/>
      <c r="AY21" s="1765"/>
      <c r="AZ21" s="1765"/>
      <c r="BA21" s="1765"/>
      <c r="BB21" s="1765"/>
      <c r="BC21" s="1765"/>
      <c r="BD21" s="1765"/>
      <c r="BE21" s="1765"/>
      <c r="BF21" s="1765"/>
      <c r="BG21" s="1765"/>
      <c r="BH21" s="1765"/>
      <c r="BI21" s="1765"/>
      <c r="BJ21" s="1765"/>
    </row>
    <row r="22" spans="1:62" x14ac:dyDescent="0.15">
      <c r="A22" s="1031"/>
      <c r="B22" s="1005"/>
      <c r="C22" s="1005"/>
      <c r="D22" s="1005"/>
      <c r="E22" s="1005"/>
      <c r="F22" s="1005"/>
      <c r="G22" s="1005"/>
      <c r="H22" s="1005"/>
      <c r="I22" s="1005"/>
      <c r="J22" s="968" t="s">
        <v>645</v>
      </c>
      <c r="K22" s="1005" t="s">
        <v>47</v>
      </c>
      <c r="L22" s="1005"/>
      <c r="M22" s="1005"/>
      <c r="N22" s="1005"/>
      <c r="O22" s="968" t="s">
        <v>645</v>
      </c>
      <c r="P22" s="1005" t="s">
        <v>18</v>
      </c>
      <c r="Q22" s="1005"/>
      <c r="R22" s="1005"/>
      <c r="S22" s="1005"/>
      <c r="T22" s="1005"/>
      <c r="U22" s="1005"/>
      <c r="V22" s="1005"/>
      <c r="W22" s="1005"/>
      <c r="X22" s="1005"/>
      <c r="Y22" s="502"/>
      <c r="Z22" s="661"/>
      <c r="AA22" s="661"/>
      <c r="AB22" s="661"/>
      <c r="AC22" s="661"/>
      <c r="AD22" s="661"/>
      <c r="AE22" s="661"/>
      <c r="AF22" s="661"/>
      <c r="AG22" s="661"/>
      <c r="AH22" s="662"/>
      <c r="AJ22" s="1765"/>
      <c r="AK22" s="1765"/>
      <c r="AL22" s="1765"/>
      <c r="AM22" s="1765"/>
      <c r="AN22" s="1765"/>
      <c r="AO22" s="1765"/>
      <c r="AP22" s="1765"/>
      <c r="AQ22" s="1765"/>
      <c r="AR22" s="1765"/>
      <c r="AS22" s="1765"/>
      <c r="AT22" s="1765"/>
      <c r="AU22" s="1765"/>
      <c r="AV22" s="1765"/>
      <c r="AW22" s="1765"/>
      <c r="AX22" s="1765"/>
      <c r="AY22" s="1765"/>
      <c r="AZ22" s="1765"/>
      <c r="BA22" s="1765"/>
      <c r="BB22" s="1765"/>
      <c r="BC22" s="1765"/>
      <c r="BD22" s="1765"/>
      <c r="BE22" s="1765"/>
      <c r="BF22" s="1765"/>
      <c r="BG22" s="1765"/>
      <c r="BH22" s="1765"/>
      <c r="BI22" s="1765"/>
      <c r="BJ22" s="1765"/>
    </row>
    <row r="23" spans="1:62" x14ac:dyDescent="0.15">
      <c r="A23" s="1031"/>
      <c r="B23" s="1005"/>
      <c r="C23" s="1005"/>
      <c r="D23" s="1005"/>
      <c r="E23" s="1005"/>
      <c r="F23" s="1005"/>
      <c r="G23" s="1005"/>
      <c r="H23" s="1005"/>
      <c r="I23" s="1005"/>
      <c r="J23" s="1005"/>
      <c r="K23" s="1005"/>
      <c r="L23" s="1005"/>
      <c r="M23" s="1005"/>
      <c r="N23" s="1005"/>
      <c r="O23" s="1005"/>
      <c r="P23" s="1005"/>
      <c r="Q23" s="1005"/>
      <c r="R23" s="1005"/>
      <c r="S23" s="1005"/>
      <c r="T23" s="1005"/>
      <c r="U23" s="1005"/>
      <c r="V23" s="1005"/>
      <c r="W23" s="1005"/>
      <c r="X23" s="1005"/>
      <c r="Y23" s="502"/>
      <c r="Z23" s="661"/>
      <c r="AA23" s="661"/>
      <c r="AB23" s="661"/>
      <c r="AC23" s="661"/>
      <c r="AD23" s="661"/>
      <c r="AE23" s="661"/>
      <c r="AF23" s="661"/>
      <c r="AG23" s="661"/>
      <c r="AH23" s="662"/>
      <c r="AJ23" s="1765"/>
      <c r="AK23" s="1765"/>
      <c r="AL23" s="1765"/>
      <c r="AM23" s="1765"/>
      <c r="AN23" s="1765"/>
      <c r="AO23" s="1765"/>
      <c r="AP23" s="1765"/>
      <c r="AQ23" s="1765"/>
      <c r="AR23" s="1765"/>
      <c r="AS23" s="1765"/>
      <c r="AT23" s="1765"/>
      <c r="AU23" s="1765"/>
      <c r="AV23" s="1765"/>
      <c r="AW23" s="1765"/>
      <c r="AX23" s="1765"/>
      <c r="AY23" s="1765"/>
      <c r="AZ23" s="1765"/>
      <c r="BA23" s="1765"/>
      <c r="BB23" s="1765"/>
      <c r="BC23" s="1765"/>
      <c r="BD23" s="1765"/>
      <c r="BE23" s="1765"/>
      <c r="BF23" s="1765"/>
      <c r="BG23" s="1765"/>
      <c r="BH23" s="1765"/>
      <c r="BI23" s="1765"/>
      <c r="BJ23" s="1765"/>
    </row>
    <row r="24" spans="1:62" ht="12" customHeight="1" x14ac:dyDescent="0.15">
      <c r="A24" s="1031"/>
      <c r="B24" s="1000" t="s">
        <v>697</v>
      </c>
      <c r="C24" s="1005" t="s">
        <v>701</v>
      </c>
      <c r="D24" s="1005"/>
      <c r="E24" s="1005"/>
      <c r="F24" s="1005"/>
      <c r="G24" s="1005"/>
      <c r="H24" s="1005"/>
      <c r="I24" s="1005"/>
      <c r="J24" s="1005"/>
      <c r="K24" s="1005"/>
      <c r="L24" s="1005"/>
      <c r="M24" s="1005"/>
      <c r="N24" s="1005"/>
      <c r="O24" s="1005"/>
      <c r="P24" s="1005"/>
      <c r="Q24" s="1005"/>
      <c r="R24" s="1005"/>
      <c r="S24" s="1005"/>
      <c r="T24" s="1005"/>
      <c r="U24" s="1005"/>
      <c r="V24" s="1005"/>
      <c r="W24" s="1005"/>
      <c r="X24" s="1005"/>
      <c r="Y24" s="502"/>
      <c r="Z24" s="661"/>
      <c r="AA24" s="661"/>
      <c r="AB24" s="661"/>
      <c r="AC24" s="661"/>
      <c r="AD24" s="661"/>
      <c r="AE24" s="661"/>
      <c r="AF24" s="661"/>
      <c r="AG24" s="661"/>
      <c r="AH24" s="662"/>
      <c r="AJ24" s="1765"/>
      <c r="AK24" s="1765"/>
      <c r="AL24" s="1765"/>
      <c r="AM24" s="1765"/>
      <c r="AN24" s="1765"/>
      <c r="AO24" s="1765"/>
      <c r="AP24" s="1765"/>
      <c r="AQ24" s="1765"/>
      <c r="AR24" s="1765"/>
      <c r="AS24" s="1765"/>
      <c r="AT24" s="1765"/>
      <c r="AU24" s="1765"/>
      <c r="AV24" s="1765"/>
      <c r="AW24" s="1765"/>
      <c r="AX24" s="1765"/>
      <c r="AY24" s="1765"/>
      <c r="AZ24" s="1765"/>
      <c r="BA24" s="1765"/>
      <c r="BB24" s="1765"/>
      <c r="BC24" s="1765"/>
      <c r="BD24" s="1765"/>
      <c r="BE24" s="1765"/>
      <c r="BF24" s="1765"/>
      <c r="BG24" s="1765"/>
      <c r="BH24" s="1765"/>
      <c r="BI24" s="1765"/>
      <c r="BJ24" s="1765"/>
    </row>
    <row r="25" spans="1:62" ht="12.95" customHeight="1" x14ac:dyDescent="0.15">
      <c r="A25" s="1031"/>
      <c r="B25" s="1005"/>
      <c r="C25" s="1005"/>
      <c r="D25" s="1005"/>
      <c r="E25" s="1005"/>
      <c r="F25" s="1005"/>
      <c r="G25" s="1005"/>
      <c r="H25" s="1005"/>
      <c r="I25" s="1005"/>
      <c r="J25" s="968" t="s">
        <v>645</v>
      </c>
      <c r="K25" s="1005" t="s">
        <v>54</v>
      </c>
      <c r="L25" s="1005"/>
      <c r="M25" s="1005"/>
      <c r="N25" s="1005"/>
      <c r="O25" s="968" t="s">
        <v>645</v>
      </c>
      <c r="P25" s="1005" t="s">
        <v>49</v>
      </c>
      <c r="Q25" s="1005"/>
      <c r="R25" s="1005"/>
      <c r="S25" s="1005"/>
      <c r="T25" s="1005"/>
      <c r="U25" s="1005"/>
      <c r="V25" s="1005"/>
      <c r="W25" s="1005"/>
      <c r="X25" s="1005"/>
      <c r="Y25" s="502"/>
      <c r="Z25" s="661"/>
      <c r="AA25" s="661"/>
      <c r="AB25" s="661"/>
      <c r="AC25" s="661"/>
      <c r="AD25" s="661"/>
      <c r="AE25" s="661"/>
      <c r="AF25" s="661"/>
      <c r="AG25" s="661"/>
      <c r="AH25" s="662"/>
      <c r="AJ25" s="1765"/>
      <c r="AK25" s="1765"/>
      <c r="AL25" s="1765"/>
      <c r="AM25" s="1765"/>
      <c r="AN25" s="1765"/>
      <c r="AO25" s="1765"/>
      <c r="AP25" s="1765"/>
      <c r="AQ25" s="1765"/>
      <c r="AR25" s="1765"/>
      <c r="AS25" s="1765"/>
      <c r="AT25" s="1765"/>
      <c r="AU25" s="1765"/>
      <c r="AV25" s="1765"/>
      <c r="AW25" s="1765"/>
      <c r="AX25" s="1765"/>
      <c r="AY25" s="1765"/>
      <c r="AZ25" s="1765"/>
      <c r="BA25" s="1765"/>
      <c r="BB25" s="1765"/>
      <c r="BC25" s="1765"/>
      <c r="BD25" s="1765"/>
      <c r="BE25" s="1765"/>
      <c r="BF25" s="1765"/>
      <c r="BG25" s="1765"/>
      <c r="BH25" s="1765"/>
      <c r="BI25" s="1765"/>
      <c r="BJ25" s="1765"/>
    </row>
    <row r="26" spans="1:62" ht="12" customHeight="1" x14ac:dyDescent="0.15">
      <c r="A26" s="1031"/>
      <c r="B26" s="1005"/>
      <c r="C26" s="1005"/>
      <c r="D26" s="1005"/>
      <c r="E26" s="1005"/>
      <c r="F26" s="1005"/>
      <c r="G26" s="1005"/>
      <c r="H26" s="1005"/>
      <c r="I26" s="1005"/>
      <c r="J26" s="1005"/>
      <c r="K26" s="1005"/>
      <c r="L26" s="1005"/>
      <c r="M26" s="1005"/>
      <c r="N26" s="1005"/>
      <c r="O26" s="1005"/>
      <c r="P26" s="1005"/>
      <c r="Q26" s="1005"/>
      <c r="R26" s="1005"/>
      <c r="S26" s="1005"/>
      <c r="T26" s="1005"/>
      <c r="U26" s="1005"/>
      <c r="V26" s="1005"/>
      <c r="W26" s="1005"/>
      <c r="X26" s="1005"/>
      <c r="Y26" s="502"/>
      <c r="Z26" s="661"/>
      <c r="AA26" s="661"/>
      <c r="AB26" s="661"/>
      <c r="AC26" s="661"/>
      <c r="AD26" s="661"/>
      <c r="AE26" s="661"/>
      <c r="AF26" s="661"/>
      <c r="AG26" s="661"/>
      <c r="AH26" s="662"/>
      <c r="AJ26" s="1765"/>
      <c r="AK26" s="1765"/>
      <c r="AL26" s="1765"/>
      <c r="AM26" s="1765"/>
      <c r="AN26" s="1765"/>
      <c r="AO26" s="1765"/>
      <c r="AP26" s="1765"/>
      <c r="AQ26" s="1765"/>
      <c r="AR26" s="1765"/>
      <c r="AS26" s="1765"/>
      <c r="AT26" s="1765"/>
      <c r="AU26" s="1765"/>
      <c r="AV26" s="1765"/>
      <c r="AW26" s="1765"/>
      <c r="AX26" s="1765"/>
      <c r="AY26" s="1765"/>
      <c r="AZ26" s="1765"/>
      <c r="BA26" s="1765"/>
      <c r="BB26" s="1765"/>
      <c r="BC26" s="1765"/>
      <c r="BD26" s="1765"/>
      <c r="BE26" s="1765"/>
      <c r="BF26" s="1765"/>
      <c r="BG26" s="1765"/>
      <c r="BH26" s="1765"/>
      <c r="BI26" s="1765"/>
      <c r="BJ26" s="1765"/>
    </row>
    <row r="27" spans="1:62" x14ac:dyDescent="0.15">
      <c r="A27" s="1031"/>
      <c r="B27" s="1005"/>
      <c r="C27" s="1000" t="s">
        <v>700</v>
      </c>
      <c r="D27" s="1005" t="s">
        <v>1700</v>
      </c>
      <c r="E27" s="1005"/>
      <c r="F27" s="1005"/>
      <c r="G27" s="1005"/>
      <c r="H27" s="1005"/>
      <c r="I27" s="1005"/>
      <c r="J27" s="1005"/>
      <c r="K27" s="1005"/>
      <c r="L27" s="1005"/>
      <c r="M27" s="1005"/>
      <c r="N27" s="1005"/>
      <c r="O27" s="1005"/>
      <c r="P27" s="1005"/>
      <c r="Q27" s="1005"/>
      <c r="R27" s="1005"/>
      <c r="S27" s="1005"/>
      <c r="T27" s="1005"/>
      <c r="U27" s="1005"/>
      <c r="V27" s="1005"/>
      <c r="W27" s="1005"/>
      <c r="X27" s="1005"/>
      <c r="Y27" s="502"/>
      <c r="Z27" s="661"/>
      <c r="AA27" s="661"/>
      <c r="AB27" s="661"/>
      <c r="AC27" s="661"/>
      <c r="AD27" s="661"/>
      <c r="AE27" s="661"/>
      <c r="AF27" s="661"/>
      <c r="AG27" s="661"/>
      <c r="AH27" s="662"/>
      <c r="AJ27" s="1765"/>
      <c r="AK27" s="1765"/>
      <c r="AL27" s="1765"/>
      <c r="AM27" s="1765"/>
      <c r="AN27" s="1765"/>
      <c r="AO27" s="1765"/>
      <c r="AP27" s="1765"/>
      <c r="AQ27" s="1765"/>
      <c r="AR27" s="1765"/>
      <c r="AS27" s="1765"/>
      <c r="AT27" s="1765"/>
      <c r="AU27" s="1765"/>
      <c r="AV27" s="1765"/>
      <c r="AW27" s="1765"/>
      <c r="AX27" s="1765"/>
      <c r="AY27" s="1765"/>
      <c r="AZ27" s="1765"/>
      <c r="BA27" s="1765"/>
      <c r="BB27" s="1765"/>
      <c r="BC27" s="1765"/>
      <c r="BD27" s="1765"/>
      <c r="BE27" s="1765"/>
      <c r="BF27" s="1765"/>
      <c r="BG27" s="1765"/>
      <c r="BH27" s="1765"/>
      <c r="BI27" s="1765"/>
      <c r="BJ27" s="1765"/>
    </row>
    <row r="28" spans="1:62" ht="12" customHeight="1" x14ac:dyDescent="0.15">
      <c r="A28" s="1031"/>
      <c r="B28" s="1005"/>
      <c r="C28" s="1554"/>
      <c r="D28" s="1555"/>
      <c r="E28" s="1555"/>
      <c r="F28" s="1555"/>
      <c r="G28" s="1555"/>
      <c r="H28" s="1555"/>
      <c r="I28" s="1555"/>
      <c r="J28" s="1555"/>
      <c r="K28" s="1555"/>
      <c r="L28" s="1555"/>
      <c r="M28" s="1555"/>
      <c r="N28" s="1555"/>
      <c r="O28" s="1555"/>
      <c r="P28" s="1555"/>
      <c r="Q28" s="1555"/>
      <c r="R28" s="1555"/>
      <c r="S28" s="1555"/>
      <c r="T28" s="1555"/>
      <c r="U28" s="1555"/>
      <c r="V28" s="1555"/>
      <c r="W28" s="1556"/>
      <c r="X28" s="1005"/>
      <c r="Y28" s="502"/>
      <c r="Z28" s="661"/>
      <c r="AA28" s="661"/>
      <c r="AB28" s="661"/>
      <c r="AC28" s="661"/>
      <c r="AD28" s="661"/>
      <c r="AE28" s="661"/>
      <c r="AF28" s="661"/>
      <c r="AG28" s="661"/>
      <c r="AH28" s="662"/>
      <c r="AJ28" s="1765"/>
      <c r="AK28" s="1765"/>
      <c r="AL28" s="1765"/>
      <c r="AM28" s="1765"/>
      <c r="AN28" s="1765"/>
      <c r="AO28" s="1765"/>
      <c r="AP28" s="1765"/>
      <c r="AQ28" s="1765"/>
      <c r="AR28" s="1765"/>
      <c r="AS28" s="1765"/>
      <c r="AT28" s="1765"/>
      <c r="AU28" s="1765"/>
      <c r="AV28" s="1765"/>
      <c r="AW28" s="1765"/>
      <c r="AX28" s="1765"/>
      <c r="AY28" s="1765"/>
      <c r="AZ28" s="1765"/>
      <c r="BA28" s="1765"/>
      <c r="BB28" s="1765"/>
      <c r="BC28" s="1765"/>
      <c r="BD28" s="1765"/>
      <c r="BE28" s="1765"/>
      <c r="BF28" s="1765"/>
      <c r="BG28" s="1765"/>
      <c r="BH28" s="1765"/>
      <c r="BI28" s="1765"/>
      <c r="BJ28" s="1765"/>
    </row>
    <row r="29" spans="1:62" x14ac:dyDescent="0.15">
      <c r="A29" s="1031"/>
      <c r="B29" s="1005"/>
      <c r="C29" s="1560"/>
      <c r="D29" s="1561"/>
      <c r="E29" s="1561"/>
      <c r="F29" s="1561"/>
      <c r="G29" s="1561"/>
      <c r="H29" s="1561"/>
      <c r="I29" s="1561"/>
      <c r="J29" s="1561"/>
      <c r="K29" s="1561"/>
      <c r="L29" s="1561"/>
      <c r="M29" s="1561"/>
      <c r="N29" s="1561"/>
      <c r="O29" s="1561"/>
      <c r="P29" s="1561"/>
      <c r="Q29" s="1561"/>
      <c r="R29" s="1561"/>
      <c r="S29" s="1561"/>
      <c r="T29" s="1561"/>
      <c r="U29" s="1561"/>
      <c r="V29" s="1561"/>
      <c r="W29" s="1562"/>
      <c r="X29" s="1005"/>
      <c r="Y29" s="502"/>
      <c r="Z29" s="661"/>
      <c r="AA29" s="661"/>
      <c r="AB29" s="661"/>
      <c r="AC29" s="661"/>
      <c r="AD29" s="661"/>
      <c r="AE29" s="661"/>
      <c r="AF29" s="661"/>
      <c r="AG29" s="661"/>
      <c r="AH29" s="662"/>
      <c r="AJ29" s="1765"/>
      <c r="AK29" s="1765"/>
      <c r="AL29" s="1765"/>
      <c r="AM29" s="1765"/>
      <c r="AN29" s="1765"/>
      <c r="AO29" s="1765"/>
      <c r="AP29" s="1765"/>
      <c r="AQ29" s="1765"/>
      <c r="AR29" s="1765"/>
      <c r="AS29" s="1765"/>
      <c r="AT29" s="1765"/>
      <c r="AU29" s="1765"/>
      <c r="AV29" s="1765"/>
      <c r="AW29" s="1765"/>
      <c r="AX29" s="1765"/>
      <c r="AY29" s="1765"/>
      <c r="AZ29" s="1765"/>
      <c r="BA29" s="1765"/>
      <c r="BB29" s="1765"/>
      <c r="BC29" s="1765"/>
      <c r="BD29" s="1765"/>
      <c r="BE29" s="1765"/>
      <c r="BF29" s="1765"/>
      <c r="BG29" s="1765"/>
      <c r="BH29" s="1765"/>
      <c r="BI29" s="1765"/>
      <c r="BJ29" s="1765"/>
    </row>
    <row r="30" spans="1:62" ht="12" customHeight="1" x14ac:dyDescent="0.15">
      <c r="A30" s="1031"/>
      <c r="B30" s="1005"/>
      <c r="C30" s="1005"/>
      <c r="D30" s="1005"/>
      <c r="E30" s="1005"/>
      <c r="F30" s="1005"/>
      <c r="G30" s="1005"/>
      <c r="H30" s="1005"/>
      <c r="I30" s="1005"/>
      <c r="J30" s="1005"/>
      <c r="K30" s="1005"/>
      <c r="L30" s="1005"/>
      <c r="M30" s="1005"/>
      <c r="N30" s="1005"/>
      <c r="O30" s="1005"/>
      <c r="P30" s="1005"/>
      <c r="Q30" s="1005"/>
      <c r="R30" s="1005"/>
      <c r="S30" s="1005"/>
      <c r="T30" s="1005"/>
      <c r="U30" s="1005"/>
      <c r="V30" s="1005"/>
      <c r="W30" s="1005"/>
      <c r="X30" s="1005"/>
      <c r="Y30" s="502"/>
      <c r="Z30" s="661"/>
      <c r="AA30" s="661"/>
      <c r="AB30" s="661"/>
      <c r="AC30" s="661"/>
      <c r="AD30" s="661"/>
      <c r="AE30" s="661"/>
      <c r="AF30" s="661"/>
      <c r="AG30" s="661"/>
      <c r="AH30" s="662"/>
      <c r="AJ30" s="1765"/>
      <c r="AK30" s="1765"/>
      <c r="AL30" s="1765"/>
      <c r="AM30" s="1765"/>
      <c r="AN30" s="1765"/>
      <c r="AO30" s="1765"/>
      <c r="AP30" s="1765"/>
      <c r="AQ30" s="1765"/>
      <c r="AR30" s="1765"/>
      <c r="AS30" s="1765"/>
      <c r="AT30" s="1765"/>
      <c r="AU30" s="1765"/>
      <c r="AV30" s="1765"/>
      <c r="AW30" s="1765"/>
      <c r="AX30" s="1765"/>
      <c r="AY30" s="1765"/>
      <c r="AZ30" s="1765"/>
      <c r="BA30" s="1765"/>
      <c r="BB30" s="1765"/>
      <c r="BC30" s="1765"/>
      <c r="BD30" s="1765"/>
      <c r="BE30" s="1765"/>
      <c r="BF30" s="1765"/>
      <c r="BG30" s="1765"/>
      <c r="BH30" s="1765"/>
      <c r="BI30" s="1765"/>
      <c r="BJ30" s="1765"/>
    </row>
    <row r="31" spans="1:62" x14ac:dyDescent="0.15">
      <c r="A31" s="1031"/>
      <c r="B31" s="1000" t="s">
        <v>697</v>
      </c>
      <c r="C31" s="1005" t="s">
        <v>702</v>
      </c>
      <c r="D31" s="1005"/>
      <c r="E31" s="1005"/>
      <c r="F31" s="1005"/>
      <c r="G31" s="1005"/>
      <c r="H31" s="1005"/>
      <c r="I31" s="1005"/>
      <c r="J31" s="1005"/>
      <c r="K31" s="1005"/>
      <c r="L31" s="1005"/>
      <c r="M31" s="1005"/>
      <c r="N31" s="1005"/>
      <c r="O31" s="1005"/>
      <c r="P31" s="1005"/>
      <c r="Q31" s="1005"/>
      <c r="R31" s="1005"/>
      <c r="S31" s="1005"/>
      <c r="T31" s="1005"/>
      <c r="U31" s="1005"/>
      <c r="V31" s="1005"/>
      <c r="W31" s="1005"/>
      <c r="X31" s="1005"/>
      <c r="Y31" s="502"/>
      <c r="Z31" s="661"/>
      <c r="AA31" s="661"/>
      <c r="AB31" s="661"/>
      <c r="AC31" s="661"/>
      <c r="AD31" s="661"/>
      <c r="AE31" s="661"/>
      <c r="AF31" s="661"/>
      <c r="AG31" s="661"/>
      <c r="AH31" s="662"/>
    </row>
    <row r="32" spans="1:62" ht="12" customHeight="1" x14ac:dyDescent="0.15">
      <c r="A32" s="1031"/>
      <c r="B32" s="1005"/>
      <c r="C32" s="1005"/>
      <c r="D32" s="1005"/>
      <c r="E32" s="1005"/>
      <c r="F32" s="1005"/>
      <c r="G32" s="1005"/>
      <c r="H32" s="1005"/>
      <c r="I32" s="1005"/>
      <c r="J32" s="968" t="s">
        <v>645</v>
      </c>
      <c r="K32" s="1005" t="s">
        <v>54</v>
      </c>
      <c r="L32" s="1005"/>
      <c r="M32" s="1005"/>
      <c r="N32" s="1005"/>
      <c r="O32" s="968" t="s">
        <v>645</v>
      </c>
      <c r="P32" s="1005" t="s">
        <v>49</v>
      </c>
      <c r="Q32" s="1005"/>
      <c r="R32" s="1005"/>
      <c r="S32" s="1005"/>
      <c r="T32" s="1005"/>
      <c r="U32" s="1005"/>
      <c r="V32" s="1005"/>
      <c r="W32" s="1005"/>
      <c r="X32" s="1005"/>
      <c r="Y32" s="502"/>
      <c r="Z32" s="661"/>
      <c r="AA32" s="661"/>
      <c r="AB32" s="661"/>
      <c r="AC32" s="661"/>
      <c r="AD32" s="661"/>
      <c r="AE32" s="661"/>
      <c r="AF32" s="661"/>
      <c r="AG32" s="661"/>
      <c r="AH32" s="662"/>
    </row>
    <row r="33" spans="1:35" ht="12" customHeight="1" x14ac:dyDescent="0.15">
      <c r="A33" s="1031"/>
      <c r="B33" s="1005"/>
      <c r="C33" s="1005"/>
      <c r="D33" s="1005"/>
      <c r="E33" s="1005"/>
      <c r="F33" s="1005"/>
      <c r="G33" s="1005"/>
      <c r="H33" s="1005"/>
      <c r="I33" s="1005"/>
      <c r="J33" s="1005"/>
      <c r="K33" s="1005"/>
      <c r="L33" s="1005"/>
      <c r="M33" s="1005"/>
      <c r="N33" s="1005"/>
      <c r="O33" s="1005"/>
      <c r="P33" s="1005"/>
      <c r="Q33" s="1005"/>
      <c r="R33" s="1005"/>
      <c r="S33" s="1005"/>
      <c r="T33" s="1005"/>
      <c r="U33" s="1005"/>
      <c r="V33" s="1005"/>
      <c r="W33" s="1005"/>
      <c r="X33" s="1005"/>
      <c r="Y33" s="502"/>
      <c r="Z33" s="661"/>
      <c r="AA33" s="661"/>
      <c r="AB33" s="661"/>
      <c r="AC33" s="661"/>
      <c r="AD33" s="661"/>
      <c r="AE33" s="661"/>
      <c r="AF33" s="661"/>
      <c r="AG33" s="661"/>
      <c r="AH33" s="662"/>
    </row>
    <row r="34" spans="1:35" s="134" customFormat="1" ht="13.5" customHeight="1" x14ac:dyDescent="0.15">
      <c r="A34" s="798"/>
      <c r="B34" s="993"/>
      <c r="C34" s="355" t="s">
        <v>975</v>
      </c>
      <c r="D34" s="355" t="s">
        <v>2918</v>
      </c>
      <c r="E34" s="355"/>
      <c r="F34" s="355"/>
      <c r="G34" s="355"/>
      <c r="H34" s="355"/>
      <c r="I34" s="355"/>
      <c r="J34" s="355"/>
      <c r="K34" s="355"/>
      <c r="L34" s="355"/>
      <c r="M34" s="355"/>
      <c r="N34" s="993"/>
      <c r="O34" s="993"/>
      <c r="Q34" s="355"/>
      <c r="R34" s="355"/>
      <c r="S34" s="355"/>
      <c r="U34" s="1069"/>
      <c r="V34" s="993"/>
      <c r="W34" s="993"/>
      <c r="X34" s="993"/>
      <c r="Y34" s="798"/>
      <c r="Z34" s="993"/>
      <c r="AA34" s="993"/>
      <c r="AB34" s="993"/>
      <c r="AC34" s="993"/>
      <c r="AD34" s="993"/>
      <c r="AE34" s="993"/>
      <c r="AF34" s="993"/>
      <c r="AG34" s="993"/>
      <c r="AH34" s="799"/>
      <c r="AI34" s="799"/>
    </row>
    <row r="35" spans="1:35" ht="15" customHeight="1" x14ac:dyDescent="0.15">
      <c r="A35" s="1031"/>
      <c r="B35" s="1005"/>
      <c r="C35" s="1005"/>
      <c r="D35" s="1005"/>
      <c r="E35" s="1005"/>
      <c r="F35" s="1005"/>
      <c r="G35" s="1005"/>
      <c r="H35" s="1005"/>
      <c r="I35" s="1005"/>
      <c r="J35" s="509" t="s">
        <v>645</v>
      </c>
      <c r="K35" s="1005" t="s">
        <v>2944</v>
      </c>
      <c r="L35" s="1005"/>
      <c r="M35" s="1005"/>
      <c r="N35" s="1005"/>
      <c r="O35" s="509" t="s">
        <v>645</v>
      </c>
      <c r="P35" s="1005" t="s">
        <v>2945</v>
      </c>
      <c r="Q35" s="1005"/>
      <c r="R35" s="1005"/>
      <c r="S35" s="1005"/>
      <c r="T35" s="1005"/>
      <c r="U35" s="1005"/>
      <c r="V35" s="1005"/>
      <c r="W35" s="1005"/>
      <c r="X35" s="1005"/>
      <c r="Y35" s="502"/>
      <c r="Z35" s="661"/>
      <c r="AA35" s="661"/>
      <c r="AB35" s="661"/>
      <c r="AC35" s="661"/>
      <c r="AD35" s="661"/>
      <c r="AE35" s="661"/>
      <c r="AF35" s="661"/>
      <c r="AG35" s="661"/>
      <c r="AH35" s="662"/>
    </row>
    <row r="36" spans="1:35" ht="9.75" customHeight="1" x14ac:dyDescent="0.15">
      <c r="A36" s="1031"/>
      <c r="B36" s="1005"/>
      <c r="C36" s="1005"/>
      <c r="D36" s="1005"/>
      <c r="E36" s="1005"/>
      <c r="F36" s="1005"/>
      <c r="G36" s="1005"/>
      <c r="H36" s="1005"/>
      <c r="I36" s="1005"/>
      <c r="J36" s="1005"/>
      <c r="K36" s="1005"/>
      <c r="L36" s="1005"/>
      <c r="M36" s="1005"/>
      <c r="N36" s="1005"/>
      <c r="O36" s="1005"/>
      <c r="P36" s="1005"/>
      <c r="Q36" s="1005"/>
      <c r="R36" s="1005"/>
      <c r="S36" s="1005"/>
      <c r="T36" s="1005"/>
      <c r="U36" s="1005"/>
      <c r="V36" s="1005"/>
      <c r="W36" s="1005"/>
      <c r="X36" s="1005"/>
      <c r="Y36" s="502"/>
      <c r="Z36" s="661"/>
      <c r="AA36" s="661"/>
      <c r="AB36" s="661"/>
      <c r="AC36" s="661"/>
      <c r="AD36" s="661"/>
      <c r="AE36" s="661"/>
      <c r="AF36" s="661"/>
      <c r="AG36" s="661"/>
      <c r="AH36" s="662"/>
    </row>
    <row r="37" spans="1:35" x14ac:dyDescent="0.15">
      <c r="A37" s="1031"/>
      <c r="B37" s="1000" t="s">
        <v>391</v>
      </c>
      <c r="C37" s="1005" t="s">
        <v>1705</v>
      </c>
      <c r="D37" s="1005"/>
      <c r="E37" s="1005"/>
      <c r="F37" s="1005"/>
      <c r="G37" s="1005"/>
      <c r="H37" s="1005"/>
      <c r="I37" s="1005"/>
      <c r="J37" s="1005"/>
      <c r="K37" s="1005"/>
      <c r="L37" s="1005"/>
      <c r="M37" s="1005"/>
      <c r="N37" s="1005"/>
      <c r="O37" s="1005"/>
      <c r="P37" s="1005"/>
      <c r="Q37" s="1005"/>
      <c r="R37" s="1005"/>
      <c r="S37" s="1005"/>
      <c r="T37" s="1005"/>
      <c r="U37" s="1005"/>
      <c r="V37" s="1005"/>
      <c r="W37" s="1005"/>
      <c r="X37" s="1005"/>
      <c r="Y37" s="502"/>
      <c r="Z37" s="661"/>
      <c r="AA37" s="661"/>
      <c r="AB37" s="661"/>
      <c r="AC37" s="661"/>
      <c r="AD37" s="661"/>
      <c r="AE37" s="661"/>
      <c r="AF37" s="661"/>
      <c r="AG37" s="661"/>
      <c r="AH37" s="662"/>
    </row>
    <row r="38" spans="1:35" x14ac:dyDescent="0.15">
      <c r="A38" s="1031"/>
      <c r="B38" s="1005"/>
      <c r="C38" s="1005"/>
      <c r="D38" s="1005"/>
      <c r="E38" s="1005"/>
      <c r="F38" s="1005"/>
      <c r="G38" s="1005"/>
      <c r="H38" s="1005"/>
      <c r="I38" s="1005"/>
      <c r="J38" s="968" t="s">
        <v>645</v>
      </c>
      <c r="K38" s="1005" t="s">
        <v>54</v>
      </c>
      <c r="L38" s="1005"/>
      <c r="M38" s="1005"/>
      <c r="N38" s="1005"/>
      <c r="O38" s="968" t="s">
        <v>645</v>
      </c>
      <c r="P38" s="1005" t="s">
        <v>49</v>
      </c>
      <c r="Q38" s="1005"/>
      <c r="R38" s="1005"/>
      <c r="S38" s="1005"/>
      <c r="T38" s="1005"/>
      <c r="U38" s="1005"/>
      <c r="V38" s="1005"/>
      <c r="W38" s="1005"/>
      <c r="X38" s="1005"/>
      <c r="Y38" s="502"/>
      <c r="Z38" s="661"/>
      <c r="AA38" s="661"/>
      <c r="AB38" s="661"/>
      <c r="AC38" s="661"/>
      <c r="AD38" s="661"/>
      <c r="AE38" s="661"/>
      <c r="AF38" s="661"/>
      <c r="AG38" s="661"/>
      <c r="AH38" s="662"/>
    </row>
    <row r="39" spans="1:35" ht="11.25" customHeight="1" x14ac:dyDescent="0.15">
      <c r="A39" s="1031"/>
      <c r="B39" s="1005"/>
      <c r="C39" s="1005"/>
      <c r="D39" s="1005"/>
      <c r="E39" s="1005"/>
      <c r="F39" s="1005"/>
      <c r="G39" s="1005"/>
      <c r="H39" s="1005"/>
      <c r="I39" s="1005"/>
      <c r="J39" s="1005"/>
      <c r="K39" s="1005"/>
      <c r="L39" s="1005"/>
      <c r="M39" s="1005"/>
      <c r="N39" s="1005"/>
      <c r="O39" s="1005"/>
      <c r="P39" s="1005"/>
      <c r="Q39" s="1005"/>
      <c r="R39" s="1005"/>
      <c r="S39" s="1005"/>
      <c r="T39" s="1005"/>
      <c r="U39" s="1005"/>
      <c r="V39" s="1005"/>
      <c r="W39" s="1005"/>
      <c r="X39" s="1005"/>
      <c r="Y39" s="502"/>
      <c r="Z39" s="661"/>
      <c r="AA39" s="661"/>
      <c r="AB39" s="661"/>
      <c r="AC39" s="661"/>
      <c r="AD39" s="661"/>
      <c r="AE39" s="661"/>
      <c r="AF39" s="661"/>
      <c r="AG39" s="661"/>
      <c r="AH39" s="662"/>
    </row>
    <row r="40" spans="1:35" ht="12" customHeight="1" x14ac:dyDescent="0.15">
      <c r="A40" s="1031"/>
      <c r="B40" s="1005"/>
      <c r="C40" s="1000" t="s">
        <v>700</v>
      </c>
      <c r="D40" s="1005" t="s">
        <v>703</v>
      </c>
      <c r="E40" s="1005"/>
      <c r="F40" s="1005"/>
      <c r="G40" s="1005"/>
      <c r="H40" s="1005"/>
      <c r="I40" s="1005"/>
      <c r="J40" s="1005"/>
      <c r="K40" s="1005"/>
      <c r="L40" s="1005"/>
      <c r="M40" s="1005"/>
      <c r="N40" s="1005"/>
      <c r="O40" s="1005"/>
      <c r="P40" s="1005"/>
      <c r="Q40" s="1005"/>
      <c r="R40" s="1005"/>
      <c r="S40" s="1005"/>
      <c r="T40" s="1005"/>
      <c r="U40" s="1005"/>
      <c r="V40" s="1005"/>
      <c r="W40" s="1005"/>
      <c r="X40" s="1005"/>
      <c r="Y40" s="502"/>
      <c r="Z40" s="661"/>
      <c r="AA40" s="661"/>
      <c r="AB40" s="661"/>
      <c r="AC40" s="661"/>
      <c r="AD40" s="661"/>
      <c r="AE40" s="661"/>
      <c r="AF40" s="661"/>
      <c r="AG40" s="661"/>
      <c r="AH40" s="662"/>
    </row>
    <row r="41" spans="1:35" x14ac:dyDescent="0.15">
      <c r="A41" s="1031"/>
      <c r="B41" s="1005"/>
      <c r="C41" s="1554"/>
      <c r="D41" s="1555"/>
      <c r="E41" s="1555"/>
      <c r="F41" s="1555"/>
      <c r="G41" s="1555"/>
      <c r="H41" s="1555"/>
      <c r="I41" s="1555"/>
      <c r="J41" s="1555"/>
      <c r="K41" s="1555"/>
      <c r="L41" s="1555"/>
      <c r="M41" s="1555"/>
      <c r="N41" s="1555"/>
      <c r="O41" s="1555"/>
      <c r="P41" s="1555"/>
      <c r="Q41" s="1555"/>
      <c r="R41" s="1555"/>
      <c r="S41" s="1555"/>
      <c r="T41" s="1555"/>
      <c r="U41" s="1555"/>
      <c r="V41" s="1555"/>
      <c r="W41" s="1556"/>
      <c r="X41" s="1005"/>
      <c r="Y41" s="502"/>
      <c r="Z41" s="661"/>
      <c r="AA41" s="661"/>
      <c r="AB41" s="661"/>
      <c r="AC41" s="661"/>
      <c r="AD41" s="661"/>
      <c r="AE41" s="661"/>
      <c r="AF41" s="661"/>
      <c r="AG41" s="661"/>
      <c r="AH41" s="662"/>
    </row>
    <row r="42" spans="1:35" ht="12" customHeight="1" x14ac:dyDescent="0.15">
      <c r="A42" s="1031"/>
      <c r="B42" s="1005"/>
      <c r="C42" s="1560"/>
      <c r="D42" s="1561"/>
      <c r="E42" s="1561"/>
      <c r="F42" s="1561"/>
      <c r="G42" s="1561"/>
      <c r="H42" s="1561"/>
      <c r="I42" s="1561"/>
      <c r="J42" s="1561"/>
      <c r="K42" s="1561"/>
      <c r="L42" s="1561"/>
      <c r="M42" s="1561"/>
      <c r="N42" s="1561"/>
      <c r="O42" s="1561"/>
      <c r="P42" s="1561"/>
      <c r="Q42" s="1561"/>
      <c r="R42" s="1561"/>
      <c r="S42" s="1561"/>
      <c r="T42" s="1561"/>
      <c r="U42" s="1561"/>
      <c r="V42" s="1561"/>
      <c r="W42" s="1562"/>
      <c r="X42" s="1005"/>
      <c r="Y42" s="502"/>
      <c r="Z42" s="661"/>
      <c r="AA42" s="661"/>
      <c r="AB42" s="661"/>
      <c r="AC42" s="661"/>
      <c r="AD42" s="661"/>
      <c r="AE42" s="661"/>
      <c r="AF42" s="661"/>
      <c r="AG42" s="661"/>
      <c r="AH42" s="662"/>
    </row>
    <row r="43" spans="1:35" x14ac:dyDescent="0.15">
      <c r="A43" s="1031"/>
      <c r="B43" s="1005"/>
      <c r="C43" s="1005"/>
      <c r="D43" s="1005"/>
      <c r="E43" s="1005"/>
      <c r="F43" s="1005"/>
      <c r="G43" s="1005"/>
      <c r="H43" s="1005"/>
      <c r="I43" s="1005"/>
      <c r="J43" s="1005"/>
      <c r="K43" s="1005"/>
      <c r="L43" s="1005"/>
      <c r="M43" s="1005"/>
      <c r="N43" s="1005"/>
      <c r="O43" s="1005"/>
      <c r="P43" s="1005"/>
      <c r="Q43" s="1005"/>
      <c r="R43" s="1005"/>
      <c r="S43" s="1005"/>
      <c r="T43" s="1005"/>
      <c r="U43" s="1005"/>
      <c r="V43" s="1005"/>
      <c r="W43" s="1005"/>
      <c r="X43" s="1005"/>
      <c r="Y43" s="502"/>
      <c r="Z43" s="661"/>
      <c r="AA43" s="661"/>
      <c r="AB43" s="661"/>
      <c r="AC43" s="661"/>
      <c r="AD43" s="661"/>
      <c r="AE43" s="661"/>
      <c r="AF43" s="661"/>
      <c r="AG43" s="661"/>
      <c r="AH43" s="662"/>
    </row>
    <row r="44" spans="1:35" ht="13.5" customHeight="1" x14ac:dyDescent="0.15">
      <c r="A44" s="1031"/>
      <c r="B44" s="2172" t="s">
        <v>3259</v>
      </c>
      <c r="C44" s="2172"/>
      <c r="D44" s="2172"/>
      <c r="E44" s="2172"/>
      <c r="F44" s="2172"/>
      <c r="G44" s="2172"/>
      <c r="H44" s="2172"/>
      <c r="I44" s="2172"/>
      <c r="J44" s="2172"/>
      <c r="K44" s="2172"/>
      <c r="L44" s="2172"/>
      <c r="M44" s="2172"/>
      <c r="N44" s="2172"/>
      <c r="O44" s="2172"/>
      <c r="P44" s="2172"/>
      <c r="Q44" s="2172"/>
      <c r="R44" s="2172"/>
      <c r="S44" s="2172"/>
      <c r="T44" s="2172"/>
      <c r="U44" s="2172"/>
      <c r="V44" s="2172"/>
      <c r="W44" s="2172"/>
      <c r="X44" s="2203"/>
      <c r="Y44" s="1662" t="s">
        <v>1004</v>
      </c>
      <c r="Z44" s="1663"/>
      <c r="AA44" s="1663"/>
      <c r="AB44" s="1663"/>
      <c r="AC44" s="1663"/>
      <c r="AD44" s="1663"/>
      <c r="AE44" s="1663"/>
      <c r="AF44" s="1663"/>
      <c r="AG44" s="1663"/>
      <c r="AH44" s="1664"/>
    </row>
    <row r="45" spans="1:35" x14ac:dyDescent="0.15">
      <c r="A45" s="1031"/>
      <c r="C45" s="1005" t="s">
        <v>704</v>
      </c>
      <c r="D45" s="1005"/>
      <c r="E45" s="1005"/>
      <c r="F45" s="1005"/>
      <c r="G45" s="1005"/>
      <c r="H45" s="1005"/>
      <c r="I45" s="1005"/>
      <c r="J45" s="1005"/>
      <c r="K45" s="1005"/>
      <c r="L45" s="1005"/>
      <c r="M45" s="1005"/>
      <c r="N45" s="1005"/>
      <c r="O45" s="1005"/>
      <c r="P45" s="1005"/>
      <c r="Q45" s="1005"/>
      <c r="R45" s="1005"/>
      <c r="S45" s="1005"/>
      <c r="T45" s="1005"/>
      <c r="U45" s="1005"/>
      <c r="V45" s="1005"/>
      <c r="W45" s="1005"/>
      <c r="X45" s="1005"/>
      <c r="Y45" s="1662"/>
      <c r="Z45" s="1663"/>
      <c r="AA45" s="1663"/>
      <c r="AB45" s="1663"/>
      <c r="AC45" s="1663"/>
      <c r="AD45" s="1663"/>
      <c r="AE45" s="1663"/>
      <c r="AF45" s="1663"/>
      <c r="AG45" s="1663"/>
      <c r="AH45" s="1664"/>
    </row>
    <row r="46" spans="1:35" ht="12.95" customHeight="1" x14ac:dyDescent="0.15">
      <c r="A46" s="1031"/>
      <c r="B46" s="1005"/>
      <c r="C46" s="1005"/>
      <c r="D46" s="1005"/>
      <c r="E46" s="1005"/>
      <c r="F46" s="1005"/>
      <c r="G46" s="1005"/>
      <c r="H46" s="1005"/>
      <c r="I46" s="1005"/>
      <c r="J46" s="968" t="s">
        <v>645</v>
      </c>
      <c r="K46" s="1005" t="s">
        <v>47</v>
      </c>
      <c r="L46" s="1005"/>
      <c r="M46" s="1005"/>
      <c r="N46" s="1005"/>
      <c r="O46" s="968" t="s">
        <v>645</v>
      </c>
      <c r="P46" s="1005" t="s">
        <v>18</v>
      </c>
      <c r="Q46" s="1005"/>
      <c r="R46" s="1005"/>
      <c r="S46" s="1005"/>
      <c r="T46" s="1005"/>
      <c r="U46" s="1005"/>
      <c r="V46" s="1005"/>
      <c r="W46" s="1005"/>
      <c r="X46" s="1005"/>
      <c r="Y46" s="1662"/>
      <c r="Z46" s="1663"/>
      <c r="AA46" s="1663"/>
      <c r="AB46" s="1663"/>
      <c r="AC46" s="1663"/>
      <c r="AD46" s="1663"/>
      <c r="AE46" s="1663"/>
      <c r="AF46" s="1663"/>
      <c r="AG46" s="1663"/>
      <c r="AH46" s="1664"/>
    </row>
    <row r="47" spans="1:35" ht="12" customHeight="1" x14ac:dyDescent="0.15">
      <c r="A47" s="1031"/>
      <c r="B47" s="1005"/>
      <c r="C47" s="1005"/>
      <c r="D47" s="1005"/>
      <c r="E47" s="1005"/>
      <c r="F47" s="1005"/>
      <c r="G47" s="1005"/>
      <c r="H47" s="1005"/>
      <c r="I47" s="1005"/>
      <c r="J47" s="1005"/>
      <c r="K47" s="1005"/>
      <c r="L47" s="1005"/>
      <c r="M47" s="1005"/>
      <c r="N47" s="1005"/>
      <c r="O47" s="1005"/>
      <c r="P47" s="1005"/>
      <c r="Q47" s="1005"/>
      <c r="R47" s="1005"/>
      <c r="S47" s="1005"/>
      <c r="T47" s="1005"/>
      <c r="U47" s="1005"/>
      <c r="V47" s="1005"/>
      <c r="W47" s="1005"/>
      <c r="X47" s="1005"/>
      <c r="Y47" s="2169" t="s">
        <v>2919</v>
      </c>
      <c r="Z47" s="2170"/>
      <c r="AA47" s="2170"/>
      <c r="AB47" s="2170"/>
      <c r="AC47" s="2170"/>
      <c r="AD47" s="2170"/>
      <c r="AE47" s="2170"/>
      <c r="AF47" s="2170"/>
      <c r="AG47" s="2170"/>
      <c r="AH47" s="2171"/>
    </row>
    <row r="48" spans="1:35" ht="12" customHeight="1" x14ac:dyDescent="0.15">
      <c r="A48" s="1031"/>
      <c r="B48" s="1005"/>
      <c r="C48" s="2172" t="s">
        <v>3260</v>
      </c>
      <c r="D48" s="2172"/>
      <c r="E48" s="2172"/>
      <c r="F48" s="2172"/>
      <c r="G48" s="2172"/>
      <c r="H48" s="2172"/>
      <c r="I48" s="2172"/>
      <c r="J48" s="2172"/>
      <c r="K48" s="2172"/>
      <c r="L48" s="2172"/>
      <c r="M48" s="2172"/>
      <c r="N48" s="2172"/>
      <c r="O48" s="2172"/>
      <c r="P48" s="2172"/>
      <c r="Q48" s="2172"/>
      <c r="R48" s="2172"/>
      <c r="S48" s="2172"/>
      <c r="T48" s="2172"/>
      <c r="U48" s="1005"/>
      <c r="V48" s="1005"/>
      <c r="W48" s="1005"/>
      <c r="X48" s="1005"/>
      <c r="Y48" s="2169"/>
      <c r="Z48" s="2170"/>
      <c r="AA48" s="2170"/>
      <c r="AB48" s="2170"/>
      <c r="AC48" s="2170"/>
      <c r="AD48" s="2170"/>
      <c r="AE48" s="2170"/>
      <c r="AF48" s="2170"/>
      <c r="AG48" s="2170"/>
      <c r="AH48" s="2171"/>
    </row>
    <row r="49" spans="1:34" ht="12" customHeight="1" x14ac:dyDescent="0.15">
      <c r="A49" s="1031"/>
      <c r="B49" s="1005"/>
      <c r="C49" s="1005"/>
      <c r="D49" s="1005"/>
      <c r="E49" s="1005"/>
      <c r="F49" s="1005"/>
      <c r="G49" s="1005"/>
      <c r="H49" s="1005"/>
      <c r="I49" s="1005"/>
      <c r="J49" s="968" t="s">
        <v>645</v>
      </c>
      <c r="K49" s="1005" t="s">
        <v>49</v>
      </c>
      <c r="L49" s="1005"/>
      <c r="M49" s="1005"/>
      <c r="N49" s="1005"/>
      <c r="O49" s="968" t="s">
        <v>645</v>
      </c>
      <c r="P49" s="1005" t="s">
        <v>54</v>
      </c>
      <c r="Q49" s="1005"/>
      <c r="R49" s="1005"/>
      <c r="S49" s="1005"/>
      <c r="T49" s="1005"/>
      <c r="U49" s="1005"/>
      <c r="V49" s="1005"/>
      <c r="W49" s="1005"/>
      <c r="X49" s="1005"/>
      <c r="Y49" s="2169"/>
      <c r="Z49" s="2170"/>
      <c r="AA49" s="2170"/>
      <c r="AB49" s="2170"/>
      <c r="AC49" s="2170"/>
      <c r="AD49" s="2170"/>
      <c r="AE49" s="2170"/>
      <c r="AF49" s="2170"/>
      <c r="AG49" s="2170"/>
      <c r="AH49" s="2171"/>
    </row>
    <row r="50" spans="1:34" ht="12.95" customHeight="1" x14ac:dyDescent="0.15">
      <c r="A50" s="1031"/>
      <c r="B50" s="1005"/>
      <c r="C50" s="1005"/>
      <c r="D50" s="1005"/>
      <c r="E50" s="1005"/>
      <c r="F50" s="1005"/>
      <c r="G50" s="1005"/>
      <c r="H50" s="1005"/>
      <c r="I50" s="1005"/>
      <c r="J50" s="1005"/>
      <c r="K50" s="1005"/>
      <c r="L50" s="1005"/>
      <c r="M50" s="1005"/>
      <c r="N50" s="1005"/>
      <c r="O50" s="1005"/>
      <c r="P50" s="1005"/>
      <c r="Q50" s="1005"/>
      <c r="R50" s="1005"/>
      <c r="S50" s="1005"/>
      <c r="T50" s="1005"/>
      <c r="U50" s="1005"/>
      <c r="V50" s="1005"/>
      <c r="W50" s="1005"/>
      <c r="X50" s="1005"/>
      <c r="Y50" s="2169"/>
      <c r="Z50" s="2170"/>
      <c r="AA50" s="2170"/>
      <c r="AB50" s="2170"/>
      <c r="AC50" s="2170"/>
      <c r="AD50" s="2170"/>
      <c r="AE50" s="2170"/>
      <c r="AF50" s="2170"/>
      <c r="AG50" s="2170"/>
      <c r="AH50" s="2171"/>
    </row>
    <row r="51" spans="1:34" ht="12" customHeight="1" x14ac:dyDescent="0.15">
      <c r="A51" s="1031"/>
      <c r="B51" s="1005"/>
      <c r="C51" s="2961" t="s">
        <v>3261</v>
      </c>
      <c r="D51" s="2961"/>
      <c r="E51" s="2961"/>
      <c r="F51" s="2961"/>
      <c r="G51" s="2961"/>
      <c r="H51" s="2961"/>
      <c r="I51" s="2961"/>
      <c r="J51" s="2961"/>
      <c r="K51" s="2961"/>
      <c r="L51" s="2961"/>
      <c r="M51" s="2961"/>
      <c r="N51" s="2961"/>
      <c r="O51" s="2961"/>
      <c r="P51" s="2961"/>
      <c r="Q51" s="2961"/>
      <c r="R51" s="2961"/>
      <c r="S51" s="2961"/>
      <c r="T51" s="2961"/>
      <c r="U51" s="1005"/>
      <c r="V51" s="1005"/>
      <c r="W51" s="1005"/>
      <c r="X51" s="1005"/>
      <c r="Y51" s="2169"/>
      <c r="Z51" s="2170"/>
      <c r="AA51" s="2170"/>
      <c r="AB51" s="2170"/>
      <c r="AC51" s="2170"/>
      <c r="AD51" s="2170"/>
      <c r="AE51" s="2170"/>
      <c r="AF51" s="2170"/>
      <c r="AG51" s="2170"/>
      <c r="AH51" s="2171"/>
    </row>
    <row r="52" spans="1:34" x14ac:dyDescent="0.15">
      <c r="A52" s="1031"/>
      <c r="B52" s="1005"/>
      <c r="C52" s="1554"/>
      <c r="D52" s="1555"/>
      <c r="E52" s="1555"/>
      <c r="F52" s="1555"/>
      <c r="G52" s="1555"/>
      <c r="H52" s="1555"/>
      <c r="I52" s="1555"/>
      <c r="J52" s="1555"/>
      <c r="K52" s="1555"/>
      <c r="L52" s="1555"/>
      <c r="M52" s="1555"/>
      <c r="N52" s="1555"/>
      <c r="O52" s="1555"/>
      <c r="P52" s="1555"/>
      <c r="Q52" s="1555"/>
      <c r="R52" s="1555"/>
      <c r="S52" s="1555"/>
      <c r="T52" s="1555"/>
      <c r="U52" s="1555"/>
      <c r="V52" s="1555"/>
      <c r="W52" s="1556"/>
      <c r="X52" s="1005"/>
      <c r="Y52" s="2169"/>
      <c r="Z52" s="2170"/>
      <c r="AA52" s="2170"/>
      <c r="AB52" s="2170"/>
      <c r="AC52" s="2170"/>
      <c r="AD52" s="2170"/>
      <c r="AE52" s="2170"/>
      <c r="AF52" s="2170"/>
      <c r="AG52" s="2170"/>
      <c r="AH52" s="2171"/>
    </row>
    <row r="53" spans="1:34" ht="12" customHeight="1" x14ac:dyDescent="0.15">
      <c r="A53" s="1031"/>
      <c r="B53" s="1005"/>
      <c r="C53" s="1560"/>
      <c r="D53" s="1561"/>
      <c r="E53" s="1561"/>
      <c r="F53" s="1561"/>
      <c r="G53" s="1561"/>
      <c r="H53" s="1561"/>
      <c r="I53" s="1561"/>
      <c r="J53" s="1561"/>
      <c r="K53" s="1561"/>
      <c r="L53" s="1561"/>
      <c r="M53" s="1561"/>
      <c r="N53" s="1561"/>
      <c r="O53" s="1561"/>
      <c r="P53" s="1561"/>
      <c r="Q53" s="1561"/>
      <c r="R53" s="1561"/>
      <c r="S53" s="1561"/>
      <c r="T53" s="1561"/>
      <c r="U53" s="1561"/>
      <c r="V53" s="1561"/>
      <c r="W53" s="1562"/>
      <c r="X53" s="1005"/>
      <c r="Y53" s="2169"/>
      <c r="Z53" s="2170"/>
      <c r="AA53" s="2170"/>
      <c r="AB53" s="2170"/>
      <c r="AC53" s="2170"/>
      <c r="AD53" s="2170"/>
      <c r="AE53" s="2170"/>
      <c r="AF53" s="2170"/>
      <c r="AG53" s="2170"/>
      <c r="AH53" s="2171"/>
    </row>
    <row r="54" spans="1:34" ht="11.25" customHeight="1" x14ac:dyDescent="0.15">
      <c r="A54" s="1031"/>
      <c r="B54" s="935"/>
      <c r="C54" s="935"/>
      <c r="D54" s="935"/>
      <c r="E54" s="935"/>
      <c r="F54" s="935"/>
      <c r="G54" s="935"/>
      <c r="H54" s="935"/>
      <c r="I54" s="935"/>
      <c r="J54" s="935"/>
      <c r="K54" s="935"/>
      <c r="L54" s="935"/>
      <c r="M54" s="935"/>
      <c r="N54" s="935"/>
      <c r="O54" s="935"/>
      <c r="P54" s="935"/>
      <c r="Q54" s="935"/>
      <c r="R54" s="935"/>
      <c r="S54" s="935"/>
      <c r="T54" s="935"/>
      <c r="U54" s="935"/>
      <c r="V54" s="935"/>
      <c r="W54" s="935"/>
      <c r="X54" s="935"/>
      <c r="Y54" s="2169"/>
      <c r="Z54" s="2170"/>
      <c r="AA54" s="2170"/>
      <c r="AB54" s="2170"/>
      <c r="AC54" s="2170"/>
      <c r="AD54" s="2170"/>
      <c r="AE54" s="2170"/>
      <c r="AF54" s="2170"/>
      <c r="AG54" s="2170"/>
      <c r="AH54" s="2171"/>
    </row>
    <row r="55" spans="1:34" ht="12" customHeight="1" x14ac:dyDescent="0.15">
      <c r="A55" s="1031"/>
      <c r="B55" s="935"/>
      <c r="C55" s="935"/>
      <c r="D55" s="935"/>
      <c r="E55" s="935"/>
      <c r="F55" s="935"/>
      <c r="G55" s="935"/>
      <c r="H55" s="935"/>
      <c r="I55" s="935"/>
      <c r="J55" s="935"/>
      <c r="K55" s="935"/>
      <c r="L55" s="935"/>
      <c r="M55" s="935"/>
      <c r="N55" s="935"/>
      <c r="O55" s="935"/>
      <c r="P55" s="935"/>
      <c r="Q55" s="935"/>
      <c r="R55" s="935"/>
      <c r="S55" s="935"/>
      <c r="T55" s="935"/>
      <c r="U55" s="935"/>
      <c r="V55" s="935"/>
      <c r="W55" s="935"/>
      <c r="X55" s="935"/>
      <c r="Y55" s="2169"/>
      <c r="Z55" s="2170"/>
      <c r="AA55" s="2170"/>
      <c r="AB55" s="2170"/>
      <c r="AC55" s="2170"/>
      <c r="AD55" s="2170"/>
      <c r="AE55" s="2170"/>
      <c r="AF55" s="2170"/>
      <c r="AG55" s="2170"/>
      <c r="AH55" s="2171"/>
    </row>
    <row r="56" spans="1:34" x14ac:dyDescent="0.15">
      <c r="A56" s="1031"/>
      <c r="B56" s="1005" t="s">
        <v>353</v>
      </c>
      <c r="C56" s="1005" t="s">
        <v>705</v>
      </c>
      <c r="D56" s="1005"/>
      <c r="E56" s="1005"/>
      <c r="F56" s="1005"/>
      <c r="G56" s="1005"/>
      <c r="H56" s="1005"/>
      <c r="I56" s="1005"/>
      <c r="J56" s="1005"/>
      <c r="K56" s="1005"/>
      <c r="L56" s="1005"/>
      <c r="M56" s="1005"/>
      <c r="N56" s="1005"/>
      <c r="O56" s="1005"/>
      <c r="P56" s="1005"/>
      <c r="Q56" s="1005"/>
      <c r="R56" s="1005"/>
      <c r="S56" s="1005"/>
      <c r="T56" s="1005"/>
      <c r="U56" s="1005"/>
      <c r="V56" s="1005"/>
      <c r="W56" s="1005"/>
      <c r="X56" s="1005"/>
      <c r="Y56" s="1735" t="s">
        <v>2863</v>
      </c>
      <c r="Z56" s="1736"/>
      <c r="AA56" s="1736"/>
      <c r="AB56" s="1736"/>
      <c r="AC56" s="1736"/>
      <c r="AD56" s="1736"/>
      <c r="AE56" s="1736"/>
      <c r="AF56" s="1736"/>
      <c r="AG56" s="1736"/>
      <c r="AH56" s="1737"/>
    </row>
    <row r="57" spans="1:34" ht="12" customHeight="1" x14ac:dyDescent="0.15">
      <c r="A57" s="1031"/>
      <c r="B57" s="1005"/>
      <c r="C57" s="1005" t="s">
        <v>706</v>
      </c>
      <c r="D57" s="1005"/>
      <c r="E57" s="1005"/>
      <c r="F57" s="1005"/>
      <c r="G57" s="1005"/>
      <c r="H57" s="1005"/>
      <c r="I57" s="1005"/>
      <c r="J57" s="1005"/>
      <c r="K57" s="1005"/>
      <c r="L57" s="1005"/>
      <c r="M57" s="1005"/>
      <c r="N57" s="1005"/>
      <c r="O57" s="1005"/>
      <c r="P57" s="1005"/>
      <c r="Q57" s="1005"/>
      <c r="R57" s="1005"/>
      <c r="S57" s="1005"/>
      <c r="T57" s="1005"/>
      <c r="U57" s="1005"/>
      <c r="V57" s="1005"/>
      <c r="W57" s="1005"/>
      <c r="X57" s="1005"/>
      <c r="Y57" s="1735"/>
      <c r="Z57" s="1736"/>
      <c r="AA57" s="1736"/>
      <c r="AB57" s="1736"/>
      <c r="AC57" s="1736"/>
      <c r="AD57" s="1736"/>
      <c r="AE57" s="1736"/>
      <c r="AF57" s="1736"/>
      <c r="AG57" s="1736"/>
      <c r="AH57" s="1737"/>
    </row>
    <row r="58" spans="1:34" ht="12" customHeight="1" x14ac:dyDescent="0.15">
      <c r="A58" s="1031"/>
      <c r="B58" s="1005"/>
      <c r="C58" s="1005"/>
      <c r="D58" s="1005"/>
      <c r="E58" s="1005"/>
      <c r="F58" s="1005"/>
      <c r="G58" s="1005"/>
      <c r="H58" s="1005"/>
      <c r="I58" s="1005"/>
      <c r="J58" s="968" t="s">
        <v>645</v>
      </c>
      <c r="K58" s="1005" t="s">
        <v>47</v>
      </c>
      <c r="L58" s="1005"/>
      <c r="M58" s="1005"/>
      <c r="N58" s="1005"/>
      <c r="O58" s="968" t="s">
        <v>645</v>
      </c>
      <c r="P58" s="1005" t="s">
        <v>18</v>
      </c>
      <c r="Q58" s="1005"/>
      <c r="R58" s="1005"/>
      <c r="S58" s="1005"/>
      <c r="T58" s="1005"/>
      <c r="U58" s="1005"/>
      <c r="V58" s="1005"/>
      <c r="W58" s="1005"/>
      <c r="X58" s="1005"/>
      <c r="Y58" s="502"/>
      <c r="Z58" s="661"/>
      <c r="AA58" s="661"/>
      <c r="AB58" s="661"/>
      <c r="AC58" s="661"/>
      <c r="AD58" s="661"/>
      <c r="AE58" s="661"/>
      <c r="AF58" s="661"/>
      <c r="AG58" s="661"/>
      <c r="AH58" s="662"/>
    </row>
    <row r="59" spans="1:34" ht="10.5" customHeight="1" x14ac:dyDescent="0.15">
      <c r="A59" s="1031"/>
      <c r="B59" s="1005"/>
      <c r="C59" s="1005"/>
      <c r="D59" s="1005"/>
      <c r="E59" s="1005"/>
      <c r="F59" s="1005"/>
      <c r="G59" s="1005"/>
      <c r="H59" s="1005"/>
      <c r="I59" s="1005"/>
      <c r="J59" s="1005"/>
      <c r="K59" s="1005"/>
      <c r="L59" s="1005"/>
      <c r="M59" s="1005"/>
      <c r="N59" s="1005"/>
      <c r="O59" s="1005"/>
      <c r="P59" s="1005"/>
      <c r="Q59" s="1005"/>
      <c r="R59" s="1005"/>
      <c r="S59" s="1005"/>
      <c r="T59" s="1005"/>
      <c r="U59" s="1005"/>
      <c r="V59" s="1005"/>
      <c r="W59" s="1005"/>
      <c r="X59" s="1005"/>
      <c r="Y59" s="502"/>
      <c r="Z59" s="661"/>
      <c r="AA59" s="661"/>
      <c r="AB59" s="661"/>
      <c r="AC59" s="661"/>
      <c r="AD59" s="661"/>
      <c r="AE59" s="661"/>
      <c r="AF59" s="661"/>
      <c r="AG59" s="661"/>
      <c r="AH59" s="662"/>
    </row>
    <row r="60" spans="1:34" x14ac:dyDescent="0.15">
      <c r="A60" s="1031"/>
      <c r="B60" s="1005"/>
      <c r="C60" s="1000" t="s">
        <v>413</v>
      </c>
      <c r="D60" s="1005" t="s">
        <v>2442</v>
      </c>
      <c r="E60" s="1005"/>
      <c r="F60" s="1005"/>
      <c r="G60" s="1005"/>
      <c r="H60" s="1005"/>
      <c r="I60" s="1005"/>
      <c r="J60" s="1005"/>
      <c r="K60" s="1005"/>
      <c r="L60" s="1005"/>
      <c r="M60" s="1005"/>
      <c r="N60" s="1005"/>
      <c r="O60" s="1005"/>
      <c r="P60" s="1005"/>
      <c r="Q60" s="1005"/>
      <c r="R60" s="1005"/>
      <c r="S60" s="1005"/>
      <c r="T60" s="1005"/>
      <c r="U60" s="1005"/>
      <c r="V60" s="1005"/>
      <c r="W60" s="1005"/>
      <c r="X60" s="1005"/>
      <c r="Y60" s="502"/>
      <c r="Z60" s="661"/>
      <c r="AA60" s="661"/>
      <c r="AB60" s="661"/>
      <c r="AC60" s="661"/>
      <c r="AD60" s="661"/>
      <c r="AE60" s="661"/>
      <c r="AF60" s="661"/>
      <c r="AG60" s="661"/>
      <c r="AH60" s="662"/>
    </row>
    <row r="61" spans="1:34" ht="12" customHeight="1" x14ac:dyDescent="0.15">
      <c r="A61" s="1031"/>
      <c r="B61" s="1005"/>
      <c r="C61" s="1554"/>
      <c r="D61" s="1555"/>
      <c r="E61" s="1555"/>
      <c r="F61" s="1555"/>
      <c r="G61" s="1555"/>
      <c r="H61" s="1555"/>
      <c r="I61" s="1555"/>
      <c r="J61" s="1555"/>
      <c r="K61" s="1555"/>
      <c r="L61" s="1555"/>
      <c r="M61" s="1555"/>
      <c r="N61" s="1555"/>
      <c r="O61" s="1555"/>
      <c r="P61" s="1555"/>
      <c r="Q61" s="1555"/>
      <c r="R61" s="1555"/>
      <c r="S61" s="1555"/>
      <c r="T61" s="1555"/>
      <c r="U61" s="1555"/>
      <c r="V61" s="1555"/>
      <c r="W61" s="1556"/>
      <c r="X61" s="1005"/>
      <c r="Y61" s="502"/>
      <c r="Z61" s="661"/>
      <c r="AA61" s="661"/>
      <c r="AB61" s="661"/>
      <c r="AC61" s="661"/>
      <c r="AD61" s="661"/>
      <c r="AE61" s="661"/>
      <c r="AF61" s="661"/>
      <c r="AG61" s="661"/>
      <c r="AH61" s="662"/>
    </row>
    <row r="62" spans="1:34" ht="12" customHeight="1" x14ac:dyDescent="0.15">
      <c r="A62" s="1031"/>
      <c r="B62" s="1005"/>
      <c r="C62" s="1557"/>
      <c r="D62" s="1558"/>
      <c r="E62" s="1558"/>
      <c r="F62" s="1558"/>
      <c r="G62" s="1558"/>
      <c r="H62" s="1558"/>
      <c r="I62" s="1558"/>
      <c r="J62" s="1558"/>
      <c r="K62" s="1558"/>
      <c r="L62" s="1558"/>
      <c r="M62" s="1558"/>
      <c r="N62" s="1558"/>
      <c r="O62" s="1558"/>
      <c r="P62" s="1558"/>
      <c r="Q62" s="1558"/>
      <c r="R62" s="1558"/>
      <c r="S62" s="1558"/>
      <c r="T62" s="1558"/>
      <c r="U62" s="1558"/>
      <c r="V62" s="1558"/>
      <c r="W62" s="1559"/>
      <c r="X62" s="1005"/>
      <c r="Y62" s="502"/>
      <c r="Z62" s="661"/>
      <c r="AA62" s="661"/>
      <c r="AB62" s="661"/>
      <c r="AC62" s="661"/>
      <c r="AD62" s="661"/>
      <c r="AE62" s="661"/>
      <c r="AF62" s="661"/>
      <c r="AG62" s="661"/>
      <c r="AH62" s="662"/>
    </row>
    <row r="63" spans="1:34" ht="12" customHeight="1" x14ac:dyDescent="0.15">
      <c r="A63" s="1031"/>
      <c r="B63" s="1005"/>
      <c r="C63" s="1557"/>
      <c r="D63" s="1558"/>
      <c r="E63" s="1558"/>
      <c r="F63" s="1558"/>
      <c r="G63" s="1558"/>
      <c r="H63" s="1558"/>
      <c r="I63" s="1558"/>
      <c r="J63" s="1558"/>
      <c r="K63" s="1558"/>
      <c r="L63" s="1558"/>
      <c r="M63" s="1558"/>
      <c r="N63" s="1558"/>
      <c r="O63" s="1558"/>
      <c r="P63" s="1558"/>
      <c r="Q63" s="1558"/>
      <c r="R63" s="1558"/>
      <c r="S63" s="1558"/>
      <c r="T63" s="1558"/>
      <c r="U63" s="1558"/>
      <c r="V63" s="1558"/>
      <c r="W63" s="1559"/>
      <c r="X63" s="1005"/>
      <c r="Y63" s="502"/>
      <c r="Z63" s="661"/>
      <c r="AA63" s="661"/>
      <c r="AB63" s="661"/>
      <c r="AC63" s="661"/>
      <c r="AD63" s="661"/>
      <c r="AE63" s="661"/>
      <c r="AF63" s="661"/>
      <c r="AG63" s="661"/>
      <c r="AH63" s="662"/>
    </row>
    <row r="64" spans="1:34" ht="12" customHeight="1" x14ac:dyDescent="0.15">
      <c r="A64" s="1031"/>
      <c r="B64" s="1005"/>
      <c r="C64" s="1560"/>
      <c r="D64" s="1561"/>
      <c r="E64" s="1561"/>
      <c r="F64" s="1561"/>
      <c r="G64" s="1561"/>
      <c r="H64" s="1561"/>
      <c r="I64" s="1561"/>
      <c r="J64" s="1561"/>
      <c r="K64" s="1561"/>
      <c r="L64" s="1561"/>
      <c r="M64" s="1561"/>
      <c r="N64" s="1561"/>
      <c r="O64" s="1561"/>
      <c r="P64" s="1561"/>
      <c r="Q64" s="1561"/>
      <c r="R64" s="1561"/>
      <c r="S64" s="1561"/>
      <c r="T64" s="1561"/>
      <c r="U64" s="1561"/>
      <c r="V64" s="1561"/>
      <c r="W64" s="1562"/>
      <c r="X64" s="1005"/>
      <c r="Y64" s="502"/>
      <c r="Z64" s="661"/>
      <c r="AA64" s="661"/>
      <c r="AB64" s="661"/>
      <c r="AC64" s="661"/>
      <c r="AD64" s="661"/>
      <c r="AE64" s="661"/>
      <c r="AF64" s="661"/>
      <c r="AG64" s="661"/>
      <c r="AH64" s="662"/>
    </row>
    <row r="65" spans="1:37" x14ac:dyDescent="0.15">
      <c r="A65" s="1031"/>
      <c r="B65" s="935"/>
      <c r="C65" s="935"/>
      <c r="D65" s="935"/>
      <c r="E65" s="935"/>
      <c r="F65" s="935"/>
      <c r="G65" s="935"/>
      <c r="H65" s="935"/>
      <c r="I65" s="935"/>
      <c r="J65" s="935"/>
      <c r="K65" s="935"/>
      <c r="L65" s="935"/>
      <c r="M65" s="935"/>
      <c r="N65" s="935"/>
      <c r="O65" s="935"/>
      <c r="P65" s="935"/>
      <c r="Q65" s="935"/>
      <c r="R65" s="935"/>
      <c r="S65" s="935"/>
      <c r="T65" s="935"/>
      <c r="U65" s="935"/>
      <c r="V65" s="935"/>
      <c r="W65" s="935"/>
      <c r="X65" s="935"/>
      <c r="Y65" s="1035"/>
      <c r="Z65" s="1036"/>
      <c r="AA65" s="1036"/>
      <c r="AB65" s="1036"/>
      <c r="AC65" s="1036"/>
      <c r="AD65" s="1036"/>
      <c r="AE65" s="1036"/>
      <c r="AF65" s="1036"/>
      <c r="AG65" s="1036"/>
      <c r="AH65" s="27"/>
    </row>
    <row r="66" spans="1:37" ht="13.5" customHeight="1" x14ac:dyDescent="0.15">
      <c r="A66" s="2"/>
      <c r="B66" s="355" t="s">
        <v>391</v>
      </c>
      <c r="C66" s="355" t="s">
        <v>2920</v>
      </c>
      <c r="D66" s="554"/>
      <c r="E66" s="81"/>
      <c r="F66" s="81"/>
      <c r="G66" s="81"/>
      <c r="H66" s="81"/>
      <c r="I66" s="81"/>
      <c r="J66" s="81"/>
      <c r="K66" s="81"/>
      <c r="L66" s="81"/>
      <c r="M66" s="81"/>
      <c r="N66" s="81"/>
      <c r="O66" s="81"/>
      <c r="P66" s="81"/>
      <c r="Q66" s="81"/>
      <c r="R66" s="81"/>
      <c r="S66" s="81"/>
      <c r="T66" s="81"/>
      <c r="U66" s="81"/>
      <c r="V66" s="134"/>
      <c r="W66" s="134"/>
      <c r="X66" s="134"/>
      <c r="Y66" s="502" t="s">
        <v>2921</v>
      </c>
      <c r="Z66" s="355"/>
      <c r="AA66" s="355"/>
      <c r="AB66" s="355"/>
      <c r="AC66" s="355"/>
      <c r="AD66" s="355"/>
      <c r="AE66" s="355"/>
      <c r="AF66" s="355"/>
      <c r="AG66" s="355"/>
      <c r="AH66" s="565"/>
      <c r="AI66" s="81"/>
      <c r="AJ66" s="81"/>
      <c r="AK66" s="359"/>
    </row>
    <row r="67" spans="1:37" ht="13.5" customHeight="1" x14ac:dyDescent="0.15">
      <c r="A67" s="2"/>
      <c r="B67" s="554"/>
      <c r="C67" s="355" t="s">
        <v>586</v>
      </c>
      <c r="D67" s="554"/>
      <c r="E67" s="81"/>
      <c r="F67" s="81"/>
      <c r="G67" s="81"/>
      <c r="H67" s="81"/>
      <c r="I67" s="81"/>
      <c r="J67" s="134"/>
      <c r="K67" s="134"/>
      <c r="L67" s="134"/>
      <c r="M67" s="134"/>
      <c r="N67" s="134"/>
      <c r="O67" s="134"/>
      <c r="P67" s="509" t="s">
        <v>645</v>
      </c>
      <c r="Q67" s="355" t="s">
        <v>17</v>
      </c>
      <c r="R67" s="355"/>
      <c r="S67" s="355"/>
      <c r="T67" s="509" t="s">
        <v>645</v>
      </c>
      <c r="U67" s="1069" t="s">
        <v>18</v>
      </c>
      <c r="V67" s="355"/>
      <c r="W67" s="355"/>
      <c r="X67" s="355"/>
      <c r="Y67" s="5"/>
      <c r="Z67" s="1050"/>
      <c r="AA67" s="1050"/>
      <c r="AB67" s="1050"/>
      <c r="AC67" s="1050"/>
      <c r="AD67" s="1050"/>
      <c r="AE67" s="1050"/>
      <c r="AF67" s="1050"/>
      <c r="AG67" s="1050"/>
      <c r="AH67" s="1051"/>
      <c r="AI67" s="81"/>
      <c r="AJ67" s="81"/>
      <c r="AK67" s="359"/>
    </row>
    <row r="68" spans="1:37" ht="12" customHeight="1" x14ac:dyDescent="0.15">
      <c r="A68" s="2"/>
      <c r="B68" s="554"/>
      <c r="C68" s="355"/>
      <c r="D68" s="554"/>
      <c r="E68" s="81"/>
      <c r="F68" s="81"/>
      <c r="G68" s="81"/>
      <c r="H68" s="81"/>
      <c r="I68" s="81"/>
      <c r="J68" s="81"/>
      <c r="K68" s="81"/>
      <c r="L68" s="81"/>
      <c r="M68" s="81"/>
      <c r="N68" s="81"/>
      <c r="O68" s="81"/>
      <c r="P68" s="81"/>
      <c r="Q68" s="81"/>
      <c r="R68" s="81"/>
      <c r="S68" s="81"/>
      <c r="T68" s="81"/>
      <c r="U68" s="81"/>
      <c r="V68" s="134"/>
      <c r="W68" s="134"/>
      <c r="X68" s="134"/>
      <c r="Y68" s="502"/>
      <c r="Z68" s="1050"/>
      <c r="AA68" s="1050"/>
      <c r="AB68" s="1050"/>
      <c r="AC68" s="1050"/>
      <c r="AD68" s="1050"/>
      <c r="AE68" s="1050"/>
      <c r="AF68" s="1050"/>
      <c r="AG68" s="1050"/>
      <c r="AH68" s="1051"/>
      <c r="AI68" s="81"/>
      <c r="AJ68" s="81"/>
      <c r="AK68" s="359"/>
    </row>
    <row r="69" spans="1:37" ht="13.5" customHeight="1" x14ac:dyDescent="0.15">
      <c r="A69" s="2"/>
      <c r="B69" s="355" t="s">
        <v>391</v>
      </c>
      <c r="C69" s="355" t="s">
        <v>2922</v>
      </c>
      <c r="D69" s="554"/>
      <c r="E69" s="81"/>
      <c r="F69" s="81"/>
      <c r="G69" s="81"/>
      <c r="H69" s="81"/>
      <c r="I69" s="81"/>
      <c r="J69" s="81"/>
      <c r="K69" s="81"/>
      <c r="L69" s="81"/>
      <c r="M69" s="81"/>
      <c r="N69" s="81"/>
      <c r="O69" s="81"/>
      <c r="P69" s="81"/>
      <c r="Q69" s="81"/>
      <c r="R69" s="81"/>
      <c r="S69" s="81"/>
      <c r="T69" s="81"/>
      <c r="U69" s="81"/>
      <c r="V69" s="134"/>
      <c r="W69" s="134"/>
      <c r="X69" s="134"/>
      <c r="Y69" s="502" t="s">
        <v>2923</v>
      </c>
      <c r="Z69" s="1050"/>
      <c r="AA69" s="1050"/>
      <c r="AB69" s="1050"/>
      <c r="AC69" s="1050"/>
      <c r="AD69" s="1050"/>
      <c r="AE69" s="1050"/>
      <c r="AF69" s="1050"/>
      <c r="AG69" s="1050"/>
      <c r="AH69" s="1051"/>
      <c r="AI69" s="81"/>
      <c r="AJ69" s="81"/>
      <c r="AK69" s="359"/>
    </row>
    <row r="70" spans="1:37" ht="13.5" customHeight="1" x14ac:dyDescent="0.15">
      <c r="A70" s="2"/>
      <c r="B70" s="81"/>
      <c r="C70" s="81"/>
      <c r="D70" s="81"/>
      <c r="E70" s="81"/>
      <c r="F70" s="81"/>
      <c r="G70" s="81"/>
      <c r="H70" s="81"/>
      <c r="I70" s="81"/>
      <c r="J70" s="134"/>
      <c r="K70" s="134"/>
      <c r="L70" s="134"/>
      <c r="M70" s="134"/>
      <c r="N70" s="134"/>
      <c r="O70" s="134"/>
      <c r="P70" s="509" t="s">
        <v>645</v>
      </c>
      <c r="Q70" s="355" t="s">
        <v>17</v>
      </c>
      <c r="R70" s="355"/>
      <c r="S70" s="355"/>
      <c r="T70" s="509" t="s">
        <v>645</v>
      </c>
      <c r="U70" s="1069" t="s">
        <v>18</v>
      </c>
      <c r="V70" s="355"/>
      <c r="W70" s="355"/>
      <c r="X70" s="355"/>
      <c r="Y70" s="1049"/>
      <c r="Z70" s="1050"/>
      <c r="AA70" s="1050"/>
      <c r="AB70" s="1050"/>
      <c r="AC70" s="1050"/>
      <c r="AD70" s="1050"/>
      <c r="AE70" s="1050"/>
      <c r="AF70" s="1050"/>
      <c r="AG70" s="1050"/>
      <c r="AH70" s="1051"/>
      <c r="AI70" s="81"/>
      <c r="AJ70" s="81"/>
      <c r="AK70" s="359"/>
    </row>
    <row r="71" spans="1:37" ht="15.75" customHeight="1" x14ac:dyDescent="0.15">
      <c r="A71" s="1032"/>
      <c r="B71" s="941"/>
      <c r="C71" s="941"/>
      <c r="D71" s="941"/>
      <c r="E71" s="941"/>
      <c r="F71" s="941"/>
      <c r="G71" s="941"/>
      <c r="H71" s="941"/>
      <c r="I71" s="941"/>
      <c r="J71" s="941"/>
      <c r="K71" s="941"/>
      <c r="L71" s="941"/>
      <c r="M71" s="941"/>
      <c r="N71" s="941"/>
      <c r="O71" s="941"/>
      <c r="P71" s="941"/>
      <c r="Q71" s="941"/>
      <c r="R71" s="941"/>
      <c r="S71" s="941"/>
      <c r="T71" s="941"/>
      <c r="U71" s="941"/>
      <c r="V71" s="941"/>
      <c r="W71" s="941"/>
      <c r="X71" s="941"/>
      <c r="Y71" s="239"/>
      <c r="Z71" s="211"/>
      <c r="AA71" s="211"/>
      <c r="AB71" s="211"/>
      <c r="AC71" s="211"/>
      <c r="AD71" s="211"/>
      <c r="AE71" s="211"/>
      <c r="AF71" s="211"/>
      <c r="AG71" s="211"/>
      <c r="AH71" s="30"/>
      <c r="AJ71" s="81"/>
    </row>
    <row r="72" spans="1:37" ht="12" customHeight="1" x14ac:dyDescent="0.15">
      <c r="A72" s="1031"/>
      <c r="B72" s="935"/>
      <c r="C72" s="935"/>
      <c r="D72" s="935"/>
      <c r="E72" s="935"/>
      <c r="F72" s="935"/>
      <c r="G72" s="935"/>
      <c r="H72" s="935"/>
      <c r="I72" s="935"/>
      <c r="J72" s="935"/>
      <c r="K72" s="935"/>
      <c r="L72" s="935"/>
      <c r="M72" s="935"/>
      <c r="N72" s="935"/>
      <c r="O72" s="935"/>
      <c r="P72" s="935"/>
      <c r="Q72" s="935"/>
      <c r="R72" s="935"/>
      <c r="S72" s="935"/>
      <c r="T72" s="935"/>
      <c r="U72" s="935"/>
      <c r="V72" s="935"/>
      <c r="W72" s="935"/>
      <c r="X72" s="935"/>
      <c r="Y72" s="32"/>
      <c r="Z72" s="32"/>
      <c r="AA72" s="32"/>
      <c r="AB72" s="32"/>
      <c r="AC72" s="32"/>
      <c r="AD72" s="32"/>
      <c r="AE72" s="32"/>
      <c r="AF72" s="32"/>
      <c r="AG72" s="32"/>
      <c r="AH72" s="32"/>
      <c r="AI72" s="81"/>
      <c r="AJ72" s="81"/>
    </row>
    <row r="73" spans="1:37" x14ac:dyDescent="0.15">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1"/>
      <c r="AI73" s="81"/>
      <c r="AJ73" s="81"/>
    </row>
    <row r="74" spans="1:37" x14ac:dyDescent="0.15">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1"/>
      <c r="AI74" s="81"/>
      <c r="AJ74" s="81"/>
    </row>
  </sheetData>
  <mergeCells count="17">
    <mergeCell ref="B44:X44"/>
    <mergeCell ref="Y47:AH55"/>
    <mergeCell ref="AJ4:BJ30"/>
    <mergeCell ref="C61:W64"/>
    <mergeCell ref="Y56:AH57"/>
    <mergeCell ref="A1:X2"/>
    <mergeCell ref="Y1:AH2"/>
    <mergeCell ref="C52:W53"/>
    <mergeCell ref="C18:W19"/>
    <mergeCell ref="C28:W29"/>
    <mergeCell ref="C41:W42"/>
    <mergeCell ref="Y8:AH15"/>
    <mergeCell ref="Y16:AH18"/>
    <mergeCell ref="Y4:AH4"/>
    <mergeCell ref="C48:T48"/>
    <mergeCell ref="C51:T51"/>
    <mergeCell ref="Y44:AH46"/>
  </mergeCells>
  <phoneticPr fontId="2"/>
  <dataValidations count="2">
    <dataValidation type="list" allowBlank="1" showInputMessage="1" showErrorMessage="1" sqref="G9 O58 T12 O38 J38 J58 O49 J49 O46 J46 O32 J5 O25 J25 O22 J22 O15 J15 O12 G12 O5 J32">
      <formula1>"■,□"</formula1>
    </dataValidation>
    <dataValidation type="list" allowBlank="1" showInputMessage="1" showErrorMessage="1" sqref="O35 T70 P67 T67 P70 J35">
      <formula1>"□,■"</formula1>
    </dataValidation>
  </dataValidations>
  <printOptions horizontalCentered="1"/>
  <pageMargins left="0.70866141732283472" right="0.51181102362204722" top="0.55118110236220474" bottom="0.35433070866141736" header="0.31496062992125984" footer="0.31496062992125984"/>
  <pageSetup paperSize="9" scale="99" orientation="portrait" r:id="rId1"/>
  <headerFooter>
    <oddFooter>&amp;C-&amp;A-</oddFooter>
  </headerFooter>
  <rowBreaks count="1" manualBreakCount="1">
    <brk id="71" max="3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tabColor rgb="FF92D050"/>
  </sheetPr>
  <dimension ref="A1:AK67"/>
  <sheetViews>
    <sheetView view="pageBreakPreview" zoomScaleNormal="100" zoomScaleSheetLayoutView="100" workbookViewId="0">
      <selection activeCell="Q25" sqref="Q25"/>
    </sheetView>
  </sheetViews>
  <sheetFormatPr defaultColWidth="2.625" defaultRowHeight="12" x14ac:dyDescent="0.15"/>
  <cols>
    <col min="1" max="1" width="2.625" style="79"/>
    <col min="2" max="2" width="3.25" style="79" bestFit="1" customWidth="1"/>
    <col min="3" max="18" width="2.625" style="79"/>
    <col min="19" max="19" width="2.625" style="79" customWidth="1"/>
    <col min="20" max="16384" width="2.625" style="79"/>
  </cols>
  <sheetData>
    <row r="1" spans="1:34" ht="12" customHeight="1" x14ac:dyDescent="0.15">
      <c r="A1" s="1462" t="s">
        <v>1687</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34" ht="12"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34" ht="9.9499999999999993" customHeight="1" x14ac:dyDescent="0.15">
      <c r="A3" s="663"/>
      <c r="B3" s="935"/>
      <c r="C3" s="935"/>
      <c r="D3" s="935"/>
      <c r="E3" s="935"/>
      <c r="F3" s="935"/>
      <c r="G3" s="935"/>
      <c r="H3" s="935"/>
      <c r="I3" s="935"/>
      <c r="J3" s="935"/>
      <c r="K3" s="935"/>
      <c r="L3" s="935"/>
      <c r="M3" s="935"/>
      <c r="N3" s="935"/>
      <c r="O3" s="935"/>
      <c r="P3" s="935"/>
      <c r="Q3" s="935"/>
      <c r="R3" s="935"/>
      <c r="S3" s="935"/>
      <c r="T3" s="935"/>
      <c r="U3" s="935"/>
      <c r="V3" s="935"/>
      <c r="W3" s="935"/>
      <c r="X3" s="935"/>
      <c r="Y3" s="664"/>
      <c r="Z3" s="32"/>
      <c r="AA3" s="32"/>
      <c r="AB3" s="32"/>
      <c r="AC3" s="32"/>
      <c r="AD3" s="32"/>
      <c r="AE3" s="32"/>
      <c r="AF3" s="32"/>
      <c r="AG3" s="32"/>
      <c r="AH3" s="27"/>
    </row>
    <row r="4" spans="1:34" x14ac:dyDescent="0.15">
      <c r="A4" s="330"/>
      <c r="B4" s="331" t="s">
        <v>1701</v>
      </c>
      <c r="C4" s="935"/>
      <c r="D4" s="935"/>
      <c r="E4" s="935"/>
      <c r="F4" s="935"/>
      <c r="G4" s="935"/>
      <c r="H4" s="935"/>
      <c r="I4" s="935"/>
      <c r="J4" s="935"/>
      <c r="K4" s="935"/>
      <c r="L4" s="935"/>
      <c r="M4" s="935"/>
      <c r="N4" s="935"/>
      <c r="O4" s="935"/>
      <c r="P4" s="935"/>
      <c r="Q4" s="935"/>
      <c r="R4" s="935"/>
      <c r="S4" s="935"/>
      <c r="T4" s="935"/>
      <c r="U4" s="935"/>
      <c r="V4" s="935"/>
      <c r="W4" s="935"/>
      <c r="X4" s="935"/>
      <c r="Y4" s="31"/>
      <c r="Z4" s="32"/>
      <c r="AA4" s="32"/>
      <c r="AB4" s="32"/>
      <c r="AC4" s="32"/>
      <c r="AD4" s="32"/>
      <c r="AE4" s="32"/>
      <c r="AF4" s="32"/>
      <c r="AG4" s="32"/>
      <c r="AH4" s="27"/>
    </row>
    <row r="5" spans="1:34" x14ac:dyDescent="0.15">
      <c r="A5" s="330"/>
      <c r="B5" s="935"/>
      <c r="C5" s="935"/>
      <c r="D5" s="935"/>
      <c r="E5" s="935"/>
      <c r="F5" s="935"/>
      <c r="G5" s="935"/>
      <c r="H5" s="935"/>
      <c r="I5" s="935"/>
      <c r="J5" s="935"/>
      <c r="K5" s="935"/>
      <c r="L5" s="935"/>
      <c r="M5" s="935"/>
      <c r="N5" s="935"/>
      <c r="O5" s="935"/>
      <c r="P5" s="935"/>
      <c r="Q5" s="935"/>
      <c r="R5" s="935"/>
      <c r="S5" s="935"/>
      <c r="T5" s="935"/>
      <c r="U5" s="935"/>
      <c r="V5" s="935"/>
      <c r="W5" s="935"/>
      <c r="X5" s="935"/>
      <c r="Y5" s="31"/>
      <c r="Z5" s="32"/>
      <c r="AA5" s="32"/>
      <c r="AB5" s="32"/>
      <c r="AC5" s="32"/>
      <c r="AD5" s="32"/>
      <c r="AE5" s="32"/>
      <c r="AF5" s="32"/>
      <c r="AG5" s="32"/>
      <c r="AH5" s="27"/>
    </row>
    <row r="6" spans="1:34" ht="12" customHeight="1" x14ac:dyDescent="0.15">
      <c r="A6" s="1031"/>
      <c r="B6" s="876" t="s">
        <v>1010</v>
      </c>
      <c r="C6" s="935" t="s">
        <v>1011</v>
      </c>
      <c r="D6" s="935"/>
      <c r="E6" s="935"/>
      <c r="F6" s="935"/>
      <c r="G6" s="935"/>
      <c r="H6" s="935"/>
      <c r="I6" s="935"/>
      <c r="J6" s="935"/>
      <c r="K6" s="935"/>
      <c r="L6" s="935"/>
      <c r="M6" s="935"/>
      <c r="N6" s="935"/>
      <c r="O6" s="935"/>
      <c r="P6" s="935"/>
      <c r="Q6" s="935"/>
      <c r="R6" s="935"/>
      <c r="S6" s="935"/>
      <c r="T6" s="935"/>
      <c r="U6" s="935"/>
      <c r="V6" s="935"/>
      <c r="W6" s="935"/>
      <c r="X6" s="935"/>
      <c r="Y6" s="1738" t="s">
        <v>2726</v>
      </c>
      <c r="Z6" s="1736"/>
      <c r="AA6" s="1736"/>
      <c r="AB6" s="1736"/>
      <c r="AC6" s="1736"/>
      <c r="AD6" s="1736"/>
      <c r="AE6" s="1736"/>
      <c r="AF6" s="1736"/>
      <c r="AG6" s="1736"/>
      <c r="AH6" s="1737"/>
    </row>
    <row r="7" spans="1:34" ht="12" customHeight="1" x14ac:dyDescent="0.15">
      <c r="A7" s="1031"/>
      <c r="B7" s="935"/>
      <c r="C7" s="935"/>
      <c r="D7" s="935"/>
      <c r="E7" s="935"/>
      <c r="F7" s="935"/>
      <c r="G7" s="935"/>
      <c r="H7" s="935"/>
      <c r="I7" s="935"/>
      <c r="J7" s="968" t="s">
        <v>645</v>
      </c>
      <c r="K7" s="935" t="s">
        <v>115</v>
      </c>
      <c r="L7" s="879"/>
      <c r="M7" s="935"/>
      <c r="N7" s="2962"/>
      <c r="O7" s="2962"/>
      <c r="P7" s="879" t="s">
        <v>116</v>
      </c>
      <c r="Q7" s="879"/>
      <c r="R7" s="968" t="s">
        <v>645</v>
      </c>
      <c r="S7" s="935" t="s">
        <v>99</v>
      </c>
      <c r="T7" s="935"/>
      <c r="U7" s="935"/>
      <c r="V7" s="935"/>
      <c r="W7" s="935"/>
      <c r="X7" s="935"/>
      <c r="Y7" s="1735"/>
      <c r="Z7" s="1736"/>
      <c r="AA7" s="1736"/>
      <c r="AB7" s="1736"/>
      <c r="AC7" s="1736"/>
      <c r="AD7" s="1736"/>
      <c r="AE7" s="1736"/>
      <c r="AF7" s="1736"/>
      <c r="AG7" s="1736"/>
      <c r="AH7" s="1737"/>
    </row>
    <row r="8" spans="1:34" x14ac:dyDescent="0.15">
      <c r="A8" s="1031"/>
      <c r="B8" s="935"/>
      <c r="C8" s="935"/>
      <c r="D8" s="935"/>
      <c r="E8" s="935"/>
      <c r="F8" s="935"/>
      <c r="G8" s="935"/>
      <c r="H8" s="935"/>
      <c r="I8" s="935"/>
      <c r="J8" s="935"/>
      <c r="K8" s="935"/>
      <c r="L8" s="935"/>
      <c r="M8" s="935"/>
      <c r="N8" s="935"/>
      <c r="O8" s="935"/>
      <c r="P8" s="935"/>
      <c r="Q8" s="935"/>
      <c r="R8" s="935"/>
      <c r="S8" s="935"/>
      <c r="T8" s="935"/>
      <c r="U8" s="935"/>
      <c r="V8" s="935"/>
      <c r="W8" s="935"/>
      <c r="X8" s="935"/>
      <c r="Y8" s="943"/>
      <c r="Z8" s="944"/>
      <c r="AA8" s="944"/>
      <c r="AB8" s="944"/>
      <c r="AC8" s="944"/>
      <c r="AD8" s="944"/>
      <c r="AE8" s="944"/>
      <c r="AF8" s="944"/>
      <c r="AG8" s="944"/>
      <c r="AH8" s="945"/>
    </row>
    <row r="9" spans="1:34" x14ac:dyDescent="0.15">
      <c r="A9" s="1031"/>
      <c r="B9" s="935"/>
      <c r="C9" s="876" t="s">
        <v>1012</v>
      </c>
      <c r="D9" s="935" t="s">
        <v>1013</v>
      </c>
      <c r="E9" s="935"/>
      <c r="F9" s="935"/>
      <c r="G9" s="935"/>
      <c r="H9" s="935"/>
      <c r="I9" s="935"/>
      <c r="J9" s="935"/>
      <c r="K9" s="935"/>
      <c r="L9" s="935"/>
      <c r="M9" s="935"/>
      <c r="N9" s="935"/>
      <c r="O9" s="935"/>
      <c r="P9" s="935"/>
      <c r="Q9" s="935"/>
      <c r="R9" s="935"/>
      <c r="S9" s="935"/>
      <c r="T9" s="935"/>
      <c r="U9" s="935"/>
      <c r="V9" s="935"/>
      <c r="W9" s="935"/>
      <c r="X9" s="935"/>
      <c r="Y9" s="31"/>
      <c r="Z9" s="32"/>
      <c r="AA9" s="32"/>
      <c r="AB9" s="32"/>
      <c r="AC9" s="32"/>
      <c r="AD9" s="32"/>
      <c r="AE9" s="32"/>
      <c r="AF9" s="32"/>
      <c r="AG9" s="32"/>
      <c r="AH9" s="27"/>
    </row>
    <row r="10" spans="1:34" ht="15" customHeight="1" x14ac:dyDescent="0.15">
      <c r="A10" s="1031"/>
      <c r="B10" s="935"/>
      <c r="C10" s="1621" t="s">
        <v>266</v>
      </c>
      <c r="D10" s="1622"/>
      <c r="E10" s="1622"/>
      <c r="F10" s="1622"/>
      <c r="G10" s="1622"/>
      <c r="H10" s="1622"/>
      <c r="I10" s="1622"/>
      <c r="J10" s="1622"/>
      <c r="K10" s="1622"/>
      <c r="L10" s="1622"/>
      <c r="M10" s="1305"/>
      <c r="N10" s="1637" t="s">
        <v>117</v>
      </c>
      <c r="O10" s="1637"/>
      <c r="P10" s="1637"/>
      <c r="Q10" s="1637"/>
      <c r="R10" s="1637"/>
      <c r="S10" s="1637"/>
      <c r="T10" s="1637"/>
      <c r="U10" s="1637"/>
      <c r="V10" s="1637"/>
      <c r="W10" s="1637"/>
      <c r="X10" s="935"/>
      <c r="Y10" s="31"/>
      <c r="Z10" s="32"/>
      <c r="AA10" s="32"/>
      <c r="AB10" s="32"/>
      <c r="AC10" s="32"/>
      <c r="AD10" s="32"/>
      <c r="AE10" s="32"/>
      <c r="AF10" s="32"/>
      <c r="AG10" s="32"/>
      <c r="AH10" s="27"/>
    </row>
    <row r="11" spans="1:34" ht="15" customHeight="1" x14ac:dyDescent="0.15">
      <c r="A11" s="1031"/>
      <c r="B11" s="935"/>
      <c r="C11" s="1621" t="s">
        <v>2204</v>
      </c>
      <c r="D11" s="1622"/>
      <c r="E11" s="2082"/>
      <c r="F11" s="2082"/>
      <c r="G11" s="1046" t="s">
        <v>182</v>
      </c>
      <c r="H11" s="2082"/>
      <c r="I11" s="2082"/>
      <c r="J11" s="1046" t="s">
        <v>192</v>
      </c>
      <c r="K11" s="2082"/>
      <c r="L11" s="2082"/>
      <c r="M11" s="1047" t="s">
        <v>193</v>
      </c>
      <c r="N11" s="2066"/>
      <c r="O11" s="2066"/>
      <c r="P11" s="2066"/>
      <c r="Q11" s="2066"/>
      <c r="R11" s="2066"/>
      <c r="S11" s="2066"/>
      <c r="T11" s="2066"/>
      <c r="U11" s="2066"/>
      <c r="V11" s="2066"/>
      <c r="W11" s="2066"/>
      <c r="X11" s="935"/>
      <c r="Y11" s="31"/>
      <c r="Z11" s="32"/>
      <c r="AA11" s="32"/>
      <c r="AB11" s="32"/>
      <c r="AC11" s="32"/>
      <c r="AD11" s="32"/>
      <c r="AE11" s="32"/>
      <c r="AF11" s="32"/>
      <c r="AG11" s="32"/>
      <c r="AH11" s="27"/>
    </row>
    <row r="12" spans="1:34" ht="15" customHeight="1" x14ac:dyDescent="0.15">
      <c r="A12" s="1031"/>
      <c r="B12" s="935"/>
      <c r="C12" s="1621" t="s">
        <v>2204</v>
      </c>
      <c r="D12" s="1622"/>
      <c r="E12" s="2082"/>
      <c r="F12" s="2082"/>
      <c r="G12" s="1046" t="s">
        <v>182</v>
      </c>
      <c r="H12" s="2082"/>
      <c r="I12" s="2082"/>
      <c r="J12" s="1046" t="s">
        <v>192</v>
      </c>
      <c r="K12" s="2082"/>
      <c r="L12" s="2082"/>
      <c r="M12" s="1047" t="s">
        <v>193</v>
      </c>
      <c r="N12" s="2066"/>
      <c r="O12" s="2066"/>
      <c r="P12" s="2066"/>
      <c r="Q12" s="2066"/>
      <c r="R12" s="2066"/>
      <c r="S12" s="2066"/>
      <c r="T12" s="2066"/>
      <c r="U12" s="2066"/>
      <c r="V12" s="2066"/>
      <c r="W12" s="2066"/>
      <c r="X12" s="935"/>
      <c r="Y12" s="31"/>
      <c r="Z12" s="32"/>
      <c r="AA12" s="32"/>
      <c r="AB12" s="32"/>
      <c r="AC12" s="32"/>
      <c r="AD12" s="32"/>
      <c r="AE12" s="32"/>
      <c r="AF12" s="32"/>
      <c r="AG12" s="32"/>
      <c r="AH12" s="27"/>
    </row>
    <row r="13" spans="1:34" x14ac:dyDescent="0.15">
      <c r="A13" s="1031"/>
      <c r="B13" s="935"/>
      <c r="C13" s="935"/>
      <c r="D13" s="935"/>
      <c r="E13" s="935"/>
      <c r="F13" s="935"/>
      <c r="G13" s="935"/>
      <c r="H13" s="935"/>
      <c r="I13" s="935"/>
      <c r="J13" s="935"/>
      <c r="K13" s="935"/>
      <c r="L13" s="935"/>
      <c r="M13" s="935"/>
      <c r="N13" s="935"/>
      <c r="O13" s="935"/>
      <c r="P13" s="935"/>
      <c r="Q13" s="935"/>
      <c r="R13" s="935"/>
      <c r="S13" s="935"/>
      <c r="T13" s="935"/>
      <c r="U13" s="935"/>
      <c r="V13" s="935"/>
      <c r="W13" s="935"/>
      <c r="X13" s="935"/>
      <c r="Y13" s="31"/>
      <c r="Z13" s="32"/>
      <c r="AA13" s="32"/>
      <c r="AB13" s="32"/>
      <c r="AC13" s="32"/>
      <c r="AD13" s="32"/>
      <c r="AE13" s="32"/>
      <c r="AF13" s="32"/>
      <c r="AG13" s="32"/>
      <c r="AH13" s="27"/>
    </row>
    <row r="14" spans="1:34" ht="12" customHeight="1" x14ac:dyDescent="0.15">
      <c r="A14" s="1031"/>
      <c r="B14" s="876" t="s">
        <v>1010</v>
      </c>
      <c r="C14" s="935" t="s">
        <v>1014</v>
      </c>
      <c r="D14" s="935"/>
      <c r="E14" s="935"/>
      <c r="F14" s="935"/>
      <c r="G14" s="935"/>
      <c r="H14" s="935"/>
      <c r="I14" s="935"/>
      <c r="J14" s="935"/>
      <c r="K14" s="935"/>
      <c r="L14" s="935"/>
      <c r="M14" s="935"/>
      <c r="N14" s="935"/>
      <c r="O14" s="935"/>
      <c r="P14" s="935"/>
      <c r="Q14" s="935"/>
      <c r="R14" s="935"/>
      <c r="S14" s="935"/>
      <c r="T14" s="935"/>
      <c r="U14" s="935"/>
      <c r="V14" s="935"/>
      <c r="W14" s="935"/>
      <c r="X14" s="935"/>
      <c r="Y14" s="1746" t="s">
        <v>1028</v>
      </c>
      <c r="Z14" s="1747"/>
      <c r="AA14" s="1747"/>
      <c r="AB14" s="1747"/>
      <c r="AC14" s="1747"/>
      <c r="AD14" s="1747"/>
      <c r="AE14" s="1747"/>
      <c r="AF14" s="1747"/>
      <c r="AG14" s="1747"/>
      <c r="AH14" s="1748"/>
    </row>
    <row r="15" spans="1:34" x14ac:dyDescent="0.15">
      <c r="A15" s="1031"/>
      <c r="B15" s="935"/>
      <c r="C15" s="935"/>
      <c r="D15" s="935"/>
      <c r="E15" s="935"/>
      <c r="F15" s="935"/>
      <c r="G15" s="935"/>
      <c r="H15" s="935"/>
      <c r="I15" s="935"/>
      <c r="J15" s="968" t="s">
        <v>645</v>
      </c>
      <c r="K15" s="935" t="s">
        <v>115</v>
      </c>
      <c r="L15" s="879"/>
      <c r="M15" s="935"/>
      <c r="N15" s="2962"/>
      <c r="O15" s="2962"/>
      <c r="P15" s="879" t="s">
        <v>116</v>
      </c>
      <c r="Q15" s="879"/>
      <c r="R15" s="968" t="s">
        <v>645</v>
      </c>
      <c r="S15" s="935" t="s">
        <v>99</v>
      </c>
      <c r="T15" s="935"/>
      <c r="U15" s="935"/>
      <c r="V15" s="935"/>
      <c r="W15" s="935"/>
      <c r="X15" s="935"/>
      <c r="Y15" s="1746"/>
      <c r="Z15" s="1747"/>
      <c r="AA15" s="1747"/>
      <c r="AB15" s="1747"/>
      <c r="AC15" s="1747"/>
      <c r="AD15" s="1747"/>
      <c r="AE15" s="1747"/>
      <c r="AF15" s="1747"/>
      <c r="AG15" s="1747"/>
      <c r="AH15" s="1748"/>
    </row>
    <row r="16" spans="1:34" ht="12" customHeight="1" x14ac:dyDescent="0.15">
      <c r="A16" s="1031"/>
      <c r="B16" s="935"/>
      <c r="C16" s="935"/>
      <c r="D16" s="935"/>
      <c r="E16" s="935"/>
      <c r="F16" s="935"/>
      <c r="G16" s="935"/>
      <c r="H16" s="935"/>
      <c r="I16" s="935"/>
      <c r="J16" s="935"/>
      <c r="K16" s="935"/>
      <c r="L16" s="935"/>
      <c r="M16" s="935"/>
      <c r="N16" s="935"/>
      <c r="O16" s="935"/>
      <c r="P16" s="935"/>
      <c r="Q16" s="935"/>
      <c r="R16" s="935"/>
      <c r="S16" s="935"/>
      <c r="T16" s="935"/>
      <c r="U16" s="935"/>
      <c r="V16" s="935"/>
      <c r="W16" s="935"/>
      <c r="X16" s="935"/>
      <c r="Y16" s="1746"/>
      <c r="Z16" s="1747"/>
      <c r="AA16" s="1747"/>
      <c r="AB16" s="1747"/>
      <c r="AC16" s="1747"/>
      <c r="AD16" s="1747"/>
      <c r="AE16" s="1747"/>
      <c r="AF16" s="1747"/>
      <c r="AG16" s="1747"/>
      <c r="AH16" s="1748"/>
    </row>
    <row r="17" spans="1:37" ht="12" customHeight="1" x14ac:dyDescent="0.15">
      <c r="A17" s="1031"/>
      <c r="B17" s="876" t="s">
        <v>1010</v>
      </c>
      <c r="C17" s="935" t="s">
        <v>1015</v>
      </c>
      <c r="D17" s="935"/>
      <c r="E17" s="935"/>
      <c r="F17" s="935"/>
      <c r="G17" s="935"/>
      <c r="H17" s="935"/>
      <c r="I17" s="935"/>
      <c r="J17" s="935"/>
      <c r="K17" s="935"/>
      <c r="L17" s="935"/>
      <c r="M17" s="935"/>
      <c r="N17" s="935"/>
      <c r="O17" s="935"/>
      <c r="P17" s="935"/>
      <c r="Q17" s="935"/>
      <c r="R17" s="935"/>
      <c r="S17" s="935"/>
      <c r="T17" s="935"/>
      <c r="U17" s="935"/>
      <c r="V17" s="935"/>
      <c r="W17" s="935"/>
      <c r="X17" s="935"/>
      <c r="Y17" s="1738" t="s">
        <v>132</v>
      </c>
      <c r="Z17" s="1633"/>
      <c r="AA17" s="1633"/>
      <c r="AB17" s="1633"/>
      <c r="AC17" s="1633"/>
      <c r="AD17" s="1633"/>
      <c r="AE17" s="1633"/>
      <c r="AF17" s="1633"/>
      <c r="AG17" s="1633"/>
      <c r="AH17" s="1739"/>
    </row>
    <row r="18" spans="1:37" x14ac:dyDescent="0.15">
      <c r="A18" s="1031"/>
      <c r="B18" s="935"/>
      <c r="C18" s="935"/>
      <c r="D18" s="935"/>
      <c r="E18" s="935"/>
      <c r="F18" s="935"/>
      <c r="G18" s="935"/>
      <c r="H18" s="935"/>
      <c r="I18" s="935"/>
      <c r="J18" s="968" t="s">
        <v>645</v>
      </c>
      <c r="K18" s="935" t="s">
        <v>118</v>
      </c>
      <c r="L18" s="879"/>
      <c r="M18" s="935"/>
      <c r="N18" s="879"/>
      <c r="O18" s="968" t="s">
        <v>645</v>
      </c>
      <c r="P18" s="935" t="s">
        <v>99</v>
      </c>
      <c r="Q18" s="935"/>
      <c r="U18" s="935"/>
      <c r="V18" s="935"/>
      <c r="W18" s="935"/>
      <c r="X18" s="935"/>
      <c r="Y18" s="1738"/>
      <c r="Z18" s="1633"/>
      <c r="AA18" s="1633"/>
      <c r="AB18" s="1633"/>
      <c r="AC18" s="1633"/>
      <c r="AD18" s="1633"/>
      <c r="AE18" s="1633"/>
      <c r="AF18" s="1633"/>
      <c r="AG18" s="1633"/>
      <c r="AH18" s="1739"/>
    </row>
    <row r="19" spans="1:37" x14ac:dyDescent="0.15">
      <c r="A19" s="1031"/>
      <c r="B19" s="935"/>
      <c r="C19" s="935"/>
      <c r="D19" s="935"/>
      <c r="E19" s="935"/>
      <c r="F19" s="935"/>
      <c r="G19" s="935"/>
      <c r="H19" s="935"/>
      <c r="I19" s="935"/>
      <c r="J19" s="935"/>
      <c r="K19" s="935"/>
      <c r="L19" s="935"/>
      <c r="M19" s="935"/>
      <c r="N19" s="935"/>
      <c r="O19" s="935"/>
      <c r="P19" s="935"/>
      <c r="Q19" s="935"/>
      <c r="R19" s="935"/>
      <c r="S19" s="935"/>
      <c r="T19" s="935"/>
      <c r="U19" s="935"/>
      <c r="V19" s="935"/>
      <c r="W19" s="935"/>
      <c r="X19" s="935"/>
      <c r="Y19" s="936"/>
      <c r="Z19" s="921"/>
      <c r="AA19" s="921"/>
      <c r="AB19" s="921"/>
      <c r="AC19" s="921"/>
      <c r="AD19" s="921"/>
      <c r="AE19" s="921"/>
      <c r="AF19" s="921"/>
      <c r="AG19" s="921"/>
      <c r="AH19" s="937"/>
    </row>
    <row r="20" spans="1:37" ht="12.95" customHeight="1" x14ac:dyDescent="0.15">
      <c r="A20" s="1031"/>
      <c r="B20" s="935"/>
      <c r="C20" s="935"/>
      <c r="D20" s="935"/>
      <c r="E20" s="935"/>
      <c r="F20" s="935"/>
      <c r="G20" s="935"/>
      <c r="H20" s="935"/>
      <c r="I20" s="935"/>
      <c r="J20" s="935"/>
      <c r="K20" s="935"/>
      <c r="L20" s="935"/>
      <c r="M20" s="935"/>
      <c r="N20" s="935"/>
      <c r="O20" s="935"/>
      <c r="P20" s="935"/>
      <c r="Q20" s="935"/>
      <c r="R20" s="935"/>
      <c r="S20" s="935"/>
      <c r="T20" s="935"/>
      <c r="U20" s="935"/>
      <c r="V20" s="935"/>
      <c r="W20" s="935"/>
      <c r="X20" s="935"/>
      <c r="Y20" s="31"/>
      <c r="Z20" s="32"/>
      <c r="AA20" s="32"/>
      <c r="AB20" s="32"/>
      <c r="AC20" s="32"/>
      <c r="AD20" s="32"/>
      <c r="AE20" s="32"/>
      <c r="AF20" s="32"/>
      <c r="AG20" s="32"/>
      <c r="AH20" s="27"/>
    </row>
    <row r="21" spans="1:37" x14ac:dyDescent="0.15">
      <c r="A21" s="330"/>
      <c r="B21" s="331" t="s">
        <v>119</v>
      </c>
      <c r="C21" s="935"/>
      <c r="D21" s="935"/>
      <c r="E21" s="935"/>
      <c r="F21" s="935"/>
      <c r="G21" s="935"/>
      <c r="H21" s="935"/>
      <c r="I21" s="935"/>
      <c r="J21" s="935"/>
      <c r="K21" s="935"/>
      <c r="L21" s="935"/>
      <c r="M21" s="935"/>
      <c r="N21" s="935"/>
      <c r="O21" s="935"/>
      <c r="P21" s="935"/>
      <c r="Q21" s="935"/>
      <c r="R21" s="935"/>
      <c r="S21" s="935"/>
      <c r="T21" s="935"/>
      <c r="U21" s="935"/>
      <c r="V21" s="935"/>
      <c r="W21" s="935"/>
      <c r="X21" s="935"/>
      <c r="Y21" s="31"/>
      <c r="Z21" s="32"/>
      <c r="AA21" s="32"/>
      <c r="AB21" s="32"/>
      <c r="AC21" s="32"/>
      <c r="AD21" s="32"/>
      <c r="AE21" s="32"/>
      <c r="AF21" s="32"/>
      <c r="AG21" s="32"/>
      <c r="AH21" s="27"/>
      <c r="AJ21" s="1"/>
    </row>
    <row r="22" spans="1:37" s="78" customFormat="1" ht="13.5" customHeight="1" x14ac:dyDescent="0.15">
      <c r="A22" s="574"/>
      <c r="B22" s="355" t="s">
        <v>391</v>
      </c>
      <c r="C22" s="355" t="s">
        <v>2924</v>
      </c>
      <c r="D22" s="554"/>
      <c r="E22" s="554"/>
      <c r="F22" s="554"/>
      <c r="G22" s="554"/>
      <c r="H22" s="554"/>
      <c r="I22" s="554"/>
      <c r="J22" s="554"/>
      <c r="K22" s="554"/>
      <c r="L22" s="554"/>
      <c r="M22" s="554"/>
      <c r="N22" s="554"/>
      <c r="O22" s="554"/>
      <c r="P22" s="554"/>
      <c r="Q22" s="554"/>
      <c r="R22" s="554"/>
      <c r="S22" s="554"/>
      <c r="T22" s="554"/>
      <c r="U22" s="554"/>
      <c r="V22" s="554"/>
      <c r="W22" s="81"/>
      <c r="X22" s="81"/>
      <c r="Y22" s="339" t="s">
        <v>2925</v>
      </c>
      <c r="Z22" s="81"/>
      <c r="AA22" s="81"/>
      <c r="AB22" s="81"/>
      <c r="AC22" s="81"/>
      <c r="AD22" s="81"/>
      <c r="AE22" s="81"/>
      <c r="AF22" s="81"/>
      <c r="AG22" s="81"/>
      <c r="AH22" s="7"/>
      <c r="AI22" s="81"/>
      <c r="AJ22" s="81"/>
      <c r="AK22" s="359"/>
    </row>
    <row r="23" spans="1:37" s="78" customFormat="1" ht="14.25" customHeight="1" x14ac:dyDescent="0.15">
      <c r="A23" s="574"/>
      <c r="B23" s="554"/>
      <c r="C23" s="554"/>
      <c r="D23" s="554"/>
      <c r="E23" s="554"/>
      <c r="F23" s="554"/>
      <c r="G23" s="554"/>
      <c r="H23" s="554"/>
      <c r="I23" s="1139"/>
      <c r="J23" s="509" t="s">
        <v>645</v>
      </c>
      <c r="K23" s="494" t="s">
        <v>2938</v>
      </c>
      <c r="L23" s="134"/>
      <c r="M23" s="134"/>
      <c r="N23" s="134"/>
      <c r="O23" s="509" t="s">
        <v>645</v>
      </c>
      <c r="P23" s="78" t="s">
        <v>2250</v>
      </c>
      <c r="Q23" s="355"/>
      <c r="R23" s="355"/>
      <c r="S23" s="355"/>
      <c r="U23" s="1069"/>
      <c r="V23" s="355"/>
      <c r="W23" s="355"/>
      <c r="X23" s="81"/>
      <c r="Y23" s="5"/>
      <c r="Z23" s="81"/>
      <c r="AA23" s="81"/>
      <c r="AB23" s="81"/>
      <c r="AC23" s="81"/>
      <c r="AD23" s="81"/>
      <c r="AE23" s="81"/>
      <c r="AF23" s="81"/>
      <c r="AG23" s="81"/>
      <c r="AH23" s="7"/>
      <c r="AI23" s="81"/>
      <c r="AJ23" s="81"/>
      <c r="AK23" s="359"/>
    </row>
    <row r="24" spans="1:37" x14ac:dyDescent="0.15">
      <c r="A24" s="330"/>
      <c r="B24" s="935"/>
      <c r="C24" s="935"/>
      <c r="D24" s="935"/>
      <c r="E24" s="935"/>
      <c r="F24" s="935"/>
      <c r="G24" s="935"/>
      <c r="H24" s="935"/>
      <c r="I24" s="935"/>
      <c r="J24" s="935"/>
      <c r="K24" s="935"/>
      <c r="L24" s="935"/>
      <c r="M24" s="935"/>
      <c r="N24" s="935"/>
      <c r="O24" s="935"/>
      <c r="P24" s="935"/>
      <c r="Q24" s="935"/>
      <c r="R24" s="935"/>
      <c r="S24" s="935"/>
      <c r="T24" s="935"/>
      <c r="U24" s="935"/>
      <c r="V24" s="935"/>
      <c r="W24" s="935"/>
      <c r="X24" s="935"/>
      <c r="Y24" s="31"/>
      <c r="Z24" s="32"/>
      <c r="AA24" s="32"/>
      <c r="AB24" s="32"/>
      <c r="AC24" s="32"/>
      <c r="AD24" s="32"/>
      <c r="AE24" s="32"/>
      <c r="AF24" s="32"/>
      <c r="AG24" s="32"/>
      <c r="AH24" s="27"/>
      <c r="AJ24" s="1"/>
    </row>
    <row r="25" spans="1:37" x14ac:dyDescent="0.15">
      <c r="A25" s="1031"/>
      <c r="B25" s="876" t="s">
        <v>1010</v>
      </c>
      <c r="C25" s="935" t="s">
        <v>1016</v>
      </c>
      <c r="D25" s="935"/>
      <c r="E25" s="935"/>
      <c r="F25" s="935"/>
      <c r="G25" s="935"/>
      <c r="H25" s="935"/>
      <c r="I25" s="935"/>
      <c r="J25" s="935"/>
      <c r="K25" s="935"/>
      <c r="L25" s="935"/>
      <c r="M25" s="935"/>
      <c r="N25" s="935"/>
      <c r="O25" s="935"/>
      <c r="P25" s="935"/>
      <c r="Q25" s="935"/>
      <c r="R25" s="935"/>
      <c r="S25" s="935"/>
      <c r="T25" s="935"/>
      <c r="U25" s="935"/>
      <c r="V25" s="935"/>
      <c r="W25" s="935"/>
      <c r="X25" s="935"/>
      <c r="Y25" s="31"/>
      <c r="Z25" s="32"/>
      <c r="AA25" s="32"/>
      <c r="AB25" s="32"/>
      <c r="AC25" s="32"/>
      <c r="AD25" s="32"/>
      <c r="AE25" s="32"/>
      <c r="AF25" s="32"/>
      <c r="AG25" s="32"/>
      <c r="AH25" s="27"/>
    </row>
    <row r="26" spans="1:37" ht="12.95" customHeight="1" x14ac:dyDescent="0.15">
      <c r="A26" s="1031"/>
      <c r="B26" s="935"/>
      <c r="C26" s="968" t="s">
        <v>645</v>
      </c>
      <c r="D26" s="879" t="s">
        <v>120</v>
      </c>
      <c r="E26" s="935"/>
      <c r="F26" s="935"/>
      <c r="G26" s="935"/>
      <c r="H26" s="935"/>
      <c r="I26" s="935"/>
      <c r="J26" s="935"/>
      <c r="K26" s="935"/>
      <c r="L26" s="935"/>
      <c r="M26" s="935"/>
      <c r="N26" s="935"/>
      <c r="O26" s="935"/>
      <c r="P26" s="935"/>
      <c r="Q26" s="935"/>
      <c r="R26" s="935"/>
      <c r="S26" s="935"/>
      <c r="T26" s="935"/>
      <c r="U26" s="935"/>
      <c r="V26" s="935"/>
      <c r="W26" s="935"/>
      <c r="X26" s="935"/>
      <c r="Y26" s="31"/>
      <c r="Z26" s="32"/>
      <c r="AA26" s="32"/>
      <c r="AB26" s="32"/>
      <c r="AC26" s="32"/>
      <c r="AD26" s="32"/>
      <c r="AE26" s="32"/>
      <c r="AF26" s="32"/>
      <c r="AG26" s="32"/>
      <c r="AH26" s="27"/>
    </row>
    <row r="27" spans="1:37" ht="12" customHeight="1" x14ac:dyDescent="0.15">
      <c r="A27" s="1031"/>
      <c r="B27" s="935"/>
      <c r="C27" s="968" t="s">
        <v>645</v>
      </c>
      <c r="D27" s="879" t="s">
        <v>121</v>
      </c>
      <c r="E27" s="935"/>
      <c r="F27" s="935"/>
      <c r="G27" s="935"/>
      <c r="H27" s="935"/>
      <c r="I27" s="935"/>
      <c r="J27" s="935"/>
      <c r="K27" s="935"/>
      <c r="L27" s="935"/>
      <c r="M27" s="935"/>
      <c r="N27" s="935"/>
      <c r="O27" s="935"/>
      <c r="P27" s="935"/>
      <c r="Q27" s="935"/>
      <c r="R27" s="935"/>
      <c r="S27" s="935"/>
      <c r="T27" s="935"/>
      <c r="U27" s="935"/>
      <c r="V27" s="935"/>
      <c r="W27" s="935"/>
      <c r="X27" s="935"/>
      <c r="Y27" s="31"/>
      <c r="Z27" s="32"/>
      <c r="AA27" s="32"/>
      <c r="AB27" s="32"/>
      <c r="AC27" s="32"/>
      <c r="AD27" s="32"/>
      <c r="AE27" s="32"/>
      <c r="AF27" s="32"/>
      <c r="AG27" s="32"/>
      <c r="AH27" s="27"/>
    </row>
    <row r="28" spans="1:37" x14ac:dyDescent="0.15">
      <c r="A28" s="1031"/>
      <c r="B28" s="935"/>
      <c r="C28" s="935"/>
      <c r="D28" s="935"/>
      <c r="E28" s="935"/>
      <c r="F28" s="935"/>
      <c r="G28" s="935"/>
      <c r="H28" s="935"/>
      <c r="I28" s="935"/>
      <c r="J28" s="935"/>
      <c r="K28" s="935"/>
      <c r="L28" s="935"/>
      <c r="M28" s="935"/>
      <c r="N28" s="935"/>
      <c r="O28" s="935"/>
      <c r="P28" s="935"/>
      <c r="Q28" s="935"/>
      <c r="R28" s="935"/>
      <c r="S28" s="935"/>
      <c r="T28" s="935"/>
      <c r="U28" s="935"/>
      <c r="V28" s="935"/>
      <c r="W28" s="935"/>
      <c r="X28" s="935"/>
      <c r="Y28" s="31"/>
      <c r="Z28" s="32"/>
      <c r="AA28" s="32"/>
      <c r="AB28" s="32"/>
      <c r="AC28" s="32"/>
      <c r="AD28" s="32"/>
      <c r="AE28" s="32"/>
      <c r="AF28" s="32"/>
      <c r="AG28" s="32"/>
      <c r="AH28" s="27"/>
    </row>
    <row r="29" spans="1:37" x14ac:dyDescent="0.15">
      <c r="A29" s="1031"/>
      <c r="B29" s="237" t="s">
        <v>122</v>
      </c>
      <c r="C29" s="935"/>
      <c r="D29" s="935"/>
      <c r="E29" s="935"/>
      <c r="F29" s="935"/>
      <c r="G29" s="935"/>
      <c r="H29" s="935"/>
      <c r="I29" s="935"/>
      <c r="J29" s="935"/>
      <c r="K29" s="935"/>
      <c r="L29" s="935"/>
      <c r="M29" s="935"/>
      <c r="N29" s="935"/>
      <c r="O29" s="935"/>
      <c r="P29" s="935"/>
      <c r="Q29" s="935"/>
      <c r="R29" s="935"/>
      <c r="S29" s="935"/>
      <c r="T29" s="935"/>
      <c r="U29" s="935"/>
      <c r="V29" s="935"/>
      <c r="W29" s="935"/>
      <c r="X29" s="935"/>
      <c r="Y29" s="31"/>
      <c r="Z29" s="32"/>
      <c r="AA29" s="32"/>
      <c r="AB29" s="32"/>
      <c r="AC29" s="32"/>
      <c r="AD29" s="32"/>
      <c r="AE29" s="32"/>
      <c r="AF29" s="32"/>
      <c r="AG29" s="32"/>
      <c r="AH29" s="27"/>
    </row>
    <row r="30" spans="1:37" x14ac:dyDescent="0.15">
      <c r="A30" s="1031"/>
      <c r="B30" s="935"/>
      <c r="C30" s="935"/>
      <c r="D30" s="935"/>
      <c r="E30" s="935"/>
      <c r="F30" s="935"/>
      <c r="G30" s="935"/>
      <c r="H30" s="935"/>
      <c r="I30" s="935"/>
      <c r="J30" s="935"/>
      <c r="K30" s="935"/>
      <c r="L30" s="935"/>
      <c r="M30" s="935"/>
      <c r="N30" s="935"/>
      <c r="O30" s="935"/>
      <c r="P30" s="935"/>
      <c r="Q30" s="935"/>
      <c r="R30" s="935"/>
      <c r="S30" s="935"/>
      <c r="T30" s="935"/>
      <c r="U30" s="935"/>
      <c r="V30" s="935"/>
      <c r="W30" s="935"/>
      <c r="X30" s="935"/>
      <c r="Y30" s="31"/>
      <c r="Z30" s="32"/>
      <c r="AA30" s="32"/>
      <c r="AB30" s="32"/>
      <c r="AC30" s="32"/>
      <c r="AD30" s="32"/>
      <c r="AE30" s="32"/>
      <c r="AF30" s="32"/>
      <c r="AG30" s="32"/>
      <c r="AH30" s="27"/>
    </row>
    <row r="31" spans="1:37" x14ac:dyDescent="0.15">
      <c r="A31" s="1031"/>
      <c r="B31" s="935"/>
      <c r="C31" s="876" t="s">
        <v>1012</v>
      </c>
      <c r="D31" s="935" t="s">
        <v>1017</v>
      </c>
      <c r="E31" s="935"/>
      <c r="F31" s="935"/>
      <c r="G31" s="935"/>
      <c r="H31" s="935"/>
      <c r="I31" s="935"/>
      <c r="J31" s="935"/>
      <c r="K31" s="935"/>
      <c r="L31" s="935"/>
      <c r="M31" s="935"/>
      <c r="N31" s="935"/>
      <c r="O31" s="935"/>
      <c r="P31" s="935"/>
      <c r="Q31" s="935"/>
      <c r="R31" s="935"/>
      <c r="S31" s="935"/>
      <c r="T31" s="935"/>
      <c r="U31" s="935"/>
      <c r="V31" s="935"/>
      <c r="W31" s="935"/>
      <c r="X31" s="935"/>
      <c r="Y31" s="31"/>
      <c r="Z31" s="32"/>
      <c r="AA31" s="32"/>
      <c r="AB31" s="32"/>
      <c r="AC31" s="32"/>
      <c r="AD31" s="32"/>
      <c r="AE31" s="32"/>
      <c r="AF31" s="32"/>
      <c r="AG31" s="32"/>
      <c r="AH31" s="27"/>
    </row>
    <row r="32" spans="1:37" x14ac:dyDescent="0.15">
      <c r="A32" s="1031"/>
      <c r="B32" s="935"/>
      <c r="C32" s="935"/>
      <c r="D32" s="935"/>
      <c r="E32" s="935"/>
      <c r="F32" s="935"/>
      <c r="G32" s="935"/>
      <c r="H32" s="935"/>
      <c r="I32" s="935"/>
      <c r="J32" s="968" t="s">
        <v>645</v>
      </c>
      <c r="K32" s="935" t="s">
        <v>118</v>
      </c>
      <c r="L32" s="879"/>
      <c r="M32" s="935"/>
      <c r="N32" s="879"/>
      <c r="O32" s="968" t="s">
        <v>645</v>
      </c>
      <c r="P32" s="935" t="s">
        <v>99</v>
      </c>
      <c r="Q32" s="935"/>
      <c r="R32" s="935"/>
      <c r="S32" s="935"/>
      <c r="T32" s="935"/>
      <c r="U32" s="935"/>
      <c r="V32" s="935"/>
      <c r="W32" s="935"/>
      <c r="X32" s="935"/>
      <c r="Y32" s="31"/>
      <c r="Z32" s="32"/>
      <c r="AA32" s="32"/>
      <c r="AB32" s="32"/>
      <c r="AC32" s="32"/>
      <c r="AD32" s="32"/>
      <c r="AE32" s="32"/>
      <c r="AF32" s="32"/>
      <c r="AG32" s="32"/>
      <c r="AH32" s="27"/>
    </row>
    <row r="33" spans="1:34" x14ac:dyDescent="0.15">
      <c r="A33" s="1031"/>
      <c r="B33" s="935"/>
      <c r="C33" s="935"/>
      <c r="D33" s="935"/>
      <c r="E33" s="935"/>
      <c r="F33" s="935"/>
      <c r="G33" s="935"/>
      <c r="H33" s="935"/>
      <c r="I33" s="935"/>
      <c r="J33" s="935"/>
      <c r="K33" s="935"/>
      <c r="L33" s="935"/>
      <c r="M33" s="935"/>
      <c r="N33" s="935"/>
      <c r="O33" s="935"/>
      <c r="P33" s="935"/>
      <c r="Q33" s="935"/>
      <c r="R33" s="935"/>
      <c r="S33" s="935"/>
      <c r="T33" s="935"/>
      <c r="U33" s="935"/>
      <c r="V33" s="935"/>
      <c r="W33" s="935"/>
      <c r="X33" s="935"/>
      <c r="Y33" s="1738" t="s">
        <v>2647</v>
      </c>
      <c r="Z33" s="1633"/>
      <c r="AA33" s="1633"/>
      <c r="AB33" s="1633"/>
      <c r="AC33" s="1633"/>
      <c r="AD33" s="1633"/>
      <c r="AE33" s="1633"/>
      <c r="AF33" s="1633"/>
      <c r="AG33" s="1633"/>
      <c r="AH33" s="1739"/>
    </row>
    <row r="34" spans="1:34" x14ac:dyDescent="0.15">
      <c r="A34" s="1031"/>
      <c r="B34" s="935"/>
      <c r="C34" s="876" t="s">
        <v>1012</v>
      </c>
      <c r="D34" s="935" t="s">
        <v>1018</v>
      </c>
      <c r="F34" s="935"/>
      <c r="G34" s="935"/>
      <c r="H34" s="935"/>
      <c r="I34" s="935"/>
      <c r="J34" s="935"/>
      <c r="K34" s="935"/>
      <c r="L34" s="935"/>
      <c r="M34" s="935"/>
      <c r="N34" s="970" t="s">
        <v>123</v>
      </c>
      <c r="O34" s="1270"/>
      <c r="P34" s="1270"/>
      <c r="Q34" s="1270"/>
      <c r="R34" s="1270"/>
      <c r="S34" s="1270"/>
      <c r="T34" s="1270"/>
      <c r="U34" s="1270"/>
      <c r="V34" s="1270"/>
      <c r="W34" s="1270"/>
      <c r="X34" s="935" t="s">
        <v>124</v>
      </c>
      <c r="Y34" s="1738"/>
      <c r="Z34" s="1633"/>
      <c r="AA34" s="1633"/>
      <c r="AB34" s="1633"/>
      <c r="AC34" s="1633"/>
      <c r="AD34" s="1633"/>
      <c r="AE34" s="1633"/>
      <c r="AF34" s="1633"/>
      <c r="AG34" s="1633"/>
      <c r="AH34" s="1739"/>
    </row>
    <row r="35" spans="1:34" x14ac:dyDescent="0.15">
      <c r="A35" s="1031"/>
      <c r="B35" s="935"/>
      <c r="C35" s="935"/>
      <c r="D35" s="935"/>
      <c r="F35" s="935"/>
      <c r="G35" s="935"/>
      <c r="H35" s="935"/>
      <c r="I35" s="879"/>
      <c r="J35" s="879"/>
      <c r="K35" s="965"/>
      <c r="L35" s="965"/>
      <c r="M35" s="965"/>
      <c r="N35" s="965"/>
      <c r="O35" s="965"/>
      <c r="P35" s="965"/>
      <c r="Q35" s="965"/>
      <c r="R35" s="965"/>
      <c r="S35" s="965"/>
      <c r="T35" s="965"/>
      <c r="U35" s="965"/>
      <c r="V35" s="879"/>
      <c r="W35" s="935"/>
      <c r="X35" s="935"/>
      <c r="Y35" s="1738"/>
      <c r="Z35" s="1633"/>
      <c r="AA35" s="1633"/>
      <c r="AB35" s="1633"/>
      <c r="AC35" s="1633"/>
      <c r="AD35" s="1633"/>
      <c r="AE35" s="1633"/>
      <c r="AF35" s="1633"/>
      <c r="AG35" s="1633"/>
      <c r="AH35" s="1739"/>
    </row>
    <row r="36" spans="1:34" x14ac:dyDescent="0.15">
      <c r="A36" s="1031"/>
      <c r="B36" s="935"/>
      <c r="C36" s="876" t="s">
        <v>1012</v>
      </c>
      <c r="D36" s="935" t="s">
        <v>1019</v>
      </c>
      <c r="F36" s="935"/>
      <c r="G36" s="935"/>
      <c r="H36" s="935"/>
      <c r="I36" s="935"/>
      <c r="J36" s="935"/>
      <c r="K36" s="935"/>
      <c r="L36" s="935"/>
      <c r="M36" s="935"/>
      <c r="N36" s="970"/>
      <c r="O36" s="935"/>
      <c r="P36" s="935"/>
      <c r="Q36" s="935"/>
      <c r="R36" s="935" t="s">
        <v>375</v>
      </c>
      <c r="S36" s="935" t="s">
        <v>373</v>
      </c>
      <c r="T36" s="1839"/>
      <c r="U36" s="1839"/>
      <c r="V36" s="1839"/>
      <c r="W36" s="935" t="s">
        <v>374</v>
      </c>
      <c r="X36" s="935" t="s">
        <v>372</v>
      </c>
      <c r="Y36" s="1735" t="s">
        <v>1022</v>
      </c>
      <c r="Z36" s="1736"/>
      <c r="AA36" s="1736"/>
      <c r="AB36" s="1736"/>
      <c r="AC36" s="1736"/>
      <c r="AD36" s="1736"/>
      <c r="AE36" s="1736"/>
      <c r="AF36" s="1736"/>
      <c r="AG36" s="1736"/>
      <c r="AH36" s="1737"/>
    </row>
    <row r="37" spans="1:34" x14ac:dyDescent="0.15">
      <c r="A37" s="1031"/>
      <c r="B37" s="935"/>
      <c r="C37" s="935"/>
      <c r="D37" s="935"/>
      <c r="F37" s="935"/>
      <c r="G37" s="935"/>
      <c r="H37" s="935"/>
      <c r="I37" s="935"/>
      <c r="J37" s="879"/>
      <c r="K37" s="879"/>
      <c r="L37" s="879"/>
      <c r="M37" s="879"/>
      <c r="N37" s="879"/>
      <c r="O37" s="879"/>
      <c r="P37" s="935"/>
      <c r="Q37" s="935"/>
      <c r="R37" s="935"/>
      <c r="S37" s="935"/>
      <c r="T37" s="935"/>
      <c r="U37" s="935"/>
      <c r="V37" s="935"/>
      <c r="W37" s="935"/>
      <c r="X37" s="935"/>
      <c r="Y37" s="1735"/>
      <c r="Z37" s="1736"/>
      <c r="AA37" s="1736"/>
      <c r="AB37" s="1736"/>
      <c r="AC37" s="1736"/>
      <c r="AD37" s="1736"/>
      <c r="AE37" s="1736"/>
      <c r="AF37" s="1736"/>
      <c r="AG37" s="1736"/>
      <c r="AH37" s="1737"/>
    </row>
    <row r="38" spans="1:34" x14ac:dyDescent="0.15">
      <c r="A38" s="1031"/>
      <c r="B38" s="935"/>
      <c r="C38" s="876" t="s">
        <v>1012</v>
      </c>
      <c r="D38" s="935" t="s">
        <v>1020</v>
      </c>
      <c r="F38" s="935"/>
      <c r="G38" s="935"/>
      <c r="H38" s="935"/>
      <c r="I38" s="935"/>
      <c r="J38" s="935"/>
      <c r="K38" s="935"/>
      <c r="L38" s="935"/>
      <c r="M38" s="935"/>
      <c r="N38" s="935"/>
      <c r="O38" s="935"/>
      <c r="P38" s="935"/>
      <c r="Q38" s="935"/>
      <c r="R38" s="935"/>
      <c r="S38" s="935"/>
      <c r="T38" s="935"/>
      <c r="U38" s="935"/>
      <c r="V38" s="935"/>
      <c r="W38" s="935"/>
      <c r="X38" s="935"/>
      <c r="Y38" s="31"/>
      <c r="Z38" s="32"/>
      <c r="AA38" s="32"/>
      <c r="AB38" s="32"/>
      <c r="AC38" s="32"/>
      <c r="AD38" s="32"/>
      <c r="AE38" s="32"/>
      <c r="AF38" s="32"/>
      <c r="AG38" s="32"/>
      <c r="AH38" s="27"/>
    </row>
    <row r="39" spans="1:34" x14ac:dyDescent="0.15">
      <c r="A39" s="1031"/>
      <c r="B39" s="935"/>
      <c r="C39" s="935"/>
      <c r="D39" s="935"/>
      <c r="E39" s="935"/>
      <c r="F39" s="935"/>
      <c r="G39" s="935"/>
      <c r="H39" s="935"/>
      <c r="I39" s="935"/>
      <c r="J39" s="968" t="s">
        <v>645</v>
      </c>
      <c r="K39" s="935" t="s">
        <v>126</v>
      </c>
      <c r="L39" s="879"/>
      <c r="M39" s="935"/>
      <c r="N39" s="879"/>
      <c r="O39" s="968" t="s">
        <v>645</v>
      </c>
      <c r="P39" s="935" t="s">
        <v>127</v>
      </c>
      <c r="Q39" s="935"/>
      <c r="R39" s="935"/>
      <c r="S39" s="935"/>
      <c r="T39" s="935"/>
      <c r="U39" s="935"/>
      <c r="V39" s="935"/>
      <c r="W39" s="935"/>
      <c r="X39" s="935"/>
      <c r="Y39" s="31"/>
      <c r="Z39" s="32"/>
      <c r="AA39" s="32"/>
      <c r="AB39" s="32"/>
      <c r="AC39" s="32"/>
      <c r="AD39" s="32"/>
      <c r="AE39" s="32"/>
      <c r="AF39" s="32"/>
      <c r="AG39" s="32"/>
      <c r="AH39" s="27"/>
    </row>
    <row r="40" spans="1:34" x14ac:dyDescent="0.15">
      <c r="A40" s="1031"/>
      <c r="B40" s="935"/>
      <c r="C40" s="935"/>
      <c r="D40" s="935"/>
      <c r="E40" s="935"/>
      <c r="F40" s="935"/>
      <c r="G40" s="935"/>
      <c r="H40" s="935"/>
      <c r="I40" s="935"/>
      <c r="J40" s="935"/>
      <c r="K40" s="935"/>
      <c r="L40" s="935"/>
      <c r="M40" s="935"/>
      <c r="N40" s="935"/>
      <c r="O40" s="935"/>
      <c r="P40" s="935"/>
      <c r="Q40" s="935"/>
      <c r="R40" s="935"/>
      <c r="S40" s="935"/>
      <c r="T40" s="935"/>
      <c r="U40" s="935"/>
      <c r="V40" s="935"/>
      <c r="W40" s="935"/>
      <c r="X40" s="935"/>
      <c r="Y40" s="31"/>
      <c r="Z40" s="32"/>
      <c r="AA40" s="32"/>
      <c r="AB40" s="32"/>
      <c r="AC40" s="32"/>
      <c r="AD40" s="32"/>
      <c r="AE40" s="32"/>
      <c r="AF40" s="32"/>
      <c r="AG40" s="32"/>
      <c r="AH40" s="27"/>
    </row>
    <row r="41" spans="1:34" ht="12.95" customHeight="1" x14ac:dyDescent="0.15">
      <c r="A41" s="1031"/>
      <c r="B41" s="935"/>
      <c r="C41" s="876" t="s">
        <v>1012</v>
      </c>
      <c r="D41" s="935" t="s">
        <v>1021</v>
      </c>
      <c r="E41" s="935"/>
      <c r="F41" s="935"/>
      <c r="G41" s="935"/>
      <c r="H41" s="935"/>
      <c r="I41" s="935"/>
      <c r="J41" s="935"/>
      <c r="K41" s="935"/>
      <c r="L41" s="935"/>
      <c r="M41" s="935"/>
      <c r="N41" s="935"/>
      <c r="O41" s="935"/>
      <c r="P41" s="935"/>
      <c r="Q41" s="935"/>
      <c r="R41" s="935"/>
      <c r="S41" s="935"/>
      <c r="T41" s="935"/>
      <c r="U41" s="935"/>
      <c r="V41" s="935"/>
      <c r="W41" s="935"/>
      <c r="X41" s="935"/>
      <c r="Y41" s="31"/>
      <c r="Z41" s="32"/>
      <c r="AA41" s="32"/>
      <c r="AB41" s="32"/>
      <c r="AC41" s="32"/>
      <c r="AD41" s="32"/>
      <c r="AE41" s="32"/>
      <c r="AF41" s="32"/>
      <c r="AG41" s="32"/>
      <c r="AH41" s="27"/>
    </row>
    <row r="42" spans="1:34" ht="12" customHeight="1" x14ac:dyDescent="0.15">
      <c r="A42" s="1031"/>
      <c r="B42" s="935"/>
      <c r="C42" s="879"/>
      <c r="D42" s="879"/>
      <c r="E42" s="879"/>
      <c r="F42" s="879"/>
      <c r="G42" s="879"/>
      <c r="H42" s="879"/>
      <c r="I42" s="935"/>
      <c r="J42" s="968" t="s">
        <v>645</v>
      </c>
      <c r="K42" s="935" t="s">
        <v>128</v>
      </c>
      <c r="L42" s="935"/>
      <c r="M42" s="935"/>
      <c r="N42" s="935"/>
      <c r="O42" s="968" t="s">
        <v>645</v>
      </c>
      <c r="P42" s="935" t="s">
        <v>129</v>
      </c>
      <c r="Q42" s="935"/>
      <c r="R42" s="935"/>
      <c r="S42" s="935"/>
      <c r="T42" s="935"/>
      <c r="U42" s="935"/>
      <c r="V42" s="935"/>
      <c r="W42" s="935"/>
      <c r="X42" s="935"/>
      <c r="Y42" s="31"/>
      <c r="Z42" s="32"/>
      <c r="AA42" s="32"/>
      <c r="AB42" s="32"/>
      <c r="AC42" s="32"/>
      <c r="AD42" s="32"/>
      <c r="AE42" s="32"/>
      <c r="AF42" s="32"/>
      <c r="AG42" s="32"/>
      <c r="AH42" s="27"/>
    </row>
    <row r="43" spans="1:34" ht="13.5" customHeight="1" x14ac:dyDescent="0.15">
      <c r="A43" s="1031"/>
      <c r="B43" s="935"/>
      <c r="C43" s="879"/>
      <c r="D43" s="879"/>
      <c r="E43" s="935"/>
      <c r="F43" s="935"/>
      <c r="G43" s="935"/>
      <c r="H43" s="935"/>
      <c r="I43" s="935"/>
      <c r="J43" s="935"/>
      <c r="K43" s="935"/>
      <c r="L43" s="935"/>
      <c r="M43" s="935"/>
      <c r="N43" s="935"/>
      <c r="O43" s="935"/>
      <c r="P43" s="935"/>
      <c r="Q43" s="935"/>
      <c r="R43" s="935"/>
      <c r="S43" s="935"/>
      <c r="T43" s="935"/>
      <c r="U43" s="935"/>
      <c r="V43" s="935"/>
      <c r="W43" s="935"/>
      <c r="X43" s="935"/>
      <c r="Y43" s="31"/>
      <c r="Z43" s="32"/>
      <c r="AA43" s="32"/>
      <c r="AB43" s="32"/>
      <c r="AC43" s="32"/>
      <c r="AD43" s="32"/>
      <c r="AE43" s="32"/>
      <c r="AF43" s="32"/>
      <c r="AG43" s="32"/>
      <c r="AH43" s="27"/>
    </row>
    <row r="44" spans="1:34" ht="12" customHeight="1" x14ac:dyDescent="0.15">
      <c r="A44" s="1031"/>
      <c r="B44" s="876" t="s">
        <v>1010</v>
      </c>
      <c r="C44" s="935" t="s">
        <v>1023</v>
      </c>
      <c r="D44" s="935"/>
      <c r="E44" s="935"/>
      <c r="F44" s="935"/>
      <c r="G44" s="935"/>
      <c r="H44" s="935"/>
      <c r="I44" s="935"/>
      <c r="J44" s="935"/>
      <c r="K44" s="935"/>
      <c r="L44" s="935"/>
      <c r="M44" s="935"/>
      <c r="N44" s="935"/>
      <c r="O44" s="935"/>
      <c r="P44" s="935"/>
      <c r="Q44" s="935"/>
      <c r="R44" s="935"/>
      <c r="S44" s="935"/>
      <c r="T44" s="935"/>
      <c r="U44" s="935"/>
      <c r="V44" s="935"/>
      <c r="W44" s="935"/>
      <c r="X44" s="935"/>
      <c r="Y44" s="1738" t="s">
        <v>2648</v>
      </c>
      <c r="Z44" s="1633"/>
      <c r="AA44" s="1633"/>
      <c r="AB44" s="1633"/>
      <c r="AC44" s="1633"/>
      <c r="AD44" s="1633"/>
      <c r="AE44" s="1633"/>
      <c r="AF44" s="1633"/>
      <c r="AG44" s="1633"/>
      <c r="AH44" s="1739"/>
    </row>
    <row r="45" spans="1:34" ht="12.95" customHeight="1" x14ac:dyDescent="0.15">
      <c r="A45" s="1031"/>
      <c r="B45" s="935"/>
      <c r="C45" s="935" t="s">
        <v>1024</v>
      </c>
      <c r="D45" s="935"/>
      <c r="E45" s="935"/>
      <c r="F45" s="935"/>
      <c r="G45" s="935"/>
      <c r="H45" s="935"/>
      <c r="I45" s="935"/>
      <c r="J45" s="935"/>
      <c r="K45" s="935"/>
      <c r="L45" s="935"/>
      <c r="M45" s="935"/>
      <c r="N45" s="935"/>
      <c r="O45" s="935"/>
      <c r="P45" s="935"/>
      <c r="Q45" s="935"/>
      <c r="R45" s="935"/>
      <c r="S45" s="935"/>
      <c r="T45" s="935"/>
      <c r="U45" s="935"/>
      <c r="V45" s="935"/>
      <c r="W45" s="935"/>
      <c r="X45" s="935"/>
      <c r="Y45" s="1738"/>
      <c r="Z45" s="1633"/>
      <c r="AA45" s="1633"/>
      <c r="AB45" s="1633"/>
      <c r="AC45" s="1633"/>
      <c r="AD45" s="1633"/>
      <c r="AE45" s="1633"/>
      <c r="AF45" s="1633"/>
      <c r="AG45" s="1633"/>
      <c r="AH45" s="1739"/>
    </row>
    <row r="46" spans="1:34" ht="13.5" customHeight="1" x14ac:dyDescent="0.15">
      <c r="A46" s="1031"/>
      <c r="B46" s="935"/>
      <c r="C46" s="935"/>
      <c r="D46" s="935"/>
      <c r="E46" s="935"/>
      <c r="F46" s="935"/>
      <c r="G46" s="935"/>
      <c r="H46" s="935"/>
      <c r="I46" s="935"/>
      <c r="J46" s="968" t="s">
        <v>645</v>
      </c>
      <c r="K46" s="935" t="s">
        <v>118</v>
      </c>
      <c r="L46" s="879"/>
      <c r="M46" s="935"/>
      <c r="N46" s="879"/>
      <c r="O46" s="968" t="s">
        <v>645</v>
      </c>
      <c r="P46" s="935" t="s">
        <v>99</v>
      </c>
      <c r="Q46" s="935"/>
      <c r="R46" s="879"/>
      <c r="S46" s="968" t="s">
        <v>645</v>
      </c>
      <c r="T46" s="935" t="s">
        <v>19</v>
      </c>
      <c r="U46" s="879"/>
      <c r="V46" s="935"/>
      <c r="W46" s="935"/>
      <c r="X46" s="935"/>
      <c r="Y46" s="1738"/>
      <c r="Z46" s="1633"/>
      <c r="AA46" s="1633"/>
      <c r="AB46" s="1633"/>
      <c r="AC46" s="1633"/>
      <c r="AD46" s="1633"/>
      <c r="AE46" s="1633"/>
      <c r="AF46" s="1633"/>
      <c r="AG46" s="1633"/>
      <c r="AH46" s="1739"/>
    </row>
    <row r="47" spans="1:34" x14ac:dyDescent="0.15">
      <c r="A47" s="1031"/>
      <c r="B47" s="935"/>
      <c r="C47" s="935"/>
      <c r="D47" s="935"/>
      <c r="E47" s="935"/>
      <c r="F47" s="935"/>
      <c r="G47" s="935"/>
      <c r="H47" s="935"/>
      <c r="I47" s="935"/>
      <c r="J47" s="935"/>
      <c r="K47" s="935"/>
      <c r="L47" s="935"/>
      <c r="M47" s="935"/>
      <c r="N47" s="935"/>
      <c r="O47" s="935"/>
      <c r="P47" s="935"/>
      <c r="Q47" s="935"/>
      <c r="R47" s="935"/>
      <c r="S47" s="935"/>
      <c r="T47" s="935"/>
      <c r="U47" s="935"/>
      <c r="V47" s="935"/>
      <c r="W47" s="935"/>
      <c r="X47" s="935"/>
      <c r="Y47" s="1738"/>
      <c r="Z47" s="1633"/>
      <c r="AA47" s="1633"/>
      <c r="AB47" s="1633"/>
      <c r="AC47" s="1633"/>
      <c r="AD47" s="1633"/>
      <c r="AE47" s="1633"/>
      <c r="AF47" s="1633"/>
      <c r="AG47" s="1633"/>
      <c r="AH47" s="1739"/>
    </row>
    <row r="48" spans="1:34" x14ac:dyDescent="0.15">
      <c r="A48" s="1031"/>
      <c r="B48" s="876" t="s">
        <v>1010</v>
      </c>
      <c r="C48" s="935" t="s">
        <v>1025</v>
      </c>
      <c r="D48" s="935"/>
      <c r="E48" s="935"/>
      <c r="F48" s="935"/>
      <c r="G48" s="935"/>
      <c r="H48" s="935"/>
      <c r="I48" s="935"/>
      <c r="J48" s="935"/>
      <c r="K48" s="935"/>
      <c r="L48" s="935"/>
      <c r="M48" s="935"/>
      <c r="N48" s="935"/>
      <c r="O48" s="935"/>
      <c r="P48" s="935"/>
      <c r="Q48" s="935"/>
      <c r="R48" s="935"/>
      <c r="S48" s="935"/>
      <c r="T48" s="935"/>
      <c r="U48" s="935"/>
      <c r="V48" s="935"/>
      <c r="W48" s="935"/>
      <c r="X48" s="935"/>
      <c r="Y48" s="31"/>
      <c r="Z48" s="32"/>
      <c r="AA48" s="32"/>
      <c r="AB48" s="32"/>
      <c r="AC48" s="32"/>
      <c r="AD48" s="32"/>
      <c r="AE48" s="32"/>
      <c r="AF48" s="32"/>
      <c r="AG48" s="32"/>
      <c r="AH48" s="27"/>
    </row>
    <row r="49" spans="1:34" x14ac:dyDescent="0.15">
      <c r="A49" s="1031"/>
      <c r="B49" s="935"/>
      <c r="C49" s="935"/>
      <c r="D49" s="935"/>
      <c r="E49" s="935"/>
      <c r="F49" s="935"/>
      <c r="G49" s="935"/>
      <c r="H49" s="935"/>
      <c r="I49" s="935"/>
      <c r="J49" s="968" t="s">
        <v>645</v>
      </c>
      <c r="K49" s="935" t="s">
        <v>130</v>
      </c>
      <c r="L49" s="879"/>
      <c r="M49" s="935"/>
      <c r="N49" s="879"/>
      <c r="O49" s="968" t="s">
        <v>645</v>
      </c>
      <c r="P49" s="935" t="s">
        <v>131</v>
      </c>
      <c r="Q49" s="935"/>
      <c r="R49" s="935"/>
      <c r="S49" s="935"/>
      <c r="T49" s="935"/>
      <c r="U49" s="935"/>
      <c r="V49" s="935"/>
      <c r="W49" s="935"/>
      <c r="X49" s="935"/>
      <c r="Y49" s="31"/>
      <c r="Z49" s="32"/>
      <c r="AA49" s="32"/>
      <c r="AB49" s="32"/>
      <c r="AC49" s="32"/>
      <c r="AD49" s="32"/>
      <c r="AE49" s="32"/>
      <c r="AF49" s="32"/>
      <c r="AG49" s="32"/>
      <c r="AH49" s="27"/>
    </row>
    <row r="50" spans="1:34" ht="12" customHeight="1" x14ac:dyDescent="0.15">
      <c r="A50" s="1031"/>
      <c r="B50" s="935"/>
      <c r="C50" s="935"/>
      <c r="D50" s="935"/>
      <c r="E50" s="935"/>
      <c r="F50" s="935"/>
      <c r="G50" s="935"/>
      <c r="H50" s="935"/>
      <c r="I50" s="935"/>
      <c r="J50" s="935"/>
      <c r="K50" s="935"/>
      <c r="L50" s="935"/>
      <c r="M50" s="935"/>
      <c r="N50" s="935"/>
      <c r="O50" s="935"/>
      <c r="P50" s="935"/>
      <c r="Q50" s="935"/>
      <c r="R50" s="935"/>
      <c r="S50" s="935"/>
      <c r="T50" s="935"/>
      <c r="U50" s="935"/>
      <c r="V50" s="935"/>
      <c r="W50" s="935"/>
      <c r="X50" s="935"/>
      <c r="Y50" s="31"/>
      <c r="Z50" s="32"/>
      <c r="AA50" s="32"/>
      <c r="AB50" s="32"/>
      <c r="AC50" s="32"/>
      <c r="AD50" s="32"/>
      <c r="AE50" s="32"/>
      <c r="AF50" s="32"/>
      <c r="AG50" s="32"/>
      <c r="AH50" s="27"/>
    </row>
    <row r="51" spans="1:34" x14ac:dyDescent="0.15">
      <c r="A51" s="1031"/>
      <c r="B51" s="935"/>
      <c r="C51" s="876" t="s">
        <v>1012</v>
      </c>
      <c r="D51" s="935" t="s">
        <v>1626</v>
      </c>
      <c r="E51" s="935"/>
      <c r="F51" s="935"/>
      <c r="G51" s="935"/>
      <c r="H51" s="935"/>
      <c r="I51" s="935"/>
      <c r="J51" s="935"/>
      <c r="K51" s="935"/>
      <c r="L51" s="935"/>
      <c r="M51" s="935"/>
      <c r="N51" s="935"/>
      <c r="O51" s="935"/>
      <c r="P51" s="935"/>
      <c r="Q51" s="935"/>
      <c r="R51" s="935"/>
      <c r="S51" s="935"/>
      <c r="T51" s="935"/>
      <c r="U51" s="935"/>
      <c r="V51" s="935"/>
      <c r="W51" s="935"/>
      <c r="X51" s="935"/>
      <c r="Y51" s="31"/>
      <c r="Z51" s="32"/>
      <c r="AA51" s="32"/>
      <c r="AB51" s="32"/>
      <c r="AC51" s="32"/>
      <c r="AD51" s="32"/>
      <c r="AE51" s="32"/>
      <c r="AF51" s="32"/>
      <c r="AG51" s="32"/>
      <c r="AH51" s="27"/>
    </row>
    <row r="52" spans="1:34" ht="12" customHeight="1" x14ac:dyDescent="0.15">
      <c r="A52" s="1031"/>
      <c r="B52" s="935"/>
      <c r="C52" s="1554"/>
      <c r="D52" s="1555"/>
      <c r="E52" s="1555"/>
      <c r="F52" s="1555"/>
      <c r="G52" s="1555"/>
      <c r="H52" s="1555"/>
      <c r="I52" s="1555"/>
      <c r="J52" s="1555"/>
      <c r="K52" s="1555"/>
      <c r="L52" s="1555"/>
      <c r="M52" s="1555"/>
      <c r="N52" s="1555"/>
      <c r="O52" s="1555"/>
      <c r="P52" s="1555"/>
      <c r="Q52" s="1555"/>
      <c r="R52" s="1555"/>
      <c r="S52" s="1555"/>
      <c r="T52" s="1555"/>
      <c r="U52" s="1555"/>
      <c r="V52" s="1555"/>
      <c r="W52" s="1556"/>
      <c r="X52" s="935"/>
      <c r="Y52" s="31"/>
      <c r="Z52" s="32"/>
      <c r="AA52" s="32"/>
      <c r="AB52" s="32"/>
      <c r="AC52" s="32"/>
      <c r="AD52" s="32"/>
      <c r="AE52" s="32"/>
      <c r="AF52" s="32"/>
      <c r="AG52" s="32"/>
      <c r="AH52" s="27"/>
    </row>
    <row r="53" spans="1:34" x14ac:dyDescent="0.15">
      <c r="A53" s="1031"/>
      <c r="B53" s="935"/>
      <c r="C53" s="1557"/>
      <c r="D53" s="1558"/>
      <c r="E53" s="1558"/>
      <c r="F53" s="1558"/>
      <c r="G53" s="1558"/>
      <c r="H53" s="1558"/>
      <c r="I53" s="1558"/>
      <c r="J53" s="1558"/>
      <c r="K53" s="1558"/>
      <c r="L53" s="1558"/>
      <c r="M53" s="1558"/>
      <c r="N53" s="1558"/>
      <c r="O53" s="1558"/>
      <c r="P53" s="1558"/>
      <c r="Q53" s="1558"/>
      <c r="R53" s="1558"/>
      <c r="S53" s="1558"/>
      <c r="T53" s="1558"/>
      <c r="U53" s="1558"/>
      <c r="V53" s="1558"/>
      <c r="W53" s="1559"/>
      <c r="X53" s="935"/>
      <c r="Y53" s="31"/>
      <c r="Z53" s="32"/>
      <c r="AA53" s="32"/>
      <c r="AB53" s="32"/>
      <c r="AC53" s="32"/>
      <c r="AD53" s="32"/>
      <c r="AE53" s="32"/>
      <c r="AF53" s="32"/>
      <c r="AG53" s="32"/>
      <c r="AH53" s="27"/>
    </row>
    <row r="54" spans="1:34" ht="12" customHeight="1" x14ac:dyDescent="0.15">
      <c r="A54" s="1031"/>
      <c r="B54" s="935"/>
      <c r="C54" s="1560"/>
      <c r="D54" s="1561"/>
      <c r="E54" s="1561"/>
      <c r="F54" s="1561"/>
      <c r="G54" s="1561"/>
      <c r="H54" s="1561"/>
      <c r="I54" s="1561"/>
      <c r="J54" s="1561"/>
      <c r="K54" s="1561"/>
      <c r="L54" s="1561"/>
      <c r="M54" s="1561"/>
      <c r="N54" s="1561"/>
      <c r="O54" s="1561"/>
      <c r="P54" s="1561"/>
      <c r="Q54" s="1561"/>
      <c r="R54" s="1561"/>
      <c r="S54" s="1561"/>
      <c r="T54" s="1561"/>
      <c r="U54" s="1561"/>
      <c r="V54" s="1561"/>
      <c r="W54" s="1562"/>
      <c r="X54" s="935"/>
      <c r="Y54" s="1746" t="s">
        <v>1027</v>
      </c>
      <c r="Z54" s="1747"/>
      <c r="AA54" s="1747"/>
      <c r="AB54" s="1747"/>
      <c r="AC54" s="1747"/>
      <c r="AD54" s="1747"/>
      <c r="AE54" s="1747"/>
      <c r="AF54" s="1747"/>
      <c r="AG54" s="1747"/>
      <c r="AH54" s="1748"/>
    </row>
    <row r="55" spans="1:34" x14ac:dyDescent="0.15">
      <c r="A55" s="1031"/>
      <c r="B55" s="935"/>
      <c r="C55" s="935"/>
      <c r="D55" s="935"/>
      <c r="E55" s="935"/>
      <c r="F55" s="935"/>
      <c r="G55" s="935"/>
      <c r="H55" s="935"/>
      <c r="I55" s="935"/>
      <c r="J55" s="935"/>
      <c r="K55" s="935"/>
      <c r="L55" s="935"/>
      <c r="M55" s="935"/>
      <c r="N55" s="935"/>
      <c r="O55" s="935"/>
      <c r="P55" s="935"/>
      <c r="Q55" s="935"/>
      <c r="R55" s="935"/>
      <c r="S55" s="935"/>
      <c r="T55" s="935"/>
      <c r="U55" s="935"/>
      <c r="V55" s="935"/>
      <c r="W55" s="935"/>
      <c r="X55" s="935"/>
      <c r="Y55" s="1746"/>
      <c r="Z55" s="1747"/>
      <c r="AA55" s="1747"/>
      <c r="AB55" s="1747"/>
      <c r="AC55" s="1747"/>
      <c r="AD55" s="1747"/>
      <c r="AE55" s="1747"/>
      <c r="AF55" s="1747"/>
      <c r="AG55" s="1747"/>
      <c r="AH55" s="1748"/>
    </row>
    <row r="56" spans="1:34" ht="12" customHeight="1" x14ac:dyDescent="0.15">
      <c r="A56" s="1031"/>
      <c r="B56" s="876" t="s">
        <v>1010</v>
      </c>
      <c r="C56" s="935" t="s">
        <v>1026</v>
      </c>
      <c r="D56" s="935"/>
      <c r="E56" s="935"/>
      <c r="F56" s="935"/>
      <c r="G56" s="935"/>
      <c r="H56" s="935"/>
      <c r="I56" s="935"/>
      <c r="J56" s="935"/>
      <c r="K56" s="935"/>
      <c r="L56" s="935"/>
      <c r="M56" s="935"/>
      <c r="N56" s="935"/>
      <c r="O56" s="935"/>
      <c r="P56" s="935"/>
      <c r="Q56" s="935"/>
      <c r="R56" s="935"/>
      <c r="S56" s="935"/>
      <c r="T56" s="935"/>
      <c r="U56" s="935"/>
      <c r="V56" s="935"/>
      <c r="W56" s="935"/>
      <c r="X56" s="935"/>
      <c r="Y56" s="1746"/>
      <c r="Z56" s="1747"/>
      <c r="AA56" s="1747"/>
      <c r="AB56" s="1747"/>
      <c r="AC56" s="1747"/>
      <c r="AD56" s="1747"/>
      <c r="AE56" s="1747"/>
      <c r="AF56" s="1747"/>
      <c r="AG56" s="1747"/>
      <c r="AH56" s="1748"/>
    </row>
    <row r="57" spans="1:34" ht="13.5" customHeight="1" x14ac:dyDescent="0.15">
      <c r="A57" s="1031"/>
      <c r="B57" s="935"/>
      <c r="C57" s="935"/>
      <c r="D57" s="935"/>
      <c r="E57" s="935"/>
      <c r="F57" s="935"/>
      <c r="G57" s="935"/>
      <c r="H57" s="935"/>
      <c r="I57" s="935"/>
      <c r="J57" s="968" t="s">
        <v>645</v>
      </c>
      <c r="K57" s="935" t="s">
        <v>118</v>
      </c>
      <c r="L57" s="879"/>
      <c r="M57" s="935"/>
      <c r="N57" s="879"/>
      <c r="O57" s="968" t="s">
        <v>645</v>
      </c>
      <c r="P57" s="935" t="s">
        <v>99</v>
      </c>
      <c r="Q57" s="935"/>
      <c r="R57" s="935"/>
      <c r="S57" s="935"/>
      <c r="T57" s="935"/>
      <c r="U57" s="935"/>
      <c r="V57" s="935"/>
      <c r="W57" s="935"/>
      <c r="X57" s="935"/>
      <c r="Y57" s="1738" t="s">
        <v>1630</v>
      </c>
      <c r="Z57" s="1633"/>
      <c r="AA57" s="1633"/>
      <c r="AB57" s="1633"/>
      <c r="AC57" s="1633"/>
      <c r="AD57" s="1633"/>
      <c r="AE57" s="1633"/>
      <c r="AF57" s="1633"/>
      <c r="AG57" s="1633"/>
      <c r="AH57" s="1739"/>
    </row>
    <row r="58" spans="1:34" ht="12" customHeight="1" x14ac:dyDescent="0.15">
      <c r="A58" s="1031"/>
      <c r="B58" s="935"/>
      <c r="C58" s="935"/>
      <c r="D58" s="935"/>
      <c r="E58" s="935"/>
      <c r="F58" s="935"/>
      <c r="G58" s="935"/>
      <c r="H58" s="935"/>
      <c r="I58" s="935"/>
      <c r="J58" s="935"/>
      <c r="K58" s="935"/>
      <c r="L58" s="935"/>
      <c r="M58" s="935"/>
      <c r="N58" s="935"/>
      <c r="O58" s="935"/>
      <c r="P58" s="935"/>
      <c r="Q58" s="935"/>
      <c r="R58" s="935"/>
      <c r="S58" s="935"/>
      <c r="T58" s="935"/>
      <c r="U58" s="935"/>
      <c r="V58" s="935"/>
      <c r="W58" s="935"/>
      <c r="X58" s="935"/>
      <c r="Y58" s="1738"/>
      <c r="Z58" s="1633"/>
      <c r="AA58" s="1633"/>
      <c r="AB58" s="1633"/>
      <c r="AC58" s="1633"/>
      <c r="AD58" s="1633"/>
      <c r="AE58" s="1633"/>
      <c r="AF58" s="1633"/>
      <c r="AG58" s="1633"/>
      <c r="AH58" s="1739"/>
    </row>
    <row r="59" spans="1:34" ht="12" customHeight="1" x14ac:dyDescent="0.15">
      <c r="A59" s="1031"/>
      <c r="B59" s="935"/>
      <c r="C59" s="876" t="s">
        <v>1012</v>
      </c>
      <c r="D59" s="935" t="s">
        <v>2440</v>
      </c>
      <c r="E59" s="935"/>
      <c r="F59" s="935"/>
      <c r="G59" s="935"/>
      <c r="H59" s="935"/>
      <c r="I59" s="935"/>
      <c r="J59" s="935"/>
      <c r="K59" s="935"/>
      <c r="L59" s="935"/>
      <c r="M59" s="935"/>
      <c r="N59" s="935"/>
      <c r="O59" s="935"/>
      <c r="P59" s="935"/>
      <c r="Q59" s="935"/>
      <c r="R59" s="935"/>
      <c r="S59" s="935"/>
      <c r="T59" s="935"/>
      <c r="U59" s="935"/>
      <c r="V59" s="935"/>
      <c r="W59" s="935"/>
      <c r="X59" s="935"/>
      <c r="Y59" s="1738"/>
      <c r="Z59" s="1633"/>
      <c r="AA59" s="1633"/>
      <c r="AB59" s="1633"/>
      <c r="AC59" s="1633"/>
      <c r="AD59" s="1633"/>
      <c r="AE59" s="1633"/>
      <c r="AF59" s="1633"/>
      <c r="AG59" s="1633"/>
      <c r="AH59" s="1739"/>
    </row>
    <row r="60" spans="1:34" ht="15" customHeight="1" x14ac:dyDescent="0.15">
      <c r="A60" s="1031"/>
      <c r="B60" s="935"/>
      <c r="C60" s="1637" t="s">
        <v>235</v>
      </c>
      <c r="D60" s="1637"/>
      <c r="E60" s="1637"/>
      <c r="F60" s="1637"/>
      <c r="G60" s="1637"/>
      <c r="H60" s="1637"/>
      <c r="I60" s="1637"/>
      <c r="J60" s="1637"/>
      <c r="K60" s="1637"/>
      <c r="L60" s="1637" t="s">
        <v>236</v>
      </c>
      <c r="M60" s="1637"/>
      <c r="N60" s="1637"/>
      <c r="O60" s="1637"/>
      <c r="P60" s="1637"/>
      <c r="Q60" s="1637"/>
      <c r="R60" s="1637"/>
      <c r="S60" s="1637"/>
      <c r="T60" s="1637"/>
      <c r="U60" s="935"/>
      <c r="V60" s="935"/>
      <c r="W60" s="935"/>
      <c r="X60" s="935"/>
      <c r="Y60" s="1738"/>
      <c r="Z60" s="1633"/>
      <c r="AA60" s="1633"/>
      <c r="AB60" s="1633"/>
      <c r="AC60" s="1633"/>
      <c r="AD60" s="1633"/>
      <c r="AE60" s="1633"/>
      <c r="AF60" s="1633"/>
      <c r="AG60" s="1633"/>
      <c r="AH60" s="1739"/>
    </row>
    <row r="61" spans="1:34" ht="15" customHeight="1" x14ac:dyDescent="0.15">
      <c r="A61" s="1031"/>
      <c r="B61" s="935"/>
      <c r="C61" s="2151"/>
      <c r="D61" s="2152"/>
      <c r="E61" s="2152"/>
      <c r="F61" s="2152"/>
      <c r="G61" s="2152"/>
      <c r="H61" s="2152"/>
      <c r="I61" s="2152"/>
      <c r="J61" s="2152"/>
      <c r="K61" s="2153"/>
      <c r="L61" s="2066"/>
      <c r="M61" s="2066"/>
      <c r="N61" s="2066"/>
      <c r="O61" s="2066"/>
      <c r="P61" s="2066"/>
      <c r="Q61" s="2066"/>
      <c r="R61" s="2066"/>
      <c r="S61" s="2066"/>
      <c r="T61" s="2066"/>
      <c r="U61" s="935"/>
      <c r="V61" s="935"/>
      <c r="W61" s="935"/>
      <c r="X61" s="935"/>
      <c r="Y61" s="1738"/>
      <c r="Z61" s="1633"/>
      <c r="AA61" s="1633"/>
      <c r="AB61" s="1633"/>
      <c r="AC61" s="1633"/>
      <c r="AD61" s="1633"/>
      <c r="AE61" s="1633"/>
      <c r="AF61" s="1633"/>
      <c r="AG61" s="1633"/>
      <c r="AH61" s="1739"/>
    </row>
    <row r="62" spans="1:34" ht="12" customHeight="1" x14ac:dyDescent="0.15">
      <c r="A62" s="1031"/>
      <c r="B62" s="935"/>
      <c r="C62" s="935"/>
      <c r="D62" s="935"/>
      <c r="E62" s="935"/>
      <c r="F62" s="935"/>
      <c r="G62" s="935"/>
      <c r="H62" s="935"/>
      <c r="I62" s="935"/>
      <c r="J62" s="935"/>
      <c r="K62" s="935"/>
      <c r="L62" s="935"/>
      <c r="M62" s="935"/>
      <c r="N62" s="935"/>
      <c r="O62" s="935"/>
      <c r="P62" s="935"/>
      <c r="Q62" s="935"/>
      <c r="R62" s="935"/>
      <c r="S62" s="935"/>
      <c r="T62" s="935"/>
      <c r="U62" s="935"/>
      <c r="V62" s="935"/>
      <c r="W62" s="935"/>
      <c r="X62" s="935"/>
      <c r="Y62" s="1738"/>
      <c r="Z62" s="1633"/>
      <c r="AA62" s="1633"/>
      <c r="AB62" s="1633"/>
      <c r="AC62" s="1633"/>
      <c r="AD62" s="1633"/>
      <c r="AE62" s="1633"/>
      <c r="AF62" s="1633"/>
      <c r="AG62" s="1633"/>
      <c r="AH62" s="1739"/>
    </row>
    <row r="63" spans="1:34" x14ac:dyDescent="0.15">
      <c r="A63" s="1031"/>
      <c r="B63" s="876" t="s">
        <v>391</v>
      </c>
      <c r="C63" s="935" t="s">
        <v>1629</v>
      </c>
      <c r="D63" s="935"/>
      <c r="E63" s="935"/>
      <c r="F63" s="935"/>
      <c r="G63" s="935"/>
      <c r="H63" s="935"/>
      <c r="I63" s="935"/>
      <c r="J63" s="935"/>
      <c r="K63" s="935"/>
      <c r="L63" s="935"/>
      <c r="M63" s="935"/>
      <c r="N63" s="935"/>
      <c r="O63" s="935"/>
      <c r="P63" s="935"/>
      <c r="Q63" s="935"/>
      <c r="R63" s="935"/>
      <c r="S63" s="935"/>
      <c r="T63" s="935"/>
      <c r="U63" s="935"/>
      <c r="V63" s="935"/>
      <c r="W63" s="935"/>
      <c r="X63" s="935"/>
      <c r="Y63" s="1738"/>
      <c r="Z63" s="1633"/>
      <c r="AA63" s="1633"/>
      <c r="AB63" s="1633"/>
      <c r="AC63" s="1633"/>
      <c r="AD63" s="1633"/>
      <c r="AE63" s="1633"/>
      <c r="AF63" s="1633"/>
      <c r="AG63" s="1633"/>
      <c r="AH63" s="1739"/>
    </row>
    <row r="64" spans="1:34" x14ac:dyDescent="0.15">
      <c r="A64" s="1031"/>
      <c r="B64" s="935"/>
      <c r="C64" s="935"/>
      <c r="D64" s="935"/>
      <c r="E64" s="935"/>
      <c r="F64" s="935"/>
      <c r="G64" s="935"/>
      <c r="H64" s="935"/>
      <c r="I64" s="935"/>
      <c r="J64" s="968" t="s">
        <v>645</v>
      </c>
      <c r="K64" s="935" t="s">
        <v>1627</v>
      </c>
      <c r="L64" s="935"/>
      <c r="M64" s="935"/>
      <c r="N64" s="968" t="s">
        <v>645</v>
      </c>
      <c r="O64" s="935" t="s">
        <v>1628</v>
      </c>
      <c r="P64" s="935"/>
      <c r="Q64" s="935"/>
      <c r="R64" s="968" t="s">
        <v>645</v>
      </c>
      <c r="S64" s="935" t="s">
        <v>2069</v>
      </c>
      <c r="U64" s="935"/>
      <c r="V64" s="935"/>
      <c r="W64" s="935"/>
      <c r="X64" s="935"/>
      <c r="Y64" s="1738"/>
      <c r="Z64" s="1633"/>
      <c r="AA64" s="1633"/>
      <c r="AB64" s="1633"/>
      <c r="AC64" s="1633"/>
      <c r="AD64" s="1633"/>
      <c r="AE64" s="1633"/>
      <c r="AF64" s="1633"/>
      <c r="AG64" s="1633"/>
      <c r="AH64" s="1739"/>
    </row>
    <row r="65" spans="1:34" x14ac:dyDescent="0.15">
      <c r="A65" s="1031"/>
      <c r="B65" s="935"/>
      <c r="C65" s="935"/>
      <c r="D65" s="935"/>
      <c r="E65" s="935"/>
      <c r="F65" s="935"/>
      <c r="G65" s="935"/>
      <c r="H65" s="935"/>
      <c r="I65" s="935"/>
      <c r="U65" s="935"/>
      <c r="V65" s="935"/>
      <c r="W65" s="935"/>
      <c r="X65" s="935"/>
      <c r="Y65" s="1738"/>
      <c r="Z65" s="1633"/>
      <c r="AA65" s="1633"/>
      <c r="AB65" s="1633"/>
      <c r="AC65" s="1633"/>
      <c r="AD65" s="1633"/>
      <c r="AE65" s="1633"/>
      <c r="AF65" s="1633"/>
      <c r="AG65" s="1633"/>
      <c r="AH65" s="1739"/>
    </row>
    <row r="66" spans="1:34" x14ac:dyDescent="0.15">
      <c r="A66" s="1031"/>
      <c r="B66" s="935"/>
      <c r="C66" s="935"/>
      <c r="D66" s="935"/>
      <c r="E66" s="935"/>
      <c r="F66" s="935"/>
      <c r="G66" s="935"/>
      <c r="H66" s="935"/>
      <c r="I66" s="935"/>
      <c r="J66" s="935"/>
      <c r="K66" s="935"/>
      <c r="L66" s="935"/>
      <c r="M66" s="935"/>
      <c r="N66" s="935"/>
      <c r="O66" s="935"/>
      <c r="P66" s="935"/>
      <c r="Q66" s="935"/>
      <c r="R66" s="935"/>
      <c r="S66" s="935"/>
      <c r="T66" s="935"/>
      <c r="U66" s="935"/>
      <c r="V66" s="935"/>
      <c r="W66" s="935"/>
      <c r="X66" s="935"/>
      <c r="Y66" s="1738"/>
      <c r="Z66" s="1633"/>
      <c r="AA66" s="1633"/>
      <c r="AB66" s="1633"/>
      <c r="AC66" s="1633"/>
      <c r="AD66" s="1633"/>
      <c r="AE66" s="1633"/>
      <c r="AF66" s="1633"/>
      <c r="AG66" s="1633"/>
      <c r="AH66" s="1739"/>
    </row>
    <row r="67" spans="1:34" x14ac:dyDescent="0.15">
      <c r="A67" s="1032"/>
      <c r="B67" s="941"/>
      <c r="C67" s="941"/>
      <c r="D67" s="941"/>
      <c r="E67" s="941"/>
      <c r="F67" s="941"/>
      <c r="G67" s="941"/>
      <c r="H67" s="941"/>
      <c r="I67" s="941"/>
      <c r="J67" s="941"/>
      <c r="K67" s="941"/>
      <c r="L67" s="941"/>
      <c r="M67" s="941"/>
      <c r="N67" s="941"/>
      <c r="O67" s="941"/>
      <c r="P67" s="941"/>
      <c r="Q67" s="941"/>
      <c r="R67" s="941"/>
      <c r="S67" s="941"/>
      <c r="T67" s="941"/>
      <c r="U67" s="941"/>
      <c r="V67" s="941"/>
      <c r="W67" s="941"/>
      <c r="X67" s="941"/>
      <c r="Y67" s="985"/>
      <c r="Z67" s="986"/>
      <c r="AA67" s="986"/>
      <c r="AB67" s="986"/>
      <c r="AC67" s="986"/>
      <c r="AD67" s="986"/>
      <c r="AE67" s="986"/>
      <c r="AF67" s="986"/>
      <c r="AG67" s="986"/>
      <c r="AH67" s="987"/>
    </row>
  </sheetData>
  <mergeCells count="31">
    <mergeCell ref="A1:X2"/>
    <mergeCell ref="Y1:AH2"/>
    <mergeCell ref="N10:W10"/>
    <mergeCell ref="N11:W11"/>
    <mergeCell ref="C11:D11"/>
    <mergeCell ref="C10:M10"/>
    <mergeCell ref="K11:L11"/>
    <mergeCell ref="H11:I11"/>
    <mergeCell ref="E11:F11"/>
    <mergeCell ref="N7:O7"/>
    <mergeCell ref="Y6:AH7"/>
    <mergeCell ref="C60:K60"/>
    <mergeCell ref="L60:T60"/>
    <mergeCell ref="L61:T61"/>
    <mergeCell ref="C61:K61"/>
    <mergeCell ref="N12:W12"/>
    <mergeCell ref="C52:W54"/>
    <mergeCell ref="N15:O15"/>
    <mergeCell ref="C12:D12"/>
    <mergeCell ref="E12:F12"/>
    <mergeCell ref="H12:I12"/>
    <mergeCell ref="K12:L12"/>
    <mergeCell ref="O34:W34"/>
    <mergeCell ref="T36:V36"/>
    <mergeCell ref="Y14:AH16"/>
    <mergeCell ref="Y54:AH56"/>
    <mergeCell ref="Y36:AH37"/>
    <mergeCell ref="Y57:AH66"/>
    <mergeCell ref="Y17:AH18"/>
    <mergeCell ref="Y33:AH35"/>
    <mergeCell ref="Y44:AH47"/>
  </mergeCells>
  <phoneticPr fontId="2"/>
  <dataValidations count="2">
    <dataValidation type="list" allowBlank="1" showInputMessage="1" showErrorMessage="1" sqref="C26:C27 O57 J57 J64 N64 R64 J49 O49 S46 O46 J46 O42 J42 O39 J39 O32 J32 O18 J18 R15 J15 R7 J7">
      <formula1>"■,□"</formula1>
    </dataValidation>
    <dataValidation type="list" allowBlank="1" showInputMessage="1" showErrorMessage="1" sqref="J23 O23">
      <formula1>"□,■"</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&amp;C-&amp;A-</odd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5">
    <tabColor rgb="FF92D050"/>
  </sheetPr>
  <dimension ref="A1:BL75"/>
  <sheetViews>
    <sheetView view="pageBreakPreview" zoomScaleNormal="100" zoomScaleSheetLayoutView="100" workbookViewId="0">
      <selection activeCell="P11" sqref="P11"/>
    </sheetView>
  </sheetViews>
  <sheetFormatPr defaultColWidth="2.625" defaultRowHeight="12" x14ac:dyDescent="0.15"/>
  <cols>
    <col min="1" max="16384" width="2.625" style="79"/>
  </cols>
  <sheetData>
    <row r="1" spans="1:35" ht="12" customHeight="1" x14ac:dyDescent="0.15">
      <c r="A1" s="1462" t="s">
        <v>1687</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35" ht="12"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35" ht="9.9499999999999993" customHeight="1" x14ac:dyDescent="0.15">
      <c r="A3" s="15"/>
      <c r="B3" s="341"/>
      <c r="C3" s="341"/>
      <c r="D3" s="341"/>
      <c r="E3" s="341"/>
      <c r="F3" s="341"/>
      <c r="G3" s="341"/>
      <c r="H3" s="341"/>
      <c r="I3" s="341"/>
      <c r="J3" s="341"/>
      <c r="K3" s="341"/>
      <c r="L3" s="341"/>
      <c r="M3" s="341"/>
      <c r="N3" s="341"/>
      <c r="O3" s="341"/>
      <c r="P3" s="341"/>
      <c r="Q3" s="341"/>
      <c r="R3" s="341"/>
      <c r="S3" s="341"/>
      <c r="T3" s="341"/>
      <c r="U3" s="341"/>
      <c r="V3" s="341"/>
      <c r="W3" s="341"/>
      <c r="X3" s="341"/>
      <c r="Y3" s="15"/>
      <c r="Z3" s="341"/>
      <c r="AA3" s="341"/>
      <c r="AB3" s="341"/>
      <c r="AC3" s="341"/>
      <c r="AD3" s="341"/>
      <c r="AE3" s="341"/>
      <c r="AF3" s="341"/>
      <c r="AG3" s="341"/>
      <c r="AH3" s="342"/>
    </row>
    <row r="4" spans="1:35" x14ac:dyDescent="0.15">
      <c r="A4" s="330"/>
      <c r="B4" s="331" t="s">
        <v>133</v>
      </c>
      <c r="C4" s="935"/>
      <c r="D4" s="935"/>
      <c r="E4" s="935"/>
      <c r="F4" s="935"/>
      <c r="G4" s="935"/>
      <c r="H4" s="935"/>
      <c r="I4" s="935"/>
      <c r="J4" s="935"/>
      <c r="K4" s="935"/>
      <c r="L4" s="935"/>
      <c r="M4" s="935"/>
      <c r="N4" s="935"/>
      <c r="O4" s="935"/>
      <c r="P4" s="935"/>
      <c r="Q4" s="935"/>
      <c r="R4" s="935"/>
      <c r="S4" s="935"/>
      <c r="T4" s="935"/>
      <c r="U4" s="935"/>
      <c r="V4" s="935"/>
      <c r="W4" s="935"/>
      <c r="X4" s="935"/>
      <c r="Y4" s="943"/>
      <c r="Z4" s="944"/>
      <c r="AA4" s="944"/>
      <c r="AB4" s="944"/>
      <c r="AC4" s="944"/>
      <c r="AD4" s="944"/>
      <c r="AE4" s="944"/>
      <c r="AF4" s="944"/>
      <c r="AG4" s="944"/>
      <c r="AH4" s="945"/>
    </row>
    <row r="5" spans="1:35" ht="8.1" customHeight="1" x14ac:dyDescent="0.15">
      <c r="A5" s="330"/>
      <c r="B5" s="935"/>
      <c r="C5" s="935"/>
      <c r="D5" s="935"/>
      <c r="E5" s="935"/>
      <c r="F5" s="935"/>
      <c r="G5" s="935"/>
      <c r="H5" s="935"/>
      <c r="I5" s="935"/>
      <c r="J5" s="935"/>
      <c r="K5" s="935"/>
      <c r="L5" s="935"/>
      <c r="M5" s="935"/>
      <c r="N5" s="935"/>
      <c r="O5" s="935"/>
      <c r="P5" s="935"/>
      <c r="Q5" s="935"/>
      <c r="R5" s="935"/>
      <c r="S5" s="935"/>
      <c r="T5" s="935"/>
      <c r="U5" s="935"/>
      <c r="V5" s="935"/>
      <c r="W5" s="935"/>
      <c r="X5" s="935"/>
      <c r="Y5" s="943"/>
      <c r="Z5" s="944"/>
      <c r="AA5" s="944"/>
      <c r="AB5" s="944"/>
      <c r="AC5" s="944"/>
      <c r="AD5" s="944"/>
      <c r="AE5" s="944"/>
      <c r="AF5" s="944"/>
      <c r="AG5" s="944"/>
      <c r="AH5" s="945"/>
    </row>
    <row r="6" spans="1:35" ht="12" customHeight="1" x14ac:dyDescent="0.15">
      <c r="A6" s="1031"/>
      <c r="B6" s="876" t="s">
        <v>391</v>
      </c>
      <c r="C6" s="935" t="s">
        <v>1048</v>
      </c>
      <c r="D6" s="935"/>
      <c r="E6" s="935"/>
      <c r="F6" s="935"/>
      <c r="G6" s="935"/>
      <c r="H6" s="935"/>
      <c r="I6" s="935"/>
      <c r="J6" s="935"/>
      <c r="K6" s="935"/>
      <c r="L6" s="935"/>
      <c r="M6" s="935"/>
      <c r="N6" s="935"/>
      <c r="O6" s="935"/>
      <c r="P6" s="935"/>
      <c r="Q6" s="935"/>
      <c r="R6" s="935"/>
      <c r="S6" s="935"/>
      <c r="T6" s="935"/>
      <c r="U6" s="935"/>
      <c r="V6" s="935"/>
      <c r="W6" s="935"/>
      <c r="X6" s="935"/>
      <c r="Y6" s="1738" t="s">
        <v>139</v>
      </c>
      <c r="Z6" s="1633"/>
      <c r="AA6" s="1633"/>
      <c r="AB6" s="1633"/>
      <c r="AC6" s="1633"/>
      <c r="AD6" s="1633"/>
      <c r="AE6" s="1633"/>
      <c r="AF6" s="1633"/>
      <c r="AG6" s="1633"/>
      <c r="AH6" s="1739"/>
    </row>
    <row r="7" spans="1:35" ht="12" customHeight="1" x14ac:dyDescent="0.15">
      <c r="A7" s="1031"/>
      <c r="B7" s="935"/>
      <c r="C7" s="935"/>
      <c r="D7" s="935"/>
      <c r="E7" s="935"/>
      <c r="F7" s="935"/>
      <c r="G7" s="935"/>
      <c r="H7" s="968" t="s">
        <v>645</v>
      </c>
      <c r="I7" s="969" t="s">
        <v>326</v>
      </c>
      <c r="J7" s="969"/>
      <c r="K7" s="969"/>
      <c r="L7" s="935"/>
      <c r="M7" s="935"/>
      <c r="N7" s="935"/>
      <c r="O7" s="935"/>
      <c r="P7" s="935"/>
      <c r="Q7" s="935"/>
      <c r="R7" s="935"/>
      <c r="S7" s="935"/>
      <c r="T7" s="935"/>
      <c r="U7" s="935"/>
      <c r="V7" s="935"/>
      <c r="X7" s="935"/>
      <c r="Y7" s="1738"/>
      <c r="Z7" s="1633"/>
      <c r="AA7" s="1633"/>
      <c r="AB7" s="1633"/>
      <c r="AC7" s="1633"/>
      <c r="AD7" s="1633"/>
      <c r="AE7" s="1633"/>
      <c r="AF7" s="1633"/>
      <c r="AG7" s="1633"/>
      <c r="AH7" s="1739"/>
    </row>
    <row r="8" spans="1:35" ht="12" customHeight="1" x14ac:dyDescent="0.15">
      <c r="A8" s="1031"/>
      <c r="B8" s="935"/>
      <c r="C8" s="935"/>
      <c r="D8" s="935"/>
      <c r="E8" s="935"/>
      <c r="F8" s="935"/>
      <c r="G8" s="935"/>
      <c r="H8" s="876"/>
      <c r="I8" s="969" t="s">
        <v>325</v>
      </c>
      <c r="J8" s="969"/>
      <c r="K8" s="969"/>
      <c r="L8" s="935"/>
      <c r="M8" s="1272" t="s">
        <v>2203</v>
      </c>
      <c r="N8" s="1272"/>
      <c r="O8" s="1272"/>
      <c r="P8" s="1272"/>
      <c r="Q8" s="935" t="s">
        <v>36</v>
      </c>
      <c r="R8" s="1272"/>
      <c r="S8" s="1272"/>
      <c r="T8" s="935" t="s">
        <v>192</v>
      </c>
      <c r="U8" s="1272"/>
      <c r="V8" s="1272"/>
      <c r="W8" s="935" t="s">
        <v>211</v>
      </c>
      <c r="X8" s="935"/>
      <c r="Y8" s="936"/>
      <c r="Z8" s="921"/>
      <c r="AA8" s="921"/>
      <c r="AB8" s="921"/>
      <c r="AC8" s="921"/>
      <c r="AD8" s="921"/>
      <c r="AE8" s="921"/>
      <c r="AF8" s="921"/>
      <c r="AG8" s="921"/>
      <c r="AH8" s="937"/>
    </row>
    <row r="9" spans="1:35" ht="12" customHeight="1" x14ac:dyDescent="0.15">
      <c r="A9" s="1031"/>
      <c r="B9" s="935"/>
      <c r="C9" s="935"/>
      <c r="D9" s="935"/>
      <c r="E9" s="935"/>
      <c r="F9" s="935"/>
      <c r="G9" s="935"/>
      <c r="H9" s="875" t="s">
        <v>645</v>
      </c>
      <c r="I9" s="935" t="s">
        <v>99</v>
      </c>
      <c r="J9" s="935"/>
      <c r="K9" s="935"/>
      <c r="L9" s="935"/>
      <c r="M9" s="935"/>
      <c r="N9" s="935"/>
      <c r="O9" s="935"/>
      <c r="P9" s="935"/>
      <c r="Q9" s="935"/>
      <c r="R9" s="935"/>
      <c r="S9" s="935"/>
      <c r="T9" s="935"/>
      <c r="U9" s="935"/>
      <c r="V9" s="935"/>
      <c r="X9" s="935"/>
      <c r="Y9" s="936"/>
      <c r="Z9" s="921"/>
      <c r="AA9" s="921"/>
      <c r="AB9" s="921"/>
      <c r="AC9" s="921"/>
      <c r="AD9" s="921"/>
      <c r="AE9" s="921"/>
      <c r="AF9" s="921"/>
      <c r="AG9" s="921"/>
      <c r="AH9" s="937"/>
    </row>
    <row r="10" spans="1:35" ht="8.1" customHeight="1" x14ac:dyDescent="0.15">
      <c r="A10" s="1031"/>
      <c r="B10" s="935"/>
      <c r="C10" s="935"/>
      <c r="D10" s="935"/>
      <c r="E10" s="935"/>
      <c r="F10" s="935"/>
      <c r="G10" s="935"/>
      <c r="H10" s="935"/>
      <c r="I10" s="935"/>
      <c r="J10" s="935"/>
      <c r="K10" s="935"/>
      <c r="L10" s="935"/>
      <c r="M10" s="935"/>
      <c r="N10" s="935"/>
      <c r="O10" s="935"/>
      <c r="P10" s="935"/>
      <c r="Q10" s="935"/>
      <c r="R10" s="935"/>
      <c r="S10" s="935"/>
      <c r="T10" s="935"/>
      <c r="U10" s="935"/>
      <c r="V10" s="935"/>
      <c r="W10" s="935"/>
      <c r="X10" s="935"/>
      <c r="Y10" s="936"/>
      <c r="Z10" s="921"/>
      <c r="AA10" s="921"/>
      <c r="AB10" s="921"/>
      <c r="AC10" s="921"/>
      <c r="AD10" s="921"/>
      <c r="AE10" s="921"/>
      <c r="AF10" s="921"/>
      <c r="AG10" s="921"/>
      <c r="AH10" s="937"/>
    </row>
    <row r="11" spans="1:35" ht="12" customHeight="1" x14ac:dyDescent="0.15">
      <c r="A11" s="1031"/>
      <c r="B11" s="876" t="s">
        <v>391</v>
      </c>
      <c r="C11" s="935" t="s">
        <v>1029</v>
      </c>
      <c r="D11" s="935"/>
      <c r="E11" s="935"/>
      <c r="F11" s="935"/>
      <c r="G11" s="935"/>
      <c r="H11" s="935"/>
      <c r="I11" s="935"/>
      <c r="J11" s="935"/>
      <c r="K11" s="935"/>
      <c r="L11" s="935"/>
      <c r="M11" s="935"/>
      <c r="N11" s="935"/>
      <c r="O11" s="935"/>
      <c r="P11" s="935"/>
      <c r="Q11" s="935"/>
      <c r="R11" s="935"/>
      <c r="S11" s="935"/>
      <c r="T11" s="935"/>
      <c r="U11" s="935"/>
      <c r="V11" s="935"/>
      <c r="W11" s="935"/>
      <c r="X11" s="935"/>
      <c r="Y11" s="1738" t="s">
        <v>2864</v>
      </c>
      <c r="Z11" s="1633"/>
      <c r="AA11" s="1633"/>
      <c r="AB11" s="1633"/>
      <c r="AC11" s="1633"/>
      <c r="AD11" s="1633"/>
      <c r="AE11" s="1633"/>
      <c r="AF11" s="1633"/>
      <c r="AG11" s="1633"/>
      <c r="AH11" s="1739"/>
    </row>
    <row r="12" spans="1:35" ht="12" customHeight="1" x14ac:dyDescent="0.15">
      <c r="A12" s="1031"/>
      <c r="C12" s="935" t="s">
        <v>1030</v>
      </c>
      <c r="D12" s="935"/>
      <c r="E12" s="935"/>
      <c r="F12" s="935"/>
      <c r="G12" s="935"/>
      <c r="H12" s="935"/>
      <c r="I12" s="935"/>
      <c r="J12" s="935"/>
      <c r="K12" s="935"/>
      <c r="L12" s="935"/>
      <c r="M12" s="935"/>
      <c r="N12" s="935"/>
      <c r="O12" s="935"/>
      <c r="P12" s="935"/>
      <c r="Q12" s="935"/>
      <c r="R12" s="935"/>
      <c r="S12" s="935"/>
      <c r="T12" s="935"/>
      <c r="U12" s="935"/>
      <c r="V12" s="935"/>
      <c r="W12" s="935"/>
      <c r="X12" s="935"/>
      <c r="Y12" s="1738"/>
      <c r="Z12" s="1633"/>
      <c r="AA12" s="1633"/>
      <c r="AB12" s="1633"/>
      <c r="AC12" s="1633"/>
      <c r="AD12" s="1633"/>
      <c r="AE12" s="1633"/>
      <c r="AF12" s="1633"/>
      <c r="AG12" s="1633"/>
      <c r="AH12" s="1739"/>
    </row>
    <row r="13" spans="1:35" ht="12" customHeight="1" x14ac:dyDescent="0.15">
      <c r="A13" s="1031"/>
      <c r="C13" s="935" t="s">
        <v>1031</v>
      </c>
      <c r="D13" s="935"/>
      <c r="E13" s="935"/>
      <c r="F13" s="935"/>
      <c r="G13" s="935"/>
      <c r="H13" s="935"/>
      <c r="I13" s="935"/>
      <c r="J13" s="935"/>
      <c r="K13" s="935"/>
      <c r="L13" s="935"/>
      <c r="M13" s="935"/>
      <c r="N13" s="935"/>
      <c r="O13" s="935"/>
      <c r="P13" s="935"/>
      <c r="Q13" s="935"/>
      <c r="R13" s="935"/>
      <c r="S13" s="935"/>
      <c r="T13" s="935"/>
      <c r="U13" s="935"/>
      <c r="V13" s="935"/>
      <c r="W13" s="935"/>
      <c r="X13" s="935"/>
      <c r="Y13" s="1738"/>
      <c r="Z13" s="1633"/>
      <c r="AA13" s="1633"/>
      <c r="AB13" s="1633"/>
      <c r="AC13" s="1633"/>
      <c r="AD13" s="1633"/>
      <c r="AE13" s="1633"/>
      <c r="AF13" s="1633"/>
      <c r="AG13" s="1633"/>
      <c r="AH13" s="1739"/>
    </row>
    <row r="14" spans="1:35" ht="12" customHeight="1" x14ac:dyDescent="0.15">
      <c r="A14" s="1031"/>
      <c r="B14" s="935"/>
      <c r="C14" s="935"/>
      <c r="D14" s="935"/>
      <c r="E14" s="935"/>
      <c r="F14" s="935"/>
      <c r="G14" s="935"/>
      <c r="H14" s="875" t="s">
        <v>645</v>
      </c>
      <c r="I14" s="935" t="s">
        <v>17</v>
      </c>
      <c r="J14" s="935"/>
      <c r="K14" s="935"/>
      <c r="L14" s="935"/>
      <c r="M14" s="875" t="s">
        <v>645</v>
      </c>
      <c r="N14" s="935" t="s">
        <v>18</v>
      </c>
      <c r="P14" s="935"/>
      <c r="Q14" s="935"/>
      <c r="R14" s="935"/>
      <c r="S14" s="935"/>
      <c r="T14" s="935"/>
      <c r="U14" s="935"/>
      <c r="V14" s="935"/>
      <c r="W14" s="935"/>
      <c r="X14" s="935"/>
      <c r="Y14" s="1738"/>
      <c r="Z14" s="1633"/>
      <c r="AA14" s="1633"/>
      <c r="AB14" s="1633"/>
      <c r="AC14" s="1633"/>
      <c r="AD14" s="1633"/>
      <c r="AE14" s="1633"/>
      <c r="AF14" s="1633"/>
      <c r="AG14" s="1633"/>
      <c r="AH14" s="1739"/>
    </row>
    <row r="15" spans="1:35" ht="8.1" customHeight="1" x14ac:dyDescent="0.15">
      <c r="A15" s="1031"/>
      <c r="B15" s="935"/>
      <c r="C15" s="935"/>
      <c r="D15" s="935"/>
      <c r="E15" s="935"/>
      <c r="F15" s="935"/>
      <c r="G15" s="935"/>
      <c r="H15" s="935"/>
      <c r="I15" s="935"/>
      <c r="J15" s="935"/>
      <c r="K15" s="935"/>
      <c r="L15" s="935"/>
      <c r="M15" s="935"/>
      <c r="N15" s="935"/>
      <c r="O15" s="935"/>
      <c r="P15" s="935"/>
      <c r="Q15" s="935"/>
      <c r="R15" s="935"/>
      <c r="S15" s="935"/>
      <c r="T15" s="935"/>
      <c r="U15" s="935"/>
      <c r="V15" s="935"/>
      <c r="W15" s="935"/>
      <c r="X15" s="935"/>
      <c r="Y15" s="943"/>
      <c r="Z15" s="944"/>
      <c r="AA15" s="944"/>
      <c r="AB15" s="944"/>
      <c r="AC15" s="944"/>
      <c r="AD15" s="944"/>
      <c r="AE15" s="944"/>
      <c r="AF15" s="944"/>
      <c r="AG15" s="944"/>
      <c r="AH15" s="945"/>
    </row>
    <row r="16" spans="1:35" ht="12" customHeight="1" x14ac:dyDescent="0.15">
      <c r="A16" s="1031"/>
      <c r="B16" s="876" t="s">
        <v>391</v>
      </c>
      <c r="C16" s="935" t="s">
        <v>1032</v>
      </c>
      <c r="D16" s="935"/>
      <c r="E16" s="935"/>
      <c r="F16" s="935"/>
      <c r="G16" s="935"/>
      <c r="H16" s="935"/>
      <c r="I16" s="935"/>
      <c r="J16" s="935"/>
      <c r="K16" s="935"/>
      <c r="L16" s="935"/>
      <c r="M16" s="935"/>
      <c r="N16" s="935"/>
      <c r="O16" s="935"/>
      <c r="P16" s="935"/>
      <c r="Q16" s="935"/>
      <c r="R16" s="935"/>
      <c r="S16" s="935"/>
      <c r="T16" s="935"/>
      <c r="U16" s="935"/>
      <c r="V16" s="935"/>
      <c r="W16" s="935"/>
      <c r="X16" s="935"/>
      <c r="Y16" s="1746" t="s">
        <v>2338</v>
      </c>
      <c r="Z16" s="1747"/>
      <c r="AA16" s="1747"/>
      <c r="AB16" s="1747"/>
      <c r="AC16" s="1747"/>
      <c r="AD16" s="1747"/>
      <c r="AE16" s="1747"/>
      <c r="AF16" s="1747"/>
      <c r="AG16" s="1747"/>
      <c r="AH16" s="1748"/>
      <c r="AI16" s="936"/>
    </row>
    <row r="17" spans="1:64" x14ac:dyDescent="0.15">
      <c r="A17" s="1031"/>
      <c r="B17" s="935"/>
      <c r="C17" s="935"/>
      <c r="D17" s="935"/>
      <c r="E17" s="935"/>
      <c r="F17" s="935"/>
      <c r="G17" s="935"/>
      <c r="H17" s="968" t="s">
        <v>645</v>
      </c>
      <c r="I17" s="969" t="s">
        <v>17</v>
      </c>
      <c r="J17" s="969"/>
      <c r="K17" s="969"/>
      <c r="L17" s="935"/>
      <c r="M17" s="935"/>
      <c r="N17" s="935"/>
      <c r="O17" s="935"/>
      <c r="P17" s="935"/>
      <c r="Q17" s="935"/>
      <c r="R17" s="935"/>
      <c r="S17" s="935"/>
      <c r="T17" s="935"/>
      <c r="U17" s="935"/>
      <c r="V17" s="935"/>
      <c r="X17" s="935"/>
      <c r="Y17" s="1746"/>
      <c r="Z17" s="1747"/>
      <c r="AA17" s="1747"/>
      <c r="AB17" s="1747"/>
      <c r="AC17" s="1747"/>
      <c r="AD17" s="1747"/>
      <c r="AE17" s="1747"/>
      <c r="AF17" s="1747"/>
      <c r="AG17" s="1747"/>
      <c r="AH17" s="1748"/>
      <c r="AI17" s="936"/>
    </row>
    <row r="18" spans="1:64" x14ac:dyDescent="0.15">
      <c r="A18" s="1031"/>
      <c r="B18" s="935"/>
      <c r="C18" s="935"/>
      <c r="D18" s="935"/>
      <c r="E18" s="935"/>
      <c r="F18" s="935"/>
      <c r="G18" s="935"/>
      <c r="H18" s="876"/>
      <c r="I18" s="969" t="s">
        <v>325</v>
      </c>
      <c r="J18" s="969"/>
      <c r="K18" s="969"/>
      <c r="L18" s="935"/>
      <c r="M18" s="1272" t="s">
        <v>2203</v>
      </c>
      <c r="N18" s="1272"/>
      <c r="O18" s="1272"/>
      <c r="P18" s="1272"/>
      <c r="Q18" s="935" t="s">
        <v>36</v>
      </c>
      <c r="R18" s="1272"/>
      <c r="S18" s="1272"/>
      <c r="T18" s="935" t="s">
        <v>192</v>
      </c>
      <c r="U18" s="1272"/>
      <c r="V18" s="1272"/>
      <c r="W18" s="935" t="s">
        <v>211</v>
      </c>
      <c r="X18" s="935"/>
      <c r="Y18" s="1746"/>
      <c r="Z18" s="1747"/>
      <c r="AA18" s="1747"/>
      <c r="AB18" s="1747"/>
      <c r="AC18" s="1747"/>
      <c r="AD18" s="1747"/>
      <c r="AE18" s="1747"/>
      <c r="AF18" s="1747"/>
      <c r="AG18" s="1747"/>
      <c r="AH18" s="1748"/>
      <c r="AI18" s="936"/>
    </row>
    <row r="19" spans="1:64" x14ac:dyDescent="0.15">
      <c r="A19" s="1031"/>
      <c r="B19" s="935"/>
      <c r="C19" s="935"/>
      <c r="D19" s="935"/>
      <c r="E19" s="935"/>
      <c r="F19" s="935"/>
      <c r="G19" s="935"/>
      <c r="H19" s="875" t="s">
        <v>645</v>
      </c>
      <c r="I19" s="935" t="s">
        <v>18</v>
      </c>
      <c r="J19" s="935"/>
      <c r="K19" s="935"/>
      <c r="L19" s="935"/>
      <c r="M19" s="935"/>
      <c r="N19" s="935"/>
      <c r="O19" s="935"/>
      <c r="P19" s="935"/>
      <c r="Q19" s="935"/>
      <c r="R19" s="935"/>
      <c r="S19" s="935"/>
      <c r="T19" s="935"/>
      <c r="U19" s="935"/>
      <c r="V19" s="935"/>
      <c r="X19" s="935"/>
      <c r="Y19" s="1746"/>
      <c r="Z19" s="1747"/>
      <c r="AA19" s="1747"/>
      <c r="AB19" s="1747"/>
      <c r="AC19" s="1747"/>
      <c r="AD19" s="1747"/>
      <c r="AE19" s="1747"/>
      <c r="AF19" s="1747"/>
      <c r="AG19" s="1747"/>
      <c r="AH19" s="1748"/>
      <c r="AI19" s="936"/>
    </row>
    <row r="20" spans="1:64" ht="9.9499999999999993" customHeight="1" x14ac:dyDescent="0.15">
      <c r="A20" s="1031"/>
      <c r="B20" s="935"/>
      <c r="C20" s="935"/>
      <c r="D20" s="935"/>
      <c r="E20" s="935"/>
      <c r="F20" s="935"/>
      <c r="G20" s="935"/>
      <c r="H20" s="935"/>
      <c r="I20" s="935"/>
      <c r="J20" s="935"/>
      <c r="K20" s="935"/>
      <c r="L20" s="935"/>
      <c r="M20" s="935"/>
      <c r="N20" s="935"/>
      <c r="O20" s="935"/>
      <c r="P20" s="935"/>
      <c r="Q20" s="935"/>
      <c r="R20" s="935"/>
      <c r="S20" s="935"/>
      <c r="T20" s="935"/>
      <c r="U20" s="935"/>
      <c r="V20" s="935"/>
      <c r="W20" s="935"/>
      <c r="X20" s="935"/>
      <c r="Y20" s="1746"/>
      <c r="Z20" s="1747"/>
      <c r="AA20" s="1747"/>
      <c r="AB20" s="1747"/>
      <c r="AC20" s="1747"/>
      <c r="AD20" s="1747"/>
      <c r="AE20" s="1747"/>
      <c r="AF20" s="1747"/>
      <c r="AG20" s="1747"/>
      <c r="AH20" s="1748"/>
      <c r="AI20" s="936"/>
    </row>
    <row r="21" spans="1:64" ht="13.5" customHeight="1" x14ac:dyDescent="0.15">
      <c r="A21" s="1031"/>
      <c r="B21" s="935"/>
      <c r="C21" s="876" t="s">
        <v>1012</v>
      </c>
      <c r="D21" s="935" t="s">
        <v>2441</v>
      </c>
      <c r="E21" s="935"/>
      <c r="F21" s="935"/>
      <c r="G21" s="935"/>
      <c r="H21" s="935"/>
      <c r="I21" s="935"/>
      <c r="J21" s="935"/>
      <c r="K21" s="935"/>
      <c r="L21" s="935"/>
      <c r="M21" s="935"/>
      <c r="N21" s="935"/>
      <c r="O21" s="935"/>
      <c r="P21" s="935"/>
      <c r="Q21" s="935"/>
      <c r="R21" s="935"/>
      <c r="S21" s="935"/>
      <c r="T21" s="935"/>
      <c r="U21" s="935"/>
      <c r="V21" s="935"/>
      <c r="W21" s="935"/>
      <c r="X21" s="935"/>
      <c r="Y21" s="935"/>
      <c r="Z21" s="935"/>
      <c r="AA21" s="935"/>
      <c r="AB21" s="935"/>
      <c r="AC21" s="935"/>
      <c r="AD21" s="935"/>
      <c r="AE21" s="935"/>
      <c r="AF21" s="935"/>
      <c r="AG21" s="935"/>
      <c r="AH21" s="964"/>
    </row>
    <row r="22" spans="1:64" ht="15" customHeight="1" x14ac:dyDescent="0.15">
      <c r="A22" s="1031"/>
      <c r="B22" s="935"/>
      <c r="C22" s="1637" t="s">
        <v>235</v>
      </c>
      <c r="D22" s="1637"/>
      <c r="E22" s="1637"/>
      <c r="F22" s="1637"/>
      <c r="G22" s="1637"/>
      <c r="H22" s="1637"/>
      <c r="I22" s="1637"/>
      <c r="J22" s="1637"/>
      <c r="K22" s="1637"/>
      <c r="L22" s="1637" t="s">
        <v>236</v>
      </c>
      <c r="M22" s="1637"/>
      <c r="N22" s="1637"/>
      <c r="O22" s="1637"/>
      <c r="P22" s="1637"/>
      <c r="Q22" s="1637"/>
      <c r="R22" s="1637"/>
      <c r="S22" s="1637"/>
      <c r="T22" s="1637"/>
      <c r="U22" s="1621" t="s">
        <v>288</v>
      </c>
      <c r="V22" s="1622"/>
      <c r="W22" s="1622"/>
      <c r="X22" s="1622"/>
      <c r="Y22" s="1622"/>
      <c r="Z22" s="1622"/>
      <c r="AA22" s="1622"/>
      <c r="AB22" s="1622"/>
      <c r="AC22" s="1622"/>
      <c r="AD22" s="1622"/>
      <c r="AE22" s="1305"/>
      <c r="AF22" s="935"/>
      <c r="AG22" s="935"/>
      <c r="AH22" s="964"/>
    </row>
    <row r="23" spans="1:64" ht="15" customHeight="1" x14ac:dyDescent="0.15">
      <c r="A23" s="1031"/>
      <c r="B23" s="935"/>
      <c r="C23" s="2066"/>
      <c r="D23" s="2066"/>
      <c r="E23" s="2066"/>
      <c r="F23" s="2066"/>
      <c r="G23" s="2066"/>
      <c r="H23" s="2066"/>
      <c r="I23" s="2066"/>
      <c r="J23" s="2066"/>
      <c r="K23" s="2066"/>
      <c r="L23" s="2066"/>
      <c r="M23" s="2066"/>
      <c r="N23" s="2066"/>
      <c r="O23" s="2066"/>
      <c r="P23" s="2066"/>
      <c r="Q23" s="2066"/>
      <c r="R23" s="2066"/>
      <c r="S23" s="2066"/>
      <c r="T23" s="2066"/>
      <c r="U23" s="1272" t="s">
        <v>2203</v>
      </c>
      <c r="V23" s="1272"/>
      <c r="W23" s="971"/>
      <c r="X23" s="971"/>
      <c r="Y23" s="1046" t="s">
        <v>284</v>
      </c>
      <c r="Z23" s="2082"/>
      <c r="AA23" s="2082"/>
      <c r="AB23" s="1046" t="s">
        <v>285</v>
      </c>
      <c r="AC23" s="2082"/>
      <c r="AD23" s="2082"/>
      <c r="AE23" s="1047" t="s">
        <v>289</v>
      </c>
      <c r="AF23" s="935"/>
      <c r="AG23" s="935"/>
      <c r="AH23" s="964"/>
    </row>
    <row r="24" spans="1:64" ht="9.9499999999999993" customHeight="1" x14ac:dyDescent="0.15">
      <c r="A24" s="1031"/>
      <c r="B24" s="935"/>
      <c r="C24" s="935"/>
      <c r="D24" s="935"/>
      <c r="E24" s="935"/>
      <c r="F24" s="935"/>
      <c r="G24" s="935"/>
      <c r="H24" s="935"/>
      <c r="I24" s="935"/>
      <c r="J24" s="935"/>
      <c r="K24" s="935"/>
      <c r="L24" s="935"/>
      <c r="M24" s="935"/>
      <c r="N24" s="935"/>
      <c r="O24" s="935"/>
      <c r="P24" s="935"/>
      <c r="Q24" s="935"/>
      <c r="R24" s="935"/>
      <c r="S24" s="935"/>
      <c r="T24" s="935"/>
      <c r="U24" s="935"/>
      <c r="V24" s="935"/>
      <c r="W24" s="935"/>
      <c r="X24" s="935"/>
      <c r="Y24" s="935"/>
      <c r="Z24" s="935"/>
      <c r="AA24" s="935"/>
      <c r="AB24" s="935"/>
      <c r="AC24" s="935"/>
      <c r="AD24" s="935"/>
      <c r="AE24" s="935"/>
      <c r="AF24" s="935"/>
      <c r="AG24" s="935"/>
      <c r="AH24" s="964"/>
    </row>
    <row r="25" spans="1:64" ht="12" customHeight="1" x14ac:dyDescent="0.15">
      <c r="A25" s="1031"/>
      <c r="B25" s="876" t="s">
        <v>391</v>
      </c>
      <c r="C25" s="935" t="s">
        <v>1033</v>
      </c>
      <c r="D25" s="935"/>
      <c r="E25" s="935"/>
      <c r="F25" s="935"/>
      <c r="G25" s="935"/>
      <c r="H25" s="935"/>
      <c r="I25" s="935"/>
      <c r="J25" s="935"/>
      <c r="K25" s="935"/>
      <c r="L25" s="935"/>
      <c r="M25" s="935"/>
      <c r="N25" s="935"/>
      <c r="O25" s="935"/>
      <c r="P25" s="935"/>
      <c r="Q25" s="935"/>
      <c r="R25" s="970" t="s">
        <v>123</v>
      </c>
      <c r="S25" s="935" t="s">
        <v>125</v>
      </c>
      <c r="T25" s="1708"/>
      <c r="U25" s="1708"/>
      <c r="V25" s="1708"/>
      <c r="W25" s="935" t="s">
        <v>136</v>
      </c>
      <c r="X25" s="935" t="s">
        <v>135</v>
      </c>
      <c r="Y25" s="1746" t="s">
        <v>2865</v>
      </c>
      <c r="Z25" s="1747"/>
      <c r="AA25" s="1747"/>
      <c r="AB25" s="1747"/>
      <c r="AC25" s="1747"/>
      <c r="AD25" s="1747"/>
      <c r="AE25" s="1747"/>
      <c r="AF25" s="1747"/>
      <c r="AG25" s="1747"/>
      <c r="AH25" s="1748"/>
      <c r="AI25" s="349"/>
      <c r="AJ25" s="1518"/>
      <c r="AK25" s="1518"/>
      <c r="AL25" s="1518"/>
      <c r="AM25" s="1518"/>
      <c r="AN25" s="1518"/>
      <c r="AO25" s="1518"/>
      <c r="AP25" s="1518"/>
      <c r="AQ25" s="1518"/>
      <c r="AR25" s="1518"/>
      <c r="AS25" s="1518"/>
      <c r="AT25" s="1518"/>
      <c r="AU25" s="1518"/>
      <c r="AV25" s="1518"/>
      <c r="AW25" s="1518"/>
      <c r="AX25" s="1518"/>
      <c r="AY25" s="1518"/>
      <c r="AZ25" s="1518"/>
      <c r="BA25" s="1518"/>
      <c r="BB25" s="1518"/>
      <c r="BC25" s="1518"/>
      <c r="BD25" s="1518"/>
      <c r="BE25" s="1518"/>
      <c r="BF25" s="1518"/>
      <c r="BG25" s="1518"/>
      <c r="BH25" s="1518"/>
      <c r="BI25" s="1518"/>
      <c r="BJ25" s="1518"/>
      <c r="BK25" s="1518"/>
      <c r="BL25" s="1518"/>
    </row>
    <row r="26" spans="1:64" ht="12" customHeight="1" x14ac:dyDescent="0.15">
      <c r="A26" s="1031"/>
      <c r="B26" s="876"/>
      <c r="C26" s="935"/>
      <c r="D26" s="935"/>
      <c r="E26" s="935"/>
      <c r="F26" s="935"/>
      <c r="G26" s="935"/>
      <c r="H26" s="935"/>
      <c r="I26" s="935"/>
      <c r="J26" s="935"/>
      <c r="K26" s="935"/>
      <c r="L26" s="935"/>
      <c r="M26" s="935"/>
      <c r="N26" s="935"/>
      <c r="O26" s="935"/>
      <c r="P26" s="935"/>
      <c r="Q26" s="935"/>
      <c r="R26" s="970"/>
      <c r="S26" s="935"/>
      <c r="T26" s="970"/>
      <c r="U26" s="970"/>
      <c r="V26" s="970"/>
      <c r="W26" s="935"/>
      <c r="X26" s="935"/>
      <c r="Y26" s="1746"/>
      <c r="Z26" s="1747"/>
      <c r="AA26" s="1747"/>
      <c r="AB26" s="1747"/>
      <c r="AC26" s="1747"/>
      <c r="AD26" s="1747"/>
      <c r="AE26" s="1747"/>
      <c r="AF26" s="1747"/>
      <c r="AG26" s="1747"/>
      <c r="AH26" s="1748"/>
      <c r="AI26" s="349"/>
      <c r="AJ26" s="1518"/>
      <c r="AK26" s="1518"/>
      <c r="AL26" s="1518"/>
      <c r="AM26" s="1518"/>
      <c r="AN26" s="1518"/>
      <c r="AO26" s="1518"/>
      <c r="AP26" s="1518"/>
      <c r="AQ26" s="1518"/>
      <c r="AR26" s="1518"/>
      <c r="AS26" s="1518"/>
      <c r="AT26" s="1518"/>
      <c r="AU26" s="1518"/>
      <c r="AV26" s="1518"/>
      <c r="AW26" s="1518"/>
      <c r="AX26" s="1518"/>
      <c r="AY26" s="1518"/>
      <c r="AZ26" s="1518"/>
      <c r="BA26" s="1518"/>
      <c r="BB26" s="1518"/>
      <c r="BC26" s="1518"/>
      <c r="BD26" s="1518"/>
      <c r="BE26" s="1518"/>
      <c r="BF26" s="1518"/>
      <c r="BG26" s="1518"/>
      <c r="BH26" s="1518"/>
      <c r="BI26" s="1518"/>
      <c r="BJ26" s="1518"/>
      <c r="BK26" s="1518"/>
      <c r="BL26" s="1518"/>
    </row>
    <row r="27" spans="1:64" ht="12" customHeight="1" x14ac:dyDescent="0.15">
      <c r="A27" s="1031"/>
      <c r="B27" s="876"/>
      <c r="C27" s="81" t="s">
        <v>416</v>
      </c>
      <c r="D27" s="81" t="s">
        <v>2799</v>
      </c>
      <c r="E27" s="81"/>
      <c r="F27" s="81"/>
      <c r="G27" s="81"/>
      <c r="H27" s="78"/>
      <c r="I27" s="78"/>
      <c r="J27" s="723"/>
      <c r="K27" s="723"/>
      <c r="L27" s="723"/>
      <c r="M27" s="723"/>
      <c r="N27" s="723"/>
      <c r="O27" s="723"/>
      <c r="P27" s="723"/>
      <c r="Q27" s="723"/>
      <c r="R27" s="355"/>
      <c r="S27" s="935"/>
      <c r="T27" s="970"/>
      <c r="U27" s="970"/>
      <c r="V27" s="970"/>
      <c r="W27" s="935"/>
      <c r="X27" s="935"/>
      <c r="Y27" s="1746"/>
      <c r="Z27" s="1747"/>
      <c r="AA27" s="1747"/>
      <c r="AB27" s="1747"/>
      <c r="AC27" s="1747"/>
      <c r="AD27" s="1747"/>
      <c r="AE27" s="1747"/>
      <c r="AF27" s="1747"/>
      <c r="AG27" s="1747"/>
      <c r="AH27" s="1748"/>
      <c r="AI27" s="349"/>
      <c r="AJ27" s="1518"/>
      <c r="AK27" s="1518"/>
      <c r="AL27" s="1518"/>
      <c r="AM27" s="1518"/>
      <c r="AN27" s="1518"/>
      <c r="AO27" s="1518"/>
      <c r="AP27" s="1518"/>
      <c r="AQ27" s="1518"/>
      <c r="AR27" s="1518"/>
      <c r="AS27" s="1518"/>
      <c r="AT27" s="1518"/>
      <c r="AU27" s="1518"/>
      <c r="AV27" s="1518"/>
      <c r="AW27" s="1518"/>
      <c r="AX27" s="1518"/>
      <c r="AY27" s="1518"/>
      <c r="AZ27" s="1518"/>
      <c r="BA27" s="1518"/>
      <c r="BB27" s="1518"/>
      <c r="BC27" s="1518"/>
      <c r="BD27" s="1518"/>
      <c r="BE27" s="1518"/>
      <c r="BF27" s="1518"/>
      <c r="BG27" s="1518"/>
      <c r="BH27" s="1518"/>
      <c r="BI27" s="1518"/>
      <c r="BJ27" s="1518"/>
      <c r="BK27" s="1518"/>
      <c r="BL27" s="1518"/>
    </row>
    <row r="28" spans="1:64" ht="12" customHeight="1" x14ac:dyDescent="0.15">
      <c r="A28" s="1031"/>
      <c r="B28" s="876"/>
      <c r="C28" s="81"/>
      <c r="D28" s="81"/>
      <c r="E28" s="81"/>
      <c r="F28" s="81"/>
      <c r="G28" s="81"/>
      <c r="H28" s="78"/>
      <c r="I28" s="875" t="s">
        <v>212</v>
      </c>
      <c r="J28" s="6" t="s">
        <v>17</v>
      </c>
      <c r="K28" s="81"/>
      <c r="L28" s="6"/>
      <c r="M28" s="6"/>
      <c r="N28" s="875" t="s">
        <v>212</v>
      </c>
      <c r="O28" s="81" t="s">
        <v>18</v>
      </c>
      <c r="P28" s="81"/>
      <c r="Q28" s="723"/>
      <c r="R28" s="355"/>
      <c r="S28" s="935"/>
      <c r="T28" s="970"/>
      <c r="U28" s="970"/>
      <c r="V28" s="970"/>
      <c r="W28" s="935"/>
      <c r="X28" s="935"/>
      <c r="Y28" s="1746"/>
      <c r="Z28" s="1747"/>
      <c r="AA28" s="1747"/>
      <c r="AB28" s="1747"/>
      <c r="AC28" s="1747"/>
      <c r="AD28" s="1747"/>
      <c r="AE28" s="1747"/>
      <c r="AF28" s="1747"/>
      <c r="AG28" s="1747"/>
      <c r="AH28" s="1748"/>
      <c r="AI28" s="349"/>
      <c r="AJ28" s="1518"/>
      <c r="AK28" s="1518"/>
      <c r="AL28" s="1518"/>
      <c r="AM28" s="1518"/>
      <c r="AN28" s="1518"/>
      <c r="AO28" s="1518"/>
      <c r="AP28" s="1518"/>
      <c r="AQ28" s="1518"/>
      <c r="AR28" s="1518"/>
      <c r="AS28" s="1518"/>
      <c r="AT28" s="1518"/>
      <c r="AU28" s="1518"/>
      <c r="AV28" s="1518"/>
      <c r="AW28" s="1518"/>
      <c r="AX28" s="1518"/>
      <c r="AY28" s="1518"/>
      <c r="AZ28" s="1518"/>
      <c r="BA28" s="1518"/>
      <c r="BB28" s="1518"/>
      <c r="BC28" s="1518"/>
      <c r="BD28" s="1518"/>
      <c r="BE28" s="1518"/>
      <c r="BF28" s="1518"/>
      <c r="BG28" s="1518"/>
      <c r="BH28" s="1518"/>
      <c r="BI28" s="1518"/>
      <c r="BJ28" s="1518"/>
      <c r="BK28" s="1518"/>
      <c r="BL28" s="1518"/>
    </row>
    <row r="29" spans="1:64" ht="9.75" customHeight="1" x14ac:dyDescent="0.15">
      <c r="A29" s="1031"/>
      <c r="B29" s="935"/>
      <c r="C29" s="935"/>
      <c r="D29" s="935"/>
      <c r="E29" s="935"/>
      <c r="F29" s="935"/>
      <c r="G29" s="935"/>
      <c r="H29" s="935"/>
      <c r="I29" s="935"/>
      <c r="J29" s="935"/>
      <c r="K29" s="935"/>
      <c r="L29" s="935"/>
      <c r="M29" s="935"/>
      <c r="N29" s="935"/>
      <c r="O29" s="935"/>
      <c r="P29" s="935"/>
      <c r="Q29" s="935"/>
      <c r="R29" s="935"/>
      <c r="S29" s="935"/>
      <c r="T29" s="935"/>
      <c r="U29" s="935"/>
      <c r="V29" s="935"/>
      <c r="W29" s="935"/>
      <c r="X29" s="935"/>
      <c r="Y29" s="1746"/>
      <c r="Z29" s="1747"/>
      <c r="AA29" s="1747"/>
      <c r="AB29" s="1747"/>
      <c r="AC29" s="1747"/>
      <c r="AD29" s="1747"/>
      <c r="AE29" s="1747"/>
      <c r="AF29" s="1747"/>
      <c r="AG29" s="1747"/>
      <c r="AH29" s="1748"/>
      <c r="AI29" s="134"/>
      <c r="AJ29" s="1518"/>
      <c r="AK29" s="1518"/>
      <c r="AL29" s="1518"/>
      <c r="AM29" s="1518"/>
      <c r="AN29" s="1518"/>
      <c r="AO29" s="1518"/>
      <c r="AP29" s="1518"/>
      <c r="AQ29" s="1518"/>
      <c r="AR29" s="1518"/>
      <c r="AS29" s="1518"/>
      <c r="AT29" s="1518"/>
      <c r="AU29" s="1518"/>
      <c r="AV29" s="1518"/>
      <c r="AW29" s="1518"/>
      <c r="AX29" s="1518"/>
      <c r="AY29" s="1518"/>
      <c r="AZ29" s="1518"/>
      <c r="BA29" s="1518"/>
      <c r="BB29" s="1518"/>
      <c r="BC29" s="1518"/>
      <c r="BD29" s="1518"/>
      <c r="BE29" s="1518"/>
      <c r="BF29" s="1518"/>
      <c r="BG29" s="1518"/>
      <c r="BH29" s="1518"/>
      <c r="BI29" s="1518"/>
      <c r="BJ29" s="1518"/>
      <c r="BK29" s="1518"/>
      <c r="BL29" s="1518"/>
    </row>
    <row r="30" spans="1:64" ht="12.75" customHeight="1" x14ac:dyDescent="0.15">
      <c r="A30" s="1031"/>
      <c r="B30" s="935"/>
      <c r="C30" s="876" t="s">
        <v>1012</v>
      </c>
      <c r="D30" s="935" t="s">
        <v>1034</v>
      </c>
      <c r="E30" s="935"/>
      <c r="F30" s="935"/>
      <c r="G30" s="935"/>
      <c r="H30" s="935"/>
      <c r="I30" s="935"/>
      <c r="J30" s="935"/>
      <c r="K30" s="935"/>
      <c r="L30" s="935"/>
      <c r="M30" s="935"/>
      <c r="N30" s="935"/>
      <c r="O30" s="935"/>
      <c r="P30" s="935"/>
      <c r="Q30" s="935"/>
      <c r="R30" s="935"/>
      <c r="S30" s="935"/>
      <c r="T30" s="935"/>
      <c r="U30" s="935"/>
      <c r="V30" s="935"/>
      <c r="W30" s="935"/>
      <c r="X30" s="935"/>
      <c r="Y30" s="1746"/>
      <c r="Z30" s="1747"/>
      <c r="AA30" s="1747"/>
      <c r="AB30" s="1747"/>
      <c r="AC30" s="1747"/>
      <c r="AD30" s="1747"/>
      <c r="AE30" s="1747"/>
      <c r="AF30" s="1747"/>
      <c r="AG30" s="1747"/>
      <c r="AH30" s="1748"/>
      <c r="AI30" s="134"/>
      <c r="AJ30" s="1518"/>
      <c r="AK30" s="1518"/>
      <c r="AL30" s="1518"/>
      <c r="AM30" s="1518"/>
      <c r="AN30" s="1518"/>
      <c r="AO30" s="1518"/>
      <c r="AP30" s="1518"/>
      <c r="AQ30" s="1518"/>
      <c r="AR30" s="1518"/>
      <c r="AS30" s="1518"/>
      <c r="AT30" s="1518"/>
      <c r="AU30" s="1518"/>
      <c r="AV30" s="1518"/>
      <c r="AW30" s="1518"/>
      <c r="AX30" s="1518"/>
      <c r="AY30" s="1518"/>
      <c r="AZ30" s="1518"/>
      <c r="BA30" s="1518"/>
      <c r="BB30" s="1518"/>
      <c r="BC30" s="1518"/>
      <c r="BD30" s="1518"/>
      <c r="BE30" s="1518"/>
      <c r="BF30" s="1518"/>
      <c r="BG30" s="1518"/>
      <c r="BH30" s="1518"/>
      <c r="BI30" s="1518"/>
      <c r="BJ30" s="1518"/>
      <c r="BK30" s="1518"/>
      <c r="BL30" s="1518"/>
    </row>
    <row r="31" spans="1:64" ht="12" customHeight="1" x14ac:dyDescent="0.15">
      <c r="A31" s="1031"/>
      <c r="B31" s="935"/>
      <c r="C31" s="935"/>
      <c r="D31" s="935"/>
      <c r="E31" s="935"/>
      <c r="F31" s="935"/>
      <c r="G31" s="935"/>
      <c r="H31" s="935"/>
      <c r="I31" s="875" t="s">
        <v>645</v>
      </c>
      <c r="J31" s="935" t="s">
        <v>137</v>
      </c>
      <c r="K31" s="935"/>
      <c r="L31" s="935"/>
      <c r="M31" s="935"/>
      <c r="N31" s="875" t="s">
        <v>645</v>
      </c>
      <c r="O31" s="935" t="s">
        <v>138</v>
      </c>
      <c r="P31" s="935"/>
      <c r="Q31" s="935"/>
      <c r="R31" s="935"/>
      <c r="S31" s="935"/>
      <c r="T31" s="935"/>
      <c r="U31" s="935"/>
      <c r="V31" s="935"/>
      <c r="W31" s="935"/>
      <c r="X31" s="935"/>
      <c r="Y31" s="1738" t="s">
        <v>2649</v>
      </c>
      <c r="Z31" s="1633"/>
      <c r="AA31" s="1633"/>
      <c r="AB31" s="1633"/>
      <c r="AC31" s="1633"/>
      <c r="AD31" s="1633"/>
      <c r="AE31" s="1633"/>
      <c r="AF31" s="1633"/>
      <c r="AG31" s="1633"/>
      <c r="AH31" s="1739"/>
      <c r="AI31" s="134"/>
      <c r="AJ31" s="1518"/>
      <c r="AK31" s="1518"/>
      <c r="AL31" s="1518"/>
      <c r="AM31" s="1518"/>
      <c r="AN31" s="1518"/>
      <c r="AO31" s="1518"/>
      <c r="AP31" s="1518"/>
      <c r="AQ31" s="1518"/>
      <c r="AR31" s="1518"/>
      <c r="AS31" s="1518"/>
      <c r="AT31" s="1518"/>
      <c r="AU31" s="1518"/>
      <c r="AV31" s="1518"/>
      <c r="AW31" s="1518"/>
      <c r="AX31" s="1518"/>
      <c r="AY31" s="1518"/>
      <c r="AZ31" s="1518"/>
      <c r="BA31" s="1518"/>
      <c r="BB31" s="1518"/>
      <c r="BC31" s="1518"/>
      <c r="BD31" s="1518"/>
      <c r="BE31" s="1518"/>
      <c r="BF31" s="1518"/>
      <c r="BG31" s="1518"/>
      <c r="BH31" s="1518"/>
      <c r="BI31" s="1518"/>
      <c r="BJ31" s="1518"/>
      <c r="BK31" s="1518"/>
      <c r="BL31" s="1518"/>
    </row>
    <row r="32" spans="1:64" ht="9.9499999999999993" customHeight="1" x14ac:dyDescent="0.15">
      <c r="A32" s="1031"/>
      <c r="B32" s="935"/>
      <c r="C32" s="935"/>
      <c r="D32" s="935"/>
      <c r="E32" s="935"/>
      <c r="F32" s="935"/>
      <c r="G32" s="935"/>
      <c r="H32" s="935"/>
      <c r="I32" s="935"/>
      <c r="J32" s="935"/>
      <c r="K32" s="935"/>
      <c r="L32" s="935"/>
      <c r="M32" s="935"/>
      <c r="N32" s="935"/>
      <c r="O32" s="935"/>
      <c r="P32" s="935"/>
      <c r="Q32" s="935"/>
      <c r="R32" s="935"/>
      <c r="S32" s="935"/>
      <c r="T32" s="935"/>
      <c r="U32" s="935"/>
      <c r="V32" s="935"/>
      <c r="W32" s="935"/>
      <c r="X32" s="935"/>
      <c r="Y32" s="1738"/>
      <c r="Z32" s="1633"/>
      <c r="AA32" s="1633"/>
      <c r="AB32" s="1633"/>
      <c r="AC32" s="1633"/>
      <c r="AD32" s="1633"/>
      <c r="AE32" s="1633"/>
      <c r="AF32" s="1633"/>
      <c r="AG32" s="1633"/>
      <c r="AH32" s="1739"/>
    </row>
    <row r="33" spans="1:34" x14ac:dyDescent="0.15">
      <c r="A33" s="1031"/>
      <c r="B33" s="935"/>
      <c r="C33" s="876" t="s">
        <v>1012</v>
      </c>
      <c r="D33" s="935" t="s">
        <v>1035</v>
      </c>
      <c r="E33" s="935"/>
      <c r="F33" s="935"/>
      <c r="G33" s="935"/>
      <c r="H33" s="935"/>
      <c r="I33" s="935"/>
      <c r="J33" s="970" t="s">
        <v>123</v>
      </c>
      <c r="K33" s="1834"/>
      <c r="L33" s="1834"/>
      <c r="M33" s="1834"/>
      <c r="N33" s="1834"/>
      <c r="O33" s="1834"/>
      <c r="P33" s="1834"/>
      <c r="Q33" s="1834"/>
      <c r="R33" s="1834"/>
      <c r="S33" s="1834"/>
      <c r="T33" s="1834"/>
      <c r="U33" s="1834"/>
      <c r="V33" s="1834"/>
      <c r="W33" s="1834"/>
      <c r="X33" s="935" t="s">
        <v>135</v>
      </c>
      <c r="Y33" s="1738"/>
      <c r="Z33" s="1633"/>
      <c r="AA33" s="1633"/>
      <c r="AB33" s="1633"/>
      <c r="AC33" s="1633"/>
      <c r="AD33" s="1633"/>
      <c r="AE33" s="1633"/>
      <c r="AF33" s="1633"/>
      <c r="AG33" s="1633"/>
      <c r="AH33" s="1739"/>
    </row>
    <row r="34" spans="1:34" ht="9.9499999999999993" customHeight="1" x14ac:dyDescent="0.15">
      <c r="A34" s="1031"/>
      <c r="B34" s="935"/>
      <c r="C34" s="876"/>
      <c r="D34" s="935"/>
      <c r="E34" s="935"/>
      <c r="F34" s="935"/>
      <c r="G34" s="935"/>
      <c r="H34" s="879"/>
      <c r="I34" s="879"/>
      <c r="J34" s="879"/>
      <c r="K34" s="879"/>
      <c r="L34" s="879"/>
      <c r="M34" s="879"/>
      <c r="N34" s="879"/>
      <c r="O34" s="879"/>
      <c r="P34" s="879"/>
      <c r="Q34" s="879"/>
      <c r="R34" s="879"/>
      <c r="S34" s="879"/>
      <c r="T34" s="879"/>
      <c r="U34" s="935"/>
      <c r="V34" s="935"/>
      <c r="W34" s="935"/>
      <c r="X34" s="935"/>
      <c r="Y34" s="1738"/>
      <c r="Z34" s="1633"/>
      <c r="AA34" s="1633"/>
      <c r="AB34" s="1633"/>
      <c r="AC34" s="1633"/>
      <c r="AD34" s="1633"/>
      <c r="AE34" s="1633"/>
      <c r="AF34" s="1633"/>
      <c r="AG34" s="1633"/>
      <c r="AH34" s="1739"/>
    </row>
    <row r="35" spans="1:34" x14ac:dyDescent="0.15">
      <c r="A35" s="1031"/>
      <c r="B35" s="935"/>
      <c r="C35" s="876" t="s">
        <v>1012</v>
      </c>
      <c r="D35" s="935" t="s">
        <v>1036</v>
      </c>
      <c r="E35" s="935"/>
      <c r="F35" s="935"/>
      <c r="G35" s="935"/>
      <c r="H35" s="935"/>
      <c r="I35" s="935"/>
      <c r="J35" s="935"/>
      <c r="K35" s="935"/>
      <c r="L35" s="935"/>
      <c r="M35" s="935"/>
      <c r="N35" s="935"/>
      <c r="O35" s="935"/>
      <c r="P35" s="935"/>
      <c r="Q35" s="935"/>
      <c r="R35" s="935"/>
      <c r="S35" s="935"/>
      <c r="T35" s="935"/>
      <c r="U35" s="935"/>
      <c r="V35" s="935"/>
      <c r="W35" s="935"/>
      <c r="X35" s="935"/>
      <c r="Y35" s="1738"/>
      <c r="Z35" s="1633"/>
      <c r="AA35" s="1633"/>
      <c r="AB35" s="1633"/>
      <c r="AC35" s="1633"/>
      <c r="AD35" s="1633"/>
      <c r="AE35" s="1633"/>
      <c r="AF35" s="1633"/>
      <c r="AG35" s="1633"/>
      <c r="AH35" s="1739"/>
    </row>
    <row r="36" spans="1:34" x14ac:dyDescent="0.15">
      <c r="A36" s="1031"/>
      <c r="B36" s="935"/>
      <c r="C36" s="935"/>
      <c r="D36" s="935"/>
      <c r="E36" s="935"/>
      <c r="F36" s="935"/>
      <c r="G36" s="935"/>
      <c r="H36" s="935"/>
      <c r="I36" s="968" t="s">
        <v>645</v>
      </c>
      <c r="J36" s="935" t="s">
        <v>134</v>
      </c>
      <c r="K36" s="935"/>
      <c r="L36" s="935"/>
      <c r="M36" s="935"/>
      <c r="N36" s="968" t="s">
        <v>645</v>
      </c>
      <c r="O36" s="935" t="s">
        <v>99</v>
      </c>
      <c r="P36" s="935"/>
      <c r="Q36" s="935"/>
      <c r="R36" s="935"/>
      <c r="S36" s="935"/>
      <c r="T36" s="879"/>
      <c r="U36" s="879"/>
      <c r="V36" s="935"/>
      <c r="W36" s="935"/>
      <c r="X36" s="935"/>
      <c r="Y36" s="943"/>
      <c r="Z36" s="944"/>
      <c r="AA36" s="944"/>
      <c r="AB36" s="944"/>
      <c r="AC36" s="944"/>
      <c r="AD36" s="944"/>
      <c r="AE36" s="944"/>
      <c r="AF36" s="944"/>
      <c r="AG36" s="944"/>
      <c r="AH36" s="945"/>
    </row>
    <row r="37" spans="1:34" ht="9.9499999999999993" customHeight="1" x14ac:dyDescent="0.15">
      <c r="A37" s="1031"/>
      <c r="B37" s="935"/>
      <c r="C37" s="935"/>
      <c r="D37" s="935"/>
      <c r="E37" s="935"/>
      <c r="F37" s="935"/>
      <c r="G37" s="935"/>
      <c r="H37" s="935"/>
      <c r="I37" s="935"/>
      <c r="J37" s="935"/>
      <c r="K37" s="935"/>
      <c r="L37" s="935"/>
      <c r="M37" s="935"/>
      <c r="N37" s="935"/>
      <c r="O37" s="935"/>
      <c r="P37" s="935"/>
      <c r="Q37" s="935"/>
      <c r="R37" s="935"/>
      <c r="S37" s="935"/>
      <c r="T37" s="935"/>
      <c r="U37" s="935"/>
      <c r="V37" s="935"/>
      <c r="W37" s="935"/>
      <c r="X37" s="935"/>
      <c r="Y37" s="943"/>
      <c r="Z37" s="944"/>
      <c r="AA37" s="944"/>
      <c r="AB37" s="944"/>
      <c r="AC37" s="944"/>
      <c r="AD37" s="944"/>
      <c r="AE37" s="944"/>
      <c r="AF37" s="944"/>
      <c r="AG37" s="944"/>
      <c r="AH37" s="945"/>
    </row>
    <row r="38" spans="1:34" ht="12" customHeight="1" x14ac:dyDescent="0.15">
      <c r="A38" s="1031"/>
      <c r="B38" s="876" t="s">
        <v>391</v>
      </c>
      <c r="C38" s="935" t="s">
        <v>1037</v>
      </c>
      <c r="D38" s="935"/>
      <c r="E38" s="935"/>
      <c r="F38" s="935"/>
      <c r="G38" s="935"/>
      <c r="H38" s="935"/>
      <c r="I38" s="935"/>
      <c r="J38" s="935"/>
      <c r="K38" s="935"/>
      <c r="L38" s="935"/>
      <c r="M38" s="935"/>
      <c r="N38" s="935"/>
      <c r="O38" s="935"/>
      <c r="P38" s="935"/>
      <c r="Q38" s="935"/>
      <c r="R38" s="935"/>
      <c r="S38" s="935"/>
      <c r="T38" s="935"/>
      <c r="U38" s="935"/>
      <c r="V38" s="935"/>
      <c r="W38" s="935"/>
      <c r="X38" s="935"/>
      <c r="Y38" s="943"/>
      <c r="Z38" s="944"/>
      <c r="AA38" s="944"/>
      <c r="AB38" s="944"/>
      <c r="AC38" s="944"/>
      <c r="AD38" s="944"/>
      <c r="AE38" s="944"/>
      <c r="AF38" s="944"/>
      <c r="AG38" s="944"/>
      <c r="AH38" s="945"/>
    </row>
    <row r="39" spans="1:34" ht="12" customHeight="1" x14ac:dyDescent="0.15">
      <c r="A39" s="1031"/>
      <c r="B39" s="935"/>
      <c r="C39" s="935" t="s">
        <v>1038</v>
      </c>
      <c r="D39" s="935"/>
      <c r="E39" s="935"/>
      <c r="F39" s="935"/>
      <c r="G39" s="935"/>
      <c r="H39" s="935"/>
      <c r="I39" s="935"/>
      <c r="J39" s="935"/>
      <c r="K39" s="935"/>
      <c r="L39" s="935"/>
      <c r="M39" s="935"/>
      <c r="N39" s="935"/>
      <c r="O39" s="935"/>
      <c r="P39" s="935"/>
      <c r="Q39" s="935"/>
      <c r="R39" s="935"/>
      <c r="S39" s="935"/>
      <c r="T39" s="935"/>
      <c r="U39" s="935"/>
      <c r="V39" s="935"/>
      <c r="W39" s="935"/>
      <c r="X39" s="935"/>
      <c r="Y39" s="943"/>
      <c r="Z39" s="944"/>
      <c r="AA39" s="944"/>
      <c r="AB39" s="944"/>
      <c r="AC39" s="944"/>
      <c r="AD39" s="944"/>
      <c r="AE39" s="944"/>
      <c r="AF39" s="944"/>
      <c r="AG39" s="944"/>
      <c r="AH39" s="945"/>
    </row>
    <row r="40" spans="1:34" ht="12" customHeight="1" x14ac:dyDescent="0.15">
      <c r="A40" s="1031"/>
      <c r="B40" s="935"/>
      <c r="C40" s="935"/>
      <c r="D40" s="935"/>
      <c r="E40" s="935"/>
      <c r="F40" s="935"/>
      <c r="G40" s="935"/>
      <c r="H40" s="935"/>
      <c r="I40" s="968" t="s">
        <v>645</v>
      </c>
      <c r="J40" s="935" t="s">
        <v>17</v>
      </c>
      <c r="K40" s="935"/>
      <c r="L40" s="935"/>
      <c r="M40" s="935"/>
      <c r="N40" s="968" t="s">
        <v>645</v>
      </c>
      <c r="O40" s="935" t="s">
        <v>18</v>
      </c>
      <c r="P40" s="935"/>
      <c r="Q40" s="935"/>
      <c r="R40" s="935"/>
      <c r="S40" s="935"/>
      <c r="T40" s="879"/>
      <c r="U40" s="879"/>
      <c r="V40" s="879"/>
      <c r="W40" s="935"/>
      <c r="X40" s="935"/>
      <c r="Y40" s="943"/>
      <c r="Z40" s="944"/>
      <c r="AA40" s="944"/>
      <c r="AB40" s="944"/>
      <c r="AC40" s="944"/>
      <c r="AD40" s="944"/>
      <c r="AE40" s="944"/>
      <c r="AF40" s="944"/>
      <c r="AG40" s="944"/>
      <c r="AH40" s="945"/>
    </row>
    <row r="41" spans="1:34" ht="9.9499999999999993" customHeight="1" x14ac:dyDescent="0.15">
      <c r="A41" s="1031"/>
      <c r="B41" s="935"/>
      <c r="C41" s="935"/>
      <c r="D41" s="935"/>
      <c r="E41" s="935"/>
      <c r="F41" s="935"/>
      <c r="G41" s="935"/>
      <c r="H41" s="935"/>
      <c r="I41" s="935"/>
      <c r="J41" s="935"/>
      <c r="K41" s="935"/>
      <c r="L41" s="935"/>
      <c r="M41" s="935"/>
      <c r="N41" s="935"/>
      <c r="O41" s="935"/>
      <c r="P41" s="935"/>
      <c r="Q41" s="935"/>
      <c r="R41" s="935"/>
      <c r="S41" s="935"/>
      <c r="T41" s="935"/>
      <c r="U41" s="935"/>
      <c r="V41" s="935"/>
      <c r="W41" s="935"/>
      <c r="X41" s="935"/>
      <c r="Y41" s="943"/>
      <c r="Z41" s="944"/>
      <c r="AA41" s="944"/>
      <c r="AB41" s="944"/>
      <c r="AC41" s="944"/>
      <c r="AD41" s="944"/>
      <c r="AE41" s="944"/>
      <c r="AF41" s="944"/>
      <c r="AG41" s="944"/>
      <c r="AH41" s="945"/>
    </row>
    <row r="42" spans="1:34" ht="12.95" customHeight="1" x14ac:dyDescent="0.15">
      <c r="A42" s="1031"/>
      <c r="B42" s="876" t="s">
        <v>1010</v>
      </c>
      <c r="C42" s="935" t="s">
        <v>1039</v>
      </c>
      <c r="D42" s="935"/>
      <c r="E42" s="935"/>
      <c r="F42" s="935"/>
      <c r="G42" s="935"/>
      <c r="H42" s="935"/>
      <c r="I42" s="935"/>
      <c r="J42" s="935"/>
      <c r="K42" s="935"/>
      <c r="L42" s="935"/>
      <c r="M42" s="935"/>
      <c r="N42" s="935"/>
      <c r="O42" s="935"/>
      <c r="P42" s="935"/>
      <c r="Q42" s="935"/>
      <c r="R42" s="935" t="s">
        <v>371</v>
      </c>
      <c r="S42" s="935" t="s">
        <v>373</v>
      </c>
      <c r="T42" s="1708"/>
      <c r="U42" s="1708"/>
      <c r="V42" s="1708"/>
      <c r="W42" s="879" t="s">
        <v>374</v>
      </c>
      <c r="X42" s="935" t="s">
        <v>372</v>
      </c>
      <c r="Y42" s="936"/>
      <c r="Z42" s="921"/>
      <c r="AA42" s="921"/>
      <c r="AB42" s="921"/>
      <c r="AC42" s="921"/>
      <c r="AD42" s="921"/>
      <c r="AE42" s="921"/>
      <c r="AF42" s="921"/>
      <c r="AG42" s="921"/>
      <c r="AH42" s="937"/>
    </row>
    <row r="43" spans="1:34" ht="9.9499999999999993" customHeight="1" x14ac:dyDescent="0.15">
      <c r="A43" s="1031"/>
      <c r="B43" s="935"/>
      <c r="C43" s="935"/>
      <c r="D43" s="935"/>
      <c r="E43" s="935"/>
      <c r="F43" s="935"/>
      <c r="G43" s="935"/>
      <c r="H43" s="935"/>
      <c r="I43" s="876"/>
      <c r="J43" s="935"/>
      <c r="K43" s="935"/>
      <c r="L43" s="935"/>
      <c r="M43" s="935"/>
      <c r="N43" s="935"/>
      <c r="O43" s="935"/>
      <c r="P43" s="935"/>
      <c r="Q43" s="935"/>
      <c r="R43" s="935"/>
      <c r="S43" s="935"/>
      <c r="T43" s="876"/>
      <c r="U43" s="935"/>
      <c r="V43" s="935"/>
      <c r="W43" s="935"/>
      <c r="X43" s="935"/>
      <c r="Y43" s="936"/>
      <c r="Z43" s="921"/>
      <c r="AA43" s="921"/>
      <c r="AB43" s="921"/>
      <c r="AC43" s="921"/>
      <c r="AD43" s="921"/>
      <c r="AE43" s="921"/>
      <c r="AF43" s="921"/>
      <c r="AG43" s="921"/>
      <c r="AH43" s="937"/>
    </row>
    <row r="44" spans="1:34" ht="12" customHeight="1" x14ac:dyDescent="0.15">
      <c r="A44" s="1031"/>
      <c r="B44" s="876" t="s">
        <v>1010</v>
      </c>
      <c r="C44" s="935" t="s">
        <v>1040</v>
      </c>
      <c r="D44" s="935"/>
      <c r="E44" s="935"/>
      <c r="F44" s="935"/>
      <c r="G44" s="935"/>
      <c r="H44" s="935"/>
      <c r="I44" s="935"/>
      <c r="J44" s="935"/>
      <c r="K44" s="935"/>
      <c r="L44" s="935"/>
      <c r="M44" s="935"/>
      <c r="N44" s="935"/>
      <c r="O44" s="935"/>
      <c r="P44" s="935"/>
      <c r="Q44" s="935"/>
      <c r="R44" s="935"/>
      <c r="S44" s="935"/>
      <c r="T44" s="935"/>
      <c r="U44" s="935"/>
      <c r="V44" s="935"/>
      <c r="W44" s="935"/>
      <c r="X44" s="935"/>
      <c r="Y44" s="1738" t="s">
        <v>140</v>
      </c>
      <c r="Z44" s="1633"/>
      <c r="AA44" s="1633"/>
      <c r="AB44" s="1633"/>
      <c r="AC44" s="1633"/>
      <c r="AD44" s="1633"/>
      <c r="AE44" s="1633"/>
      <c r="AF44" s="1633"/>
      <c r="AG44" s="1633"/>
      <c r="AH44" s="1739"/>
    </row>
    <row r="45" spans="1:34" x14ac:dyDescent="0.15">
      <c r="A45" s="1031"/>
      <c r="B45" s="935"/>
      <c r="C45" s="935" t="s">
        <v>1041</v>
      </c>
      <c r="D45" s="935"/>
      <c r="E45" s="935"/>
      <c r="F45" s="935"/>
      <c r="G45" s="935"/>
      <c r="H45" s="935"/>
      <c r="I45" s="876"/>
      <c r="J45" s="935"/>
      <c r="K45" s="935"/>
      <c r="L45" s="935"/>
      <c r="M45" s="935"/>
      <c r="N45" s="935"/>
      <c r="O45" s="935"/>
      <c r="P45" s="935"/>
      <c r="Q45" s="935"/>
      <c r="R45" s="935"/>
      <c r="S45" s="935"/>
      <c r="T45" s="935"/>
      <c r="U45" s="935"/>
      <c r="V45" s="935"/>
      <c r="W45" s="935"/>
      <c r="X45" s="935"/>
      <c r="Y45" s="1738"/>
      <c r="Z45" s="1633"/>
      <c r="AA45" s="1633"/>
      <c r="AB45" s="1633"/>
      <c r="AC45" s="1633"/>
      <c r="AD45" s="1633"/>
      <c r="AE45" s="1633"/>
      <c r="AF45" s="1633"/>
      <c r="AG45" s="1633"/>
      <c r="AH45" s="1739"/>
    </row>
    <row r="46" spans="1:34" ht="12.95" customHeight="1" x14ac:dyDescent="0.15">
      <c r="A46" s="1031"/>
      <c r="B46" s="935"/>
      <c r="C46" s="935"/>
      <c r="D46" s="935"/>
      <c r="E46" s="935"/>
      <c r="F46" s="935"/>
      <c r="G46" s="935"/>
      <c r="H46" s="935"/>
      <c r="I46" s="968" t="s">
        <v>645</v>
      </c>
      <c r="J46" s="935" t="s">
        <v>17</v>
      </c>
      <c r="K46" s="935"/>
      <c r="L46" s="935"/>
      <c r="M46" s="935"/>
      <c r="N46" s="968" t="s">
        <v>645</v>
      </c>
      <c r="O46" s="935" t="s">
        <v>18</v>
      </c>
      <c r="P46" s="935"/>
      <c r="Q46" s="935"/>
      <c r="R46" s="935"/>
      <c r="S46" s="935"/>
      <c r="T46" s="879"/>
      <c r="U46" s="879"/>
      <c r="V46" s="879"/>
      <c r="W46" s="879"/>
      <c r="X46" s="935"/>
      <c r="Y46" s="936"/>
      <c r="Z46" s="921"/>
      <c r="AA46" s="921"/>
      <c r="AB46" s="921"/>
      <c r="AC46" s="921"/>
      <c r="AD46" s="921"/>
      <c r="AE46" s="921"/>
      <c r="AF46" s="921"/>
      <c r="AG46" s="921"/>
      <c r="AH46" s="937"/>
    </row>
    <row r="47" spans="1:34" ht="8.1" customHeight="1" x14ac:dyDescent="0.15">
      <c r="A47" s="1031"/>
      <c r="B47" s="935"/>
      <c r="C47" s="935"/>
      <c r="D47" s="935"/>
      <c r="E47" s="935"/>
      <c r="F47" s="935"/>
      <c r="G47" s="935"/>
      <c r="H47" s="935"/>
      <c r="I47" s="935"/>
      <c r="J47" s="935"/>
      <c r="K47" s="935"/>
      <c r="L47" s="935"/>
      <c r="M47" s="935"/>
      <c r="N47" s="935"/>
      <c r="O47" s="935"/>
      <c r="P47" s="935"/>
      <c r="Q47" s="935"/>
      <c r="R47" s="935"/>
      <c r="S47" s="935"/>
      <c r="T47" s="935"/>
      <c r="U47" s="935"/>
      <c r="V47" s="935"/>
      <c r="W47" s="935"/>
      <c r="X47" s="935"/>
      <c r="Y47" s="936"/>
      <c r="Z47" s="921"/>
      <c r="AA47" s="921"/>
      <c r="AB47" s="921"/>
      <c r="AC47" s="921"/>
      <c r="AD47" s="921"/>
      <c r="AE47" s="921"/>
      <c r="AF47" s="921"/>
      <c r="AG47" s="921"/>
      <c r="AH47" s="937"/>
    </row>
    <row r="48" spans="1:34" x14ac:dyDescent="0.15">
      <c r="A48" s="1031"/>
      <c r="B48" s="935"/>
      <c r="C48" s="876" t="s">
        <v>1012</v>
      </c>
      <c r="D48" s="935" t="s">
        <v>1631</v>
      </c>
      <c r="E48" s="935"/>
      <c r="F48" s="935"/>
      <c r="G48" s="935"/>
      <c r="H48" s="935"/>
      <c r="I48" s="935"/>
      <c r="J48" s="935"/>
      <c r="K48" s="935"/>
      <c r="L48" s="935"/>
      <c r="M48" s="935"/>
      <c r="N48" s="935"/>
      <c r="O48" s="935"/>
      <c r="P48" s="935"/>
      <c r="Q48" s="935"/>
      <c r="R48" s="935"/>
      <c r="S48" s="935"/>
      <c r="T48" s="935"/>
      <c r="U48" s="935"/>
      <c r="V48" s="935"/>
      <c r="W48" s="935"/>
      <c r="X48" s="935"/>
      <c r="Y48" s="943"/>
      <c r="Z48" s="944"/>
      <c r="AA48" s="944"/>
      <c r="AB48" s="944"/>
      <c r="AC48" s="944"/>
      <c r="AD48" s="944"/>
      <c r="AE48" s="944"/>
      <c r="AF48" s="944"/>
      <c r="AG48" s="944"/>
      <c r="AH48" s="945"/>
    </row>
    <row r="49" spans="1:34" x14ac:dyDescent="0.15">
      <c r="A49" s="1031"/>
      <c r="B49" s="935"/>
      <c r="C49" s="1554"/>
      <c r="D49" s="1555"/>
      <c r="E49" s="1555"/>
      <c r="F49" s="1555"/>
      <c r="G49" s="1555"/>
      <c r="H49" s="1555"/>
      <c r="I49" s="1555"/>
      <c r="J49" s="1555"/>
      <c r="K49" s="1555"/>
      <c r="L49" s="1555"/>
      <c r="M49" s="1555"/>
      <c r="N49" s="1555"/>
      <c r="O49" s="1555"/>
      <c r="P49" s="1555"/>
      <c r="Q49" s="1555"/>
      <c r="R49" s="1555"/>
      <c r="S49" s="1555"/>
      <c r="T49" s="1555"/>
      <c r="U49" s="1555"/>
      <c r="V49" s="1556"/>
      <c r="W49" s="935"/>
      <c r="X49" s="935"/>
      <c r="Y49" s="943"/>
      <c r="Z49" s="944"/>
      <c r="AA49" s="944"/>
      <c r="AB49" s="944"/>
      <c r="AC49" s="944"/>
      <c r="AD49" s="944"/>
      <c r="AE49" s="944"/>
      <c r="AF49" s="944"/>
      <c r="AG49" s="944"/>
      <c r="AH49" s="945"/>
    </row>
    <row r="50" spans="1:34" x14ac:dyDescent="0.15">
      <c r="A50" s="1031"/>
      <c r="B50" s="935"/>
      <c r="C50" s="1560"/>
      <c r="D50" s="1561"/>
      <c r="E50" s="1561"/>
      <c r="F50" s="1561"/>
      <c r="G50" s="1561"/>
      <c r="H50" s="1561"/>
      <c r="I50" s="1561"/>
      <c r="J50" s="1561"/>
      <c r="K50" s="1561"/>
      <c r="L50" s="1561"/>
      <c r="M50" s="1561"/>
      <c r="N50" s="1561"/>
      <c r="O50" s="1561"/>
      <c r="P50" s="1561"/>
      <c r="Q50" s="1561"/>
      <c r="R50" s="1561"/>
      <c r="S50" s="1561"/>
      <c r="T50" s="1561"/>
      <c r="U50" s="1561"/>
      <c r="V50" s="1562"/>
      <c r="W50" s="935"/>
      <c r="X50" s="935"/>
      <c r="Y50" s="943"/>
      <c r="Z50" s="944"/>
      <c r="AA50" s="944"/>
      <c r="AB50" s="944"/>
      <c r="AC50" s="944"/>
      <c r="AD50" s="944"/>
      <c r="AE50" s="944"/>
      <c r="AF50" s="944"/>
      <c r="AG50" s="944"/>
      <c r="AH50" s="945"/>
    </row>
    <row r="51" spans="1:34" ht="9.9499999999999993" customHeight="1" x14ac:dyDescent="0.15">
      <c r="A51" s="1031"/>
      <c r="B51" s="935"/>
      <c r="C51" s="935"/>
      <c r="D51" s="935"/>
      <c r="E51" s="935"/>
      <c r="F51" s="935"/>
      <c r="G51" s="935"/>
      <c r="H51" s="970"/>
      <c r="I51" s="935"/>
      <c r="J51" s="970"/>
      <c r="K51" s="970"/>
      <c r="L51" s="970"/>
      <c r="M51" s="970"/>
      <c r="N51" s="970"/>
      <c r="O51" s="970"/>
      <c r="P51" s="970"/>
      <c r="Q51" s="970"/>
      <c r="R51" s="970"/>
      <c r="S51" s="935"/>
      <c r="T51" s="935"/>
      <c r="U51" s="935"/>
      <c r="V51" s="935"/>
      <c r="W51" s="935"/>
      <c r="X51" s="935"/>
      <c r="Y51" s="943"/>
      <c r="Z51" s="944"/>
      <c r="AA51" s="944"/>
      <c r="AB51" s="944"/>
      <c r="AC51" s="944"/>
      <c r="AD51" s="944"/>
      <c r="AE51" s="944"/>
      <c r="AF51" s="944"/>
      <c r="AG51" s="944"/>
      <c r="AH51" s="945"/>
    </row>
    <row r="52" spans="1:34" ht="12" customHeight="1" x14ac:dyDescent="0.15">
      <c r="A52" s="1031"/>
      <c r="B52" s="876" t="s">
        <v>1010</v>
      </c>
      <c r="C52" s="935" t="s">
        <v>1632</v>
      </c>
      <c r="D52" s="935"/>
      <c r="E52" s="935"/>
      <c r="F52" s="935"/>
      <c r="G52" s="935"/>
      <c r="H52" s="935"/>
      <c r="I52" s="935"/>
      <c r="J52" s="935"/>
      <c r="K52" s="935"/>
      <c r="L52" s="935"/>
      <c r="M52" s="935"/>
      <c r="N52" s="935"/>
      <c r="O52" s="935"/>
      <c r="P52" s="935"/>
      <c r="Q52" s="935"/>
      <c r="R52" s="935"/>
      <c r="S52" s="935"/>
      <c r="T52" s="935"/>
      <c r="U52" s="935"/>
      <c r="V52" s="935"/>
      <c r="W52" s="935"/>
      <c r="X52" s="935"/>
      <c r="Y52" s="1738" t="s">
        <v>144</v>
      </c>
      <c r="Z52" s="1633"/>
      <c r="AA52" s="1633"/>
      <c r="AB52" s="1633"/>
      <c r="AC52" s="1633"/>
      <c r="AD52" s="1633"/>
      <c r="AE52" s="1633"/>
      <c r="AF52" s="1633"/>
      <c r="AG52" s="1633"/>
      <c r="AH52" s="1739"/>
    </row>
    <row r="53" spans="1:34" ht="12" customHeight="1" x14ac:dyDescent="0.15">
      <c r="A53" s="1031"/>
      <c r="B53" s="935"/>
      <c r="C53" s="935"/>
      <c r="D53" s="935"/>
      <c r="E53" s="935"/>
      <c r="F53" s="935"/>
      <c r="G53" s="935"/>
      <c r="H53" s="935"/>
      <c r="I53" s="968" t="s">
        <v>645</v>
      </c>
      <c r="J53" s="935" t="s">
        <v>118</v>
      </c>
      <c r="K53" s="935"/>
      <c r="L53" s="935"/>
      <c r="M53" s="935"/>
      <c r="N53" s="968" t="s">
        <v>645</v>
      </c>
      <c r="O53" s="935" t="s">
        <v>99</v>
      </c>
      <c r="P53" s="935"/>
      <c r="Q53" s="935"/>
      <c r="R53" s="935"/>
      <c r="S53" s="935"/>
      <c r="T53" s="935"/>
      <c r="U53" s="935"/>
      <c r="V53" s="935"/>
      <c r="W53" s="935"/>
      <c r="X53" s="935"/>
      <c r="Y53" s="1738"/>
      <c r="Z53" s="1633"/>
      <c r="AA53" s="1633"/>
      <c r="AB53" s="1633"/>
      <c r="AC53" s="1633"/>
      <c r="AD53" s="1633"/>
      <c r="AE53" s="1633"/>
      <c r="AF53" s="1633"/>
      <c r="AG53" s="1633"/>
      <c r="AH53" s="1739"/>
    </row>
    <row r="54" spans="1:34" ht="9.9499999999999993" customHeight="1" x14ac:dyDescent="0.15">
      <c r="A54" s="1031"/>
      <c r="B54" s="935"/>
      <c r="C54" s="935"/>
      <c r="D54" s="935"/>
      <c r="E54" s="935"/>
      <c r="F54" s="935"/>
      <c r="G54" s="935"/>
      <c r="H54" s="935"/>
      <c r="I54" s="935"/>
      <c r="J54" s="935"/>
      <c r="K54" s="935"/>
      <c r="L54" s="935"/>
      <c r="M54" s="935"/>
      <c r="N54" s="935"/>
      <c r="O54" s="935"/>
      <c r="P54" s="935"/>
      <c r="Q54" s="935"/>
      <c r="R54" s="935"/>
      <c r="S54" s="935"/>
      <c r="T54" s="935"/>
      <c r="U54" s="935"/>
      <c r="V54" s="935"/>
      <c r="W54" s="935"/>
      <c r="X54" s="935"/>
      <c r="Y54" s="1746" t="s">
        <v>2800</v>
      </c>
      <c r="Z54" s="1747"/>
      <c r="AA54" s="1747"/>
      <c r="AB54" s="1747"/>
      <c r="AC54" s="1747"/>
      <c r="AD54" s="1747"/>
      <c r="AE54" s="1747"/>
      <c r="AF54" s="1747"/>
      <c r="AG54" s="1747"/>
      <c r="AH54" s="1748"/>
    </row>
    <row r="55" spans="1:34" x14ac:dyDescent="0.15">
      <c r="A55" s="1031"/>
      <c r="B55" s="935"/>
      <c r="C55" s="876" t="s">
        <v>1012</v>
      </c>
      <c r="D55" s="935" t="s">
        <v>1042</v>
      </c>
      <c r="E55" s="935"/>
      <c r="F55" s="935"/>
      <c r="G55" s="935"/>
      <c r="H55" s="935"/>
      <c r="I55" s="935"/>
      <c r="J55" s="935"/>
      <c r="K55" s="935"/>
      <c r="L55" s="935"/>
      <c r="M55" s="935"/>
      <c r="N55" s="935"/>
      <c r="O55" s="935"/>
      <c r="P55" s="935"/>
      <c r="Q55" s="935"/>
      <c r="R55" s="935"/>
      <c r="S55" s="935"/>
      <c r="T55" s="935"/>
      <c r="U55" s="935"/>
      <c r="V55" s="935"/>
      <c r="W55" s="935"/>
      <c r="X55" s="935"/>
      <c r="Y55" s="1746"/>
      <c r="Z55" s="1747"/>
      <c r="AA55" s="1747"/>
      <c r="AB55" s="1747"/>
      <c r="AC55" s="1747"/>
      <c r="AD55" s="1747"/>
      <c r="AE55" s="1747"/>
      <c r="AF55" s="1747"/>
      <c r="AG55" s="1747"/>
      <c r="AH55" s="1748"/>
    </row>
    <row r="56" spans="1:34" x14ac:dyDescent="0.15">
      <c r="A56" s="1031"/>
      <c r="B56" s="935"/>
      <c r="C56" s="935"/>
      <c r="D56" s="935"/>
      <c r="E56" s="935"/>
      <c r="F56" s="935"/>
      <c r="G56" s="935"/>
      <c r="H56" s="935"/>
      <c r="I56" s="968" t="s">
        <v>645</v>
      </c>
      <c r="J56" s="935" t="s">
        <v>118</v>
      </c>
      <c r="K56" s="935"/>
      <c r="L56" s="935"/>
      <c r="M56" s="935"/>
      <c r="N56" s="968" t="s">
        <v>645</v>
      </c>
      <c r="O56" s="935" t="s">
        <v>99</v>
      </c>
      <c r="P56" s="935"/>
      <c r="Q56" s="935"/>
      <c r="R56" s="935"/>
      <c r="S56" s="935"/>
      <c r="T56" s="935"/>
      <c r="U56" s="935"/>
      <c r="V56" s="935"/>
      <c r="W56" s="935"/>
      <c r="X56" s="935"/>
      <c r="Y56" s="1746"/>
      <c r="Z56" s="1747"/>
      <c r="AA56" s="1747"/>
      <c r="AB56" s="1747"/>
      <c r="AC56" s="1747"/>
      <c r="AD56" s="1747"/>
      <c r="AE56" s="1747"/>
      <c r="AF56" s="1747"/>
      <c r="AG56" s="1747"/>
      <c r="AH56" s="1748"/>
    </row>
    <row r="57" spans="1:34" ht="9.9499999999999993" customHeight="1" x14ac:dyDescent="0.15">
      <c r="A57" s="1031"/>
      <c r="B57" s="935"/>
      <c r="C57" s="935"/>
      <c r="D57" s="935"/>
      <c r="E57" s="935"/>
      <c r="F57" s="935"/>
      <c r="G57" s="935"/>
      <c r="H57" s="935"/>
      <c r="I57" s="935"/>
      <c r="J57" s="935"/>
      <c r="K57" s="935"/>
      <c r="L57" s="935"/>
      <c r="M57" s="935"/>
      <c r="N57" s="935"/>
      <c r="O57" s="935"/>
      <c r="P57" s="935"/>
      <c r="Q57" s="935"/>
      <c r="R57" s="935"/>
      <c r="S57" s="935"/>
      <c r="T57" s="935"/>
      <c r="U57" s="935"/>
      <c r="V57" s="935"/>
      <c r="W57" s="935"/>
      <c r="X57" s="935"/>
      <c r="Y57" s="943"/>
      <c r="Z57" s="944"/>
      <c r="AA57" s="944"/>
      <c r="AB57" s="944"/>
      <c r="AC57" s="944"/>
      <c r="AD57" s="944"/>
      <c r="AE57" s="944"/>
      <c r="AF57" s="944"/>
      <c r="AG57" s="944"/>
      <c r="AH57" s="945"/>
    </row>
    <row r="58" spans="1:34" x14ac:dyDescent="0.15">
      <c r="A58" s="1031"/>
      <c r="B58" s="935"/>
      <c r="D58" s="876" t="s">
        <v>1012</v>
      </c>
      <c r="E58" s="935" t="s">
        <v>1043</v>
      </c>
      <c r="F58" s="935"/>
      <c r="G58" s="935"/>
      <c r="H58" s="935"/>
      <c r="I58" s="935"/>
      <c r="J58" s="935"/>
      <c r="K58" s="935"/>
      <c r="L58" s="935"/>
      <c r="M58" s="935"/>
      <c r="N58" s="935"/>
      <c r="O58" s="935"/>
      <c r="P58" s="935"/>
      <c r="Q58" s="935"/>
      <c r="R58" s="935"/>
      <c r="S58" s="935"/>
      <c r="T58" s="935"/>
      <c r="U58" s="935"/>
      <c r="V58" s="935"/>
      <c r="W58" s="935"/>
      <c r="X58" s="935"/>
      <c r="Y58" s="943"/>
      <c r="Z58" s="944"/>
      <c r="AA58" s="944"/>
      <c r="AB58" s="944"/>
      <c r="AC58" s="944"/>
      <c r="AD58" s="944"/>
      <c r="AE58" s="944"/>
      <c r="AF58" s="944"/>
      <c r="AG58" s="944"/>
      <c r="AH58" s="945"/>
    </row>
    <row r="59" spans="1:34" x14ac:dyDescent="0.15">
      <c r="A59" s="1031"/>
      <c r="B59" s="935"/>
      <c r="C59" s="935"/>
      <c r="D59" s="935"/>
      <c r="E59" s="935"/>
      <c r="F59" s="935"/>
      <c r="G59" s="935"/>
      <c r="H59" s="935"/>
      <c r="I59" s="968" t="s">
        <v>645</v>
      </c>
      <c r="J59" s="935" t="s">
        <v>141</v>
      </c>
      <c r="K59" s="935"/>
      <c r="L59" s="935"/>
      <c r="M59" s="935"/>
      <c r="N59" s="968" t="s">
        <v>645</v>
      </c>
      <c r="O59" s="935" t="s">
        <v>142</v>
      </c>
      <c r="P59" s="935"/>
      <c r="Q59" s="935"/>
      <c r="R59" s="935"/>
      <c r="S59" s="935"/>
      <c r="T59" s="935"/>
      <c r="U59" s="935"/>
      <c r="V59" s="935"/>
      <c r="W59" s="935"/>
      <c r="X59" s="935"/>
      <c r="Y59" s="943"/>
      <c r="Z59" s="944"/>
      <c r="AA59" s="944"/>
      <c r="AB59" s="944"/>
      <c r="AC59" s="944"/>
      <c r="AD59" s="944"/>
      <c r="AE59" s="944"/>
      <c r="AF59" s="944"/>
      <c r="AG59" s="944"/>
      <c r="AH59" s="945"/>
    </row>
    <row r="60" spans="1:34" ht="9.9499999999999993" customHeight="1" x14ac:dyDescent="0.15">
      <c r="A60" s="1031"/>
      <c r="B60" s="935"/>
      <c r="C60" s="935"/>
      <c r="D60" s="935"/>
      <c r="E60" s="935"/>
      <c r="F60" s="935"/>
      <c r="G60" s="935"/>
      <c r="H60" s="935"/>
      <c r="I60" s="935"/>
      <c r="J60" s="935"/>
      <c r="K60" s="935"/>
      <c r="L60" s="935"/>
      <c r="M60" s="935"/>
      <c r="N60" s="935"/>
      <c r="O60" s="935"/>
      <c r="P60" s="935"/>
      <c r="Q60" s="935"/>
      <c r="R60" s="935"/>
      <c r="S60" s="935"/>
      <c r="T60" s="935"/>
      <c r="U60" s="935"/>
      <c r="V60" s="935"/>
      <c r="W60" s="935"/>
      <c r="X60" s="935"/>
      <c r="Y60" s="943"/>
      <c r="Z60" s="944"/>
      <c r="AA60" s="944"/>
      <c r="AB60" s="944"/>
      <c r="AC60" s="944"/>
      <c r="AD60" s="944"/>
      <c r="AE60" s="944"/>
      <c r="AF60" s="944"/>
      <c r="AG60" s="944"/>
      <c r="AH60" s="945"/>
    </row>
    <row r="61" spans="1:34" x14ac:dyDescent="0.15">
      <c r="A61" s="1031"/>
      <c r="B61" s="935"/>
      <c r="C61" s="876" t="s">
        <v>1012</v>
      </c>
      <c r="D61" s="935" t="s">
        <v>1044</v>
      </c>
      <c r="E61" s="935"/>
      <c r="F61" s="935"/>
      <c r="G61" s="935"/>
      <c r="H61" s="935"/>
      <c r="I61" s="935"/>
      <c r="J61" s="935"/>
      <c r="K61" s="935"/>
      <c r="L61" s="935"/>
      <c r="M61" s="935"/>
      <c r="N61" s="935"/>
      <c r="O61" s="935"/>
      <c r="P61" s="935"/>
      <c r="Q61" s="935"/>
      <c r="R61" s="935"/>
      <c r="S61" s="935"/>
      <c r="T61" s="935"/>
      <c r="U61" s="935"/>
      <c r="V61" s="935"/>
      <c r="W61" s="935"/>
      <c r="X61" s="935"/>
      <c r="Y61" s="943"/>
      <c r="Z61" s="944"/>
      <c r="AA61" s="944"/>
      <c r="AB61" s="944"/>
      <c r="AC61" s="944"/>
      <c r="AD61" s="944"/>
      <c r="AE61" s="944"/>
      <c r="AF61" s="944"/>
      <c r="AG61" s="944"/>
      <c r="AH61" s="945"/>
    </row>
    <row r="62" spans="1:34" ht="12" customHeight="1" x14ac:dyDescent="0.15">
      <c r="A62" s="1031"/>
      <c r="B62" s="935"/>
      <c r="C62" s="935"/>
      <c r="D62" s="935"/>
      <c r="E62" s="935"/>
      <c r="F62" s="935"/>
      <c r="G62" s="935"/>
      <c r="H62" s="935"/>
      <c r="I62" s="968" t="s">
        <v>645</v>
      </c>
      <c r="J62" s="935" t="s">
        <v>118</v>
      </c>
      <c r="K62" s="935"/>
      <c r="L62" s="935"/>
      <c r="M62" s="935"/>
      <c r="N62" s="968" t="s">
        <v>645</v>
      </c>
      <c r="O62" s="935" t="s">
        <v>99</v>
      </c>
      <c r="P62" s="935"/>
      <c r="Q62" s="935"/>
      <c r="R62" s="935"/>
      <c r="S62" s="935"/>
      <c r="T62" s="935"/>
      <c r="U62" s="935"/>
      <c r="V62" s="935"/>
      <c r="W62" s="935"/>
      <c r="X62" s="935"/>
      <c r="Y62" s="943"/>
      <c r="Z62" s="944"/>
      <c r="AA62" s="944"/>
      <c r="AB62" s="944"/>
      <c r="AC62" s="944"/>
      <c r="AD62" s="944"/>
      <c r="AE62" s="944"/>
      <c r="AF62" s="944"/>
      <c r="AG62" s="944"/>
      <c r="AH62" s="945"/>
    </row>
    <row r="63" spans="1:34" ht="9.9499999999999993" customHeight="1" x14ac:dyDescent="0.15">
      <c r="A63" s="1031"/>
      <c r="B63" s="935"/>
      <c r="C63" s="935"/>
      <c r="D63" s="935"/>
      <c r="E63" s="935"/>
      <c r="F63" s="935"/>
      <c r="G63" s="935"/>
      <c r="H63" s="935"/>
      <c r="I63" s="935"/>
      <c r="J63" s="935"/>
      <c r="K63" s="935"/>
      <c r="L63" s="935"/>
      <c r="M63" s="935"/>
      <c r="N63" s="935"/>
      <c r="O63" s="935"/>
      <c r="P63" s="935"/>
      <c r="Q63" s="935"/>
      <c r="R63" s="935"/>
      <c r="S63" s="935"/>
      <c r="T63" s="935"/>
      <c r="U63" s="935"/>
      <c r="V63" s="935"/>
      <c r="W63" s="935"/>
      <c r="X63" s="935"/>
      <c r="Y63" s="943"/>
      <c r="Z63" s="944"/>
      <c r="AA63" s="944"/>
      <c r="AB63" s="944"/>
      <c r="AC63" s="944"/>
      <c r="AD63" s="944"/>
      <c r="AE63" s="944"/>
      <c r="AF63" s="944"/>
      <c r="AG63" s="944"/>
      <c r="AH63" s="945"/>
    </row>
    <row r="64" spans="1:34" x14ac:dyDescent="0.15">
      <c r="A64" s="1031"/>
      <c r="B64" s="935"/>
      <c r="D64" s="876" t="s">
        <v>1012</v>
      </c>
      <c r="E64" s="935" t="s">
        <v>1043</v>
      </c>
      <c r="F64" s="935"/>
      <c r="G64" s="935"/>
      <c r="H64" s="935"/>
      <c r="I64" s="935"/>
      <c r="J64" s="935"/>
      <c r="K64" s="935"/>
      <c r="L64" s="935"/>
      <c r="M64" s="935"/>
      <c r="N64" s="935"/>
      <c r="O64" s="935"/>
      <c r="P64" s="935"/>
      <c r="Q64" s="935"/>
      <c r="R64" s="935"/>
      <c r="S64" s="935"/>
      <c r="T64" s="935"/>
      <c r="U64" s="935"/>
      <c r="V64" s="935"/>
      <c r="W64" s="935"/>
      <c r="X64" s="935"/>
      <c r="Y64" s="943"/>
      <c r="Z64" s="944"/>
      <c r="AA64" s="944"/>
      <c r="AB64" s="944"/>
      <c r="AC64" s="944"/>
      <c r="AD64" s="944"/>
      <c r="AE64" s="944"/>
      <c r="AF64" s="944"/>
      <c r="AG64" s="944"/>
      <c r="AH64" s="945"/>
    </row>
    <row r="65" spans="1:34" x14ac:dyDescent="0.15">
      <c r="A65" s="1031"/>
      <c r="B65" s="935"/>
      <c r="C65" s="935"/>
      <c r="D65" s="935"/>
      <c r="E65" s="935"/>
      <c r="F65" s="935"/>
      <c r="G65" s="935"/>
      <c r="H65" s="935"/>
      <c r="I65" s="968" t="s">
        <v>645</v>
      </c>
      <c r="J65" s="935" t="s">
        <v>137</v>
      </c>
      <c r="K65" s="935"/>
      <c r="L65" s="935"/>
      <c r="M65" s="935"/>
      <c r="N65" s="968" t="s">
        <v>645</v>
      </c>
      <c r="O65" s="935" t="s">
        <v>138</v>
      </c>
      <c r="P65" s="935"/>
      <c r="Q65" s="935"/>
      <c r="R65" s="935"/>
      <c r="S65" s="935"/>
      <c r="T65" s="935"/>
      <c r="U65" s="935"/>
      <c r="V65" s="935"/>
      <c r="W65" s="935"/>
      <c r="X65" s="935"/>
      <c r="Y65" s="943"/>
      <c r="Z65" s="944"/>
      <c r="AA65" s="944"/>
      <c r="AB65" s="944"/>
      <c r="AC65" s="944"/>
      <c r="AD65" s="944"/>
      <c r="AE65" s="944"/>
      <c r="AF65" s="944"/>
      <c r="AG65" s="944"/>
      <c r="AH65" s="945"/>
    </row>
    <row r="66" spans="1:34" ht="8.25" customHeight="1" x14ac:dyDescent="0.15">
      <c r="A66" s="1031"/>
      <c r="B66" s="935"/>
      <c r="C66" s="935"/>
      <c r="D66" s="935"/>
      <c r="E66" s="935"/>
      <c r="F66" s="935"/>
      <c r="G66" s="935"/>
      <c r="H66" s="935"/>
      <c r="I66" s="935"/>
      <c r="J66" s="935"/>
      <c r="K66" s="935"/>
      <c r="L66" s="935"/>
      <c r="M66" s="935"/>
      <c r="N66" s="935"/>
      <c r="O66" s="935"/>
      <c r="P66" s="935"/>
      <c r="Q66" s="935"/>
      <c r="R66" s="935"/>
      <c r="S66" s="935"/>
      <c r="T66" s="935"/>
      <c r="U66" s="935"/>
      <c r="V66" s="935"/>
      <c r="W66" s="935"/>
      <c r="X66" s="935"/>
      <c r="Y66" s="943"/>
      <c r="Z66" s="944"/>
      <c r="AA66" s="944"/>
      <c r="AB66" s="944"/>
      <c r="AC66" s="944"/>
      <c r="AD66" s="944"/>
      <c r="AE66" s="944"/>
      <c r="AF66" s="944"/>
      <c r="AG66" s="944"/>
      <c r="AH66" s="945"/>
    </row>
    <row r="67" spans="1:34" ht="12" customHeight="1" x14ac:dyDescent="0.15">
      <c r="A67" s="1031"/>
      <c r="B67" s="935"/>
      <c r="C67" s="876" t="s">
        <v>1012</v>
      </c>
      <c r="D67" s="935" t="s">
        <v>1045</v>
      </c>
      <c r="E67" s="935"/>
      <c r="F67" s="935"/>
      <c r="G67" s="935"/>
      <c r="H67" s="935"/>
      <c r="I67" s="935"/>
      <c r="J67" s="935"/>
      <c r="K67" s="935"/>
      <c r="L67" s="935"/>
      <c r="M67" s="935"/>
      <c r="N67" s="935"/>
      <c r="O67" s="935"/>
      <c r="P67" s="935"/>
      <c r="Q67" s="935"/>
      <c r="R67" s="935"/>
      <c r="S67" s="935"/>
      <c r="T67" s="935"/>
      <c r="U67" s="935"/>
      <c r="V67" s="935"/>
      <c r="W67" s="935"/>
      <c r="X67" s="935"/>
      <c r="Y67" s="1738" t="s">
        <v>2021</v>
      </c>
      <c r="Z67" s="1633"/>
      <c r="AA67" s="1633"/>
      <c r="AB67" s="1633"/>
      <c r="AC67" s="1633"/>
      <c r="AD67" s="1633"/>
      <c r="AE67" s="1633"/>
      <c r="AF67" s="1633"/>
      <c r="AG67" s="1633"/>
      <c r="AH67" s="1739"/>
    </row>
    <row r="68" spans="1:34" x14ac:dyDescent="0.15">
      <c r="A68" s="1031"/>
      <c r="B68" s="935"/>
      <c r="C68" s="935"/>
      <c r="D68" s="935" t="s">
        <v>1046</v>
      </c>
      <c r="E68" s="935"/>
      <c r="F68" s="935"/>
      <c r="G68" s="935"/>
      <c r="H68" s="935"/>
      <c r="I68" s="935"/>
      <c r="J68" s="935"/>
      <c r="K68" s="935"/>
      <c r="L68" s="935"/>
      <c r="M68" s="935"/>
      <c r="N68" s="935"/>
      <c r="O68" s="935"/>
      <c r="P68" s="935"/>
      <c r="Q68" s="935"/>
      <c r="R68" s="935"/>
      <c r="S68" s="935"/>
      <c r="T68" s="935"/>
      <c r="U68" s="935"/>
      <c r="V68" s="935"/>
      <c r="W68" s="935"/>
      <c r="X68" s="935"/>
      <c r="Y68" s="1738"/>
      <c r="Z68" s="1633"/>
      <c r="AA68" s="1633"/>
      <c r="AB68" s="1633"/>
      <c r="AC68" s="1633"/>
      <c r="AD68" s="1633"/>
      <c r="AE68" s="1633"/>
      <c r="AF68" s="1633"/>
      <c r="AG68" s="1633"/>
      <c r="AH68" s="1739"/>
    </row>
    <row r="69" spans="1:34" x14ac:dyDescent="0.15">
      <c r="A69" s="1031"/>
      <c r="B69" s="935"/>
      <c r="C69" s="935"/>
      <c r="D69" s="935"/>
      <c r="E69" s="935"/>
      <c r="F69" s="935"/>
      <c r="G69" s="935"/>
      <c r="H69" s="935"/>
      <c r="I69" s="968" t="s">
        <v>645</v>
      </c>
      <c r="J69" s="935" t="s">
        <v>118</v>
      </c>
      <c r="K69" s="935"/>
      <c r="L69" s="935"/>
      <c r="M69" s="935"/>
      <c r="N69" s="968" t="s">
        <v>645</v>
      </c>
      <c r="O69" s="935" t="s">
        <v>99</v>
      </c>
      <c r="P69" s="935"/>
      <c r="Q69" s="935"/>
      <c r="R69" s="935"/>
      <c r="S69" s="935"/>
      <c r="T69" s="935"/>
      <c r="U69" s="935"/>
      <c r="V69" s="935"/>
      <c r="W69" s="935"/>
      <c r="X69" s="935"/>
      <c r="Y69" s="936"/>
      <c r="Z69" s="921"/>
      <c r="AA69" s="921"/>
      <c r="AB69" s="921"/>
      <c r="AC69" s="921"/>
      <c r="AD69" s="921"/>
      <c r="AE69" s="921"/>
      <c r="AF69" s="921"/>
      <c r="AG69" s="921"/>
      <c r="AH69" s="937"/>
    </row>
    <row r="70" spans="1:34" ht="9.9499999999999993" customHeight="1" x14ac:dyDescent="0.15">
      <c r="A70" s="1031"/>
      <c r="B70" s="935"/>
      <c r="C70" s="935"/>
      <c r="D70" s="935"/>
      <c r="E70" s="935"/>
      <c r="F70" s="935"/>
      <c r="G70" s="935"/>
      <c r="H70" s="935"/>
      <c r="I70" s="935"/>
      <c r="J70" s="935"/>
      <c r="K70" s="935"/>
      <c r="L70" s="935"/>
      <c r="M70" s="935"/>
      <c r="N70" s="935"/>
      <c r="O70" s="935"/>
      <c r="P70" s="935"/>
      <c r="Q70" s="935"/>
      <c r="R70" s="935"/>
      <c r="S70" s="935"/>
      <c r="T70" s="935"/>
      <c r="U70" s="935"/>
      <c r="V70" s="935"/>
      <c r="W70" s="935"/>
      <c r="X70" s="935"/>
      <c r="Y70" s="936"/>
      <c r="Z70" s="921"/>
      <c r="AA70" s="921"/>
      <c r="AB70" s="921"/>
      <c r="AC70" s="921"/>
      <c r="AD70" s="921"/>
      <c r="AE70" s="921"/>
      <c r="AF70" s="921"/>
      <c r="AG70" s="921"/>
      <c r="AH70" s="937"/>
    </row>
    <row r="71" spans="1:34" x14ac:dyDescent="0.15">
      <c r="A71" s="1031"/>
      <c r="B71" s="935"/>
      <c r="C71" s="876" t="s">
        <v>1012</v>
      </c>
      <c r="D71" s="935" t="s">
        <v>1047</v>
      </c>
      <c r="E71" s="935"/>
      <c r="F71" s="935"/>
      <c r="G71" s="935"/>
      <c r="H71" s="935"/>
      <c r="I71" s="935"/>
      <c r="J71" s="935"/>
      <c r="K71" s="935"/>
      <c r="L71" s="935"/>
      <c r="M71" s="935"/>
      <c r="N71" s="935"/>
      <c r="O71" s="935"/>
      <c r="P71" s="935"/>
      <c r="Q71" s="935"/>
      <c r="R71" s="935"/>
      <c r="S71" s="935"/>
      <c r="T71" s="935"/>
      <c r="U71" s="935"/>
      <c r="V71" s="935"/>
      <c r="W71" s="935"/>
      <c r="X71" s="935"/>
      <c r="Y71" s="339" t="s">
        <v>2830</v>
      </c>
      <c r="Z71" s="944"/>
      <c r="AA71" s="944"/>
      <c r="AB71" s="944"/>
      <c r="AC71" s="944"/>
      <c r="AD71" s="944"/>
      <c r="AE71" s="944"/>
      <c r="AF71" s="944"/>
      <c r="AG71" s="944"/>
      <c r="AH71" s="945"/>
    </row>
    <row r="72" spans="1:34" x14ac:dyDescent="0.15">
      <c r="A72" s="1031"/>
      <c r="B72" s="935"/>
      <c r="C72" s="935"/>
      <c r="D72" s="935"/>
      <c r="E72" s="935"/>
      <c r="F72" s="935"/>
      <c r="G72" s="935"/>
      <c r="H72" s="968" t="s">
        <v>645</v>
      </c>
      <c r="I72" s="969" t="s">
        <v>17</v>
      </c>
      <c r="J72" s="969"/>
      <c r="K72" s="969"/>
      <c r="L72" s="935"/>
      <c r="M72" s="935"/>
      <c r="N72" s="935"/>
      <c r="O72" s="935"/>
      <c r="P72" s="935"/>
      <c r="Q72" s="935"/>
      <c r="R72" s="935"/>
      <c r="S72" s="935"/>
      <c r="T72" s="935"/>
      <c r="U72" s="935"/>
      <c r="V72" s="935"/>
      <c r="X72" s="964"/>
      <c r="Y72" s="944"/>
      <c r="Z72" s="944"/>
      <c r="AA72" s="944"/>
      <c r="AB72" s="944"/>
      <c r="AC72" s="944"/>
      <c r="AD72" s="944"/>
      <c r="AE72" s="944"/>
      <c r="AF72" s="944"/>
      <c r="AG72" s="944"/>
      <c r="AH72" s="945"/>
    </row>
    <row r="73" spans="1:34" x14ac:dyDescent="0.15">
      <c r="A73" s="1031"/>
      <c r="B73" s="935"/>
      <c r="C73" s="935"/>
      <c r="D73" s="935"/>
      <c r="E73" s="935"/>
      <c r="F73" s="935"/>
      <c r="G73" s="935"/>
      <c r="H73" s="876"/>
      <c r="I73" s="969" t="s">
        <v>325</v>
      </c>
      <c r="J73" s="969"/>
      <c r="K73" s="969"/>
      <c r="L73" s="935"/>
      <c r="M73" s="1272" t="s">
        <v>2203</v>
      </c>
      <c r="N73" s="1272"/>
      <c r="O73" s="1272"/>
      <c r="P73" s="1272"/>
      <c r="Q73" s="935" t="s">
        <v>36</v>
      </c>
      <c r="R73" s="1272"/>
      <c r="S73" s="1272"/>
      <c r="T73" s="935" t="s">
        <v>192</v>
      </c>
      <c r="U73" s="1272"/>
      <c r="V73" s="1272"/>
      <c r="W73" s="935" t="s">
        <v>211</v>
      </c>
      <c r="X73" s="964"/>
      <c r="Y73" s="944"/>
      <c r="Z73" s="944"/>
      <c r="AA73" s="944"/>
      <c r="AB73" s="944"/>
      <c r="AC73" s="944"/>
      <c r="AD73" s="944"/>
      <c r="AE73" s="944"/>
      <c r="AF73" s="944"/>
      <c r="AG73" s="944"/>
      <c r="AH73" s="945"/>
    </row>
    <row r="74" spans="1:34" x14ac:dyDescent="0.15">
      <c r="A74" s="1031"/>
      <c r="B74" s="935"/>
      <c r="C74" s="935"/>
      <c r="D74" s="935"/>
      <c r="E74" s="935"/>
      <c r="F74" s="935"/>
      <c r="G74" s="935"/>
      <c r="H74" s="875" t="s">
        <v>645</v>
      </c>
      <c r="I74" s="935" t="s">
        <v>18</v>
      </c>
      <c r="J74" s="935"/>
      <c r="K74" s="935"/>
      <c r="L74" s="935"/>
      <c r="M74" s="935"/>
      <c r="N74" s="935"/>
      <c r="O74" s="935"/>
      <c r="P74" s="935"/>
      <c r="Q74" s="935"/>
      <c r="R74" s="935"/>
      <c r="S74" s="935"/>
      <c r="T74" s="935"/>
      <c r="U74" s="935"/>
      <c r="V74" s="935"/>
      <c r="X74" s="964"/>
      <c r="Y74" s="944"/>
      <c r="Z74" s="944"/>
      <c r="AA74" s="944"/>
      <c r="AB74" s="944"/>
      <c r="AC74" s="944"/>
      <c r="AD74" s="944"/>
      <c r="AE74" s="944"/>
      <c r="AF74" s="944"/>
      <c r="AG74" s="944"/>
      <c r="AH74" s="945"/>
    </row>
    <row r="75" spans="1:34" x14ac:dyDescent="0.15">
      <c r="A75" s="1032"/>
      <c r="B75" s="941"/>
      <c r="C75" s="941"/>
      <c r="D75" s="941"/>
      <c r="E75" s="941"/>
      <c r="F75" s="941"/>
      <c r="G75" s="941"/>
      <c r="H75" s="941"/>
      <c r="I75" s="941"/>
      <c r="J75" s="941"/>
      <c r="K75" s="941"/>
      <c r="L75" s="941"/>
      <c r="M75" s="941"/>
      <c r="N75" s="941"/>
      <c r="O75" s="941"/>
      <c r="P75" s="941"/>
      <c r="Q75" s="941"/>
      <c r="R75" s="941"/>
      <c r="S75" s="941"/>
      <c r="T75" s="941"/>
      <c r="U75" s="941"/>
      <c r="V75" s="941"/>
      <c r="W75" s="941"/>
      <c r="X75" s="942"/>
      <c r="Y75" s="170"/>
      <c r="Z75" s="170"/>
      <c r="AA75" s="170"/>
      <c r="AB75" s="170"/>
      <c r="AC75" s="170"/>
      <c r="AD75" s="170"/>
      <c r="AE75" s="170"/>
      <c r="AF75" s="170"/>
      <c r="AG75" s="170"/>
      <c r="AH75" s="42"/>
    </row>
  </sheetData>
  <mergeCells count="36">
    <mergeCell ref="AJ25:BL31"/>
    <mergeCell ref="Y44:AH45"/>
    <mergeCell ref="Y67:AH68"/>
    <mergeCell ref="Y52:AH53"/>
    <mergeCell ref="Y25:AH30"/>
    <mergeCell ref="Y54:AH56"/>
    <mergeCell ref="AC23:AD23"/>
    <mergeCell ref="Z23:AA23"/>
    <mergeCell ref="Y31:AH35"/>
    <mergeCell ref="K33:W33"/>
    <mergeCell ref="T42:V42"/>
    <mergeCell ref="C23:K23"/>
    <mergeCell ref="L23:T23"/>
    <mergeCell ref="U23:V23"/>
    <mergeCell ref="T25:V25"/>
    <mergeCell ref="C49:V50"/>
    <mergeCell ref="R73:S73"/>
    <mergeCell ref="U73:V73"/>
    <mergeCell ref="M73:N73"/>
    <mergeCell ref="O73:P73"/>
    <mergeCell ref="Y1:AH2"/>
    <mergeCell ref="C22:K22"/>
    <mergeCell ref="L22:T22"/>
    <mergeCell ref="R8:S8"/>
    <mergeCell ref="U8:V8"/>
    <mergeCell ref="R18:S18"/>
    <mergeCell ref="U18:V18"/>
    <mergeCell ref="Y16:AH20"/>
    <mergeCell ref="U22:AE22"/>
    <mergeCell ref="Y6:AH7"/>
    <mergeCell ref="Y11:AH14"/>
    <mergeCell ref="M8:N8"/>
    <mergeCell ref="O8:P8"/>
    <mergeCell ref="M18:N18"/>
    <mergeCell ref="O18:P18"/>
    <mergeCell ref="A1:X2"/>
  </mergeCells>
  <phoneticPr fontId="2"/>
  <dataValidations count="3">
    <dataValidation type="list" allowBlank="1" showInputMessage="1" showErrorMessage="1" sqref="H9 H19 H7 M14 H14 I69 H17 N31 I31 N36 I36 I40 N40 N46 I46 N53 I53 I56 N56 N59 I59 I62 N62 N65 I65 N69 H74 H72">
      <formula1>"■,□"</formula1>
    </dataValidation>
    <dataValidation type="list" allowBlank="1" showInputMessage="1" showErrorMessage="1" sqref="U23:V23 M8:N8 M18:N18 M73:N73">
      <formula1>"令和,平成"</formula1>
    </dataValidation>
    <dataValidation type="list" allowBlank="1" showInputMessage="1" showErrorMessage="1" sqref="N28 I28">
      <formula1>"□,■"</formula1>
    </dataValidation>
  </dataValidations>
  <printOptions horizontalCentered="1"/>
  <pageMargins left="0.70866141732283472" right="0.51181102362204722" top="0.55118110236220474" bottom="0.35433070866141736" header="0.31496062992125984" footer="0.31496062992125984"/>
  <pageSetup paperSize="9" scale="99" fitToWidth="0" orientation="portrait" cellComments="asDisplayed" r:id="rId1"/>
  <headerFooter>
    <oddFooter>&amp;C-&amp;A-</oddFooter>
  </headerFooter>
  <legacyDrawing r:id="rId2"/>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H74"/>
  <sheetViews>
    <sheetView view="pageBreakPreview" zoomScale="98" zoomScaleNormal="100" zoomScaleSheetLayoutView="98" workbookViewId="0">
      <selection activeCell="AD12" sqref="AD12"/>
    </sheetView>
  </sheetViews>
  <sheetFormatPr defaultColWidth="2.625" defaultRowHeight="12" x14ac:dyDescent="0.15"/>
  <cols>
    <col min="1" max="33" width="2.625" style="78"/>
    <col min="34" max="34" width="2.625" style="79"/>
    <col min="35" max="16384" width="2.625" style="78"/>
  </cols>
  <sheetData>
    <row r="1" spans="1:34" ht="12" customHeight="1" x14ac:dyDescent="0.15">
      <c r="A1" s="1462" t="s">
        <v>1687</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34" ht="12"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34" s="79" customFormat="1" ht="9.9499999999999993" customHeight="1" x14ac:dyDescent="0.15">
      <c r="A3" s="1066"/>
      <c r="B3" s="966"/>
      <c r="C3" s="966"/>
      <c r="D3" s="966"/>
      <c r="E3" s="966"/>
      <c r="F3" s="966"/>
      <c r="G3" s="966"/>
      <c r="H3" s="966"/>
      <c r="I3" s="966"/>
      <c r="J3" s="966"/>
      <c r="K3" s="966"/>
      <c r="L3" s="966"/>
      <c r="M3" s="966"/>
      <c r="N3" s="966"/>
      <c r="O3" s="966"/>
      <c r="P3" s="966"/>
      <c r="Q3" s="966"/>
      <c r="R3" s="966"/>
      <c r="S3" s="966"/>
      <c r="T3" s="966"/>
      <c r="U3" s="966"/>
      <c r="V3" s="966"/>
      <c r="W3" s="966"/>
      <c r="X3" s="967"/>
      <c r="Y3" s="665"/>
      <c r="Z3" s="168"/>
      <c r="AA3" s="168"/>
      <c r="AB3" s="168"/>
      <c r="AC3" s="168"/>
      <c r="AD3" s="168"/>
      <c r="AE3" s="168"/>
      <c r="AF3" s="168"/>
      <c r="AG3" s="168"/>
      <c r="AH3" s="666"/>
    </row>
    <row r="4" spans="1:34" x14ac:dyDescent="0.15">
      <c r="A4" s="1031"/>
      <c r="B4" s="876" t="s">
        <v>391</v>
      </c>
      <c r="C4" s="935" t="s">
        <v>1049</v>
      </c>
      <c r="D4" s="935"/>
      <c r="E4" s="935"/>
      <c r="F4" s="935"/>
      <c r="G4" s="935"/>
      <c r="H4" s="935"/>
      <c r="I4" s="935"/>
      <c r="J4" s="935"/>
      <c r="K4" s="935"/>
      <c r="L4" s="935"/>
      <c r="M4" s="935"/>
      <c r="N4" s="935"/>
      <c r="O4" s="935"/>
      <c r="P4" s="935"/>
      <c r="Q4" s="935"/>
      <c r="R4" s="935"/>
      <c r="S4" s="935"/>
      <c r="T4" s="935"/>
      <c r="U4" s="935"/>
      <c r="V4" s="935"/>
      <c r="W4" s="935"/>
      <c r="X4" s="964"/>
      <c r="Y4" s="1072"/>
      <c r="Z4" s="1070"/>
      <c r="AA4" s="1070"/>
      <c r="AB4" s="1070"/>
      <c r="AC4" s="1070"/>
      <c r="AD4" s="1070"/>
      <c r="AE4" s="1070"/>
      <c r="AF4" s="1070"/>
      <c r="AG4" s="1070"/>
      <c r="AH4" s="1071"/>
    </row>
    <row r="5" spans="1:34" x14ac:dyDescent="0.15">
      <c r="A5" s="1031"/>
      <c r="B5" s="935"/>
      <c r="C5" s="935"/>
      <c r="D5" s="935"/>
      <c r="E5" s="935"/>
      <c r="F5" s="935"/>
      <c r="G5" s="935"/>
      <c r="H5" s="935"/>
      <c r="I5" s="968" t="s">
        <v>645</v>
      </c>
      <c r="J5" s="935" t="s">
        <v>17</v>
      </c>
      <c r="K5" s="935"/>
      <c r="L5" s="935"/>
      <c r="M5" s="935"/>
      <c r="N5" s="968" t="s">
        <v>645</v>
      </c>
      <c r="O5" s="935" t="s">
        <v>18</v>
      </c>
      <c r="P5" s="935"/>
      <c r="Q5" s="935"/>
      <c r="R5" s="935"/>
      <c r="S5" s="935"/>
      <c r="T5" s="935"/>
      <c r="U5" s="935"/>
      <c r="V5" s="935"/>
      <c r="W5" s="935"/>
      <c r="X5" s="964"/>
      <c r="Y5" s="1072"/>
      <c r="Z5" s="1070"/>
      <c r="AA5" s="1070"/>
      <c r="AB5" s="1070"/>
      <c r="AC5" s="1070"/>
      <c r="AD5" s="1070"/>
      <c r="AE5" s="1070"/>
      <c r="AF5" s="1070"/>
      <c r="AG5" s="1070"/>
      <c r="AH5" s="1071"/>
    </row>
    <row r="6" spans="1:34" ht="9.9499999999999993" customHeight="1" x14ac:dyDescent="0.15">
      <c r="A6" s="1031"/>
      <c r="B6" s="935"/>
      <c r="C6" s="935"/>
      <c r="D6" s="935"/>
      <c r="E6" s="935"/>
      <c r="F6" s="935"/>
      <c r="G6" s="935"/>
      <c r="H6" s="935"/>
      <c r="I6" s="935"/>
      <c r="J6" s="935"/>
      <c r="K6" s="935"/>
      <c r="L6" s="935"/>
      <c r="M6" s="935"/>
      <c r="N6" s="935"/>
      <c r="O6" s="935"/>
      <c r="P6" s="935"/>
      <c r="Q6" s="935"/>
      <c r="R6" s="935"/>
      <c r="S6" s="935"/>
      <c r="T6" s="935"/>
      <c r="U6" s="935"/>
      <c r="V6" s="935"/>
      <c r="W6" s="935"/>
      <c r="X6" s="964"/>
      <c r="Y6" s="1072"/>
      <c r="Z6" s="1070"/>
      <c r="AA6" s="1070"/>
      <c r="AB6" s="1070"/>
      <c r="AC6" s="1070"/>
      <c r="AD6" s="1070"/>
      <c r="AE6" s="1070"/>
      <c r="AF6" s="1070"/>
      <c r="AG6" s="1070"/>
      <c r="AH6" s="1071"/>
    </row>
    <row r="7" spans="1:34" x14ac:dyDescent="0.15">
      <c r="A7" s="1031"/>
      <c r="B7" s="935" t="s">
        <v>237</v>
      </c>
      <c r="C7" s="935" t="s">
        <v>1633</v>
      </c>
      <c r="D7" s="935"/>
      <c r="E7" s="935"/>
      <c r="F7" s="935"/>
      <c r="G7" s="935"/>
      <c r="H7" s="935"/>
      <c r="I7" s="935"/>
      <c r="J7" s="935"/>
      <c r="K7" s="935"/>
      <c r="L7" s="935"/>
      <c r="M7" s="935"/>
      <c r="N7" s="935"/>
      <c r="O7" s="935"/>
      <c r="P7" s="935"/>
      <c r="Q7" s="935"/>
      <c r="R7" s="935"/>
      <c r="S7" s="935"/>
      <c r="T7" s="935"/>
      <c r="U7" s="935"/>
      <c r="V7" s="935"/>
      <c r="W7" s="935"/>
      <c r="X7" s="964"/>
      <c r="Y7" s="943"/>
      <c r="Z7" s="944"/>
      <c r="AA7" s="944"/>
      <c r="AB7" s="944"/>
      <c r="AC7" s="944"/>
      <c r="AD7" s="944"/>
      <c r="AE7" s="944"/>
      <c r="AF7" s="944"/>
      <c r="AG7" s="944"/>
      <c r="AH7" s="945"/>
    </row>
    <row r="8" spans="1:34" x14ac:dyDescent="0.15">
      <c r="A8" s="1031"/>
      <c r="B8" s="935"/>
      <c r="C8" s="935" t="s">
        <v>1634</v>
      </c>
      <c r="D8" s="935"/>
      <c r="E8" s="935"/>
      <c r="F8" s="935"/>
      <c r="G8" s="935"/>
      <c r="H8" s="935"/>
      <c r="I8" s="935"/>
      <c r="J8" s="935"/>
      <c r="K8" s="935"/>
      <c r="L8" s="935"/>
      <c r="M8" s="935"/>
      <c r="N8" s="935"/>
      <c r="O8" s="935"/>
      <c r="P8" s="935"/>
      <c r="Q8" s="935"/>
      <c r="R8" s="935"/>
      <c r="S8" s="935"/>
      <c r="T8" s="935"/>
      <c r="U8" s="935"/>
      <c r="V8" s="935"/>
      <c r="W8" s="935"/>
      <c r="X8" s="964"/>
      <c r="Y8" s="943"/>
      <c r="Z8" s="944"/>
      <c r="AA8" s="944"/>
      <c r="AB8" s="944"/>
      <c r="AC8" s="944"/>
      <c r="AD8" s="944"/>
      <c r="AE8" s="944"/>
      <c r="AF8" s="944"/>
      <c r="AG8" s="944"/>
      <c r="AH8" s="945"/>
    </row>
    <row r="9" spans="1:34" x14ac:dyDescent="0.15">
      <c r="A9" s="1031"/>
      <c r="B9" s="935"/>
      <c r="C9" s="935"/>
      <c r="D9" s="935"/>
      <c r="E9" s="935"/>
      <c r="F9" s="935"/>
      <c r="G9" s="935"/>
      <c r="H9" s="935"/>
      <c r="I9" s="968" t="s">
        <v>645</v>
      </c>
      <c r="J9" s="935" t="s">
        <v>17</v>
      </c>
      <c r="K9" s="935"/>
      <c r="L9" s="935"/>
      <c r="M9" s="935"/>
      <c r="N9" s="968" t="s">
        <v>645</v>
      </c>
      <c r="O9" s="935" t="s">
        <v>18</v>
      </c>
      <c r="P9" s="935"/>
      <c r="Q9" s="935"/>
      <c r="R9" s="935"/>
      <c r="S9" s="935"/>
      <c r="T9" s="935"/>
      <c r="U9" s="935"/>
      <c r="V9" s="935"/>
      <c r="W9" s="935"/>
      <c r="X9" s="964"/>
      <c r="Y9" s="943"/>
      <c r="Z9" s="944"/>
      <c r="AA9" s="944"/>
      <c r="AB9" s="944"/>
      <c r="AC9" s="944"/>
      <c r="AD9" s="944"/>
      <c r="AE9" s="944"/>
      <c r="AF9" s="944"/>
      <c r="AG9" s="944"/>
      <c r="AH9" s="945"/>
    </row>
    <row r="10" spans="1:34" ht="9.9499999999999993" customHeight="1" x14ac:dyDescent="0.15">
      <c r="A10" s="1031"/>
      <c r="B10" s="935"/>
      <c r="C10" s="935"/>
      <c r="D10" s="935"/>
      <c r="E10" s="935"/>
      <c r="F10" s="935"/>
      <c r="G10" s="935"/>
      <c r="H10" s="935"/>
      <c r="I10" s="935"/>
      <c r="J10" s="935"/>
      <c r="K10" s="935"/>
      <c r="L10" s="935"/>
      <c r="M10" s="935"/>
      <c r="N10" s="935"/>
      <c r="O10" s="935"/>
      <c r="P10" s="935"/>
      <c r="Q10" s="935"/>
      <c r="R10" s="935"/>
      <c r="S10" s="935"/>
      <c r="T10" s="935"/>
      <c r="U10" s="935"/>
      <c r="V10" s="935"/>
      <c r="W10" s="935"/>
      <c r="X10" s="964"/>
      <c r="Y10" s="943"/>
      <c r="Z10" s="944"/>
      <c r="AA10" s="944"/>
      <c r="AB10" s="944"/>
      <c r="AC10" s="944"/>
      <c r="AD10" s="944"/>
      <c r="AE10" s="944"/>
      <c r="AF10" s="944"/>
      <c r="AG10" s="944"/>
      <c r="AH10" s="945"/>
    </row>
    <row r="11" spans="1:34" x14ac:dyDescent="0.15">
      <c r="A11" s="1031"/>
      <c r="B11" s="935" t="s">
        <v>237</v>
      </c>
      <c r="C11" s="935" t="s">
        <v>1635</v>
      </c>
      <c r="D11" s="935"/>
      <c r="E11" s="935"/>
      <c r="F11" s="935"/>
      <c r="G11" s="935"/>
      <c r="H11" s="935"/>
      <c r="I11" s="935"/>
      <c r="J11" s="935"/>
      <c r="K11" s="935"/>
      <c r="L11" s="935"/>
      <c r="M11" s="935"/>
      <c r="N11" s="935"/>
      <c r="O11" s="935"/>
      <c r="P11" s="935"/>
      <c r="Q11" s="935"/>
      <c r="R11" s="935"/>
      <c r="S11" s="935"/>
      <c r="T11" s="935"/>
      <c r="U11" s="935"/>
      <c r="V11" s="935"/>
      <c r="W11" s="935"/>
      <c r="X11" s="964"/>
      <c r="Y11" s="943"/>
      <c r="Z11" s="944"/>
      <c r="AA11" s="944"/>
      <c r="AB11" s="944"/>
      <c r="AC11" s="944"/>
      <c r="AD11" s="944"/>
      <c r="AE11" s="944"/>
      <c r="AF11" s="944"/>
      <c r="AG11" s="944"/>
      <c r="AH11" s="945"/>
    </row>
    <row r="12" spans="1:34" x14ac:dyDescent="0.15">
      <c r="A12" s="1031"/>
      <c r="B12" s="935"/>
      <c r="C12" s="935"/>
      <c r="D12" s="935"/>
      <c r="E12" s="935"/>
      <c r="F12" s="935"/>
      <c r="G12" s="935"/>
      <c r="H12" s="935"/>
      <c r="I12" s="968" t="s">
        <v>645</v>
      </c>
      <c r="J12" s="935" t="s">
        <v>18</v>
      </c>
      <c r="K12" s="935"/>
      <c r="L12" s="935"/>
      <c r="M12" s="876"/>
      <c r="N12" s="968" t="s">
        <v>645</v>
      </c>
      <c r="O12" s="935" t="s">
        <v>17</v>
      </c>
      <c r="P12" s="935"/>
      <c r="Q12" s="935"/>
      <c r="R12" s="935"/>
      <c r="S12" s="935"/>
      <c r="T12" s="935"/>
      <c r="U12" s="935"/>
      <c r="V12" s="935"/>
      <c r="W12" s="935"/>
      <c r="X12" s="964"/>
      <c r="Y12" s="943"/>
      <c r="Z12" s="944"/>
      <c r="AA12" s="944"/>
      <c r="AB12" s="944"/>
      <c r="AC12" s="944"/>
      <c r="AD12" s="944"/>
      <c r="AE12" s="944"/>
      <c r="AF12" s="944"/>
      <c r="AG12" s="944"/>
      <c r="AH12" s="945"/>
    </row>
    <row r="13" spans="1:34" ht="9.9499999999999993" customHeight="1" x14ac:dyDescent="0.15">
      <c r="A13" s="1031"/>
      <c r="B13" s="935"/>
      <c r="C13" s="935"/>
      <c r="D13" s="935"/>
      <c r="E13" s="935"/>
      <c r="F13" s="935"/>
      <c r="G13" s="935"/>
      <c r="H13" s="935"/>
      <c r="I13" s="935"/>
      <c r="J13" s="935"/>
      <c r="K13" s="935"/>
      <c r="L13" s="935"/>
      <c r="M13" s="935"/>
      <c r="N13" s="935"/>
      <c r="O13" s="935"/>
      <c r="P13" s="935"/>
      <c r="Q13" s="935"/>
      <c r="R13" s="935"/>
      <c r="S13" s="935"/>
      <c r="T13" s="935"/>
      <c r="U13" s="935"/>
      <c r="V13" s="935"/>
      <c r="W13" s="935"/>
      <c r="X13" s="964"/>
      <c r="Y13" s="943"/>
      <c r="Z13" s="944"/>
      <c r="AA13" s="944"/>
      <c r="AB13" s="944"/>
      <c r="AC13" s="944"/>
      <c r="AD13" s="944"/>
      <c r="AE13" s="944"/>
      <c r="AF13" s="944"/>
      <c r="AG13" s="944"/>
      <c r="AH13" s="945"/>
    </row>
    <row r="14" spans="1:34" x14ac:dyDescent="0.15">
      <c r="A14" s="1031"/>
      <c r="B14" s="935" t="s">
        <v>237</v>
      </c>
      <c r="C14" s="935" t="s">
        <v>1050</v>
      </c>
      <c r="D14" s="935"/>
      <c r="E14" s="935"/>
      <c r="F14" s="935"/>
      <c r="G14" s="935"/>
      <c r="H14" s="935"/>
      <c r="I14" s="935"/>
      <c r="J14" s="935"/>
      <c r="K14" s="935"/>
      <c r="L14" s="935"/>
      <c r="M14" s="935"/>
      <c r="N14" s="935"/>
      <c r="O14" s="935"/>
      <c r="P14" s="935"/>
      <c r="Q14" s="935"/>
      <c r="R14" s="935"/>
      <c r="S14" s="935"/>
      <c r="T14" s="935"/>
      <c r="U14" s="935"/>
      <c r="V14" s="935"/>
      <c r="W14" s="935"/>
      <c r="X14" s="964"/>
      <c r="Y14" s="943"/>
      <c r="Z14" s="944"/>
      <c r="AA14" s="944"/>
      <c r="AB14" s="944"/>
      <c r="AC14" s="944"/>
      <c r="AD14" s="944"/>
      <c r="AE14" s="944"/>
      <c r="AF14" s="944"/>
      <c r="AG14" s="944"/>
      <c r="AH14" s="945"/>
    </row>
    <row r="15" spans="1:34" x14ac:dyDescent="0.15">
      <c r="A15" s="1031"/>
      <c r="B15" s="935"/>
      <c r="C15" s="935"/>
      <c r="D15" s="935"/>
      <c r="E15" s="935"/>
      <c r="F15" s="935"/>
      <c r="G15" s="935"/>
      <c r="H15" s="935"/>
      <c r="I15" s="968" t="s">
        <v>645</v>
      </c>
      <c r="J15" s="935" t="s">
        <v>17</v>
      </c>
      <c r="K15" s="935"/>
      <c r="L15" s="935"/>
      <c r="M15" s="935"/>
      <c r="N15" s="968" t="s">
        <v>645</v>
      </c>
      <c r="O15" s="935" t="s">
        <v>18</v>
      </c>
      <c r="P15" s="935"/>
      <c r="Q15" s="935"/>
      <c r="R15" s="935"/>
      <c r="S15" s="968" t="s">
        <v>645</v>
      </c>
      <c r="T15" s="935" t="s">
        <v>19</v>
      </c>
      <c r="U15" s="935"/>
      <c r="V15" s="935"/>
      <c r="W15" s="935"/>
      <c r="X15" s="964"/>
      <c r="Y15" s="943"/>
      <c r="Z15" s="944"/>
      <c r="AA15" s="944"/>
      <c r="AB15" s="944"/>
      <c r="AC15" s="944"/>
      <c r="AD15" s="944"/>
      <c r="AE15" s="944"/>
      <c r="AF15" s="944"/>
      <c r="AG15" s="944"/>
      <c r="AH15" s="945"/>
    </row>
    <row r="16" spans="1:34" ht="9.9499999999999993" customHeight="1" x14ac:dyDescent="0.15">
      <c r="A16" s="1031"/>
      <c r="B16" s="935"/>
      <c r="C16" s="935"/>
      <c r="D16" s="935"/>
      <c r="E16" s="935"/>
      <c r="F16" s="935"/>
      <c r="G16" s="935"/>
      <c r="H16" s="935"/>
      <c r="I16" s="935"/>
      <c r="J16" s="935"/>
      <c r="K16" s="935"/>
      <c r="L16" s="935"/>
      <c r="M16" s="935"/>
      <c r="N16" s="935"/>
      <c r="O16" s="935"/>
      <c r="P16" s="935"/>
      <c r="Q16" s="935"/>
      <c r="R16" s="935"/>
      <c r="S16" s="935"/>
      <c r="T16" s="935"/>
      <c r="U16" s="935"/>
      <c r="V16" s="935"/>
      <c r="W16" s="935"/>
      <c r="X16" s="964"/>
      <c r="Y16" s="943"/>
      <c r="Z16" s="944"/>
      <c r="AA16" s="944"/>
      <c r="AB16" s="944"/>
      <c r="AC16" s="944"/>
      <c r="AD16" s="944"/>
      <c r="AE16" s="944"/>
      <c r="AF16" s="944"/>
      <c r="AG16" s="944"/>
      <c r="AH16" s="945"/>
    </row>
    <row r="17" spans="1:34" x14ac:dyDescent="0.15">
      <c r="A17" s="1031"/>
      <c r="B17" s="935" t="s">
        <v>237</v>
      </c>
      <c r="C17" s="935" t="s">
        <v>1636</v>
      </c>
      <c r="D17" s="935"/>
      <c r="E17" s="935"/>
      <c r="F17" s="935"/>
      <c r="G17" s="935"/>
      <c r="H17" s="935"/>
      <c r="I17" s="935"/>
      <c r="J17" s="935"/>
      <c r="K17" s="935"/>
      <c r="L17" s="935"/>
      <c r="M17" s="935"/>
      <c r="N17" s="935"/>
      <c r="O17" s="935"/>
      <c r="P17" s="935"/>
      <c r="Q17" s="935"/>
      <c r="R17" s="935"/>
      <c r="S17" s="935"/>
      <c r="T17" s="935"/>
      <c r="U17" s="935"/>
      <c r="V17" s="935"/>
      <c r="W17" s="935"/>
      <c r="X17" s="964"/>
      <c r="Y17" s="943"/>
      <c r="Z17" s="944"/>
      <c r="AA17" s="944"/>
      <c r="AB17" s="944"/>
      <c r="AC17" s="944"/>
      <c r="AD17" s="944"/>
      <c r="AE17" s="944"/>
      <c r="AF17" s="944"/>
      <c r="AG17" s="944"/>
      <c r="AH17" s="945"/>
    </row>
    <row r="18" spans="1:34" ht="13.5" customHeight="1" x14ac:dyDescent="0.15">
      <c r="A18" s="1031"/>
      <c r="B18" s="935"/>
      <c r="C18" s="935"/>
      <c r="D18" s="935"/>
      <c r="E18" s="935"/>
      <c r="F18" s="935"/>
      <c r="G18" s="935"/>
      <c r="H18" s="970"/>
      <c r="J18" s="876" t="s">
        <v>290</v>
      </c>
      <c r="K18" s="876"/>
      <c r="L18" s="1272" t="s">
        <v>2203</v>
      </c>
      <c r="M18" s="1272"/>
      <c r="N18" s="1272"/>
      <c r="O18" s="1272"/>
      <c r="P18" s="935" t="s">
        <v>36</v>
      </c>
      <c r="Q18" s="1272"/>
      <c r="R18" s="1272"/>
      <c r="S18" s="935" t="s">
        <v>192</v>
      </c>
      <c r="T18" s="1272"/>
      <c r="U18" s="1272"/>
      <c r="V18" s="935" t="s">
        <v>143</v>
      </c>
      <c r="W18" s="935"/>
      <c r="Y18" s="943"/>
      <c r="Z18" s="944"/>
      <c r="AA18" s="944"/>
      <c r="AB18" s="944"/>
      <c r="AC18" s="944"/>
      <c r="AD18" s="944"/>
      <c r="AE18" s="944"/>
      <c r="AF18" s="944"/>
      <c r="AG18" s="944"/>
      <c r="AH18" s="945"/>
    </row>
    <row r="19" spans="1:34" ht="9.9499999999999993" customHeight="1" x14ac:dyDescent="0.15">
      <c r="A19" s="1031"/>
      <c r="B19" s="935"/>
      <c r="C19" s="935"/>
      <c r="D19" s="935"/>
      <c r="E19" s="935"/>
      <c r="F19" s="935"/>
      <c r="G19" s="935"/>
      <c r="H19" s="935"/>
      <c r="I19" s="935"/>
      <c r="J19" s="935"/>
      <c r="K19" s="935"/>
      <c r="L19" s="935"/>
      <c r="M19" s="935"/>
      <c r="N19" s="935"/>
      <c r="O19" s="935"/>
      <c r="P19" s="935"/>
      <c r="Q19" s="935"/>
      <c r="R19" s="935"/>
      <c r="S19" s="935"/>
      <c r="T19" s="935"/>
      <c r="U19" s="935"/>
      <c r="V19" s="935"/>
      <c r="W19" s="935"/>
      <c r="X19" s="964"/>
      <c r="Y19" s="943"/>
      <c r="Z19" s="944"/>
      <c r="AA19" s="944"/>
      <c r="AB19" s="944"/>
      <c r="AC19" s="944"/>
      <c r="AD19" s="944"/>
      <c r="AE19" s="944"/>
      <c r="AF19" s="944"/>
      <c r="AG19" s="944"/>
      <c r="AH19" s="945"/>
    </row>
    <row r="20" spans="1:34" x14ac:dyDescent="0.15">
      <c r="A20" s="1031"/>
      <c r="B20" s="935"/>
      <c r="C20" s="876" t="s">
        <v>416</v>
      </c>
      <c r="D20" s="935" t="s">
        <v>1051</v>
      </c>
      <c r="E20" s="935"/>
      <c r="F20" s="935"/>
      <c r="G20" s="935"/>
      <c r="H20" s="935"/>
      <c r="I20" s="935"/>
      <c r="J20" s="935"/>
      <c r="K20" s="935"/>
      <c r="L20" s="935"/>
      <c r="M20" s="935"/>
      <c r="N20" s="935"/>
      <c r="O20" s="935"/>
      <c r="P20" s="935"/>
      <c r="Q20" s="935"/>
      <c r="R20" s="935"/>
      <c r="S20" s="935"/>
      <c r="T20" s="935"/>
      <c r="U20" s="935"/>
      <c r="V20" s="935"/>
      <c r="W20" s="935"/>
      <c r="X20" s="964"/>
      <c r="Y20" s="1746" t="s">
        <v>1052</v>
      </c>
      <c r="Z20" s="1747"/>
      <c r="AA20" s="1747"/>
      <c r="AB20" s="1747"/>
      <c r="AC20" s="1747"/>
      <c r="AD20" s="1747"/>
      <c r="AE20" s="1747"/>
      <c r="AF20" s="1747"/>
      <c r="AG20" s="1747"/>
      <c r="AH20" s="1748"/>
    </row>
    <row r="21" spans="1:34" x14ac:dyDescent="0.15">
      <c r="A21" s="1031"/>
      <c r="B21" s="935"/>
      <c r="C21" s="935"/>
      <c r="D21" s="935"/>
      <c r="E21" s="935"/>
      <c r="F21" s="935"/>
      <c r="G21" s="935"/>
      <c r="H21" s="935"/>
      <c r="I21" s="968" t="s">
        <v>645</v>
      </c>
      <c r="J21" s="935" t="s">
        <v>54</v>
      </c>
      <c r="K21" s="935"/>
      <c r="L21" s="935"/>
      <c r="M21" s="935"/>
      <c r="N21" s="968" t="s">
        <v>645</v>
      </c>
      <c r="O21" s="935" t="s">
        <v>49</v>
      </c>
      <c r="P21" s="935"/>
      <c r="Q21" s="935"/>
      <c r="R21" s="935"/>
      <c r="S21" s="935"/>
      <c r="T21" s="935"/>
      <c r="U21" s="935"/>
      <c r="V21" s="935"/>
      <c r="W21" s="935"/>
      <c r="X21" s="964"/>
      <c r="Y21" s="1746"/>
      <c r="Z21" s="1747"/>
      <c r="AA21" s="1747"/>
      <c r="AB21" s="1747"/>
      <c r="AC21" s="1747"/>
      <c r="AD21" s="1747"/>
      <c r="AE21" s="1747"/>
      <c r="AF21" s="1747"/>
      <c r="AG21" s="1747"/>
      <c r="AH21" s="1748"/>
    </row>
    <row r="22" spans="1:34" ht="9.9499999999999993" customHeight="1" x14ac:dyDescent="0.15">
      <c r="A22" s="1031"/>
      <c r="B22" s="935"/>
      <c r="C22" s="935"/>
      <c r="D22" s="935"/>
      <c r="E22" s="935"/>
      <c r="F22" s="935"/>
      <c r="G22" s="935"/>
      <c r="H22" s="935"/>
      <c r="I22" s="935"/>
      <c r="J22" s="935"/>
      <c r="K22" s="935"/>
      <c r="L22" s="935"/>
      <c r="M22" s="935"/>
      <c r="N22" s="935"/>
      <c r="O22" s="935"/>
      <c r="P22" s="935"/>
      <c r="Q22" s="935"/>
      <c r="R22" s="935"/>
      <c r="S22" s="935"/>
      <c r="T22" s="935"/>
      <c r="U22" s="935"/>
      <c r="V22" s="935"/>
      <c r="W22" s="935"/>
      <c r="X22" s="964"/>
      <c r="Y22" s="1746"/>
      <c r="Z22" s="1747"/>
      <c r="AA22" s="1747"/>
      <c r="AB22" s="1747"/>
      <c r="AC22" s="1747"/>
      <c r="AD22" s="1747"/>
      <c r="AE22" s="1747"/>
      <c r="AF22" s="1747"/>
      <c r="AG22" s="1747"/>
      <c r="AH22" s="1748"/>
    </row>
    <row r="23" spans="1:34" ht="12.95" customHeight="1" x14ac:dyDescent="0.15">
      <c r="A23" s="1031"/>
      <c r="B23" s="935"/>
      <c r="C23" s="876" t="s">
        <v>416</v>
      </c>
      <c r="D23" s="935" t="s">
        <v>703</v>
      </c>
      <c r="E23" s="79"/>
      <c r="F23" s="935"/>
      <c r="G23" s="935"/>
      <c r="H23" s="935"/>
      <c r="I23" s="935"/>
      <c r="J23" s="935"/>
      <c r="K23" s="935"/>
      <c r="L23" s="935"/>
      <c r="M23" s="935"/>
      <c r="N23" s="935"/>
      <c r="O23" s="935"/>
      <c r="P23" s="935"/>
      <c r="Q23" s="935"/>
      <c r="R23" s="935"/>
      <c r="S23" s="935"/>
      <c r="T23" s="935"/>
      <c r="U23" s="935"/>
      <c r="V23" s="935"/>
      <c r="W23" s="935"/>
      <c r="X23" s="964"/>
      <c r="Y23" s="943"/>
      <c r="Z23" s="944"/>
      <c r="AA23" s="944"/>
      <c r="AB23" s="944"/>
      <c r="AC23" s="944"/>
      <c r="AD23" s="944"/>
      <c r="AE23" s="944"/>
      <c r="AF23" s="944"/>
      <c r="AG23" s="944"/>
      <c r="AH23" s="945"/>
    </row>
    <row r="24" spans="1:34" ht="12" customHeight="1" x14ac:dyDescent="0.15">
      <c r="A24" s="1031"/>
      <c r="B24" s="935"/>
      <c r="C24" s="935"/>
      <c r="D24" s="1554"/>
      <c r="E24" s="1555"/>
      <c r="F24" s="1555"/>
      <c r="G24" s="1555"/>
      <c r="H24" s="1555"/>
      <c r="I24" s="1555"/>
      <c r="J24" s="1555"/>
      <c r="K24" s="1555"/>
      <c r="L24" s="1555"/>
      <c r="M24" s="1555"/>
      <c r="N24" s="1555"/>
      <c r="O24" s="1555"/>
      <c r="P24" s="1555"/>
      <c r="Q24" s="1555"/>
      <c r="R24" s="1555"/>
      <c r="S24" s="1555"/>
      <c r="T24" s="1555"/>
      <c r="U24" s="1555"/>
      <c r="V24" s="1556"/>
      <c r="W24" s="935"/>
      <c r="X24" s="964"/>
      <c r="Y24" s="943"/>
      <c r="Z24" s="944"/>
      <c r="AA24" s="944"/>
      <c r="AB24" s="944"/>
      <c r="AC24" s="944"/>
      <c r="AD24" s="944"/>
      <c r="AE24" s="944"/>
      <c r="AF24" s="944"/>
      <c r="AG24" s="944"/>
      <c r="AH24" s="945"/>
    </row>
    <row r="25" spans="1:34" x14ac:dyDescent="0.15">
      <c r="A25" s="1031"/>
      <c r="B25" s="935"/>
      <c r="C25" s="935"/>
      <c r="D25" s="1560"/>
      <c r="E25" s="1561"/>
      <c r="F25" s="1561"/>
      <c r="G25" s="1561"/>
      <c r="H25" s="1561"/>
      <c r="I25" s="1561"/>
      <c r="J25" s="1561"/>
      <c r="K25" s="1561"/>
      <c r="L25" s="1561"/>
      <c r="M25" s="1561"/>
      <c r="N25" s="1561"/>
      <c r="O25" s="1561"/>
      <c r="P25" s="1561"/>
      <c r="Q25" s="1561"/>
      <c r="R25" s="1561"/>
      <c r="S25" s="1561"/>
      <c r="T25" s="1561"/>
      <c r="U25" s="1561"/>
      <c r="V25" s="1562"/>
      <c r="W25" s="935"/>
      <c r="X25" s="964"/>
      <c r="Y25" s="943"/>
      <c r="Z25" s="944"/>
      <c r="AA25" s="944"/>
      <c r="AB25" s="944"/>
      <c r="AC25" s="944"/>
      <c r="AD25" s="944"/>
      <c r="AE25" s="944"/>
      <c r="AF25" s="944"/>
      <c r="AG25" s="944"/>
      <c r="AH25" s="945"/>
    </row>
    <row r="26" spans="1:34" ht="9.9499999999999993" customHeight="1" x14ac:dyDescent="0.15">
      <c r="A26" s="1031"/>
      <c r="B26" s="935"/>
      <c r="C26" s="935"/>
      <c r="D26" s="935"/>
      <c r="E26" s="935"/>
      <c r="F26" s="935"/>
      <c r="G26" s="935"/>
      <c r="H26" s="935"/>
      <c r="I26" s="935"/>
      <c r="J26" s="935"/>
      <c r="K26" s="935"/>
      <c r="L26" s="935"/>
      <c r="M26" s="935"/>
      <c r="N26" s="935"/>
      <c r="O26" s="935"/>
      <c r="P26" s="935"/>
      <c r="Q26" s="935"/>
      <c r="R26" s="935"/>
      <c r="S26" s="935"/>
      <c r="T26" s="935"/>
      <c r="U26" s="935"/>
      <c r="V26" s="935"/>
      <c r="W26" s="935"/>
      <c r="X26" s="964"/>
      <c r="Y26" s="943"/>
      <c r="Z26" s="944"/>
      <c r="AA26" s="944"/>
      <c r="AB26" s="944"/>
      <c r="AC26" s="944"/>
      <c r="AD26" s="944"/>
      <c r="AE26" s="944"/>
      <c r="AF26" s="944"/>
      <c r="AG26" s="944"/>
      <c r="AH26" s="945"/>
    </row>
    <row r="27" spans="1:34" x14ac:dyDescent="0.15">
      <c r="A27" s="1031"/>
      <c r="B27" s="935"/>
      <c r="C27" s="935"/>
      <c r="D27" s="876" t="s">
        <v>413</v>
      </c>
      <c r="E27" s="935" t="s">
        <v>1053</v>
      </c>
      <c r="F27" s="935"/>
      <c r="G27" s="935"/>
      <c r="H27" s="935"/>
      <c r="I27" s="935"/>
      <c r="J27" s="935"/>
      <c r="K27" s="935"/>
      <c r="L27" s="935"/>
      <c r="M27" s="935"/>
      <c r="N27" s="935"/>
      <c r="O27" s="935"/>
      <c r="P27" s="935"/>
      <c r="Q27" s="935"/>
      <c r="R27" s="935"/>
      <c r="S27" s="935"/>
      <c r="T27" s="935"/>
      <c r="U27" s="935"/>
      <c r="V27" s="935"/>
      <c r="W27" s="935"/>
      <c r="X27" s="964"/>
      <c r="Y27" s="943"/>
      <c r="Z27" s="944"/>
      <c r="AA27" s="944"/>
      <c r="AB27" s="944"/>
      <c r="AC27" s="944"/>
      <c r="AD27" s="944"/>
      <c r="AE27" s="944"/>
      <c r="AF27" s="944"/>
      <c r="AG27" s="944"/>
      <c r="AH27" s="945"/>
    </row>
    <row r="28" spans="1:34" x14ac:dyDescent="0.15">
      <c r="A28" s="1031"/>
      <c r="B28" s="935"/>
      <c r="C28" s="935"/>
      <c r="D28" s="1554"/>
      <c r="E28" s="1555"/>
      <c r="F28" s="1555"/>
      <c r="G28" s="1555"/>
      <c r="H28" s="1555"/>
      <c r="I28" s="1555"/>
      <c r="J28" s="1555"/>
      <c r="K28" s="1555"/>
      <c r="L28" s="1555"/>
      <c r="M28" s="1555"/>
      <c r="N28" s="1555"/>
      <c r="O28" s="1555"/>
      <c r="P28" s="1555"/>
      <c r="Q28" s="1555"/>
      <c r="R28" s="1555"/>
      <c r="S28" s="1555"/>
      <c r="T28" s="1555"/>
      <c r="U28" s="1555"/>
      <c r="V28" s="1556"/>
      <c r="W28" s="935"/>
      <c r="X28" s="964"/>
      <c r="Y28" s="943"/>
      <c r="Z28" s="944"/>
      <c r="AA28" s="944"/>
      <c r="AB28" s="944"/>
      <c r="AC28" s="944"/>
      <c r="AD28" s="944"/>
      <c r="AE28" s="944"/>
      <c r="AF28" s="944"/>
      <c r="AG28" s="944"/>
      <c r="AH28" s="945"/>
    </row>
    <row r="29" spans="1:34" x14ac:dyDescent="0.15">
      <c r="A29" s="1031"/>
      <c r="B29" s="935"/>
      <c r="C29" s="935"/>
      <c r="D29" s="1560"/>
      <c r="E29" s="1561"/>
      <c r="F29" s="1561"/>
      <c r="G29" s="1561"/>
      <c r="H29" s="1561"/>
      <c r="I29" s="1561"/>
      <c r="J29" s="1561"/>
      <c r="K29" s="1561"/>
      <c r="L29" s="1561"/>
      <c r="M29" s="1561"/>
      <c r="N29" s="1561"/>
      <c r="O29" s="1561"/>
      <c r="P29" s="1561"/>
      <c r="Q29" s="1561"/>
      <c r="R29" s="1561"/>
      <c r="S29" s="1561"/>
      <c r="T29" s="1561"/>
      <c r="U29" s="1561"/>
      <c r="V29" s="1562"/>
      <c r="W29" s="935"/>
      <c r="X29" s="964"/>
      <c r="Y29" s="943"/>
      <c r="Z29" s="944"/>
      <c r="AA29" s="944"/>
      <c r="AB29" s="944"/>
      <c r="AC29" s="944"/>
      <c r="AD29" s="944"/>
      <c r="AE29" s="944"/>
      <c r="AF29" s="944"/>
      <c r="AG29" s="944"/>
      <c r="AH29" s="945"/>
    </row>
    <row r="30" spans="1:34" ht="9.9499999999999993" customHeight="1" x14ac:dyDescent="0.15">
      <c r="A30" s="1031"/>
      <c r="B30" s="935"/>
      <c r="C30" s="935"/>
      <c r="D30" s="935"/>
      <c r="E30" s="935"/>
      <c r="F30" s="935"/>
      <c r="G30" s="935"/>
      <c r="H30" s="935"/>
      <c r="I30" s="935"/>
      <c r="J30" s="935"/>
      <c r="K30" s="935"/>
      <c r="L30" s="935"/>
      <c r="M30" s="935"/>
      <c r="N30" s="935"/>
      <c r="O30" s="935"/>
      <c r="P30" s="935"/>
      <c r="Q30" s="935"/>
      <c r="R30" s="935"/>
      <c r="S30" s="935"/>
      <c r="T30" s="935"/>
      <c r="U30" s="935"/>
      <c r="V30" s="935"/>
      <c r="W30" s="935"/>
      <c r="X30" s="964"/>
      <c r="Y30" s="943"/>
      <c r="Z30" s="944"/>
      <c r="AA30" s="944"/>
      <c r="AB30" s="944"/>
      <c r="AC30" s="944"/>
      <c r="AD30" s="944"/>
      <c r="AE30" s="944"/>
      <c r="AF30" s="944"/>
      <c r="AG30" s="944"/>
      <c r="AH30" s="945"/>
    </row>
    <row r="31" spans="1:34" x14ac:dyDescent="0.15">
      <c r="A31" s="1031"/>
      <c r="B31" s="876" t="s">
        <v>391</v>
      </c>
      <c r="C31" s="935" t="s">
        <v>1054</v>
      </c>
      <c r="D31" s="935"/>
      <c r="E31" s="935"/>
      <c r="F31" s="935"/>
      <c r="G31" s="935"/>
      <c r="H31" s="935"/>
      <c r="I31" s="935"/>
      <c r="J31" s="935"/>
      <c r="K31" s="935"/>
      <c r="L31" s="935"/>
      <c r="M31" s="935"/>
      <c r="N31" s="935"/>
      <c r="O31" s="935"/>
      <c r="P31" s="935"/>
      <c r="Q31" s="935"/>
      <c r="R31" s="935"/>
      <c r="S31" s="935"/>
      <c r="T31" s="935"/>
      <c r="U31" s="935"/>
      <c r="V31" s="935"/>
      <c r="W31" s="935"/>
      <c r="X31" s="964"/>
      <c r="Y31" s="943"/>
      <c r="Z31" s="944"/>
      <c r="AA31" s="944"/>
      <c r="AB31" s="944"/>
      <c r="AC31" s="944"/>
      <c r="AD31" s="944"/>
      <c r="AE31" s="944"/>
      <c r="AF31" s="944"/>
      <c r="AG31" s="944"/>
      <c r="AH31" s="945"/>
    </row>
    <row r="32" spans="1:34" x14ac:dyDescent="0.15">
      <c r="A32" s="1031"/>
      <c r="B32" s="79"/>
      <c r="C32" s="914"/>
      <c r="D32" s="1554"/>
      <c r="E32" s="1555"/>
      <c r="F32" s="1555"/>
      <c r="G32" s="1555"/>
      <c r="H32" s="1555"/>
      <c r="I32" s="1555"/>
      <c r="J32" s="1555"/>
      <c r="K32" s="1555"/>
      <c r="L32" s="1555"/>
      <c r="M32" s="1555"/>
      <c r="N32" s="1555"/>
      <c r="O32" s="1555"/>
      <c r="P32" s="1555"/>
      <c r="Q32" s="1555"/>
      <c r="R32" s="1555"/>
      <c r="S32" s="1555"/>
      <c r="T32" s="1555"/>
      <c r="U32" s="1555"/>
      <c r="V32" s="1556"/>
      <c r="W32" s="935"/>
      <c r="X32" s="964"/>
      <c r="Y32" s="943"/>
      <c r="Z32" s="944"/>
      <c r="AA32" s="944"/>
      <c r="AB32" s="944"/>
      <c r="AC32" s="944"/>
      <c r="AD32" s="944"/>
      <c r="AE32" s="944"/>
      <c r="AF32" s="944"/>
      <c r="AG32" s="944"/>
      <c r="AH32" s="945"/>
    </row>
    <row r="33" spans="1:34" x14ac:dyDescent="0.15">
      <c r="A33" s="1031"/>
      <c r="B33" s="79"/>
      <c r="C33" s="914"/>
      <c r="D33" s="1560"/>
      <c r="E33" s="1561"/>
      <c r="F33" s="1561"/>
      <c r="G33" s="1561"/>
      <c r="H33" s="1561"/>
      <c r="I33" s="1561"/>
      <c r="J33" s="1561"/>
      <c r="K33" s="1561"/>
      <c r="L33" s="1561"/>
      <c r="M33" s="1561"/>
      <c r="N33" s="1561"/>
      <c r="O33" s="1561"/>
      <c r="P33" s="1561"/>
      <c r="Q33" s="1561"/>
      <c r="R33" s="1561"/>
      <c r="S33" s="1561"/>
      <c r="T33" s="1561"/>
      <c r="U33" s="1561"/>
      <c r="V33" s="1562"/>
      <c r="W33" s="935"/>
      <c r="X33" s="964"/>
      <c r="Y33" s="943"/>
      <c r="Z33" s="944"/>
      <c r="AA33" s="944"/>
      <c r="AB33" s="944"/>
      <c r="AC33" s="944"/>
      <c r="AD33" s="944"/>
      <c r="AE33" s="944"/>
      <c r="AF33" s="944"/>
      <c r="AG33" s="944"/>
      <c r="AH33" s="945"/>
    </row>
    <row r="34" spans="1:34" ht="9.9499999999999993" customHeight="1" x14ac:dyDescent="0.15">
      <c r="A34" s="1031"/>
      <c r="B34" s="980"/>
      <c r="C34" s="980"/>
      <c r="D34" s="980"/>
      <c r="E34" s="980"/>
      <c r="F34" s="980"/>
      <c r="G34" s="980"/>
      <c r="H34" s="980"/>
      <c r="I34" s="980"/>
      <c r="J34" s="980"/>
      <c r="K34" s="980"/>
      <c r="L34" s="980"/>
      <c r="M34" s="980"/>
      <c r="N34" s="980"/>
      <c r="O34" s="980"/>
      <c r="P34" s="980"/>
      <c r="Q34" s="980"/>
      <c r="R34" s="980"/>
      <c r="S34" s="980"/>
      <c r="T34" s="980"/>
      <c r="U34" s="980"/>
      <c r="V34" s="980"/>
      <c r="W34" s="935"/>
      <c r="X34" s="964"/>
      <c r="Y34" s="943"/>
      <c r="Z34" s="944"/>
      <c r="AA34" s="944"/>
      <c r="AB34" s="944"/>
      <c r="AC34" s="944"/>
      <c r="AD34" s="944"/>
      <c r="AE34" s="944"/>
      <c r="AF34" s="944"/>
      <c r="AG34" s="944"/>
      <c r="AH34" s="945"/>
    </row>
    <row r="35" spans="1:34" ht="12" customHeight="1" x14ac:dyDescent="0.15">
      <c r="A35" s="1031"/>
      <c r="B35" s="876" t="s">
        <v>353</v>
      </c>
      <c r="C35" s="969" t="s">
        <v>2727</v>
      </c>
      <c r="D35" s="980"/>
      <c r="E35" s="980"/>
      <c r="F35" s="980"/>
      <c r="G35" s="980"/>
      <c r="H35" s="980"/>
      <c r="I35" s="980"/>
      <c r="J35" s="980"/>
      <c r="K35" s="980"/>
      <c r="L35" s="980"/>
      <c r="M35" s="980"/>
      <c r="N35" s="980"/>
      <c r="O35" s="980"/>
      <c r="P35" s="980"/>
      <c r="Q35" s="980"/>
      <c r="R35" s="980"/>
      <c r="S35" s="980"/>
      <c r="T35" s="980"/>
      <c r="U35" s="980"/>
      <c r="V35" s="980"/>
      <c r="W35" s="935"/>
      <c r="X35" s="964"/>
      <c r="Y35" s="1738" t="s">
        <v>3262</v>
      </c>
      <c r="Z35" s="1633"/>
      <c r="AA35" s="1633"/>
      <c r="AB35" s="1633"/>
      <c r="AC35" s="1633"/>
      <c r="AD35" s="1633"/>
      <c r="AE35" s="1633"/>
      <c r="AF35" s="1633"/>
      <c r="AG35" s="1633"/>
      <c r="AH35" s="1739"/>
    </row>
    <row r="36" spans="1:34" ht="12" customHeight="1" x14ac:dyDescent="0.15">
      <c r="A36" s="1031"/>
      <c r="B36" s="980"/>
      <c r="C36" s="980"/>
      <c r="D36" s="980"/>
      <c r="E36" s="980"/>
      <c r="F36" s="980"/>
      <c r="G36" s="980"/>
      <c r="H36" s="980"/>
      <c r="I36" s="968" t="s">
        <v>645</v>
      </c>
      <c r="J36" s="935" t="s">
        <v>17</v>
      </c>
      <c r="K36" s="935"/>
      <c r="L36" s="935"/>
      <c r="M36" s="935"/>
      <c r="N36" s="968" t="s">
        <v>645</v>
      </c>
      <c r="O36" s="935" t="s">
        <v>18</v>
      </c>
      <c r="P36" s="935"/>
      <c r="Q36" s="980"/>
      <c r="R36" s="980"/>
      <c r="S36" s="980"/>
      <c r="T36" s="980"/>
      <c r="U36" s="980"/>
      <c r="V36" s="980"/>
      <c r="W36" s="935"/>
      <c r="X36" s="964"/>
      <c r="Y36" s="1738"/>
      <c r="Z36" s="1633"/>
      <c r="AA36" s="1633"/>
      <c r="AB36" s="1633"/>
      <c r="AC36" s="1633"/>
      <c r="AD36" s="1633"/>
      <c r="AE36" s="1633"/>
      <c r="AF36" s="1633"/>
      <c r="AG36" s="1633"/>
      <c r="AH36" s="1739"/>
    </row>
    <row r="37" spans="1:34" ht="9.9499999999999993" customHeight="1" x14ac:dyDescent="0.15">
      <c r="A37" s="1031"/>
      <c r="B37" s="980"/>
      <c r="C37" s="980"/>
      <c r="D37" s="980"/>
      <c r="E37" s="980"/>
      <c r="F37" s="980"/>
      <c r="G37" s="980"/>
      <c r="H37" s="980"/>
      <c r="I37" s="980"/>
      <c r="J37" s="980"/>
      <c r="K37" s="980"/>
      <c r="L37" s="980"/>
      <c r="M37" s="980"/>
      <c r="N37" s="980"/>
      <c r="O37" s="980"/>
      <c r="P37" s="980"/>
      <c r="Q37" s="980"/>
      <c r="R37" s="980"/>
      <c r="S37" s="980"/>
      <c r="T37" s="980"/>
      <c r="U37" s="980"/>
      <c r="V37" s="980"/>
      <c r="W37" s="935"/>
      <c r="X37" s="964"/>
      <c r="Y37" s="943"/>
      <c r="Z37" s="944"/>
      <c r="AA37" s="944"/>
      <c r="AB37" s="944"/>
      <c r="AC37" s="944"/>
      <c r="AD37" s="944"/>
      <c r="AE37" s="944"/>
      <c r="AF37" s="944"/>
      <c r="AG37" s="944"/>
      <c r="AH37" s="945"/>
    </row>
    <row r="38" spans="1:34" ht="12" customHeight="1" x14ac:dyDescent="0.15">
      <c r="A38" s="1031"/>
      <c r="B38" s="876" t="s">
        <v>391</v>
      </c>
      <c r="C38" s="935" t="s">
        <v>1060</v>
      </c>
      <c r="D38" s="935"/>
      <c r="E38" s="935"/>
      <c r="F38" s="935"/>
      <c r="G38" s="935"/>
      <c r="H38" s="935"/>
      <c r="I38" s="935"/>
      <c r="J38" s="935"/>
      <c r="K38" s="935"/>
      <c r="L38" s="935"/>
      <c r="M38" s="935"/>
      <c r="N38" s="935"/>
      <c r="O38" s="935"/>
      <c r="P38" s="935"/>
      <c r="Q38" s="935"/>
      <c r="R38" s="935"/>
      <c r="S38" s="935"/>
      <c r="T38" s="935"/>
      <c r="U38" s="935"/>
      <c r="V38" s="935"/>
      <c r="W38" s="935"/>
      <c r="X38" s="964"/>
      <c r="Y38" s="943"/>
      <c r="Z38" s="944"/>
      <c r="AA38" s="944"/>
      <c r="AB38" s="944"/>
      <c r="AC38" s="944"/>
      <c r="AD38" s="944"/>
      <c r="AE38" s="944"/>
      <c r="AF38" s="944"/>
      <c r="AG38" s="944"/>
      <c r="AH38" s="945"/>
    </row>
    <row r="39" spans="1:34" ht="12" customHeight="1" x14ac:dyDescent="0.15">
      <c r="A39" s="1031"/>
      <c r="B39" s="935"/>
      <c r="C39" s="935" t="s">
        <v>1061</v>
      </c>
      <c r="D39" s="935"/>
      <c r="E39" s="935"/>
      <c r="F39" s="935"/>
      <c r="G39" s="935"/>
      <c r="H39" s="935"/>
      <c r="I39" s="935"/>
      <c r="J39" s="935"/>
      <c r="K39" s="935"/>
      <c r="L39" s="935"/>
      <c r="M39" s="935"/>
      <c r="N39" s="935"/>
      <c r="O39" s="935"/>
      <c r="P39" s="935"/>
      <c r="Q39" s="935"/>
      <c r="R39" s="935"/>
      <c r="S39" s="935"/>
      <c r="T39" s="935"/>
      <c r="U39" s="935"/>
      <c r="V39" s="935"/>
      <c r="W39" s="935"/>
      <c r="X39" s="964"/>
      <c r="Y39" s="943"/>
      <c r="Z39" s="944"/>
      <c r="AA39" s="944"/>
      <c r="AB39" s="944"/>
      <c r="AC39" s="944"/>
      <c r="AD39" s="944"/>
      <c r="AE39" s="944"/>
      <c r="AF39" s="944"/>
      <c r="AG39" s="944"/>
      <c r="AH39" s="945"/>
    </row>
    <row r="40" spans="1:34" ht="14.1" customHeight="1" x14ac:dyDescent="0.15">
      <c r="A40" s="1031"/>
      <c r="B40" s="935"/>
      <c r="C40" s="2963" t="s">
        <v>2728</v>
      </c>
      <c r="D40" s="2964"/>
      <c r="E40" s="2964"/>
      <c r="F40" s="2964"/>
      <c r="G40" s="2964"/>
      <c r="H40" s="2964"/>
      <c r="I40" s="2964"/>
      <c r="J40" s="2964"/>
      <c r="K40" s="2964"/>
      <c r="L40" s="2964"/>
      <c r="M40" s="2964"/>
      <c r="N40" s="2964"/>
      <c r="O40" s="2964"/>
      <c r="P40" s="2964"/>
      <c r="Q40" s="2964"/>
      <c r="R40" s="2964"/>
      <c r="S40" s="2964"/>
      <c r="T40" s="2964"/>
      <c r="U40" s="2964"/>
      <c r="V40" s="2964"/>
      <c r="W40" s="2964"/>
      <c r="X40" s="2965"/>
      <c r="Y40" s="943"/>
      <c r="Z40" s="944"/>
      <c r="AA40" s="944"/>
      <c r="AB40" s="944"/>
      <c r="AC40" s="944"/>
      <c r="AD40" s="944"/>
      <c r="AE40" s="944"/>
      <c r="AF40" s="944"/>
      <c r="AG40" s="944"/>
      <c r="AH40" s="945"/>
    </row>
    <row r="41" spans="1:34" ht="14.1" customHeight="1" x14ac:dyDescent="0.15">
      <c r="A41" s="1031"/>
      <c r="B41" s="935"/>
      <c r="C41" s="2964"/>
      <c r="D41" s="2964"/>
      <c r="E41" s="2964"/>
      <c r="F41" s="2964"/>
      <c r="G41" s="2964"/>
      <c r="H41" s="2964"/>
      <c r="I41" s="2964"/>
      <c r="J41" s="2964"/>
      <c r="K41" s="2964"/>
      <c r="L41" s="2964"/>
      <c r="M41" s="2964"/>
      <c r="N41" s="2964"/>
      <c r="O41" s="2964"/>
      <c r="P41" s="2964"/>
      <c r="Q41" s="2964"/>
      <c r="R41" s="2964"/>
      <c r="S41" s="2964"/>
      <c r="T41" s="2964"/>
      <c r="U41" s="2964"/>
      <c r="V41" s="2964"/>
      <c r="W41" s="2964"/>
      <c r="X41" s="2965"/>
      <c r="Y41" s="943"/>
      <c r="Z41" s="944"/>
      <c r="AA41" s="944"/>
      <c r="AB41" s="944"/>
      <c r="AC41" s="944"/>
      <c r="AD41" s="944"/>
      <c r="AE41" s="944"/>
      <c r="AF41" s="944"/>
      <c r="AG41" s="944"/>
      <c r="AH41" s="945"/>
    </row>
    <row r="42" spans="1:34" ht="15" customHeight="1" x14ac:dyDescent="0.15">
      <c r="A42" s="1031"/>
      <c r="B42" s="1637" t="s">
        <v>214</v>
      </c>
      <c r="C42" s="1637"/>
      <c r="D42" s="1637"/>
      <c r="E42" s="1637"/>
      <c r="F42" s="1637" t="s">
        <v>218</v>
      </c>
      <c r="G42" s="1637"/>
      <c r="H42" s="1637"/>
      <c r="I42" s="1637"/>
      <c r="J42" s="1637"/>
      <c r="K42" s="1637"/>
      <c r="L42" s="1637"/>
      <c r="M42" s="1637"/>
      <c r="N42" s="1637"/>
      <c r="O42" s="1637"/>
      <c r="P42" s="1637"/>
      <c r="Q42" s="1637"/>
      <c r="R42" s="1637"/>
      <c r="S42" s="1637"/>
      <c r="T42" s="1637" t="s">
        <v>219</v>
      </c>
      <c r="U42" s="1637"/>
      <c r="V42" s="1637"/>
      <c r="W42" s="1637"/>
      <c r="X42" s="964"/>
      <c r="Y42" s="943"/>
      <c r="Z42" s="944"/>
      <c r="AA42" s="944"/>
      <c r="AB42" s="944"/>
      <c r="AC42" s="944"/>
      <c r="AD42" s="944"/>
      <c r="AE42" s="944"/>
      <c r="AF42" s="944"/>
      <c r="AG42" s="944"/>
      <c r="AH42" s="945"/>
    </row>
    <row r="43" spans="1:34" ht="9.9499999999999993" customHeight="1" x14ac:dyDescent="0.15">
      <c r="A43" s="1031"/>
      <c r="B43" s="1740" t="s">
        <v>215</v>
      </c>
      <c r="C43" s="1740"/>
      <c r="D43" s="1740"/>
      <c r="E43" s="1740"/>
      <c r="F43" s="1741"/>
      <c r="G43" s="1741"/>
      <c r="H43" s="1741"/>
      <c r="I43" s="1741"/>
      <c r="J43" s="1741"/>
      <c r="K43" s="1741"/>
      <c r="L43" s="1741"/>
      <c r="M43" s="1741"/>
      <c r="N43" s="1741"/>
      <c r="O43" s="1741"/>
      <c r="P43" s="1741"/>
      <c r="Q43" s="1741"/>
      <c r="R43" s="1741"/>
      <c r="S43" s="1741"/>
      <c r="T43" s="2966"/>
      <c r="U43" s="2966"/>
      <c r="V43" s="2966"/>
      <c r="W43" s="2966"/>
      <c r="X43" s="964"/>
      <c r="Y43" s="943"/>
      <c r="Z43" s="944"/>
      <c r="AA43" s="944"/>
      <c r="AB43" s="944"/>
      <c r="AC43" s="944"/>
      <c r="AD43" s="944"/>
      <c r="AE43" s="944"/>
      <c r="AF43" s="944"/>
      <c r="AG43" s="944"/>
      <c r="AH43" s="945"/>
    </row>
    <row r="44" spans="1:34" ht="9.9499999999999993" customHeight="1" x14ac:dyDescent="0.15">
      <c r="A44" s="1031"/>
      <c r="B44" s="1740"/>
      <c r="C44" s="1740"/>
      <c r="D44" s="1740"/>
      <c r="E44" s="1740"/>
      <c r="F44" s="1741"/>
      <c r="G44" s="1741"/>
      <c r="H44" s="1741"/>
      <c r="I44" s="1741"/>
      <c r="J44" s="1741"/>
      <c r="K44" s="1741"/>
      <c r="L44" s="1741"/>
      <c r="M44" s="1741"/>
      <c r="N44" s="1741"/>
      <c r="O44" s="1741"/>
      <c r="P44" s="1741"/>
      <c r="Q44" s="1741"/>
      <c r="R44" s="1741"/>
      <c r="S44" s="1741"/>
      <c r="T44" s="2966"/>
      <c r="U44" s="2966"/>
      <c r="V44" s="2966"/>
      <c r="W44" s="2966"/>
      <c r="X44" s="964"/>
      <c r="Y44" s="943"/>
      <c r="Z44" s="944"/>
      <c r="AA44" s="944"/>
      <c r="AB44" s="944"/>
      <c r="AC44" s="944"/>
      <c r="AD44" s="944"/>
      <c r="AE44" s="944"/>
      <c r="AF44" s="944"/>
      <c r="AG44" s="944"/>
      <c r="AH44" s="945"/>
    </row>
    <row r="45" spans="1:34" ht="9.9499999999999993" customHeight="1" x14ac:dyDescent="0.15">
      <c r="A45" s="1031"/>
      <c r="B45" s="1740"/>
      <c r="C45" s="1740"/>
      <c r="D45" s="1740"/>
      <c r="E45" s="1740"/>
      <c r="F45" s="1741"/>
      <c r="G45" s="1741"/>
      <c r="H45" s="1741"/>
      <c r="I45" s="1741"/>
      <c r="J45" s="1741"/>
      <c r="K45" s="1741"/>
      <c r="L45" s="1741"/>
      <c r="M45" s="1741"/>
      <c r="N45" s="1741"/>
      <c r="O45" s="1741"/>
      <c r="P45" s="1741"/>
      <c r="Q45" s="1741"/>
      <c r="R45" s="1741"/>
      <c r="S45" s="1741"/>
      <c r="T45" s="2966"/>
      <c r="U45" s="2966"/>
      <c r="V45" s="2966"/>
      <c r="W45" s="2966"/>
      <c r="X45" s="964"/>
      <c r="Y45" s="943"/>
      <c r="Z45" s="944"/>
      <c r="AA45" s="944"/>
      <c r="AB45" s="944"/>
      <c r="AC45" s="944"/>
      <c r="AD45" s="944"/>
      <c r="AE45" s="944"/>
      <c r="AF45" s="944"/>
      <c r="AG45" s="944"/>
      <c r="AH45" s="945"/>
    </row>
    <row r="46" spans="1:34" ht="9.9499999999999993" customHeight="1" x14ac:dyDescent="0.15">
      <c r="A46" s="1031"/>
      <c r="B46" s="1740" t="s">
        <v>216</v>
      </c>
      <c r="C46" s="1740"/>
      <c r="D46" s="1740"/>
      <c r="E46" s="1740"/>
      <c r="F46" s="1741"/>
      <c r="G46" s="1741"/>
      <c r="H46" s="1741"/>
      <c r="I46" s="1741"/>
      <c r="J46" s="1741"/>
      <c r="K46" s="1741"/>
      <c r="L46" s="1741"/>
      <c r="M46" s="1741"/>
      <c r="N46" s="1741"/>
      <c r="O46" s="1741"/>
      <c r="P46" s="1741"/>
      <c r="Q46" s="1741"/>
      <c r="R46" s="1741"/>
      <c r="S46" s="1741"/>
      <c r="T46" s="2966"/>
      <c r="U46" s="2966"/>
      <c r="V46" s="2966"/>
      <c r="W46" s="2966"/>
      <c r="X46" s="964"/>
      <c r="Y46" s="943"/>
      <c r="Z46" s="944"/>
      <c r="AA46" s="944"/>
      <c r="AB46" s="944"/>
      <c r="AC46" s="944"/>
      <c r="AD46" s="944"/>
      <c r="AE46" s="944"/>
      <c r="AF46" s="944"/>
      <c r="AG46" s="944"/>
      <c r="AH46" s="945"/>
    </row>
    <row r="47" spans="1:34" ht="9.9499999999999993" customHeight="1" x14ac:dyDescent="0.15">
      <c r="A47" s="1031"/>
      <c r="B47" s="1740"/>
      <c r="C47" s="1740"/>
      <c r="D47" s="1740"/>
      <c r="E47" s="1740"/>
      <c r="F47" s="1741"/>
      <c r="G47" s="1741"/>
      <c r="H47" s="1741"/>
      <c r="I47" s="1741"/>
      <c r="J47" s="1741"/>
      <c r="K47" s="1741"/>
      <c r="L47" s="1741"/>
      <c r="M47" s="1741"/>
      <c r="N47" s="1741"/>
      <c r="O47" s="1741"/>
      <c r="P47" s="1741"/>
      <c r="Q47" s="1741"/>
      <c r="R47" s="1741"/>
      <c r="S47" s="1741"/>
      <c r="T47" s="2966"/>
      <c r="U47" s="2966"/>
      <c r="V47" s="2966"/>
      <c r="W47" s="2966"/>
      <c r="X47" s="964"/>
      <c r="Y47" s="943"/>
      <c r="Z47" s="944"/>
      <c r="AA47" s="944"/>
      <c r="AB47" s="944"/>
      <c r="AC47" s="944"/>
      <c r="AD47" s="944"/>
      <c r="AE47" s="944"/>
      <c r="AF47" s="944"/>
      <c r="AG47" s="944"/>
      <c r="AH47" s="945"/>
    </row>
    <row r="48" spans="1:34" ht="9.9499999999999993" customHeight="1" x14ac:dyDescent="0.15">
      <c r="A48" s="1031"/>
      <c r="B48" s="1740"/>
      <c r="C48" s="1740"/>
      <c r="D48" s="1740"/>
      <c r="E48" s="1740"/>
      <c r="F48" s="1741"/>
      <c r="G48" s="1741"/>
      <c r="H48" s="1741"/>
      <c r="I48" s="1741"/>
      <c r="J48" s="1741"/>
      <c r="K48" s="1741"/>
      <c r="L48" s="1741"/>
      <c r="M48" s="1741"/>
      <c r="N48" s="1741"/>
      <c r="O48" s="1741"/>
      <c r="P48" s="1741"/>
      <c r="Q48" s="1741"/>
      <c r="R48" s="1741"/>
      <c r="S48" s="1741"/>
      <c r="T48" s="2966"/>
      <c r="U48" s="2966"/>
      <c r="V48" s="2966"/>
      <c r="W48" s="2966"/>
      <c r="X48" s="964"/>
      <c r="Y48" s="943"/>
      <c r="Z48" s="944"/>
      <c r="AA48" s="944"/>
      <c r="AB48" s="944"/>
      <c r="AC48" s="944"/>
      <c r="AD48" s="944"/>
      <c r="AE48" s="944"/>
      <c r="AF48" s="944"/>
      <c r="AG48" s="944"/>
      <c r="AH48" s="945"/>
    </row>
    <row r="49" spans="1:34" ht="9.9499999999999993" customHeight="1" x14ac:dyDescent="0.15">
      <c r="A49" s="1031"/>
      <c r="B49" s="1740" t="s">
        <v>267</v>
      </c>
      <c r="C49" s="1740"/>
      <c r="D49" s="1740"/>
      <c r="E49" s="1740"/>
      <c r="F49" s="1741"/>
      <c r="G49" s="1741"/>
      <c r="H49" s="1741"/>
      <c r="I49" s="1741"/>
      <c r="J49" s="1741"/>
      <c r="K49" s="1741"/>
      <c r="L49" s="1741"/>
      <c r="M49" s="1741"/>
      <c r="N49" s="1741"/>
      <c r="O49" s="1741"/>
      <c r="P49" s="1741"/>
      <c r="Q49" s="1741"/>
      <c r="R49" s="1741"/>
      <c r="S49" s="1741"/>
      <c r="T49" s="2966"/>
      <c r="U49" s="2966"/>
      <c r="V49" s="2966"/>
      <c r="W49" s="2966"/>
      <c r="X49" s="964"/>
      <c r="Y49" s="943"/>
      <c r="Z49" s="944"/>
      <c r="AA49" s="944"/>
      <c r="AB49" s="944"/>
      <c r="AC49" s="944"/>
      <c r="AD49" s="944"/>
      <c r="AE49" s="944"/>
      <c r="AF49" s="944"/>
      <c r="AG49" s="944"/>
      <c r="AH49" s="945"/>
    </row>
    <row r="50" spans="1:34" ht="9.9499999999999993" customHeight="1" x14ac:dyDescent="0.15">
      <c r="A50" s="1031"/>
      <c r="B50" s="1740"/>
      <c r="C50" s="1740"/>
      <c r="D50" s="1740"/>
      <c r="E50" s="1740"/>
      <c r="F50" s="1741"/>
      <c r="G50" s="1741"/>
      <c r="H50" s="1741"/>
      <c r="I50" s="1741"/>
      <c r="J50" s="1741"/>
      <c r="K50" s="1741"/>
      <c r="L50" s="1741"/>
      <c r="M50" s="1741"/>
      <c r="N50" s="1741"/>
      <c r="O50" s="1741"/>
      <c r="P50" s="1741"/>
      <c r="Q50" s="1741"/>
      <c r="R50" s="1741"/>
      <c r="S50" s="1741"/>
      <c r="T50" s="2966"/>
      <c r="U50" s="2966"/>
      <c r="V50" s="2966"/>
      <c r="W50" s="2966"/>
      <c r="X50" s="964"/>
      <c r="Y50" s="943"/>
      <c r="Z50" s="944"/>
      <c r="AA50" s="944"/>
      <c r="AB50" s="944"/>
      <c r="AC50" s="944"/>
      <c r="AD50" s="944"/>
      <c r="AE50" s="944"/>
      <c r="AF50" s="944"/>
      <c r="AG50" s="944"/>
      <c r="AH50" s="945"/>
    </row>
    <row r="51" spans="1:34" ht="9.9499999999999993" customHeight="1" x14ac:dyDescent="0.15">
      <c r="A51" s="1031"/>
      <c r="B51" s="1740"/>
      <c r="C51" s="1740"/>
      <c r="D51" s="1740"/>
      <c r="E51" s="1740"/>
      <c r="F51" s="1741"/>
      <c r="G51" s="1741"/>
      <c r="H51" s="1741"/>
      <c r="I51" s="1741"/>
      <c r="J51" s="1741"/>
      <c r="K51" s="1741"/>
      <c r="L51" s="1741"/>
      <c r="M51" s="1741"/>
      <c r="N51" s="1741"/>
      <c r="O51" s="1741"/>
      <c r="P51" s="1741"/>
      <c r="Q51" s="1741"/>
      <c r="R51" s="1741"/>
      <c r="S51" s="1741"/>
      <c r="T51" s="2966"/>
      <c r="U51" s="2966"/>
      <c r="V51" s="2966"/>
      <c r="W51" s="2966"/>
      <c r="X51" s="964"/>
      <c r="Y51" s="943"/>
      <c r="Z51" s="944"/>
      <c r="AA51" s="944"/>
      <c r="AB51" s="944"/>
      <c r="AC51" s="944"/>
      <c r="AD51" s="944"/>
      <c r="AE51" s="944"/>
      <c r="AF51" s="944"/>
      <c r="AG51" s="944"/>
      <c r="AH51" s="945"/>
    </row>
    <row r="52" spans="1:34" ht="9.9499999999999993" customHeight="1" x14ac:dyDescent="0.15">
      <c r="A52" s="1031"/>
      <c r="B52" s="1740" t="s">
        <v>217</v>
      </c>
      <c r="C52" s="1740"/>
      <c r="D52" s="1740"/>
      <c r="E52" s="1740"/>
      <c r="F52" s="1741"/>
      <c r="G52" s="1741"/>
      <c r="H52" s="1741"/>
      <c r="I52" s="1741"/>
      <c r="J52" s="1741"/>
      <c r="K52" s="1741"/>
      <c r="L52" s="1741"/>
      <c r="M52" s="1741"/>
      <c r="N52" s="1741"/>
      <c r="O52" s="1741"/>
      <c r="P52" s="1741"/>
      <c r="Q52" s="1741"/>
      <c r="R52" s="1741"/>
      <c r="S52" s="1741"/>
      <c r="T52" s="2966"/>
      <c r="U52" s="2966"/>
      <c r="V52" s="2966"/>
      <c r="W52" s="2966"/>
      <c r="X52" s="964"/>
      <c r="Y52" s="936"/>
      <c r="Z52" s="921"/>
      <c r="AA52" s="921"/>
      <c r="AB52" s="921"/>
      <c r="AC52" s="921"/>
      <c r="AD52" s="921"/>
      <c r="AE52" s="921"/>
      <c r="AF52" s="921"/>
      <c r="AG52" s="921"/>
      <c r="AH52" s="937"/>
    </row>
    <row r="53" spans="1:34" ht="9.9499999999999993" customHeight="1" x14ac:dyDescent="0.15">
      <c r="A53" s="1031"/>
      <c r="B53" s="1740"/>
      <c r="C53" s="1740"/>
      <c r="D53" s="1740"/>
      <c r="E53" s="1740"/>
      <c r="F53" s="1741"/>
      <c r="G53" s="1741"/>
      <c r="H53" s="1741"/>
      <c r="I53" s="1741"/>
      <c r="J53" s="1741"/>
      <c r="K53" s="1741"/>
      <c r="L53" s="1741"/>
      <c r="M53" s="1741"/>
      <c r="N53" s="1741"/>
      <c r="O53" s="1741"/>
      <c r="P53" s="1741"/>
      <c r="Q53" s="1741"/>
      <c r="R53" s="1741"/>
      <c r="S53" s="1741"/>
      <c r="T53" s="2966"/>
      <c r="U53" s="2966"/>
      <c r="V53" s="2966"/>
      <c r="W53" s="2966"/>
      <c r="X53" s="964"/>
      <c r="Y53" s="943"/>
      <c r="Z53" s="944"/>
      <c r="AA53" s="944"/>
      <c r="AB53" s="944"/>
      <c r="AC53" s="944"/>
      <c r="AD53" s="944"/>
      <c r="AE53" s="944"/>
      <c r="AF53" s="944"/>
      <c r="AG53" s="944"/>
      <c r="AH53" s="945"/>
    </row>
    <row r="54" spans="1:34" ht="9.9499999999999993" customHeight="1" x14ac:dyDescent="0.15">
      <c r="A54" s="1031"/>
      <c r="B54" s="1740"/>
      <c r="C54" s="1740"/>
      <c r="D54" s="1740"/>
      <c r="E54" s="1740"/>
      <c r="F54" s="1741"/>
      <c r="G54" s="1741"/>
      <c r="H54" s="1741"/>
      <c r="I54" s="1741"/>
      <c r="J54" s="1741"/>
      <c r="K54" s="1741"/>
      <c r="L54" s="1741"/>
      <c r="M54" s="1741"/>
      <c r="N54" s="1741"/>
      <c r="O54" s="1741"/>
      <c r="P54" s="1741"/>
      <c r="Q54" s="1741"/>
      <c r="R54" s="1741"/>
      <c r="S54" s="1741"/>
      <c r="T54" s="2966"/>
      <c r="U54" s="2966"/>
      <c r="V54" s="2966"/>
      <c r="W54" s="2966"/>
      <c r="X54" s="964"/>
      <c r="Y54" s="943"/>
      <c r="Z54" s="944"/>
      <c r="AA54" s="944"/>
      <c r="AB54" s="944"/>
      <c r="AC54" s="944"/>
      <c r="AD54" s="944"/>
      <c r="AE54" s="944"/>
      <c r="AF54" s="944"/>
      <c r="AG54" s="944"/>
      <c r="AH54" s="945"/>
    </row>
    <row r="55" spans="1:34" ht="9.9499999999999993" customHeight="1" x14ac:dyDescent="0.15">
      <c r="A55" s="1031"/>
      <c r="B55" s="1740" t="s">
        <v>296</v>
      </c>
      <c r="C55" s="1740"/>
      <c r="D55" s="1740"/>
      <c r="E55" s="1740"/>
      <c r="F55" s="1741"/>
      <c r="G55" s="1741"/>
      <c r="H55" s="1741"/>
      <c r="I55" s="1741"/>
      <c r="J55" s="1741"/>
      <c r="K55" s="1741"/>
      <c r="L55" s="1741"/>
      <c r="M55" s="1741"/>
      <c r="N55" s="1741"/>
      <c r="O55" s="1741"/>
      <c r="P55" s="1741"/>
      <c r="Q55" s="1741"/>
      <c r="R55" s="1741"/>
      <c r="S55" s="1741"/>
      <c r="T55" s="2966"/>
      <c r="U55" s="2966"/>
      <c r="V55" s="2966"/>
      <c r="W55" s="2966"/>
      <c r="X55" s="964"/>
      <c r="Y55" s="1738" t="s">
        <v>2022</v>
      </c>
      <c r="Z55" s="1633"/>
      <c r="AA55" s="1633"/>
      <c r="AB55" s="1633"/>
      <c r="AC55" s="1633"/>
      <c r="AD55" s="1633"/>
      <c r="AE55" s="1633"/>
      <c r="AF55" s="1633"/>
      <c r="AG55" s="1633"/>
      <c r="AH55" s="1739"/>
    </row>
    <row r="56" spans="1:34" ht="9.9499999999999993" customHeight="1" x14ac:dyDescent="0.15">
      <c r="A56" s="1031"/>
      <c r="B56" s="1740"/>
      <c r="C56" s="1740"/>
      <c r="D56" s="1740"/>
      <c r="E56" s="1740"/>
      <c r="F56" s="1741"/>
      <c r="G56" s="1741"/>
      <c r="H56" s="1741"/>
      <c r="I56" s="1741"/>
      <c r="J56" s="1741"/>
      <c r="K56" s="1741"/>
      <c r="L56" s="1741"/>
      <c r="M56" s="1741"/>
      <c r="N56" s="1741"/>
      <c r="O56" s="1741"/>
      <c r="P56" s="1741"/>
      <c r="Q56" s="1741"/>
      <c r="R56" s="1741"/>
      <c r="S56" s="1741"/>
      <c r="T56" s="2966"/>
      <c r="U56" s="2966"/>
      <c r="V56" s="2966"/>
      <c r="W56" s="2966"/>
      <c r="X56" s="964"/>
      <c r="Y56" s="1738"/>
      <c r="Z56" s="1633"/>
      <c r="AA56" s="1633"/>
      <c r="AB56" s="1633"/>
      <c r="AC56" s="1633"/>
      <c r="AD56" s="1633"/>
      <c r="AE56" s="1633"/>
      <c r="AF56" s="1633"/>
      <c r="AG56" s="1633"/>
      <c r="AH56" s="1739"/>
    </row>
    <row r="57" spans="1:34" ht="9.9499999999999993" customHeight="1" x14ac:dyDescent="0.15">
      <c r="A57" s="1031"/>
      <c r="B57" s="1740"/>
      <c r="C57" s="1740"/>
      <c r="D57" s="1740"/>
      <c r="E57" s="1740"/>
      <c r="F57" s="1741"/>
      <c r="G57" s="1741"/>
      <c r="H57" s="1741"/>
      <c r="I57" s="1741"/>
      <c r="J57" s="1741"/>
      <c r="K57" s="1741"/>
      <c r="L57" s="1741"/>
      <c r="M57" s="1741"/>
      <c r="N57" s="1741"/>
      <c r="O57" s="1741"/>
      <c r="P57" s="1741"/>
      <c r="Q57" s="1741"/>
      <c r="R57" s="1741"/>
      <c r="S57" s="1741"/>
      <c r="T57" s="2966"/>
      <c r="U57" s="2966"/>
      <c r="V57" s="2966"/>
      <c r="W57" s="2966"/>
      <c r="X57" s="964"/>
      <c r="Y57" s="1738"/>
      <c r="Z57" s="1633"/>
      <c r="AA57" s="1633"/>
      <c r="AB57" s="1633"/>
      <c r="AC57" s="1633"/>
      <c r="AD57" s="1633"/>
      <c r="AE57" s="1633"/>
      <c r="AF57" s="1633"/>
      <c r="AG57" s="1633"/>
      <c r="AH57" s="1739"/>
    </row>
    <row r="58" spans="1:34" ht="9.9499999999999993" customHeight="1" x14ac:dyDescent="0.15">
      <c r="A58" s="1031"/>
      <c r="B58" s="1740" t="s">
        <v>297</v>
      </c>
      <c r="C58" s="1740"/>
      <c r="D58" s="1740"/>
      <c r="E58" s="1740"/>
      <c r="F58" s="1741"/>
      <c r="G58" s="1741"/>
      <c r="H58" s="1741"/>
      <c r="I58" s="1741"/>
      <c r="J58" s="1741"/>
      <c r="K58" s="1741"/>
      <c r="L58" s="1741"/>
      <c r="M58" s="1741"/>
      <c r="N58" s="1741"/>
      <c r="O58" s="1741"/>
      <c r="P58" s="1741"/>
      <c r="Q58" s="1741"/>
      <c r="R58" s="1741"/>
      <c r="S58" s="1741"/>
      <c r="T58" s="2966"/>
      <c r="U58" s="2966"/>
      <c r="V58" s="2966"/>
      <c r="W58" s="2966"/>
      <c r="X58" s="964"/>
      <c r="Y58" s="1738"/>
      <c r="Z58" s="1633"/>
      <c r="AA58" s="1633"/>
      <c r="AB58" s="1633"/>
      <c r="AC58" s="1633"/>
      <c r="AD58" s="1633"/>
      <c r="AE58" s="1633"/>
      <c r="AF58" s="1633"/>
      <c r="AG58" s="1633"/>
      <c r="AH58" s="1739"/>
    </row>
    <row r="59" spans="1:34" ht="9.9499999999999993" customHeight="1" x14ac:dyDescent="0.15">
      <c r="A59" s="1031"/>
      <c r="B59" s="1740"/>
      <c r="C59" s="1740"/>
      <c r="D59" s="1740"/>
      <c r="E59" s="1740"/>
      <c r="F59" s="1741"/>
      <c r="G59" s="1741"/>
      <c r="H59" s="1741"/>
      <c r="I59" s="1741"/>
      <c r="J59" s="1741"/>
      <c r="K59" s="1741"/>
      <c r="L59" s="1741"/>
      <c r="M59" s="1741"/>
      <c r="N59" s="1741"/>
      <c r="O59" s="1741"/>
      <c r="P59" s="1741"/>
      <c r="Q59" s="1741"/>
      <c r="R59" s="1741"/>
      <c r="S59" s="1741"/>
      <c r="T59" s="2966"/>
      <c r="U59" s="2966"/>
      <c r="V59" s="2966"/>
      <c r="W59" s="2966"/>
      <c r="X59" s="964"/>
      <c r="Y59" s="936"/>
      <c r="Z59" s="921"/>
      <c r="AA59" s="921"/>
      <c r="AB59" s="921"/>
      <c r="AC59" s="921"/>
      <c r="AD59" s="921"/>
      <c r="AE59" s="921"/>
      <c r="AF59" s="921"/>
      <c r="AG59" s="921"/>
      <c r="AH59" s="937"/>
    </row>
    <row r="60" spans="1:34" ht="9.9499999999999993" customHeight="1" x14ac:dyDescent="0.15">
      <c r="A60" s="1031"/>
      <c r="B60" s="1740"/>
      <c r="C60" s="1740"/>
      <c r="D60" s="1740"/>
      <c r="E60" s="1740"/>
      <c r="F60" s="1741"/>
      <c r="G60" s="1741"/>
      <c r="H60" s="1741"/>
      <c r="I60" s="1741"/>
      <c r="J60" s="1741"/>
      <c r="K60" s="1741"/>
      <c r="L60" s="1741"/>
      <c r="M60" s="1741"/>
      <c r="N60" s="1741"/>
      <c r="O60" s="1741"/>
      <c r="P60" s="1741"/>
      <c r="Q60" s="1741"/>
      <c r="R60" s="1741"/>
      <c r="S60" s="1741"/>
      <c r="T60" s="2966"/>
      <c r="U60" s="2966"/>
      <c r="V60" s="2966"/>
      <c r="W60" s="2966"/>
      <c r="X60" s="964"/>
      <c r="Y60" s="943"/>
      <c r="Z60" s="944"/>
      <c r="AA60" s="944"/>
      <c r="AB60" s="944"/>
      <c r="AC60" s="944"/>
      <c r="AD60" s="944"/>
      <c r="AE60" s="944"/>
      <c r="AF60" s="944"/>
      <c r="AG60" s="944"/>
      <c r="AH60" s="945"/>
    </row>
    <row r="61" spans="1:34" ht="9.9499999999999993" customHeight="1" x14ac:dyDescent="0.15">
      <c r="A61" s="1031"/>
      <c r="B61" s="1740" t="s">
        <v>298</v>
      </c>
      <c r="C61" s="1740"/>
      <c r="D61" s="1740"/>
      <c r="E61" s="1740"/>
      <c r="F61" s="1741"/>
      <c r="G61" s="1741"/>
      <c r="H61" s="1741"/>
      <c r="I61" s="1741"/>
      <c r="J61" s="1741"/>
      <c r="K61" s="1741"/>
      <c r="L61" s="1741"/>
      <c r="M61" s="1741"/>
      <c r="N61" s="1741"/>
      <c r="O61" s="1741"/>
      <c r="P61" s="1741"/>
      <c r="Q61" s="1741"/>
      <c r="R61" s="1741"/>
      <c r="S61" s="1741"/>
      <c r="T61" s="2966"/>
      <c r="U61" s="2966"/>
      <c r="V61" s="2966"/>
      <c r="W61" s="2966"/>
      <c r="X61" s="964"/>
      <c r="Y61" s="1738" t="s">
        <v>1058</v>
      </c>
      <c r="Z61" s="1633"/>
      <c r="AA61" s="1633"/>
      <c r="AB61" s="1633"/>
      <c r="AC61" s="1633"/>
      <c r="AD61" s="1633"/>
      <c r="AE61" s="1633"/>
      <c r="AF61" s="1633"/>
      <c r="AG61" s="1633"/>
      <c r="AH61" s="1739"/>
    </row>
    <row r="62" spans="1:34" ht="9.9499999999999993" customHeight="1" x14ac:dyDescent="0.15">
      <c r="A62" s="1031"/>
      <c r="B62" s="1740"/>
      <c r="C62" s="1740"/>
      <c r="D62" s="1740"/>
      <c r="E62" s="1740"/>
      <c r="F62" s="1741"/>
      <c r="G62" s="1741"/>
      <c r="H62" s="1741"/>
      <c r="I62" s="1741"/>
      <c r="J62" s="1741"/>
      <c r="K62" s="1741"/>
      <c r="L62" s="1741"/>
      <c r="M62" s="1741"/>
      <c r="N62" s="1741"/>
      <c r="O62" s="1741"/>
      <c r="P62" s="1741"/>
      <c r="Q62" s="1741"/>
      <c r="R62" s="1741"/>
      <c r="S62" s="1741"/>
      <c r="T62" s="2966"/>
      <c r="U62" s="2966"/>
      <c r="V62" s="2966"/>
      <c r="W62" s="2966"/>
      <c r="X62" s="964"/>
      <c r="Y62" s="1738"/>
      <c r="Z62" s="1633"/>
      <c r="AA62" s="1633"/>
      <c r="AB62" s="1633"/>
      <c r="AC62" s="1633"/>
      <c r="AD62" s="1633"/>
      <c r="AE62" s="1633"/>
      <c r="AF62" s="1633"/>
      <c r="AG62" s="1633"/>
      <c r="AH62" s="1739"/>
    </row>
    <row r="63" spans="1:34" ht="9.9499999999999993" customHeight="1" x14ac:dyDescent="0.15">
      <c r="A63" s="1031"/>
      <c r="B63" s="1740"/>
      <c r="C63" s="1740"/>
      <c r="D63" s="1740"/>
      <c r="E63" s="1740"/>
      <c r="F63" s="1741"/>
      <c r="G63" s="1741"/>
      <c r="H63" s="1741"/>
      <c r="I63" s="1741"/>
      <c r="J63" s="1741"/>
      <c r="K63" s="1741"/>
      <c r="L63" s="1741"/>
      <c r="M63" s="1741"/>
      <c r="N63" s="1741"/>
      <c r="O63" s="1741"/>
      <c r="P63" s="1741"/>
      <c r="Q63" s="1741"/>
      <c r="R63" s="1741"/>
      <c r="S63" s="1741"/>
      <c r="T63" s="2966"/>
      <c r="U63" s="2966"/>
      <c r="V63" s="2966"/>
      <c r="W63" s="2966"/>
      <c r="X63" s="964"/>
      <c r="Y63" s="1738"/>
      <c r="Z63" s="1633"/>
      <c r="AA63" s="1633"/>
      <c r="AB63" s="1633"/>
      <c r="AC63" s="1633"/>
      <c r="AD63" s="1633"/>
      <c r="AE63" s="1633"/>
      <c r="AF63" s="1633"/>
      <c r="AG63" s="1633"/>
      <c r="AH63" s="1739"/>
    </row>
    <row r="64" spans="1:34" ht="9.9499999999999993" customHeight="1" x14ac:dyDescent="0.15">
      <c r="A64" s="1031"/>
      <c r="B64" s="935"/>
      <c r="C64" s="935"/>
      <c r="D64" s="935"/>
      <c r="E64" s="935"/>
      <c r="F64" s="903"/>
      <c r="G64" s="903"/>
      <c r="H64" s="903"/>
      <c r="I64" s="903"/>
      <c r="J64" s="903"/>
      <c r="K64" s="903"/>
      <c r="L64" s="903"/>
      <c r="M64" s="903"/>
      <c r="N64" s="903"/>
      <c r="O64" s="903"/>
      <c r="P64" s="903"/>
      <c r="Q64" s="903"/>
      <c r="R64" s="903"/>
      <c r="S64" s="903"/>
      <c r="T64" s="935"/>
      <c r="U64" s="935"/>
      <c r="V64" s="935"/>
      <c r="W64" s="935"/>
      <c r="X64" s="964"/>
      <c r="Y64" s="1738"/>
      <c r="Z64" s="1633"/>
      <c r="AA64" s="1633"/>
      <c r="AB64" s="1633"/>
      <c r="AC64" s="1633"/>
      <c r="AD64" s="1633"/>
      <c r="AE64" s="1633"/>
      <c r="AF64" s="1633"/>
      <c r="AG64" s="1633"/>
      <c r="AH64" s="1739"/>
    </row>
    <row r="65" spans="1:34" ht="12" customHeight="1" x14ac:dyDescent="0.15">
      <c r="A65" s="1031"/>
      <c r="B65" s="876" t="s">
        <v>391</v>
      </c>
      <c r="C65" s="935" t="s">
        <v>1056</v>
      </c>
      <c r="D65" s="935"/>
      <c r="E65" s="935"/>
      <c r="F65" s="935"/>
      <c r="G65" s="935"/>
      <c r="H65" s="935"/>
      <c r="I65" s="935"/>
      <c r="J65" s="935"/>
      <c r="K65" s="935"/>
      <c r="L65" s="935"/>
      <c r="M65" s="935"/>
      <c r="N65" s="935"/>
      <c r="O65" s="935"/>
      <c r="P65" s="935"/>
      <c r="Q65" s="935"/>
      <c r="R65" s="935"/>
      <c r="S65" s="935"/>
      <c r="T65" s="935"/>
      <c r="U65" s="935"/>
      <c r="V65" s="935"/>
      <c r="W65" s="935"/>
      <c r="X65" s="964"/>
      <c r="Y65" s="1738"/>
      <c r="Z65" s="1633"/>
      <c r="AA65" s="1633"/>
      <c r="AB65" s="1633"/>
      <c r="AC65" s="1633"/>
      <c r="AD65" s="1633"/>
      <c r="AE65" s="1633"/>
      <c r="AF65" s="1633"/>
      <c r="AG65" s="1633"/>
      <c r="AH65" s="1739"/>
    </row>
    <row r="66" spans="1:34" x14ac:dyDescent="0.15">
      <c r="A66" s="1031"/>
      <c r="B66" s="935"/>
      <c r="C66" s="935" t="s">
        <v>1057</v>
      </c>
      <c r="D66" s="935"/>
      <c r="E66" s="935"/>
      <c r="F66" s="935"/>
      <c r="G66" s="935"/>
      <c r="H66" s="935"/>
      <c r="I66" s="935"/>
      <c r="J66" s="935"/>
      <c r="K66" s="935"/>
      <c r="L66" s="935"/>
      <c r="M66" s="935"/>
      <c r="N66" s="935"/>
      <c r="O66" s="935"/>
      <c r="P66" s="935"/>
      <c r="Q66" s="935"/>
      <c r="R66" s="935"/>
      <c r="S66" s="935"/>
      <c r="T66" s="935"/>
      <c r="U66" s="935"/>
      <c r="V66" s="935"/>
      <c r="W66" s="935"/>
      <c r="X66" s="964"/>
      <c r="Y66" s="943"/>
      <c r="Z66" s="944"/>
      <c r="AA66" s="944"/>
      <c r="AB66" s="944"/>
      <c r="AC66" s="944"/>
      <c r="AD66" s="944"/>
      <c r="AE66" s="944"/>
      <c r="AF66" s="944"/>
      <c r="AG66" s="944"/>
      <c r="AH66" s="945"/>
    </row>
    <row r="67" spans="1:34" ht="12" customHeight="1" x14ac:dyDescent="0.15">
      <c r="A67" s="1031"/>
      <c r="B67" s="935"/>
      <c r="C67" s="935"/>
      <c r="D67" s="935"/>
      <c r="E67" s="935"/>
      <c r="F67" s="935"/>
      <c r="G67" s="935"/>
      <c r="H67" s="935"/>
      <c r="I67" s="935"/>
      <c r="J67" s="968" t="s">
        <v>645</v>
      </c>
      <c r="K67" s="935" t="s">
        <v>17</v>
      </c>
      <c r="L67" s="935"/>
      <c r="M67" s="935"/>
      <c r="N67" s="935"/>
      <c r="O67" s="968" t="s">
        <v>645</v>
      </c>
      <c r="P67" s="935" t="s">
        <v>18</v>
      </c>
      <c r="Q67" s="935"/>
      <c r="R67" s="935"/>
      <c r="S67" s="935"/>
      <c r="T67" s="935"/>
      <c r="U67" s="935"/>
      <c r="V67" s="935"/>
      <c r="W67" s="935"/>
      <c r="X67" s="964"/>
      <c r="Y67" s="1738" t="s">
        <v>1059</v>
      </c>
      <c r="Z67" s="1633"/>
      <c r="AA67" s="1633"/>
      <c r="AB67" s="1633"/>
      <c r="AC67" s="1633"/>
      <c r="AD67" s="1633"/>
      <c r="AE67" s="1633"/>
      <c r="AF67" s="1633"/>
      <c r="AG67" s="1633"/>
      <c r="AH67" s="1739"/>
    </row>
    <row r="68" spans="1:34" ht="9.9499999999999993" customHeight="1" x14ac:dyDescent="0.15">
      <c r="A68" s="1031"/>
      <c r="B68" s="935"/>
      <c r="C68" s="935"/>
      <c r="D68" s="935"/>
      <c r="E68" s="935"/>
      <c r="F68" s="935"/>
      <c r="G68" s="935"/>
      <c r="H68" s="935"/>
      <c r="I68" s="935"/>
      <c r="J68" s="935"/>
      <c r="K68" s="935"/>
      <c r="L68" s="935"/>
      <c r="M68" s="935"/>
      <c r="N68" s="935"/>
      <c r="O68" s="935"/>
      <c r="P68" s="935"/>
      <c r="Q68" s="935"/>
      <c r="R68" s="935"/>
      <c r="S68" s="935"/>
      <c r="T68" s="935"/>
      <c r="U68" s="935"/>
      <c r="V68" s="935"/>
      <c r="W68" s="935"/>
      <c r="X68" s="964"/>
      <c r="Y68" s="1738"/>
      <c r="Z68" s="1633"/>
      <c r="AA68" s="1633"/>
      <c r="AB68" s="1633"/>
      <c r="AC68" s="1633"/>
      <c r="AD68" s="1633"/>
      <c r="AE68" s="1633"/>
      <c r="AF68" s="1633"/>
      <c r="AG68" s="1633"/>
      <c r="AH68" s="1739"/>
    </row>
    <row r="69" spans="1:34" ht="12" customHeight="1" x14ac:dyDescent="0.15">
      <c r="A69" s="145"/>
      <c r="B69" s="1000" t="s">
        <v>391</v>
      </c>
      <c r="C69" s="1005" t="s">
        <v>1055</v>
      </c>
      <c r="D69" s="1005"/>
      <c r="E69" s="1005"/>
      <c r="F69" s="1005"/>
      <c r="G69" s="1005"/>
      <c r="H69" s="1005"/>
      <c r="I69" s="1005"/>
      <c r="J69" s="1005"/>
      <c r="K69" s="1005"/>
      <c r="L69" s="1005"/>
      <c r="M69" s="1005"/>
      <c r="N69" s="1005"/>
      <c r="O69" s="1005"/>
      <c r="P69" s="1005"/>
      <c r="Q69" s="1005"/>
      <c r="R69" s="1005"/>
      <c r="S69" s="1005"/>
      <c r="T69" s="1005"/>
      <c r="U69" s="1005"/>
      <c r="V69" s="1005"/>
      <c r="W69" s="1005"/>
      <c r="X69" s="1006"/>
      <c r="Y69" s="930"/>
      <c r="Z69" s="931"/>
      <c r="AA69" s="931"/>
      <c r="AB69" s="931"/>
      <c r="AC69" s="931"/>
      <c r="AD69" s="931"/>
      <c r="AE69" s="931"/>
      <c r="AF69" s="931"/>
      <c r="AG69" s="931"/>
      <c r="AH69" s="932"/>
    </row>
    <row r="70" spans="1:34" ht="12" customHeight="1" x14ac:dyDescent="0.15">
      <c r="A70" s="145"/>
      <c r="B70" s="1005"/>
      <c r="C70" s="1005" t="s">
        <v>1041</v>
      </c>
      <c r="D70" s="1005"/>
      <c r="E70" s="1005"/>
      <c r="F70" s="1005"/>
      <c r="G70" s="1005"/>
      <c r="H70" s="1005"/>
      <c r="I70" s="1005"/>
      <c r="J70" s="1005"/>
      <c r="K70" s="1005"/>
      <c r="L70" s="1005"/>
      <c r="M70" s="1005"/>
      <c r="N70" s="1005"/>
      <c r="O70" s="1005"/>
      <c r="P70" s="1005"/>
      <c r="Q70" s="1005"/>
      <c r="R70" s="1005"/>
      <c r="S70" s="1005"/>
      <c r="T70" s="1005"/>
      <c r="U70" s="1005"/>
      <c r="V70" s="1005"/>
      <c r="W70" s="1005"/>
      <c r="X70" s="1006"/>
      <c r="Y70" s="1722" t="s">
        <v>1637</v>
      </c>
      <c r="Z70" s="1723"/>
      <c r="AA70" s="1723"/>
      <c r="AB70" s="1723"/>
      <c r="AC70" s="1723"/>
      <c r="AD70" s="1723"/>
      <c r="AE70" s="1723"/>
      <c r="AF70" s="1723"/>
      <c r="AG70" s="1723"/>
      <c r="AH70" s="1724"/>
    </row>
    <row r="71" spans="1:34" x14ac:dyDescent="0.15">
      <c r="A71" s="145"/>
      <c r="B71" s="1005"/>
      <c r="C71" s="1005"/>
      <c r="D71" s="1005"/>
      <c r="E71" s="1005"/>
      <c r="F71" s="1005"/>
      <c r="G71" s="1005"/>
      <c r="H71" s="1005"/>
      <c r="I71" s="1005"/>
      <c r="J71" s="968" t="s">
        <v>645</v>
      </c>
      <c r="K71" s="1005" t="s">
        <v>17</v>
      </c>
      <c r="L71" s="1005"/>
      <c r="M71" s="1005"/>
      <c r="N71" s="1005"/>
      <c r="O71" s="968" t="s">
        <v>645</v>
      </c>
      <c r="P71" s="1005" t="s">
        <v>18</v>
      </c>
      <c r="Q71" s="1005"/>
      <c r="R71" s="1005"/>
      <c r="S71" s="1005"/>
      <c r="T71" s="1005"/>
      <c r="U71" s="1005"/>
      <c r="V71" s="1005"/>
      <c r="W71" s="1005"/>
      <c r="X71" s="1006"/>
      <c r="Y71" s="1722"/>
      <c r="Z71" s="1723"/>
      <c r="AA71" s="1723"/>
      <c r="AB71" s="1723"/>
      <c r="AC71" s="1723"/>
      <c r="AD71" s="1723"/>
      <c r="AE71" s="1723"/>
      <c r="AF71" s="1723"/>
      <c r="AG71" s="1723"/>
      <c r="AH71" s="1724"/>
    </row>
    <row r="72" spans="1:34" x14ac:dyDescent="0.15">
      <c r="A72" s="145"/>
      <c r="B72" s="1005"/>
      <c r="C72" s="1005"/>
      <c r="D72" s="1005"/>
      <c r="E72" s="1005"/>
      <c r="F72" s="1005"/>
      <c r="G72" s="1005"/>
      <c r="H72" s="1005"/>
      <c r="I72" s="1005"/>
      <c r="J72" s="1005"/>
      <c r="K72" s="1005"/>
      <c r="L72" s="1005"/>
      <c r="M72" s="1005"/>
      <c r="N72" s="1005"/>
      <c r="O72" s="1005"/>
      <c r="P72" s="1005"/>
      <c r="Q72" s="1005"/>
      <c r="R72" s="1005"/>
      <c r="S72" s="1005"/>
      <c r="T72" s="1005"/>
      <c r="U72" s="1005"/>
      <c r="V72" s="1005"/>
      <c r="W72" s="1005"/>
      <c r="X72" s="1006"/>
      <c r="Y72" s="1722"/>
      <c r="Z72" s="1723"/>
      <c r="AA72" s="1723"/>
      <c r="AB72" s="1723"/>
      <c r="AC72" s="1723"/>
      <c r="AD72" s="1723"/>
      <c r="AE72" s="1723"/>
      <c r="AF72" s="1723"/>
      <c r="AG72" s="1723"/>
      <c r="AH72" s="1724"/>
    </row>
    <row r="73" spans="1:34" x14ac:dyDescent="0.15">
      <c r="A73" s="145"/>
      <c r="B73" s="1005"/>
      <c r="C73" s="1005"/>
      <c r="D73" s="1005"/>
      <c r="E73" s="1005"/>
      <c r="F73" s="1005"/>
      <c r="G73" s="1005"/>
      <c r="H73" s="1005"/>
      <c r="I73" s="1005"/>
      <c r="J73" s="1005"/>
      <c r="K73" s="1005"/>
      <c r="L73" s="1005"/>
      <c r="M73" s="1005"/>
      <c r="N73" s="1005"/>
      <c r="O73" s="1005"/>
      <c r="P73" s="1005"/>
      <c r="Q73" s="1005"/>
      <c r="R73" s="1005"/>
      <c r="S73" s="1005"/>
      <c r="T73" s="1005"/>
      <c r="U73" s="1005"/>
      <c r="V73" s="1005"/>
      <c r="W73" s="1005"/>
      <c r="X73" s="1006"/>
      <c r="Y73" s="1722"/>
      <c r="Z73" s="1723"/>
      <c r="AA73" s="1723"/>
      <c r="AB73" s="1723"/>
      <c r="AC73" s="1723"/>
      <c r="AD73" s="1723"/>
      <c r="AE73" s="1723"/>
      <c r="AF73" s="1723"/>
      <c r="AG73" s="1723"/>
      <c r="AH73" s="1724"/>
    </row>
    <row r="74" spans="1:34" x14ac:dyDescent="0.15">
      <c r="A74" s="127"/>
      <c r="B74" s="143"/>
      <c r="C74" s="143"/>
      <c r="D74" s="143"/>
      <c r="E74" s="143"/>
      <c r="F74" s="143"/>
      <c r="G74" s="143"/>
      <c r="H74" s="143"/>
      <c r="I74" s="143"/>
      <c r="J74" s="143"/>
      <c r="K74" s="143"/>
      <c r="L74" s="143"/>
      <c r="M74" s="143"/>
      <c r="N74" s="143"/>
      <c r="O74" s="143"/>
      <c r="P74" s="143"/>
      <c r="Q74" s="143"/>
      <c r="R74" s="143"/>
      <c r="S74" s="143"/>
      <c r="T74" s="143"/>
      <c r="U74" s="143"/>
      <c r="V74" s="143"/>
      <c r="W74" s="143"/>
      <c r="X74" s="128"/>
      <c r="Y74" s="33"/>
      <c r="Z74" s="34"/>
      <c r="AA74" s="34"/>
      <c r="AB74" s="34"/>
      <c r="AC74" s="34"/>
      <c r="AD74" s="34"/>
      <c r="AE74" s="34"/>
      <c r="AF74" s="34"/>
      <c r="AG74" s="34"/>
      <c r="AH74" s="585"/>
    </row>
  </sheetData>
  <mergeCells count="40">
    <mergeCell ref="Y67:AH68"/>
    <mergeCell ref="Y70:AH73"/>
    <mergeCell ref="Y55:AH58"/>
    <mergeCell ref="B58:E60"/>
    <mergeCell ref="F58:S60"/>
    <mergeCell ref="T58:W60"/>
    <mergeCell ref="B61:E63"/>
    <mergeCell ref="F61:S63"/>
    <mergeCell ref="T61:W63"/>
    <mergeCell ref="Y61:AH65"/>
    <mergeCell ref="B52:E54"/>
    <mergeCell ref="F52:S54"/>
    <mergeCell ref="T52:W54"/>
    <mergeCell ref="B55:E57"/>
    <mergeCell ref="F55:S57"/>
    <mergeCell ref="T55:W57"/>
    <mergeCell ref="B46:E48"/>
    <mergeCell ref="F46:S48"/>
    <mergeCell ref="T46:W48"/>
    <mergeCell ref="B49:E51"/>
    <mergeCell ref="F49:S51"/>
    <mergeCell ref="T49:W51"/>
    <mergeCell ref="B42:E42"/>
    <mergeCell ref="F42:S42"/>
    <mergeCell ref="T42:W42"/>
    <mergeCell ref="B43:E45"/>
    <mergeCell ref="F43:S45"/>
    <mergeCell ref="T43:W45"/>
    <mergeCell ref="C40:X41"/>
    <mergeCell ref="A1:X2"/>
    <mergeCell ref="Y1:AH2"/>
    <mergeCell ref="L18:M18"/>
    <mergeCell ref="N18:O18"/>
    <mergeCell ref="Q18:R18"/>
    <mergeCell ref="T18:U18"/>
    <mergeCell ref="Y20:AH22"/>
    <mergeCell ref="D24:V25"/>
    <mergeCell ref="D28:V29"/>
    <mergeCell ref="D32:V33"/>
    <mergeCell ref="Y35:AH36"/>
  </mergeCells>
  <phoneticPr fontId="2"/>
  <dataValidations count="2">
    <dataValidation type="list" allowBlank="1" showInputMessage="1" showErrorMessage="1" sqref="L18">
      <formula1>"令和,平成"</formula1>
    </dataValidation>
    <dataValidation type="list" allowBlank="1" showInputMessage="1" showErrorMessage="1" sqref="I5 O71 I36 N36 J71 O67 J67 N21 I21 S15 N15 I15 N12 I12 N9 I9 N5">
      <formula1>"■,□"</formula1>
    </dataValidation>
  </dataValidations>
  <printOptions horizontalCentered="1"/>
  <pageMargins left="0.70866141732283472" right="0.51181102362204722" top="0.55118110236220474" bottom="0.35433070866141736" header="0.31496062992125984" footer="0.31496062992125984"/>
  <pageSetup paperSize="9" orientation="portrait" cellComments="asDisplayed" r:id="rId1"/>
  <headerFooter>
    <oddFooter>&amp;C-&amp;A-</oddFooter>
  </headerFooter>
  <legacy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tabColor rgb="FF92D050"/>
  </sheetPr>
  <dimension ref="A1:BJ134"/>
  <sheetViews>
    <sheetView view="pageBreakPreview" zoomScaleNormal="100" zoomScaleSheetLayoutView="100" workbookViewId="0">
      <selection activeCell="D32" sqref="D32:F32"/>
    </sheetView>
  </sheetViews>
  <sheetFormatPr defaultColWidth="2.625" defaultRowHeight="12.75" x14ac:dyDescent="0.15"/>
  <cols>
    <col min="1" max="1" width="2.625" style="140" customWidth="1"/>
    <col min="2" max="31" width="2.625" style="301"/>
    <col min="32" max="32" width="2.625" style="301" customWidth="1"/>
    <col min="33" max="16384" width="2.625" style="301"/>
  </cols>
  <sheetData>
    <row r="1" spans="1:62" s="78" customFormat="1" ht="12" customHeight="1" x14ac:dyDescent="0.15">
      <c r="A1" s="1462" t="s">
        <v>1687</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62" s="78" customFormat="1" ht="12"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62" s="79" customFormat="1" ht="8.25" customHeight="1" x14ac:dyDescent="0.15">
      <c r="A3" s="878"/>
      <c r="B3" s="858"/>
      <c r="C3" s="858"/>
      <c r="D3" s="858"/>
      <c r="E3" s="858"/>
      <c r="F3" s="858"/>
      <c r="G3" s="858"/>
      <c r="H3" s="858"/>
      <c r="I3" s="858"/>
      <c r="J3" s="858"/>
      <c r="K3" s="858"/>
      <c r="L3" s="858"/>
      <c r="M3" s="858"/>
      <c r="N3" s="858"/>
      <c r="O3" s="858"/>
      <c r="P3" s="858"/>
      <c r="Q3" s="858"/>
      <c r="R3" s="858"/>
      <c r="S3" s="858"/>
      <c r="T3" s="858"/>
      <c r="U3" s="858"/>
      <c r="V3" s="858"/>
      <c r="W3" s="858"/>
      <c r="X3" s="854"/>
      <c r="Y3" s="858"/>
      <c r="Z3" s="858"/>
      <c r="AA3" s="858"/>
      <c r="AB3" s="858"/>
      <c r="AC3" s="858"/>
      <c r="AD3" s="858"/>
      <c r="AE3" s="858"/>
      <c r="AF3" s="858"/>
      <c r="AG3" s="858"/>
      <c r="AH3" s="855"/>
    </row>
    <row r="4" spans="1:62" ht="15.75" customHeight="1" x14ac:dyDescent="0.15">
      <c r="A4" s="667"/>
      <c r="B4" s="668" t="s">
        <v>2030</v>
      </c>
      <c r="C4" s="237" t="s">
        <v>2031</v>
      </c>
      <c r="D4" s="669"/>
      <c r="E4" s="670"/>
      <c r="F4" s="670"/>
      <c r="G4" s="670"/>
      <c r="H4" s="671"/>
      <c r="I4" s="670"/>
      <c r="J4" s="670"/>
      <c r="K4" s="670"/>
      <c r="L4" s="670"/>
      <c r="M4" s="670"/>
      <c r="N4" s="670"/>
      <c r="O4" s="671"/>
      <c r="P4" s="671"/>
      <c r="Q4" s="671"/>
      <c r="R4" s="671"/>
      <c r="S4" s="671"/>
      <c r="T4" s="671"/>
      <c r="U4" s="671"/>
      <c r="V4" s="671"/>
      <c r="W4" s="671"/>
      <c r="X4" s="671"/>
      <c r="Y4" s="943" t="s">
        <v>2334</v>
      </c>
      <c r="Z4" s="671"/>
      <c r="AA4" s="671"/>
      <c r="AB4" s="671"/>
      <c r="AC4" s="671"/>
      <c r="AD4" s="671"/>
      <c r="AE4" s="671"/>
      <c r="AF4" s="671"/>
      <c r="AG4" s="671"/>
      <c r="AH4" s="672"/>
      <c r="AI4" s="140"/>
      <c r="AJ4" s="2969"/>
      <c r="AK4" s="2969"/>
      <c r="AL4" s="2969"/>
      <c r="AM4" s="2969"/>
      <c r="AN4" s="2969"/>
      <c r="AO4" s="2969"/>
      <c r="AP4" s="2969"/>
      <c r="AQ4" s="2969"/>
      <c r="AR4" s="2969"/>
      <c r="AS4" s="2969"/>
      <c r="AT4" s="2969"/>
      <c r="AU4" s="2969"/>
      <c r="AV4" s="2969"/>
      <c r="AW4" s="2969"/>
      <c r="AX4" s="2969"/>
      <c r="AY4" s="2969"/>
      <c r="AZ4" s="2969"/>
      <c r="BA4" s="2969"/>
      <c r="BB4" s="2969"/>
      <c r="BC4" s="2969"/>
      <c r="BD4" s="2969"/>
      <c r="BE4" s="2969"/>
      <c r="BF4" s="2969"/>
      <c r="BG4" s="2969"/>
      <c r="BH4" s="2969"/>
      <c r="BI4" s="2969"/>
      <c r="BJ4" s="2969"/>
    </row>
    <row r="5" spans="1:62" ht="4.3499999999999996" customHeight="1" x14ac:dyDescent="0.15">
      <c r="A5" s="139"/>
      <c r="B5" s="303"/>
      <c r="C5" s="303"/>
      <c r="D5" s="303"/>
      <c r="E5" s="303"/>
      <c r="F5" s="303"/>
      <c r="G5" s="671"/>
      <c r="H5" s="671"/>
      <c r="I5" s="671"/>
      <c r="J5" s="671"/>
      <c r="K5" s="671"/>
      <c r="L5" s="671"/>
      <c r="M5" s="671"/>
      <c r="N5" s="671"/>
      <c r="O5" s="671"/>
      <c r="P5" s="671"/>
      <c r="Q5" s="671"/>
      <c r="R5" s="671"/>
      <c r="S5" s="671"/>
      <c r="T5" s="671"/>
      <c r="U5" s="671"/>
      <c r="V5" s="671"/>
      <c r="W5" s="671"/>
      <c r="X5" s="671"/>
      <c r="Y5" s="983"/>
      <c r="Z5" s="949"/>
      <c r="AA5" s="949"/>
      <c r="AB5" s="949"/>
      <c r="AC5" s="949"/>
      <c r="AD5" s="949"/>
      <c r="AE5" s="949"/>
      <c r="AF5" s="949"/>
      <c r="AG5" s="949"/>
      <c r="AH5" s="984"/>
      <c r="AI5" s="140"/>
      <c r="AJ5" s="2969"/>
      <c r="AK5" s="2969"/>
      <c r="AL5" s="2969"/>
      <c r="AM5" s="2969"/>
      <c r="AN5" s="2969"/>
      <c r="AO5" s="2969"/>
      <c r="AP5" s="2969"/>
      <c r="AQ5" s="2969"/>
      <c r="AR5" s="2969"/>
      <c r="AS5" s="2969"/>
      <c r="AT5" s="2969"/>
      <c r="AU5" s="2969"/>
      <c r="AV5" s="2969"/>
      <c r="AW5" s="2969"/>
      <c r="AX5" s="2969"/>
      <c r="AY5" s="2969"/>
      <c r="AZ5" s="2969"/>
      <c r="BA5" s="2969"/>
      <c r="BB5" s="2969"/>
      <c r="BC5" s="2969"/>
      <c r="BD5" s="2969"/>
      <c r="BE5" s="2969"/>
      <c r="BF5" s="2969"/>
      <c r="BG5" s="2969"/>
      <c r="BH5" s="2969"/>
      <c r="BI5" s="2969"/>
      <c r="BJ5" s="2969"/>
    </row>
    <row r="6" spans="1:62" ht="15.75" customHeight="1" x14ac:dyDescent="0.15">
      <c r="A6" s="139"/>
      <c r="B6" s="935" t="s">
        <v>391</v>
      </c>
      <c r="C6" s="935" t="s">
        <v>3263</v>
      </c>
      <c r="D6" s="903"/>
      <c r="E6" s="903"/>
      <c r="F6" s="903"/>
      <c r="G6" s="903"/>
      <c r="H6" s="903"/>
      <c r="I6" s="903"/>
      <c r="J6" s="903"/>
      <c r="K6" s="903"/>
      <c r="L6" s="903"/>
      <c r="M6" s="903"/>
      <c r="N6" s="903"/>
      <c r="O6" s="903"/>
      <c r="P6" s="903"/>
      <c r="Q6" s="903"/>
      <c r="R6" s="903"/>
      <c r="S6" s="903"/>
      <c r="T6" s="903"/>
      <c r="U6" s="903"/>
      <c r="V6" s="903"/>
      <c r="W6" s="903"/>
      <c r="X6" s="903"/>
      <c r="Y6" s="1746" t="s">
        <v>2032</v>
      </c>
      <c r="Z6" s="1747"/>
      <c r="AA6" s="1747"/>
      <c r="AB6" s="1747"/>
      <c r="AC6" s="1747"/>
      <c r="AD6" s="1747"/>
      <c r="AE6" s="1747"/>
      <c r="AF6" s="1747"/>
      <c r="AG6" s="1747"/>
      <c r="AH6" s="1748"/>
      <c r="AI6" s="140"/>
      <c r="AJ6" s="2969"/>
      <c r="AK6" s="2969"/>
      <c r="AL6" s="2969"/>
      <c r="AM6" s="2969"/>
      <c r="AN6" s="2969"/>
      <c r="AO6" s="2969"/>
      <c r="AP6" s="2969"/>
      <c r="AQ6" s="2969"/>
      <c r="AR6" s="2969"/>
      <c r="AS6" s="2969"/>
      <c r="AT6" s="2969"/>
      <c r="AU6" s="2969"/>
      <c r="AV6" s="2969"/>
      <c r="AW6" s="2969"/>
      <c r="AX6" s="2969"/>
      <c r="AY6" s="2969"/>
      <c r="AZ6" s="2969"/>
      <c r="BA6" s="2969"/>
      <c r="BB6" s="2969"/>
      <c r="BC6" s="2969"/>
      <c r="BD6" s="2969"/>
      <c r="BE6" s="2969"/>
      <c r="BF6" s="2969"/>
      <c r="BG6" s="2969"/>
      <c r="BH6" s="2969"/>
      <c r="BI6" s="2969"/>
      <c r="BJ6" s="2969"/>
    </row>
    <row r="7" spans="1:62" ht="15.75" customHeight="1" x14ac:dyDescent="0.15">
      <c r="A7" s="139"/>
      <c r="B7" s="903"/>
      <c r="C7" s="935" t="s">
        <v>2033</v>
      </c>
      <c r="D7" s="903"/>
      <c r="E7" s="903"/>
      <c r="F7" s="903"/>
      <c r="G7" s="903"/>
      <c r="H7" s="903"/>
      <c r="I7" s="903"/>
      <c r="J7" s="903"/>
      <c r="K7" s="903"/>
      <c r="L7" s="903"/>
      <c r="M7" s="903"/>
      <c r="N7" s="903"/>
      <c r="O7" s="903"/>
      <c r="P7" s="903"/>
      <c r="Q7" s="903"/>
      <c r="R7" s="903"/>
      <c r="S7" s="903"/>
      <c r="T7" s="903"/>
      <c r="U7" s="903"/>
      <c r="V7" s="903"/>
      <c r="W7" s="903"/>
      <c r="X7" s="903"/>
      <c r="Y7" s="1746"/>
      <c r="Z7" s="1747"/>
      <c r="AA7" s="1747"/>
      <c r="AB7" s="1747"/>
      <c r="AC7" s="1747"/>
      <c r="AD7" s="1747"/>
      <c r="AE7" s="1747"/>
      <c r="AF7" s="1747"/>
      <c r="AG7" s="1747"/>
      <c r="AH7" s="1748"/>
      <c r="AJ7" s="2969"/>
      <c r="AK7" s="2969"/>
      <c r="AL7" s="2969"/>
      <c r="AM7" s="2969"/>
      <c r="AN7" s="2969"/>
      <c r="AO7" s="2969"/>
      <c r="AP7" s="2969"/>
      <c r="AQ7" s="2969"/>
      <c r="AR7" s="2969"/>
      <c r="AS7" s="2969"/>
      <c r="AT7" s="2969"/>
      <c r="AU7" s="2969"/>
      <c r="AV7" s="2969"/>
      <c r="AW7" s="2969"/>
      <c r="AX7" s="2969"/>
      <c r="AY7" s="2969"/>
      <c r="AZ7" s="2969"/>
      <c r="BA7" s="2969"/>
      <c r="BB7" s="2969"/>
      <c r="BC7" s="2969"/>
      <c r="BD7" s="2969"/>
      <c r="BE7" s="2969"/>
      <c r="BF7" s="2969"/>
      <c r="BG7" s="2969"/>
      <c r="BH7" s="2969"/>
      <c r="BI7" s="2969"/>
      <c r="BJ7" s="2969"/>
    </row>
    <row r="8" spans="1:62" ht="15.75" customHeight="1" x14ac:dyDescent="0.15">
      <c r="A8" s="424"/>
      <c r="B8" s="587"/>
      <c r="C8" s="587" t="s">
        <v>2034</v>
      </c>
      <c r="D8" s="587"/>
      <c r="E8" s="587"/>
      <c r="F8" s="587"/>
      <c r="G8" s="587"/>
      <c r="H8" s="587"/>
      <c r="I8" s="587"/>
      <c r="J8" s="587"/>
      <c r="K8" s="587"/>
      <c r="L8" s="587"/>
      <c r="M8" s="587"/>
      <c r="N8" s="587"/>
      <c r="O8" s="587"/>
      <c r="P8" s="154"/>
      <c r="Q8" s="154"/>
      <c r="R8" s="154"/>
      <c r="S8" s="154"/>
      <c r="T8" s="154"/>
      <c r="U8" s="154"/>
      <c r="V8" s="935"/>
      <c r="W8" s="1005"/>
      <c r="X8" s="587"/>
      <c r="Y8" s="1746"/>
      <c r="Z8" s="1747"/>
      <c r="AA8" s="1747"/>
      <c r="AB8" s="1747"/>
      <c r="AC8" s="1747"/>
      <c r="AD8" s="1747"/>
      <c r="AE8" s="1747"/>
      <c r="AF8" s="1747"/>
      <c r="AG8" s="1747"/>
      <c r="AH8" s="1748"/>
      <c r="AJ8" s="2969"/>
      <c r="AK8" s="2969"/>
      <c r="AL8" s="2969"/>
      <c r="AM8" s="2969"/>
      <c r="AN8" s="2969"/>
      <c r="AO8" s="2969"/>
      <c r="AP8" s="2969"/>
      <c r="AQ8" s="2969"/>
      <c r="AR8" s="2969"/>
      <c r="AS8" s="2969"/>
      <c r="AT8" s="2969"/>
      <c r="AU8" s="2969"/>
      <c r="AV8" s="2969"/>
      <c r="AW8" s="2969"/>
      <c r="AX8" s="2969"/>
      <c r="AY8" s="2969"/>
      <c r="AZ8" s="2969"/>
      <c r="BA8" s="2969"/>
      <c r="BB8" s="2969"/>
      <c r="BC8" s="2969"/>
      <c r="BD8" s="2969"/>
      <c r="BE8" s="2969"/>
      <c r="BF8" s="2969"/>
      <c r="BG8" s="2969"/>
      <c r="BH8" s="2969"/>
      <c r="BI8" s="2969"/>
      <c r="BJ8" s="2969"/>
    </row>
    <row r="9" spans="1:62" ht="15.75" customHeight="1" x14ac:dyDescent="0.15">
      <c r="A9" s="424"/>
      <c r="B9" s="587"/>
      <c r="C9" s="587"/>
      <c r="D9" s="587"/>
      <c r="E9" s="587"/>
      <c r="F9" s="587"/>
      <c r="G9" s="587"/>
      <c r="H9" s="587"/>
      <c r="I9" s="587"/>
      <c r="J9" s="587"/>
      <c r="K9" s="587"/>
      <c r="L9" s="587"/>
      <c r="M9" s="587"/>
      <c r="N9" s="587"/>
      <c r="O9" s="587"/>
      <c r="P9" s="952" t="s">
        <v>645</v>
      </c>
      <c r="Q9" s="1005" t="s">
        <v>1907</v>
      </c>
      <c r="R9" s="1005"/>
      <c r="S9" s="1005"/>
      <c r="T9" s="952" t="s">
        <v>645</v>
      </c>
      <c r="U9" s="935" t="s">
        <v>1908</v>
      </c>
      <c r="V9" s="935"/>
      <c r="W9" s="1005"/>
      <c r="X9" s="587"/>
      <c r="Y9" s="1746" t="s">
        <v>2035</v>
      </c>
      <c r="Z9" s="1747"/>
      <c r="AA9" s="1747"/>
      <c r="AB9" s="1747"/>
      <c r="AC9" s="1747"/>
      <c r="AD9" s="1747"/>
      <c r="AE9" s="1747"/>
      <c r="AF9" s="1747"/>
      <c r="AG9" s="1747"/>
      <c r="AH9" s="1748"/>
      <c r="AJ9" s="2969"/>
      <c r="AK9" s="2969"/>
      <c r="AL9" s="2969"/>
      <c r="AM9" s="2969"/>
      <c r="AN9" s="2969"/>
      <c r="AO9" s="2969"/>
      <c r="AP9" s="2969"/>
      <c r="AQ9" s="2969"/>
      <c r="AR9" s="2969"/>
      <c r="AS9" s="2969"/>
      <c r="AT9" s="2969"/>
      <c r="AU9" s="2969"/>
      <c r="AV9" s="2969"/>
      <c r="AW9" s="2969"/>
      <c r="AX9" s="2969"/>
      <c r="AY9" s="2969"/>
      <c r="AZ9" s="2969"/>
      <c r="BA9" s="2969"/>
      <c r="BB9" s="2969"/>
      <c r="BC9" s="2969"/>
      <c r="BD9" s="2969"/>
      <c r="BE9" s="2969"/>
      <c r="BF9" s="2969"/>
      <c r="BG9" s="2969"/>
      <c r="BH9" s="2969"/>
      <c r="BI9" s="2969"/>
      <c r="BJ9" s="2969"/>
    </row>
    <row r="10" spans="1:62" ht="9" customHeight="1" x14ac:dyDescent="0.15">
      <c r="A10" s="424"/>
      <c r="B10" s="587"/>
      <c r="C10" s="587"/>
      <c r="D10" s="587"/>
      <c r="E10" s="587"/>
      <c r="F10" s="587"/>
      <c r="G10" s="587"/>
      <c r="H10" s="587"/>
      <c r="I10" s="587"/>
      <c r="J10" s="587"/>
      <c r="K10" s="587"/>
      <c r="L10" s="587"/>
      <c r="M10" s="587"/>
      <c r="N10" s="587"/>
      <c r="O10" s="587"/>
      <c r="P10" s="935"/>
      <c r="Q10" s="876"/>
      <c r="R10" s="876"/>
      <c r="S10" s="876"/>
      <c r="T10" s="935"/>
      <c r="U10" s="587"/>
      <c r="V10" s="587"/>
      <c r="W10" s="587"/>
      <c r="X10" s="587"/>
      <c r="Y10" s="1746"/>
      <c r="Z10" s="1747"/>
      <c r="AA10" s="1747"/>
      <c r="AB10" s="1747"/>
      <c r="AC10" s="1747"/>
      <c r="AD10" s="1747"/>
      <c r="AE10" s="1747"/>
      <c r="AF10" s="1747"/>
      <c r="AG10" s="1747"/>
      <c r="AH10" s="1748"/>
      <c r="AJ10" s="2969"/>
      <c r="AK10" s="2969"/>
      <c r="AL10" s="2969"/>
      <c r="AM10" s="2969"/>
      <c r="AN10" s="2969"/>
      <c r="AO10" s="2969"/>
      <c r="AP10" s="2969"/>
      <c r="AQ10" s="2969"/>
      <c r="AR10" s="2969"/>
      <c r="AS10" s="2969"/>
      <c r="AT10" s="2969"/>
      <c r="AU10" s="2969"/>
      <c r="AV10" s="2969"/>
      <c r="AW10" s="2969"/>
      <c r="AX10" s="2969"/>
      <c r="AY10" s="2969"/>
      <c r="AZ10" s="2969"/>
      <c r="BA10" s="2969"/>
      <c r="BB10" s="2969"/>
      <c r="BC10" s="2969"/>
      <c r="BD10" s="2969"/>
      <c r="BE10" s="2969"/>
      <c r="BF10" s="2969"/>
      <c r="BG10" s="2969"/>
      <c r="BH10" s="2969"/>
      <c r="BI10" s="2969"/>
      <c r="BJ10" s="2969"/>
    </row>
    <row r="11" spans="1:62" ht="15.75" customHeight="1" x14ac:dyDescent="0.15">
      <c r="A11" s="424"/>
      <c r="B11" s="673" t="s">
        <v>2036</v>
      </c>
      <c r="C11" s="587"/>
      <c r="D11" s="587"/>
      <c r="E11" s="587"/>
      <c r="F11" s="935"/>
      <c r="G11" s="587"/>
      <c r="H11" s="587"/>
      <c r="I11" s="587"/>
      <c r="J11" s="587"/>
      <c r="K11" s="587"/>
      <c r="L11" s="587"/>
      <c r="M11" s="587"/>
      <c r="N11" s="587"/>
      <c r="O11" s="587"/>
      <c r="P11" s="167"/>
      <c r="Q11" s="598"/>
      <c r="R11" s="598"/>
      <c r="S11" s="598"/>
      <c r="T11" s="935"/>
      <c r="U11" s="587"/>
      <c r="V11" s="587"/>
      <c r="W11" s="587"/>
      <c r="X11" s="587"/>
      <c r="Y11" s="1746"/>
      <c r="Z11" s="1747"/>
      <c r="AA11" s="1747"/>
      <c r="AB11" s="1747"/>
      <c r="AC11" s="1747"/>
      <c r="AD11" s="1747"/>
      <c r="AE11" s="1747"/>
      <c r="AF11" s="1747"/>
      <c r="AG11" s="1747"/>
      <c r="AH11" s="1748"/>
      <c r="AJ11" s="2969"/>
      <c r="AK11" s="2969"/>
      <c r="AL11" s="2969"/>
      <c r="AM11" s="2969"/>
      <c r="AN11" s="2969"/>
      <c r="AO11" s="2969"/>
      <c r="AP11" s="2969"/>
      <c r="AQ11" s="2969"/>
      <c r="AR11" s="2969"/>
      <c r="AS11" s="2969"/>
      <c r="AT11" s="2969"/>
      <c r="AU11" s="2969"/>
      <c r="AV11" s="2969"/>
      <c r="AW11" s="2969"/>
      <c r="AX11" s="2969"/>
      <c r="AY11" s="2969"/>
      <c r="AZ11" s="2969"/>
      <c r="BA11" s="2969"/>
      <c r="BB11" s="2969"/>
      <c r="BC11" s="2969"/>
      <c r="BD11" s="2969"/>
      <c r="BE11" s="2969"/>
      <c r="BF11" s="2969"/>
      <c r="BG11" s="2969"/>
      <c r="BH11" s="2969"/>
      <c r="BI11" s="2969"/>
      <c r="BJ11" s="2969"/>
    </row>
    <row r="12" spans="1:62" ht="8.25" customHeight="1" x14ac:dyDescent="0.15">
      <c r="A12" s="424"/>
      <c r="B12" s="674"/>
      <c r="C12" s="587"/>
      <c r="D12" s="587"/>
      <c r="E12" s="587"/>
      <c r="F12" s="935"/>
      <c r="G12" s="587"/>
      <c r="H12" s="587"/>
      <c r="I12" s="587"/>
      <c r="J12" s="587"/>
      <c r="K12" s="587"/>
      <c r="L12" s="587"/>
      <c r="M12" s="587"/>
      <c r="N12" s="587"/>
      <c r="O12" s="587"/>
      <c r="P12" s="167"/>
      <c r="Q12" s="598"/>
      <c r="R12" s="598"/>
      <c r="S12" s="598"/>
      <c r="T12" s="935"/>
      <c r="U12" s="587"/>
      <c r="V12" s="587"/>
      <c r="W12" s="587"/>
      <c r="X12" s="587"/>
      <c r="Y12" s="145"/>
      <c r="Z12" s="1005"/>
      <c r="AA12" s="1005"/>
      <c r="AB12" s="1005"/>
      <c r="AC12" s="1005"/>
      <c r="AD12" s="1005"/>
      <c r="AE12" s="1005"/>
      <c r="AF12" s="1005"/>
      <c r="AG12" s="1005"/>
      <c r="AH12" s="1006"/>
    </row>
    <row r="13" spans="1:62" ht="15.75" customHeight="1" x14ac:dyDescent="0.15">
      <c r="A13" s="424"/>
      <c r="B13" s="935" t="s">
        <v>391</v>
      </c>
      <c r="C13" s="2094" t="s">
        <v>2037</v>
      </c>
      <c r="D13" s="2094"/>
      <c r="E13" s="2094"/>
      <c r="F13" s="2094"/>
      <c r="G13" s="2094"/>
      <c r="H13" s="2094"/>
      <c r="I13" s="2094"/>
      <c r="J13" s="2094"/>
      <c r="K13" s="2094"/>
      <c r="L13" s="2094"/>
      <c r="M13" s="2094"/>
      <c r="N13" s="2094"/>
      <c r="O13" s="2094"/>
      <c r="P13" s="2094"/>
      <c r="Q13" s="2094"/>
      <c r="R13" s="2094"/>
      <c r="S13" s="2094"/>
      <c r="T13" s="2094"/>
      <c r="U13" s="2094"/>
      <c r="V13" s="2094"/>
      <c r="W13" s="2094"/>
      <c r="X13" s="2094"/>
      <c r="Y13" s="675"/>
      <c r="Z13" s="676"/>
      <c r="AA13" s="676"/>
      <c r="AB13" s="676"/>
      <c r="AC13" s="676"/>
      <c r="AD13" s="676"/>
      <c r="AE13" s="676"/>
      <c r="AF13" s="676"/>
      <c r="AG13" s="676"/>
      <c r="AH13" s="677"/>
    </row>
    <row r="14" spans="1:62" ht="15.75" customHeight="1" x14ac:dyDescent="0.15">
      <c r="A14" s="424"/>
      <c r="B14" s="903"/>
      <c r="C14" s="2094"/>
      <c r="D14" s="2094"/>
      <c r="E14" s="2094"/>
      <c r="F14" s="2094"/>
      <c r="G14" s="2094"/>
      <c r="H14" s="2094"/>
      <c r="I14" s="2094"/>
      <c r="J14" s="2094"/>
      <c r="K14" s="2094"/>
      <c r="L14" s="2094"/>
      <c r="M14" s="2094"/>
      <c r="N14" s="2094"/>
      <c r="O14" s="2094"/>
      <c r="P14" s="2094"/>
      <c r="Q14" s="2094"/>
      <c r="R14" s="2094"/>
      <c r="S14" s="2094"/>
      <c r="T14" s="2094"/>
      <c r="U14" s="2094"/>
      <c r="V14" s="2094"/>
      <c r="W14" s="2094"/>
      <c r="X14" s="2094"/>
      <c r="Y14" s="675"/>
      <c r="Z14" s="676"/>
      <c r="AA14" s="676"/>
      <c r="AB14" s="676"/>
      <c r="AC14" s="676"/>
      <c r="AD14" s="676"/>
      <c r="AE14" s="676"/>
      <c r="AF14" s="676"/>
      <c r="AG14" s="676"/>
      <c r="AH14" s="677"/>
    </row>
    <row r="15" spans="1:62" ht="15.75" customHeight="1" x14ac:dyDescent="0.15">
      <c r="A15" s="424"/>
      <c r="B15" s="587"/>
      <c r="C15" s="587"/>
      <c r="D15" s="587"/>
      <c r="E15" s="587"/>
      <c r="F15" s="935"/>
      <c r="G15" s="587"/>
      <c r="H15" s="587"/>
      <c r="I15" s="587"/>
      <c r="J15" s="587"/>
      <c r="K15" s="587"/>
      <c r="L15" s="587"/>
      <c r="M15" s="587"/>
      <c r="N15" s="587"/>
      <c r="O15" s="587"/>
      <c r="P15" s="952" t="s">
        <v>645</v>
      </c>
      <c r="Q15" s="1005" t="s">
        <v>1907</v>
      </c>
      <c r="R15" s="1005"/>
      <c r="S15" s="1005"/>
      <c r="T15" s="952" t="s">
        <v>645</v>
      </c>
      <c r="U15" s="935" t="s">
        <v>1908</v>
      </c>
      <c r="V15" s="935"/>
      <c r="W15" s="1005"/>
      <c r="X15" s="587"/>
      <c r="Y15" s="675"/>
      <c r="Z15" s="676"/>
      <c r="AA15" s="676"/>
      <c r="AB15" s="676"/>
      <c r="AC15" s="676"/>
      <c r="AD15" s="676"/>
      <c r="AE15" s="676"/>
      <c r="AF15" s="676"/>
      <c r="AG15" s="676"/>
      <c r="AH15" s="677"/>
    </row>
    <row r="16" spans="1:62" ht="15.75" customHeight="1" x14ac:dyDescent="0.15">
      <c r="A16" s="424"/>
      <c r="B16" s="587"/>
      <c r="C16" s="587"/>
      <c r="D16" s="587"/>
      <c r="E16" s="587"/>
      <c r="F16" s="935"/>
      <c r="G16" s="587"/>
      <c r="H16" s="587"/>
      <c r="I16" s="587"/>
      <c r="J16" s="587"/>
      <c r="K16" s="587"/>
      <c r="L16" s="587"/>
      <c r="M16" s="587"/>
      <c r="N16" s="587"/>
      <c r="O16" s="587"/>
      <c r="P16" s="935"/>
      <c r="Q16" s="876"/>
      <c r="R16" s="876"/>
      <c r="S16" s="876"/>
      <c r="T16" s="935"/>
      <c r="U16" s="587"/>
      <c r="V16" s="587"/>
      <c r="W16" s="587"/>
      <c r="X16" s="587"/>
      <c r="Y16" s="675"/>
      <c r="Z16" s="676"/>
      <c r="AA16" s="676"/>
      <c r="AB16" s="676"/>
      <c r="AC16" s="676"/>
      <c r="AD16" s="676"/>
      <c r="AE16" s="676"/>
      <c r="AF16" s="676"/>
      <c r="AG16" s="676"/>
      <c r="AH16" s="677"/>
    </row>
    <row r="17" spans="1:34" ht="15.75" customHeight="1" x14ac:dyDescent="0.15">
      <c r="A17" s="678"/>
      <c r="B17" s="935" t="s">
        <v>391</v>
      </c>
      <c r="C17" s="969" t="s">
        <v>2038</v>
      </c>
      <c r="D17" s="587"/>
      <c r="E17" s="587"/>
      <c r="F17" s="935"/>
      <c r="G17" s="587"/>
      <c r="H17" s="587"/>
      <c r="I17" s="587"/>
      <c r="J17" s="587"/>
      <c r="K17" s="587"/>
      <c r="L17" s="587"/>
      <c r="M17" s="587"/>
      <c r="N17" s="587"/>
      <c r="O17" s="587"/>
      <c r="P17" s="167"/>
      <c r="Q17" s="598"/>
      <c r="R17" s="598"/>
      <c r="S17" s="598"/>
      <c r="T17" s="935"/>
      <c r="U17" s="587"/>
      <c r="V17" s="587"/>
      <c r="W17" s="587"/>
      <c r="X17" s="587"/>
      <c r="Y17" s="679"/>
      <c r="Z17" s="680"/>
      <c r="AA17" s="680"/>
      <c r="AB17" s="680"/>
      <c r="AC17" s="680"/>
      <c r="AD17" s="680"/>
      <c r="AE17" s="680"/>
      <c r="AF17" s="680"/>
      <c r="AG17" s="680"/>
      <c r="AH17" s="681"/>
    </row>
    <row r="18" spans="1:34" ht="15.75" customHeight="1" x14ac:dyDescent="0.15">
      <c r="A18" s="559"/>
      <c r="B18" s="587"/>
      <c r="C18" s="587"/>
      <c r="D18" s="587"/>
      <c r="E18" s="587"/>
      <c r="F18" s="587"/>
      <c r="G18" s="587"/>
      <c r="H18" s="587"/>
      <c r="I18" s="587"/>
      <c r="J18" s="587"/>
      <c r="K18" s="587"/>
      <c r="L18" s="587"/>
      <c r="M18" s="587"/>
      <c r="N18" s="587"/>
      <c r="O18" s="587"/>
      <c r="P18" s="952" t="s">
        <v>645</v>
      </c>
      <c r="Q18" s="1005" t="s">
        <v>1907</v>
      </c>
      <c r="R18" s="1005"/>
      <c r="S18" s="1005"/>
      <c r="T18" s="952" t="s">
        <v>645</v>
      </c>
      <c r="U18" s="935" t="s">
        <v>1908</v>
      </c>
      <c r="V18" s="935"/>
      <c r="W18" s="1005"/>
      <c r="X18" s="587"/>
      <c r="Y18" s="682"/>
      <c r="Z18" s="651"/>
      <c r="AA18" s="651"/>
      <c r="AB18" s="651"/>
      <c r="AC18" s="651"/>
      <c r="AD18" s="651"/>
      <c r="AE18" s="651"/>
      <c r="AF18" s="651"/>
      <c r="AG18" s="651"/>
      <c r="AH18" s="683"/>
    </row>
    <row r="19" spans="1:34" ht="8.25" customHeight="1" x14ac:dyDescent="0.15">
      <c r="A19" s="559"/>
      <c r="B19" s="587"/>
      <c r="C19" s="587"/>
      <c r="D19" s="587"/>
      <c r="E19" s="587"/>
      <c r="F19" s="587"/>
      <c r="G19" s="587"/>
      <c r="H19" s="587"/>
      <c r="I19" s="587"/>
      <c r="J19" s="587"/>
      <c r="K19" s="587"/>
      <c r="L19" s="587"/>
      <c r="M19" s="587"/>
      <c r="N19" s="587"/>
      <c r="O19" s="587"/>
      <c r="P19" s="361"/>
      <c r="Q19" s="361"/>
      <c r="R19" s="361"/>
      <c r="S19" s="361"/>
      <c r="T19" s="361"/>
      <c r="U19" s="935"/>
      <c r="V19" s="935"/>
      <c r="W19" s="1005"/>
      <c r="X19" s="587"/>
      <c r="Y19" s="682"/>
      <c r="Z19" s="651"/>
      <c r="AA19" s="651"/>
      <c r="AB19" s="651"/>
      <c r="AC19" s="651"/>
      <c r="AD19" s="651"/>
      <c r="AE19" s="651"/>
      <c r="AF19" s="651"/>
      <c r="AG19" s="651"/>
      <c r="AH19" s="683"/>
    </row>
    <row r="20" spans="1:34" ht="15.75" customHeight="1" x14ac:dyDescent="0.15">
      <c r="A20" s="605"/>
      <c r="B20" s="154"/>
      <c r="C20" s="876" t="s">
        <v>416</v>
      </c>
      <c r="D20" s="969" t="s">
        <v>2039</v>
      </c>
      <c r="E20" s="903"/>
      <c r="F20" s="903"/>
      <c r="G20" s="903"/>
      <c r="H20" s="903"/>
      <c r="I20" s="903"/>
      <c r="J20" s="903"/>
      <c r="K20" s="903"/>
      <c r="L20" s="903"/>
      <c r="M20" s="903"/>
      <c r="N20" s="903"/>
      <c r="O20" s="903"/>
      <c r="P20" s="903"/>
      <c r="Q20" s="903"/>
      <c r="R20" s="903"/>
      <c r="S20" s="903"/>
      <c r="T20" s="903"/>
      <c r="U20" s="903"/>
      <c r="V20" s="903"/>
      <c r="W20" s="903"/>
      <c r="X20" s="903"/>
      <c r="Y20" s="682"/>
      <c r="Z20" s="651"/>
      <c r="AA20" s="651"/>
      <c r="AB20" s="651"/>
      <c r="AC20" s="651"/>
      <c r="AD20" s="651"/>
      <c r="AE20" s="651"/>
      <c r="AF20" s="651"/>
      <c r="AG20" s="651"/>
      <c r="AH20" s="683"/>
    </row>
    <row r="21" spans="1:34" ht="4.3499999999999996" customHeight="1" x14ac:dyDescent="0.15">
      <c r="A21" s="605"/>
      <c r="B21" s="980"/>
      <c r="C21" s="980"/>
      <c r="D21" s="980"/>
      <c r="E21" s="980"/>
      <c r="F21" s="980"/>
      <c r="G21" s="980"/>
      <c r="H21" s="980"/>
      <c r="I21" s="980"/>
      <c r="J21" s="980"/>
      <c r="K21" s="980"/>
      <c r="L21" s="980"/>
      <c r="M21" s="980"/>
      <c r="N21" s="980"/>
      <c r="O21" s="980"/>
      <c r="P21" s="980"/>
      <c r="Q21" s="980"/>
      <c r="R21" s="980"/>
      <c r="S21" s="980"/>
      <c r="T21" s="980"/>
      <c r="U21" s="980"/>
      <c r="V21" s="980"/>
      <c r="W21" s="980"/>
      <c r="X21" s="980"/>
      <c r="Y21" s="682"/>
      <c r="Z21" s="651"/>
      <c r="AA21" s="651"/>
      <c r="AB21" s="651"/>
      <c r="AC21" s="651"/>
      <c r="AD21" s="651"/>
      <c r="AE21" s="651"/>
      <c r="AF21" s="651"/>
      <c r="AG21" s="651"/>
      <c r="AH21" s="683"/>
    </row>
    <row r="22" spans="1:34" ht="15.75" customHeight="1" x14ac:dyDescent="0.15">
      <c r="A22" s="559"/>
      <c r="B22" s="167"/>
      <c r="C22" s="2973"/>
      <c r="D22" s="2974"/>
      <c r="E22" s="2974"/>
      <c r="F22" s="2974"/>
      <c r="G22" s="2974"/>
      <c r="H22" s="2974"/>
      <c r="I22" s="2974"/>
      <c r="J22" s="2974"/>
      <c r="K22" s="2974"/>
      <c r="L22" s="2974"/>
      <c r="M22" s="2974"/>
      <c r="N22" s="2974"/>
      <c r="O22" s="2974"/>
      <c r="P22" s="2974"/>
      <c r="Q22" s="2974"/>
      <c r="R22" s="2974"/>
      <c r="S22" s="2974"/>
      <c r="T22" s="2974"/>
      <c r="U22" s="2974"/>
      <c r="V22" s="2974"/>
      <c r="W22" s="2975"/>
      <c r="X22" s="684"/>
      <c r="Y22" s="40"/>
      <c r="Z22" s="651"/>
      <c r="AA22" s="651"/>
      <c r="AB22" s="651"/>
      <c r="AC22" s="651"/>
      <c r="AD22" s="651"/>
      <c r="AE22" s="651"/>
      <c r="AF22" s="651"/>
      <c r="AG22" s="651"/>
      <c r="AH22" s="683"/>
    </row>
    <row r="23" spans="1:34" ht="13.5" customHeight="1" x14ac:dyDescent="0.15">
      <c r="A23" s="559"/>
      <c r="B23" s="167"/>
      <c r="C23" s="2976"/>
      <c r="D23" s="2977"/>
      <c r="E23" s="2977"/>
      <c r="F23" s="2977"/>
      <c r="G23" s="2977"/>
      <c r="H23" s="2977"/>
      <c r="I23" s="2977"/>
      <c r="J23" s="2977"/>
      <c r="K23" s="2977"/>
      <c r="L23" s="2977"/>
      <c r="M23" s="2977"/>
      <c r="N23" s="2977"/>
      <c r="O23" s="2977"/>
      <c r="P23" s="2977"/>
      <c r="Q23" s="2977"/>
      <c r="R23" s="2977"/>
      <c r="S23" s="2977"/>
      <c r="T23" s="2977"/>
      <c r="U23" s="2977"/>
      <c r="V23" s="2977"/>
      <c r="W23" s="2978"/>
      <c r="X23" s="684"/>
      <c r="Y23" s="651"/>
      <c r="Z23" s="651"/>
      <c r="AA23" s="651"/>
      <c r="AB23" s="651"/>
      <c r="AC23" s="651"/>
      <c r="AD23" s="651"/>
      <c r="AE23" s="651"/>
      <c r="AF23" s="651"/>
      <c r="AG23" s="651"/>
      <c r="AH23" s="683"/>
    </row>
    <row r="24" spans="1:34" ht="15.75" customHeight="1" x14ac:dyDescent="0.15">
      <c r="A24" s="559"/>
      <c r="B24" s="167"/>
      <c r="C24" s="2979"/>
      <c r="D24" s="2980"/>
      <c r="E24" s="2980"/>
      <c r="F24" s="2980"/>
      <c r="G24" s="2980"/>
      <c r="H24" s="2980"/>
      <c r="I24" s="2980"/>
      <c r="J24" s="2980"/>
      <c r="K24" s="2980"/>
      <c r="L24" s="2980"/>
      <c r="M24" s="2980"/>
      <c r="N24" s="2980"/>
      <c r="O24" s="2980"/>
      <c r="P24" s="2980"/>
      <c r="Q24" s="2980"/>
      <c r="R24" s="2980"/>
      <c r="S24" s="2980"/>
      <c r="T24" s="2980"/>
      <c r="U24" s="2980"/>
      <c r="V24" s="2980"/>
      <c r="W24" s="2981"/>
      <c r="X24" s="684"/>
      <c r="Y24" s="651"/>
      <c r="Z24" s="651"/>
      <c r="AA24" s="651"/>
      <c r="AB24" s="651"/>
      <c r="AC24" s="651"/>
      <c r="AD24" s="651"/>
      <c r="AE24" s="651"/>
      <c r="AF24" s="651"/>
      <c r="AG24" s="651"/>
      <c r="AH24" s="683"/>
    </row>
    <row r="25" spans="1:34" ht="15.75" customHeight="1" x14ac:dyDescent="0.15">
      <c r="A25" s="559"/>
      <c r="B25" s="587"/>
      <c r="C25" s="587"/>
      <c r="D25" s="587"/>
      <c r="E25" s="587"/>
      <c r="F25" s="935"/>
      <c r="G25" s="587"/>
      <c r="H25" s="587"/>
      <c r="I25" s="587"/>
      <c r="J25" s="587"/>
      <c r="K25" s="587"/>
      <c r="L25" s="587"/>
      <c r="M25" s="587"/>
      <c r="N25" s="587"/>
      <c r="O25" s="587"/>
      <c r="P25" s="167"/>
      <c r="Q25" s="598"/>
      <c r="R25" s="598"/>
      <c r="S25" s="598"/>
      <c r="T25" s="935"/>
      <c r="U25" s="587"/>
      <c r="V25" s="587"/>
      <c r="W25" s="587"/>
      <c r="X25" s="587"/>
      <c r="Y25" s="682"/>
      <c r="Z25" s="651"/>
      <c r="AA25" s="651"/>
      <c r="AB25" s="651"/>
      <c r="AC25" s="651"/>
      <c r="AD25" s="651"/>
      <c r="AE25" s="651"/>
      <c r="AF25" s="651"/>
      <c r="AG25" s="651"/>
      <c r="AH25" s="683"/>
    </row>
    <row r="26" spans="1:34" ht="15.75" customHeight="1" x14ac:dyDescent="0.15">
      <c r="A26" s="678"/>
      <c r="B26" s="935" t="s">
        <v>391</v>
      </c>
      <c r="C26" s="167" t="s">
        <v>2040</v>
      </c>
      <c r="D26" s="949"/>
      <c r="E26" s="949"/>
      <c r="F26" s="949"/>
      <c r="G26" s="949"/>
      <c r="H26" s="949"/>
      <c r="I26" s="949"/>
      <c r="J26" s="949"/>
      <c r="K26" s="949"/>
      <c r="L26" s="949"/>
      <c r="M26" s="949"/>
      <c r="N26" s="949"/>
      <c r="O26" s="949"/>
      <c r="P26" s="949"/>
      <c r="Q26" s="949"/>
      <c r="R26" s="949"/>
      <c r="S26" s="949"/>
      <c r="T26" s="949"/>
      <c r="U26" s="949"/>
      <c r="V26" s="949"/>
      <c r="W26" s="949"/>
      <c r="X26" s="949"/>
      <c r="Y26" s="2970"/>
      <c r="Z26" s="2971"/>
      <c r="AA26" s="2971"/>
      <c r="AB26" s="2971"/>
      <c r="AC26" s="2971"/>
      <c r="AD26" s="2971"/>
      <c r="AE26" s="2971"/>
      <c r="AF26" s="2971"/>
      <c r="AG26" s="2971"/>
      <c r="AH26" s="2972"/>
    </row>
    <row r="27" spans="1:34" ht="15.75" customHeight="1" x14ac:dyDescent="0.15">
      <c r="A27" s="559"/>
      <c r="B27" s="587"/>
      <c r="C27" s="587" t="s">
        <v>2034</v>
      </c>
      <c r="D27" s="587"/>
      <c r="E27" s="587"/>
      <c r="F27" s="587"/>
      <c r="G27" s="587"/>
      <c r="H27" s="587"/>
      <c r="I27" s="587"/>
      <c r="J27" s="587"/>
      <c r="K27" s="587"/>
      <c r="L27" s="587"/>
      <c r="M27" s="587"/>
      <c r="N27" s="587"/>
      <c r="O27" s="587"/>
      <c r="P27" s="154"/>
      <c r="Q27" s="154"/>
      <c r="R27" s="154"/>
      <c r="S27" s="154"/>
      <c r="T27" s="154"/>
      <c r="U27" s="154"/>
      <c r="V27" s="935"/>
      <c r="W27" s="1005"/>
      <c r="X27" s="587"/>
      <c r="Y27" s="682"/>
      <c r="Z27" s="651"/>
      <c r="AA27" s="651"/>
      <c r="AB27" s="651"/>
      <c r="AC27" s="651"/>
      <c r="AD27" s="651"/>
      <c r="AE27" s="651"/>
      <c r="AF27" s="651"/>
      <c r="AG27" s="651"/>
      <c r="AH27" s="683"/>
    </row>
    <row r="28" spans="1:34" ht="15.75" customHeight="1" x14ac:dyDescent="0.15">
      <c r="A28" s="559"/>
      <c r="B28" s="587"/>
      <c r="C28" s="587"/>
      <c r="D28" s="587"/>
      <c r="E28" s="587"/>
      <c r="F28" s="587"/>
      <c r="G28" s="587"/>
      <c r="H28" s="587"/>
      <c r="I28" s="587"/>
      <c r="J28" s="587"/>
      <c r="K28" s="587"/>
      <c r="L28" s="587"/>
      <c r="M28" s="587"/>
      <c r="N28" s="587"/>
      <c r="O28" s="587"/>
      <c r="P28" s="952" t="s">
        <v>645</v>
      </c>
      <c r="Q28" s="1005" t="s">
        <v>1907</v>
      </c>
      <c r="R28" s="1005"/>
      <c r="S28" s="1005"/>
      <c r="T28" s="952" t="s">
        <v>645</v>
      </c>
      <c r="U28" s="935" t="s">
        <v>1908</v>
      </c>
      <c r="V28" s="935"/>
      <c r="W28" s="1005"/>
      <c r="X28" s="587"/>
      <c r="Y28" s="682"/>
      <c r="Z28" s="651"/>
      <c r="AA28" s="651"/>
      <c r="AB28" s="651"/>
      <c r="AC28" s="651"/>
      <c r="AD28" s="651"/>
      <c r="AE28" s="651"/>
      <c r="AF28" s="651"/>
      <c r="AG28" s="651"/>
      <c r="AH28" s="683"/>
    </row>
    <row r="29" spans="1:34" ht="9" customHeight="1" x14ac:dyDescent="0.15">
      <c r="A29" s="559"/>
      <c r="B29" s="969"/>
      <c r="C29" s="587"/>
      <c r="D29" s="587"/>
      <c r="E29" s="587"/>
      <c r="F29" s="935"/>
      <c r="G29" s="587"/>
      <c r="H29" s="587"/>
      <c r="I29" s="587"/>
      <c r="J29" s="587"/>
      <c r="K29" s="587"/>
      <c r="L29" s="587"/>
      <c r="M29" s="587"/>
      <c r="N29" s="587"/>
      <c r="O29" s="587"/>
      <c r="P29" s="935"/>
      <c r="Q29" s="876"/>
      <c r="R29" s="876"/>
      <c r="S29" s="876"/>
      <c r="T29" s="935"/>
      <c r="U29" s="587"/>
      <c r="V29" s="587"/>
      <c r="W29" s="587"/>
      <c r="X29" s="587"/>
      <c r="Y29" s="685"/>
      <c r="Z29" s="460"/>
      <c r="AA29" s="460"/>
      <c r="AB29" s="460"/>
      <c r="AC29" s="460"/>
      <c r="AD29" s="460"/>
      <c r="AE29" s="460"/>
      <c r="AF29" s="460"/>
      <c r="AG29" s="460"/>
      <c r="AH29" s="686"/>
    </row>
    <row r="30" spans="1:34" ht="15.75" customHeight="1" x14ac:dyDescent="0.15">
      <c r="A30" s="559"/>
      <c r="B30" s="154"/>
      <c r="C30" s="876" t="s">
        <v>416</v>
      </c>
      <c r="D30" s="935" t="s">
        <v>2210</v>
      </c>
      <c r="E30" s="935"/>
      <c r="F30" s="935"/>
      <c r="G30" s="935"/>
      <c r="H30" s="935"/>
      <c r="I30" s="935"/>
      <c r="J30" s="935"/>
      <c r="K30" s="935"/>
      <c r="L30" s="154"/>
      <c r="M30" s="935"/>
      <c r="N30" s="935"/>
      <c r="O30" s="1"/>
      <c r="P30" s="1"/>
      <c r="Q30" s="1"/>
      <c r="R30" s="1"/>
      <c r="S30" s="1"/>
      <c r="T30" s="1"/>
      <c r="U30" s="1"/>
      <c r="V30" s="1"/>
      <c r="W30" s="1"/>
      <c r="X30" s="1"/>
      <c r="Y30" s="685"/>
      <c r="Z30" s="460"/>
      <c r="AA30" s="460"/>
      <c r="AB30" s="460"/>
      <c r="AC30" s="460"/>
      <c r="AD30" s="460"/>
      <c r="AE30" s="460"/>
      <c r="AF30" s="460"/>
      <c r="AG30" s="460"/>
      <c r="AH30" s="686"/>
    </row>
    <row r="31" spans="1:34" ht="15.75" customHeight="1" x14ac:dyDescent="0.15">
      <c r="A31" s="559"/>
      <c r="B31" s="587"/>
      <c r="C31" s="134"/>
      <c r="D31" s="2983" t="s">
        <v>2836</v>
      </c>
      <c r="E31" s="2983"/>
      <c r="F31" s="2983"/>
      <c r="G31" s="2983" t="s">
        <v>2834</v>
      </c>
      <c r="H31" s="2983"/>
      <c r="I31" s="2983"/>
      <c r="J31" s="2983"/>
      <c r="K31" s="2983"/>
      <c r="L31" s="2983"/>
      <c r="M31" s="2983"/>
      <c r="N31" s="2983" t="s">
        <v>2835</v>
      </c>
      <c r="O31" s="2983"/>
      <c r="P31" s="2983"/>
      <c r="Q31" s="2983"/>
      <c r="R31" s="2983"/>
      <c r="S31" s="2983"/>
      <c r="T31" s="2983"/>
      <c r="U31" s="2983"/>
      <c r="V31" s="2983"/>
      <c r="W31" s="2983"/>
      <c r="X31" s="2983"/>
      <c r="Y31" s="2983"/>
      <c r="Z31" s="2983"/>
      <c r="AA31" s="2983"/>
      <c r="AB31" s="2983"/>
      <c r="AC31" s="2983"/>
      <c r="AD31" s="2983"/>
      <c r="AE31" s="2983"/>
      <c r="AF31" s="2983"/>
      <c r="AG31" s="2983"/>
      <c r="AH31" s="686"/>
    </row>
    <row r="32" spans="1:34" ht="15.75" customHeight="1" x14ac:dyDescent="0.15">
      <c r="A32" s="559"/>
      <c r="B32" s="587"/>
      <c r="C32" s="134"/>
      <c r="D32" s="2967"/>
      <c r="E32" s="2967"/>
      <c r="F32" s="2967"/>
      <c r="G32" s="793" t="s">
        <v>2833</v>
      </c>
      <c r="H32" s="794"/>
      <c r="I32" s="793" t="s">
        <v>36</v>
      </c>
      <c r="J32" s="794"/>
      <c r="K32" s="793" t="s">
        <v>192</v>
      </c>
      <c r="L32" s="794"/>
      <c r="M32" s="142" t="s">
        <v>143</v>
      </c>
      <c r="N32" s="2968"/>
      <c r="O32" s="2968"/>
      <c r="P32" s="2968"/>
      <c r="Q32" s="2968"/>
      <c r="R32" s="2968"/>
      <c r="S32" s="2968"/>
      <c r="T32" s="2968"/>
      <c r="U32" s="2968"/>
      <c r="V32" s="2968"/>
      <c r="W32" s="2968"/>
      <c r="X32" s="2968"/>
      <c r="Y32" s="2968"/>
      <c r="Z32" s="2968"/>
      <c r="AA32" s="2968"/>
      <c r="AB32" s="2968"/>
      <c r="AC32" s="2968"/>
      <c r="AD32" s="2968"/>
      <c r="AE32" s="2968"/>
      <c r="AF32" s="2968"/>
      <c r="AG32" s="2968"/>
      <c r="AH32" s="686"/>
    </row>
    <row r="33" spans="1:35" ht="15.75" customHeight="1" x14ac:dyDescent="0.15">
      <c r="A33" s="559"/>
      <c r="B33" s="587"/>
      <c r="C33" s="134"/>
      <c r="D33" s="2967"/>
      <c r="E33" s="2967"/>
      <c r="F33" s="2967"/>
      <c r="G33" s="793" t="s">
        <v>2833</v>
      </c>
      <c r="H33" s="794"/>
      <c r="I33" s="793" t="s">
        <v>36</v>
      </c>
      <c r="J33" s="794"/>
      <c r="K33" s="793" t="s">
        <v>192</v>
      </c>
      <c r="L33" s="794"/>
      <c r="M33" s="142" t="s">
        <v>143</v>
      </c>
      <c r="N33" s="2968"/>
      <c r="O33" s="2968"/>
      <c r="P33" s="2968"/>
      <c r="Q33" s="2968"/>
      <c r="R33" s="2968"/>
      <c r="S33" s="2968"/>
      <c r="T33" s="2968"/>
      <c r="U33" s="2968"/>
      <c r="V33" s="2968"/>
      <c r="W33" s="2968"/>
      <c r="X33" s="2968"/>
      <c r="Y33" s="2968"/>
      <c r="Z33" s="2968"/>
      <c r="AA33" s="2968"/>
      <c r="AB33" s="2968"/>
      <c r="AC33" s="2968"/>
      <c r="AD33" s="2968"/>
      <c r="AE33" s="2968"/>
      <c r="AF33" s="2968"/>
      <c r="AG33" s="2968"/>
      <c r="AH33" s="686"/>
    </row>
    <row r="34" spans="1:35" ht="13.5" customHeight="1" x14ac:dyDescent="0.15">
      <c r="A34" s="559"/>
      <c r="B34" s="154"/>
      <c r="C34" s="134"/>
      <c r="D34" s="2967"/>
      <c r="E34" s="2967"/>
      <c r="F34" s="2967"/>
      <c r="G34" s="793" t="s">
        <v>2833</v>
      </c>
      <c r="H34" s="794"/>
      <c r="I34" s="793" t="s">
        <v>36</v>
      </c>
      <c r="J34" s="794"/>
      <c r="K34" s="793" t="s">
        <v>192</v>
      </c>
      <c r="L34" s="794"/>
      <c r="M34" s="142" t="s">
        <v>143</v>
      </c>
      <c r="N34" s="2968"/>
      <c r="O34" s="2968"/>
      <c r="P34" s="2968"/>
      <c r="Q34" s="2968"/>
      <c r="R34" s="2968"/>
      <c r="S34" s="2968"/>
      <c r="T34" s="2968"/>
      <c r="U34" s="2968"/>
      <c r="V34" s="2968"/>
      <c r="W34" s="2968"/>
      <c r="X34" s="2968"/>
      <c r="Y34" s="2968"/>
      <c r="Z34" s="2968"/>
      <c r="AA34" s="2968"/>
      <c r="AB34" s="2968"/>
      <c r="AC34" s="2968"/>
      <c r="AD34" s="2968"/>
      <c r="AE34" s="2968"/>
      <c r="AF34" s="2968"/>
      <c r="AG34" s="2968"/>
      <c r="AH34" s="689"/>
      <c r="AI34" s="140"/>
    </row>
    <row r="35" spans="1:35" ht="15.75" customHeight="1" x14ac:dyDescent="0.15">
      <c r="A35" s="559"/>
      <c r="B35" s="167"/>
      <c r="C35" s="134"/>
      <c r="D35" s="2967"/>
      <c r="E35" s="2967"/>
      <c r="F35" s="2967"/>
      <c r="G35" s="793" t="s">
        <v>2833</v>
      </c>
      <c r="H35" s="794"/>
      <c r="I35" s="793" t="s">
        <v>36</v>
      </c>
      <c r="J35" s="794"/>
      <c r="K35" s="793" t="s">
        <v>192</v>
      </c>
      <c r="L35" s="794"/>
      <c r="M35" s="142" t="s">
        <v>143</v>
      </c>
      <c r="N35" s="2968"/>
      <c r="O35" s="2968"/>
      <c r="P35" s="2968"/>
      <c r="Q35" s="2968"/>
      <c r="R35" s="2968"/>
      <c r="S35" s="2968"/>
      <c r="T35" s="2968"/>
      <c r="U35" s="2968"/>
      <c r="V35" s="2968"/>
      <c r="W35" s="2968"/>
      <c r="X35" s="2968"/>
      <c r="Y35" s="2968"/>
      <c r="Z35" s="2968"/>
      <c r="AA35" s="2968"/>
      <c r="AB35" s="2968"/>
      <c r="AC35" s="2968"/>
      <c r="AD35" s="2968"/>
      <c r="AE35" s="2968"/>
      <c r="AF35" s="2968"/>
      <c r="AG35" s="2968"/>
      <c r="AH35" s="681"/>
      <c r="AI35" s="140"/>
    </row>
    <row r="36" spans="1:35" ht="15.75" customHeight="1" x14ac:dyDescent="0.15">
      <c r="A36" s="559"/>
      <c r="B36" s="167"/>
      <c r="C36" s="134"/>
      <c r="D36" s="2967"/>
      <c r="E36" s="2967"/>
      <c r="F36" s="2967"/>
      <c r="G36" s="793" t="s">
        <v>2833</v>
      </c>
      <c r="H36" s="794"/>
      <c r="I36" s="793" t="s">
        <v>36</v>
      </c>
      <c r="J36" s="794"/>
      <c r="K36" s="793" t="s">
        <v>192</v>
      </c>
      <c r="L36" s="794"/>
      <c r="M36" s="142" t="s">
        <v>143</v>
      </c>
      <c r="N36" s="2968"/>
      <c r="O36" s="2968"/>
      <c r="P36" s="2968"/>
      <c r="Q36" s="2968"/>
      <c r="R36" s="2968"/>
      <c r="S36" s="2968"/>
      <c r="T36" s="2968"/>
      <c r="U36" s="2968"/>
      <c r="V36" s="2968"/>
      <c r="W36" s="2968"/>
      <c r="X36" s="2968"/>
      <c r="Y36" s="2968"/>
      <c r="Z36" s="2968"/>
      <c r="AA36" s="2968"/>
      <c r="AB36" s="2968"/>
      <c r="AC36" s="2968"/>
      <c r="AD36" s="2968"/>
      <c r="AE36" s="2968"/>
      <c r="AF36" s="2968"/>
      <c r="AG36" s="2968"/>
      <c r="AH36" s="686"/>
    </row>
    <row r="37" spans="1:35" ht="13.5" customHeight="1" x14ac:dyDescent="0.15">
      <c r="A37" s="559"/>
      <c r="B37" s="167"/>
      <c r="C37" s="134"/>
      <c r="D37" s="134" t="s">
        <v>3273</v>
      </c>
      <c r="E37" s="134"/>
      <c r="F37" s="134"/>
      <c r="G37" s="134"/>
      <c r="H37" s="134"/>
      <c r="I37" s="134"/>
      <c r="J37" s="134"/>
      <c r="K37" s="134"/>
      <c r="L37" s="134"/>
      <c r="M37" s="134"/>
      <c r="N37" s="134"/>
      <c r="O37" s="134"/>
      <c r="P37" s="134"/>
      <c r="Q37" s="134"/>
      <c r="R37" s="134"/>
      <c r="S37" s="134"/>
      <c r="T37" s="134"/>
      <c r="U37" s="134"/>
      <c r="V37" s="134"/>
      <c r="W37" s="455"/>
      <c r="X37" s="173"/>
      <c r="Y37" s="460"/>
      <c r="Z37" s="460"/>
      <c r="AA37" s="460"/>
      <c r="AB37" s="460"/>
      <c r="AC37" s="460"/>
      <c r="AD37" s="460"/>
      <c r="AE37" s="460"/>
      <c r="AF37" s="460"/>
      <c r="AG37" s="460"/>
      <c r="AH37" s="686"/>
    </row>
    <row r="38" spans="1:35" ht="15.75" customHeight="1" x14ac:dyDescent="0.15">
      <c r="A38" s="559"/>
      <c r="B38" s="587"/>
      <c r="C38" s="935"/>
      <c r="D38" s="935"/>
      <c r="E38" s="935"/>
      <c r="F38" s="935"/>
      <c r="G38" s="935"/>
      <c r="H38" s="935"/>
      <c r="I38" s="935"/>
      <c r="J38" s="935"/>
      <c r="K38" s="969"/>
      <c r="L38" s="935"/>
      <c r="M38" s="935"/>
      <c r="N38" s="876"/>
      <c r="O38" s="490"/>
      <c r="P38" s="490"/>
      <c r="Q38" s="490"/>
      <c r="R38" s="490"/>
      <c r="S38" s="490"/>
      <c r="T38" s="490"/>
      <c r="U38" s="490"/>
      <c r="V38" s="490"/>
      <c r="W38" s="490"/>
      <c r="X38" s="490"/>
      <c r="Y38" s="685"/>
      <c r="Z38" s="460"/>
      <c r="AA38" s="460"/>
      <c r="AB38" s="460"/>
      <c r="AC38" s="460"/>
      <c r="AD38" s="460"/>
      <c r="AE38" s="460"/>
      <c r="AF38" s="460"/>
      <c r="AG38" s="460"/>
      <c r="AH38" s="686"/>
    </row>
    <row r="39" spans="1:35" ht="15.75" customHeight="1" x14ac:dyDescent="0.15">
      <c r="A39" s="678"/>
      <c r="B39" s="935" t="s">
        <v>391</v>
      </c>
      <c r="C39" s="167" t="s">
        <v>2041</v>
      </c>
      <c r="D39" s="167"/>
      <c r="E39" s="167"/>
      <c r="F39" s="167"/>
      <c r="G39" s="167"/>
      <c r="H39" s="167"/>
      <c r="I39" s="167"/>
      <c r="J39" s="167"/>
      <c r="K39" s="167"/>
      <c r="L39" s="167"/>
      <c r="M39" s="167"/>
      <c r="N39" s="167"/>
      <c r="O39" s="167"/>
      <c r="P39" s="167"/>
      <c r="Q39" s="167"/>
      <c r="R39" s="167"/>
      <c r="S39" s="167"/>
      <c r="T39" s="167"/>
      <c r="U39" s="167"/>
      <c r="V39" s="167"/>
      <c r="W39" s="167"/>
      <c r="X39" s="167"/>
      <c r="Y39" s="2970"/>
      <c r="Z39" s="2971"/>
      <c r="AA39" s="2971"/>
      <c r="AB39" s="2971"/>
      <c r="AC39" s="2971"/>
      <c r="AD39" s="2971"/>
      <c r="AE39" s="2971"/>
      <c r="AF39" s="2971"/>
      <c r="AG39" s="2971"/>
      <c r="AH39" s="2972"/>
    </row>
    <row r="40" spans="1:35" ht="15.75" customHeight="1" x14ac:dyDescent="0.15">
      <c r="A40" s="559"/>
      <c r="B40" s="587"/>
      <c r="C40" s="587" t="s">
        <v>2042</v>
      </c>
      <c r="D40" s="587"/>
      <c r="E40" s="587"/>
      <c r="F40" s="587"/>
      <c r="G40" s="587"/>
      <c r="H40" s="587"/>
      <c r="I40" s="587"/>
      <c r="J40" s="587"/>
      <c r="K40" s="587"/>
      <c r="L40" s="587"/>
      <c r="M40" s="587"/>
      <c r="N40" s="587"/>
      <c r="O40" s="587"/>
      <c r="P40" s="154"/>
      <c r="Q40" s="154"/>
      <c r="R40" s="154"/>
      <c r="S40" s="154"/>
      <c r="T40" s="154"/>
      <c r="U40" s="154"/>
      <c r="V40" s="935"/>
      <c r="W40" s="1005"/>
      <c r="X40" s="587"/>
      <c r="Y40" s="682"/>
      <c r="Z40" s="651"/>
      <c r="AA40" s="651"/>
      <c r="AB40" s="651"/>
      <c r="AC40" s="651"/>
      <c r="AD40" s="651"/>
      <c r="AE40" s="651"/>
      <c r="AF40" s="651"/>
      <c r="AG40" s="651"/>
      <c r="AH40" s="683"/>
    </row>
    <row r="41" spans="1:35" ht="15.75" customHeight="1" x14ac:dyDescent="0.15">
      <c r="A41" s="559"/>
      <c r="B41" s="587"/>
      <c r="C41" s="587"/>
      <c r="D41" s="587"/>
      <c r="E41" s="587"/>
      <c r="F41" s="587"/>
      <c r="G41" s="587"/>
      <c r="H41" s="587"/>
      <c r="I41" s="587"/>
      <c r="J41" s="587"/>
      <c r="K41" s="587"/>
      <c r="L41" s="587"/>
      <c r="M41" s="587"/>
      <c r="N41" s="587"/>
      <c r="O41" s="587"/>
      <c r="P41" s="952" t="s">
        <v>645</v>
      </c>
      <c r="Q41" s="1005" t="s">
        <v>2043</v>
      </c>
      <c r="R41" s="1005"/>
      <c r="S41" s="1005"/>
      <c r="T41" s="952" t="s">
        <v>645</v>
      </c>
      <c r="U41" s="935" t="s">
        <v>2044</v>
      </c>
      <c r="V41" s="935"/>
      <c r="W41" s="1005"/>
      <c r="X41" s="587"/>
      <c r="Y41" s="682"/>
      <c r="Z41" s="651"/>
      <c r="AA41" s="651"/>
      <c r="AB41" s="651"/>
      <c r="AC41" s="651"/>
      <c r="AD41" s="651"/>
      <c r="AE41" s="651"/>
      <c r="AF41" s="651"/>
      <c r="AG41" s="651"/>
      <c r="AH41" s="683"/>
    </row>
    <row r="42" spans="1:35" ht="6.75" customHeight="1" x14ac:dyDescent="0.15">
      <c r="A42" s="690"/>
      <c r="B42" s="154"/>
      <c r="C42" s="154"/>
      <c r="D42" s="991"/>
      <c r="E42" s="991"/>
      <c r="F42" s="991"/>
      <c r="G42" s="991"/>
      <c r="H42" s="991"/>
      <c r="I42" s="991"/>
      <c r="J42" s="991"/>
      <c r="K42" s="991"/>
      <c r="L42" s="991"/>
      <c r="M42" s="991"/>
      <c r="N42" s="991"/>
      <c r="O42" s="991"/>
      <c r="P42" s="991"/>
      <c r="Q42" s="991"/>
      <c r="R42" s="991"/>
      <c r="S42" s="991"/>
      <c r="T42" s="991"/>
      <c r="U42" s="991"/>
      <c r="V42" s="991"/>
      <c r="W42" s="991"/>
      <c r="X42" s="991"/>
      <c r="Y42" s="685"/>
      <c r="Z42" s="460"/>
      <c r="AA42" s="460"/>
      <c r="AB42" s="460"/>
      <c r="AC42" s="460"/>
      <c r="AD42" s="460"/>
      <c r="AE42" s="460"/>
      <c r="AF42" s="460"/>
      <c r="AG42" s="460"/>
      <c r="AH42" s="686"/>
    </row>
    <row r="43" spans="1:35" ht="15.75" customHeight="1" x14ac:dyDescent="0.15">
      <c r="A43" s="559"/>
      <c r="B43" s="154"/>
      <c r="C43" s="876" t="s">
        <v>416</v>
      </c>
      <c r="D43" s="969" t="s">
        <v>2214</v>
      </c>
      <c r="E43" s="587"/>
      <c r="F43" s="587"/>
      <c r="G43" s="587"/>
      <c r="H43" s="587"/>
      <c r="I43" s="587"/>
      <c r="J43" s="587"/>
      <c r="K43" s="587"/>
      <c r="L43" s="587"/>
      <c r="M43" s="587"/>
      <c r="N43" s="587"/>
      <c r="O43" s="876"/>
      <c r="P43" s="935"/>
      <c r="Q43" s="935"/>
      <c r="R43" s="935"/>
      <c r="S43" s="935"/>
      <c r="T43" s="969"/>
      <c r="U43" s="935"/>
      <c r="V43" s="935"/>
      <c r="W43" s="935"/>
      <c r="X43" s="935"/>
      <c r="Y43" s="679"/>
      <c r="Z43" s="680"/>
      <c r="AA43" s="680"/>
      <c r="AB43" s="680"/>
      <c r="AC43" s="680"/>
      <c r="AD43" s="680"/>
      <c r="AE43" s="680"/>
      <c r="AF43" s="680"/>
      <c r="AG43" s="680"/>
      <c r="AH43" s="681"/>
      <c r="AI43" s="140"/>
    </row>
    <row r="44" spans="1:35" ht="15.75" customHeight="1" x14ac:dyDescent="0.15">
      <c r="A44" s="559"/>
      <c r="B44" s="587"/>
      <c r="C44" s="134"/>
      <c r="D44" s="2982" t="s">
        <v>2836</v>
      </c>
      <c r="E44" s="2982"/>
      <c r="F44" s="2982"/>
      <c r="G44" s="2982" t="s">
        <v>2834</v>
      </c>
      <c r="H44" s="2982"/>
      <c r="I44" s="2982"/>
      <c r="J44" s="2982"/>
      <c r="K44" s="2982"/>
      <c r="L44" s="2982"/>
      <c r="M44" s="2982"/>
      <c r="N44" s="2982" t="s">
        <v>2835</v>
      </c>
      <c r="O44" s="2982"/>
      <c r="P44" s="2982"/>
      <c r="Q44" s="2982"/>
      <c r="R44" s="2982"/>
      <c r="S44" s="2982"/>
      <c r="T44" s="2982"/>
      <c r="U44" s="2982"/>
      <c r="V44" s="2982"/>
      <c r="W44" s="2982"/>
      <c r="X44" s="2982"/>
      <c r="Y44" s="2982"/>
      <c r="Z44" s="2982"/>
      <c r="AA44" s="2982"/>
      <c r="AB44" s="2982"/>
      <c r="AC44" s="2982"/>
      <c r="AD44" s="2982"/>
      <c r="AE44" s="2982"/>
      <c r="AF44" s="2982"/>
      <c r="AG44" s="2982"/>
      <c r="AH44" s="689"/>
      <c r="AI44" s="140"/>
    </row>
    <row r="45" spans="1:35" ht="15.75" customHeight="1" x14ac:dyDescent="0.15">
      <c r="A45" s="559"/>
      <c r="B45" s="969"/>
      <c r="C45" s="134"/>
      <c r="D45" s="2967"/>
      <c r="E45" s="2967"/>
      <c r="F45" s="2967"/>
      <c r="G45" s="793" t="s">
        <v>2833</v>
      </c>
      <c r="H45" s="794"/>
      <c r="I45" s="793" t="s">
        <v>36</v>
      </c>
      <c r="J45" s="794"/>
      <c r="K45" s="793" t="s">
        <v>192</v>
      </c>
      <c r="L45" s="794"/>
      <c r="M45" s="142" t="s">
        <v>143</v>
      </c>
      <c r="N45" s="2968"/>
      <c r="O45" s="2968"/>
      <c r="P45" s="2968"/>
      <c r="Q45" s="2968"/>
      <c r="R45" s="2968"/>
      <c r="S45" s="2968"/>
      <c r="T45" s="2968"/>
      <c r="U45" s="2968"/>
      <c r="V45" s="2968"/>
      <c r="W45" s="2968"/>
      <c r="X45" s="2968"/>
      <c r="Y45" s="2968"/>
      <c r="Z45" s="2968"/>
      <c r="AA45" s="2968"/>
      <c r="AB45" s="2968"/>
      <c r="AC45" s="2968"/>
      <c r="AD45" s="2968"/>
      <c r="AE45" s="2968"/>
      <c r="AF45" s="2968"/>
      <c r="AG45" s="2968"/>
      <c r="AH45" s="689"/>
      <c r="AI45" s="140"/>
    </row>
    <row r="46" spans="1:35" ht="15.75" customHeight="1" x14ac:dyDescent="0.15">
      <c r="A46" s="559"/>
      <c r="B46" s="587"/>
      <c r="C46" s="134"/>
      <c r="D46" s="2967"/>
      <c r="E46" s="2967"/>
      <c r="F46" s="2967"/>
      <c r="G46" s="793" t="s">
        <v>2833</v>
      </c>
      <c r="H46" s="794"/>
      <c r="I46" s="793" t="s">
        <v>36</v>
      </c>
      <c r="J46" s="794"/>
      <c r="K46" s="793" t="s">
        <v>192</v>
      </c>
      <c r="L46" s="794"/>
      <c r="M46" s="142" t="s">
        <v>143</v>
      </c>
      <c r="N46" s="2968"/>
      <c r="O46" s="2968"/>
      <c r="P46" s="2968"/>
      <c r="Q46" s="2968"/>
      <c r="R46" s="2968"/>
      <c r="S46" s="2968"/>
      <c r="T46" s="2968"/>
      <c r="U46" s="2968"/>
      <c r="V46" s="2968"/>
      <c r="W46" s="2968"/>
      <c r="X46" s="2968"/>
      <c r="Y46" s="2968"/>
      <c r="Z46" s="2968"/>
      <c r="AA46" s="2968"/>
      <c r="AB46" s="2968"/>
      <c r="AC46" s="2968"/>
      <c r="AD46" s="2968"/>
      <c r="AE46" s="2968"/>
      <c r="AF46" s="2968"/>
      <c r="AG46" s="2968"/>
      <c r="AH46" s="689"/>
      <c r="AI46" s="140"/>
    </row>
    <row r="47" spans="1:35" ht="15.75" customHeight="1" x14ac:dyDescent="0.15">
      <c r="A47" s="559"/>
      <c r="B47" s="969"/>
      <c r="C47" s="134"/>
      <c r="D47" s="2967"/>
      <c r="E47" s="2967"/>
      <c r="F47" s="2967"/>
      <c r="G47" s="793" t="s">
        <v>2833</v>
      </c>
      <c r="H47" s="794"/>
      <c r="I47" s="793" t="s">
        <v>36</v>
      </c>
      <c r="J47" s="794"/>
      <c r="K47" s="793" t="s">
        <v>192</v>
      </c>
      <c r="L47" s="794"/>
      <c r="M47" s="142" t="s">
        <v>143</v>
      </c>
      <c r="N47" s="2968"/>
      <c r="O47" s="2968"/>
      <c r="P47" s="2968"/>
      <c r="Q47" s="2968"/>
      <c r="R47" s="2968"/>
      <c r="S47" s="2968"/>
      <c r="T47" s="2968"/>
      <c r="U47" s="2968"/>
      <c r="V47" s="2968"/>
      <c r="W47" s="2968"/>
      <c r="X47" s="2968"/>
      <c r="Y47" s="2968"/>
      <c r="Z47" s="2968"/>
      <c r="AA47" s="2968"/>
      <c r="AB47" s="2968"/>
      <c r="AC47" s="2968"/>
      <c r="AD47" s="2968"/>
      <c r="AE47" s="2968"/>
      <c r="AF47" s="2968"/>
      <c r="AG47" s="2968"/>
      <c r="AH47" s="689"/>
      <c r="AI47" s="140"/>
    </row>
    <row r="48" spans="1:35" ht="15.75" customHeight="1" x14ac:dyDescent="0.15">
      <c r="A48" s="559"/>
      <c r="B48" s="154"/>
      <c r="C48" s="134"/>
      <c r="D48" s="2967"/>
      <c r="E48" s="2967"/>
      <c r="F48" s="2967"/>
      <c r="G48" s="793" t="s">
        <v>2833</v>
      </c>
      <c r="H48" s="794"/>
      <c r="I48" s="793" t="s">
        <v>36</v>
      </c>
      <c r="J48" s="794"/>
      <c r="K48" s="793" t="s">
        <v>192</v>
      </c>
      <c r="L48" s="794"/>
      <c r="M48" s="142" t="s">
        <v>143</v>
      </c>
      <c r="N48" s="2968"/>
      <c r="O48" s="2968"/>
      <c r="P48" s="2968"/>
      <c r="Q48" s="2968"/>
      <c r="R48" s="2968"/>
      <c r="S48" s="2968"/>
      <c r="T48" s="2968"/>
      <c r="U48" s="2968"/>
      <c r="V48" s="2968"/>
      <c r="W48" s="2968"/>
      <c r="X48" s="2968"/>
      <c r="Y48" s="2968"/>
      <c r="Z48" s="2968"/>
      <c r="AA48" s="2968"/>
      <c r="AB48" s="2968"/>
      <c r="AC48" s="2968"/>
      <c r="AD48" s="2968"/>
      <c r="AE48" s="2968"/>
      <c r="AF48" s="2968"/>
      <c r="AG48" s="2968"/>
      <c r="AH48" s="689"/>
      <c r="AI48" s="140"/>
    </row>
    <row r="49" spans="1:36" ht="15.75" customHeight="1" x14ac:dyDescent="0.15">
      <c r="A49" s="559"/>
      <c r="B49" s="587"/>
      <c r="C49" s="134"/>
      <c r="D49" s="2967"/>
      <c r="E49" s="2967"/>
      <c r="F49" s="2967"/>
      <c r="G49" s="793" t="s">
        <v>2833</v>
      </c>
      <c r="H49" s="794"/>
      <c r="I49" s="793" t="s">
        <v>36</v>
      </c>
      <c r="J49" s="794"/>
      <c r="K49" s="793" t="s">
        <v>192</v>
      </c>
      <c r="L49" s="794"/>
      <c r="M49" s="142" t="s">
        <v>143</v>
      </c>
      <c r="N49" s="2968"/>
      <c r="O49" s="2968"/>
      <c r="P49" s="2968"/>
      <c r="Q49" s="2968"/>
      <c r="R49" s="2968"/>
      <c r="S49" s="2968"/>
      <c r="T49" s="2968"/>
      <c r="U49" s="2968"/>
      <c r="V49" s="2968"/>
      <c r="W49" s="2968"/>
      <c r="X49" s="2968"/>
      <c r="Y49" s="2968"/>
      <c r="Z49" s="2968"/>
      <c r="AA49" s="2968"/>
      <c r="AB49" s="2968"/>
      <c r="AC49" s="2968"/>
      <c r="AD49" s="2968"/>
      <c r="AE49" s="2968"/>
      <c r="AF49" s="2968"/>
      <c r="AG49" s="2968"/>
      <c r="AH49" s="689"/>
      <c r="AI49" s="140"/>
    </row>
    <row r="50" spans="1:36" ht="15.75" customHeight="1" x14ac:dyDescent="0.15">
      <c r="A50" s="559"/>
      <c r="B50" s="167"/>
      <c r="C50" s="134"/>
      <c r="D50" s="134" t="s">
        <v>3273</v>
      </c>
      <c r="E50" s="134"/>
      <c r="F50" s="134"/>
      <c r="G50" s="134"/>
      <c r="H50" s="134"/>
      <c r="I50" s="134"/>
      <c r="J50" s="134"/>
      <c r="K50" s="134"/>
      <c r="L50" s="134"/>
      <c r="M50" s="134"/>
      <c r="N50" s="134"/>
      <c r="O50" s="134"/>
      <c r="P50" s="134"/>
      <c r="Q50" s="134"/>
      <c r="R50" s="134"/>
      <c r="S50" s="134"/>
      <c r="T50" s="134"/>
      <c r="U50" s="134"/>
      <c r="V50" s="134"/>
      <c r="W50" s="455"/>
      <c r="X50" s="173"/>
      <c r="Y50" s="944"/>
      <c r="Z50" s="680"/>
      <c r="AA50" s="680"/>
      <c r="AB50" s="680"/>
      <c r="AC50" s="680"/>
      <c r="AD50" s="680"/>
      <c r="AE50" s="680"/>
      <c r="AF50" s="680"/>
      <c r="AG50" s="680"/>
      <c r="AH50" s="681"/>
      <c r="AI50" s="140"/>
    </row>
    <row r="51" spans="1:36" ht="15.75" customHeight="1" x14ac:dyDescent="0.15">
      <c r="A51" s="559"/>
      <c r="B51" s="969"/>
      <c r="C51" s="587"/>
      <c r="D51" s="587"/>
      <c r="E51" s="587"/>
      <c r="F51" s="587"/>
      <c r="G51" s="587"/>
      <c r="H51" s="587"/>
      <c r="I51" s="587"/>
      <c r="J51" s="587"/>
      <c r="K51" s="587"/>
      <c r="L51" s="587"/>
      <c r="M51" s="587"/>
      <c r="N51" s="587"/>
      <c r="O51" s="587"/>
      <c r="P51" s="935"/>
      <c r="Q51" s="876"/>
      <c r="R51" s="876"/>
      <c r="S51" s="876"/>
      <c r="T51" s="935"/>
      <c r="U51" s="587"/>
      <c r="V51" s="587"/>
      <c r="W51" s="587"/>
      <c r="X51" s="587"/>
      <c r="Y51" s="687"/>
      <c r="Z51" s="688"/>
      <c r="AA51" s="688"/>
      <c r="AB51" s="688"/>
      <c r="AC51" s="688"/>
      <c r="AD51" s="688"/>
      <c r="AE51" s="688"/>
      <c r="AF51" s="688"/>
      <c r="AG51" s="688"/>
      <c r="AH51" s="689"/>
    </row>
    <row r="52" spans="1:36" ht="15.75" customHeight="1" x14ac:dyDescent="0.15">
      <c r="A52" s="678"/>
      <c r="B52" s="935" t="s">
        <v>391</v>
      </c>
      <c r="C52" s="969" t="s">
        <v>2045</v>
      </c>
      <c r="D52" s="587"/>
      <c r="E52" s="587"/>
      <c r="F52" s="587"/>
      <c r="G52" s="587"/>
      <c r="H52" s="587"/>
      <c r="I52" s="587"/>
      <c r="J52" s="935"/>
      <c r="K52" s="969"/>
      <c r="L52" s="969"/>
      <c r="M52" s="969"/>
      <c r="N52" s="969"/>
      <c r="O52" s="969"/>
      <c r="P52" s="969"/>
      <c r="Q52" s="969"/>
      <c r="R52" s="969"/>
      <c r="S52" s="969"/>
      <c r="T52" s="969"/>
      <c r="U52" s="969"/>
      <c r="V52" s="969"/>
      <c r="W52" s="969"/>
      <c r="X52" s="935"/>
      <c r="Y52" s="687"/>
      <c r="Z52" s="688"/>
      <c r="AA52" s="688"/>
      <c r="AB52" s="688"/>
      <c r="AC52" s="688"/>
      <c r="AD52" s="688"/>
      <c r="AE52" s="688"/>
      <c r="AF52" s="688"/>
      <c r="AG52" s="688"/>
      <c r="AH52" s="689"/>
    </row>
    <row r="53" spans="1:36" ht="13.5" customHeight="1" x14ac:dyDescent="0.15">
      <c r="A53" s="559"/>
      <c r="B53" s="154"/>
      <c r="C53" s="969" t="s">
        <v>2042</v>
      </c>
      <c r="D53" s="587"/>
      <c r="E53" s="587"/>
      <c r="F53" s="935"/>
      <c r="G53" s="587"/>
      <c r="H53" s="587"/>
      <c r="I53" s="587"/>
      <c r="J53" s="587"/>
      <c r="K53" s="587"/>
      <c r="L53" s="587"/>
      <c r="M53" s="587"/>
      <c r="N53" s="587"/>
      <c r="O53" s="587"/>
      <c r="P53" s="167"/>
      <c r="Q53" s="598"/>
      <c r="R53" s="598"/>
      <c r="S53" s="598"/>
      <c r="T53" s="935"/>
      <c r="U53" s="587"/>
      <c r="V53" s="587"/>
      <c r="W53" s="587"/>
      <c r="X53" s="587"/>
      <c r="Y53" s="687"/>
      <c r="Z53" s="688"/>
      <c r="AA53" s="688"/>
      <c r="AB53" s="688"/>
      <c r="AC53" s="688"/>
      <c r="AD53" s="688"/>
      <c r="AE53" s="688"/>
      <c r="AF53" s="688"/>
      <c r="AG53" s="688"/>
      <c r="AH53" s="689"/>
    </row>
    <row r="54" spans="1:36" ht="15.75" customHeight="1" x14ac:dyDescent="0.15">
      <c r="A54" s="559"/>
      <c r="B54" s="587"/>
      <c r="C54" s="587"/>
      <c r="D54" s="587"/>
      <c r="E54" s="587"/>
      <c r="F54" s="587"/>
      <c r="G54" s="587"/>
      <c r="H54" s="587"/>
      <c r="I54" s="587"/>
      <c r="J54" s="587"/>
      <c r="K54" s="587"/>
      <c r="L54" s="587"/>
      <c r="M54" s="587"/>
      <c r="N54" s="587"/>
      <c r="O54" s="587"/>
      <c r="P54" s="875" t="s">
        <v>645</v>
      </c>
      <c r="Q54" s="1005" t="s">
        <v>2043</v>
      </c>
      <c r="R54" s="1005"/>
      <c r="S54" s="1005"/>
      <c r="T54" s="875" t="s">
        <v>645</v>
      </c>
      <c r="U54" s="1005" t="s">
        <v>2044</v>
      </c>
      <c r="V54" s="1005"/>
      <c r="W54" s="1005"/>
      <c r="X54" s="1005"/>
      <c r="Y54" s="685"/>
      <c r="Z54" s="460"/>
      <c r="AA54" s="460"/>
      <c r="AB54" s="460"/>
      <c r="AC54" s="460"/>
      <c r="AD54" s="460"/>
      <c r="AE54" s="460"/>
      <c r="AF54" s="460"/>
      <c r="AG54" s="460"/>
      <c r="AH54" s="686"/>
    </row>
    <row r="55" spans="1:36" ht="15.75" customHeight="1" x14ac:dyDescent="0.15">
      <c r="A55" s="559"/>
      <c r="B55" s="587"/>
      <c r="C55" s="587"/>
      <c r="D55" s="587"/>
      <c r="E55" s="587"/>
      <c r="F55" s="587"/>
      <c r="G55" s="587"/>
      <c r="H55" s="587"/>
      <c r="I55" s="587"/>
      <c r="J55" s="587"/>
      <c r="K55" s="587"/>
      <c r="L55" s="587"/>
      <c r="M55" s="587"/>
      <c r="N55" s="587"/>
      <c r="O55" s="587"/>
      <c r="P55" s="587"/>
      <c r="Q55" s="587"/>
      <c r="R55" s="587"/>
      <c r="S55" s="587"/>
      <c r="T55" s="587"/>
      <c r="U55" s="587"/>
      <c r="V55" s="587"/>
      <c r="W55" s="1005"/>
      <c r="X55" s="1005"/>
      <c r="Y55" s="685"/>
      <c r="Z55" s="460"/>
      <c r="AA55" s="460"/>
      <c r="AB55" s="460"/>
      <c r="AC55" s="460"/>
      <c r="AD55" s="460"/>
      <c r="AE55" s="460"/>
      <c r="AF55" s="460"/>
      <c r="AG55" s="460"/>
      <c r="AH55" s="686"/>
    </row>
    <row r="56" spans="1:36" s="1009" customFormat="1" ht="7.5" customHeight="1" x14ac:dyDescent="0.15">
      <c r="A56" s="691"/>
      <c r="B56" s="692"/>
      <c r="C56" s="693"/>
      <c r="D56" s="693"/>
      <c r="E56" s="693"/>
      <c r="F56" s="693"/>
      <c r="G56" s="693"/>
      <c r="H56" s="693"/>
      <c r="I56" s="693"/>
      <c r="J56" s="693"/>
      <c r="K56" s="693"/>
      <c r="L56" s="693"/>
      <c r="M56" s="693"/>
      <c r="N56" s="693"/>
      <c r="O56" s="693"/>
      <c r="P56" s="692"/>
      <c r="Q56" s="694"/>
      <c r="R56" s="694"/>
      <c r="S56" s="694"/>
      <c r="T56" s="692"/>
      <c r="U56" s="693"/>
      <c r="V56" s="693"/>
      <c r="W56" s="693"/>
      <c r="X56" s="693"/>
      <c r="Y56" s="695"/>
      <c r="Z56" s="696"/>
      <c r="AA56" s="696"/>
      <c r="AB56" s="696"/>
      <c r="AC56" s="696"/>
      <c r="AD56" s="696"/>
      <c r="AE56" s="696"/>
      <c r="AF56" s="696"/>
      <c r="AG56" s="696"/>
      <c r="AH56" s="697"/>
    </row>
    <row r="60" spans="1:36" x14ac:dyDescent="0.15">
      <c r="A60" s="301"/>
    </row>
    <row r="61" spans="1:36" x14ac:dyDescent="0.15">
      <c r="A61" s="301"/>
    </row>
    <row r="62" spans="1:36" x14ac:dyDescent="0.15">
      <c r="B62" s="140"/>
      <c r="C62" s="140"/>
      <c r="D62" s="140"/>
      <c r="E62" s="140"/>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row>
    <row r="63" spans="1:36" x14ac:dyDescent="0.15">
      <c r="B63" s="140"/>
      <c r="C63" s="140"/>
      <c r="D63" s="140"/>
      <c r="E63" s="140"/>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row>
    <row r="64" spans="1:36" x14ac:dyDescent="0.15">
      <c r="B64" s="140"/>
      <c r="C64" s="140"/>
      <c r="D64" s="140"/>
      <c r="E64" s="140"/>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c r="AJ64" s="140"/>
    </row>
    <row r="65" spans="2:36" x14ac:dyDescent="0.15">
      <c r="B65" s="140"/>
      <c r="C65" s="140"/>
      <c r="D65" s="140"/>
      <c r="E65" s="140"/>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row>
    <row r="66" spans="2:36" x14ac:dyDescent="0.15">
      <c r="B66" s="140"/>
      <c r="C66" s="140"/>
      <c r="D66" s="140"/>
      <c r="E66" s="140"/>
      <c r="F66" s="140"/>
      <c r="G66" s="140"/>
      <c r="H66" s="140"/>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0"/>
      <c r="AI66" s="140"/>
      <c r="AJ66" s="140"/>
    </row>
    <row r="67" spans="2:36" x14ac:dyDescent="0.15">
      <c r="B67" s="140"/>
      <c r="C67" s="140"/>
      <c r="D67" s="140"/>
      <c r="E67" s="140"/>
      <c r="F67" s="140"/>
      <c r="G67" s="140"/>
      <c r="H67" s="140"/>
      <c r="I67" s="140"/>
      <c r="J67" s="140"/>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140"/>
      <c r="AJ67" s="140"/>
    </row>
    <row r="68" spans="2:36" x14ac:dyDescent="0.15">
      <c r="B68" s="140"/>
      <c r="C68" s="140"/>
      <c r="D68" s="140"/>
      <c r="E68" s="140"/>
      <c r="F68" s="140"/>
      <c r="G68" s="140"/>
      <c r="H68" s="140"/>
      <c r="I68" s="140"/>
      <c r="J68" s="140"/>
      <c r="K68" s="140"/>
      <c r="L68" s="140"/>
      <c r="M68" s="140"/>
      <c r="N68" s="140"/>
      <c r="O68" s="140"/>
      <c r="P68" s="140"/>
      <c r="Q68" s="140"/>
      <c r="R68" s="140"/>
      <c r="S68" s="140"/>
      <c r="T68" s="140"/>
      <c r="U68" s="140"/>
      <c r="V68" s="140"/>
      <c r="W68" s="140"/>
      <c r="X68" s="140"/>
      <c r="Y68" s="140"/>
      <c r="Z68" s="140"/>
      <c r="AA68" s="140"/>
      <c r="AB68" s="140"/>
      <c r="AC68" s="140"/>
      <c r="AD68" s="140"/>
      <c r="AE68" s="140"/>
      <c r="AF68" s="140"/>
      <c r="AG68" s="140"/>
      <c r="AH68" s="140"/>
      <c r="AI68" s="140"/>
      <c r="AJ68" s="140"/>
    </row>
    <row r="69" spans="2:36" x14ac:dyDescent="0.15">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0"/>
      <c r="AG69" s="140"/>
      <c r="AH69" s="140"/>
      <c r="AI69" s="140"/>
      <c r="AJ69" s="140"/>
    </row>
    <row r="70" spans="2:36" x14ac:dyDescent="0.15">
      <c r="B70" s="140"/>
      <c r="C70" s="140"/>
      <c r="D70" s="140"/>
      <c r="E70" s="140"/>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40"/>
      <c r="AJ70" s="140"/>
    </row>
    <row r="71" spans="2:36" x14ac:dyDescent="0.15">
      <c r="B71" s="140"/>
      <c r="C71" s="140"/>
      <c r="D71" s="140"/>
      <c r="E71" s="140"/>
      <c r="F71" s="140"/>
      <c r="G71" s="140"/>
      <c r="H71" s="140"/>
      <c r="I71" s="140"/>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140"/>
      <c r="AJ71" s="140"/>
    </row>
    <row r="72" spans="2:36" x14ac:dyDescent="0.15">
      <c r="B72" s="140"/>
      <c r="C72" s="140"/>
      <c r="D72" s="140"/>
      <c r="E72" s="140"/>
      <c r="F72" s="140"/>
      <c r="G72" s="140"/>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row>
    <row r="73" spans="2:36" x14ac:dyDescent="0.15">
      <c r="B73" s="140"/>
      <c r="C73" s="140"/>
      <c r="D73" s="140"/>
      <c r="E73" s="140"/>
      <c r="F73" s="140"/>
      <c r="G73" s="140"/>
      <c r="H73" s="140"/>
      <c r="I73" s="140"/>
      <c r="J73" s="140"/>
      <c r="K73" s="140"/>
      <c r="L73" s="140"/>
      <c r="M73" s="140"/>
      <c r="N73" s="140"/>
      <c r="O73" s="140"/>
      <c r="P73" s="140"/>
      <c r="Q73" s="140"/>
      <c r="R73" s="140"/>
      <c r="S73" s="140"/>
      <c r="T73" s="140"/>
      <c r="U73" s="140"/>
      <c r="V73" s="140"/>
      <c r="W73" s="140"/>
      <c r="X73" s="140"/>
      <c r="Y73" s="140"/>
      <c r="Z73" s="140"/>
      <c r="AA73" s="140"/>
      <c r="AB73" s="140"/>
      <c r="AC73" s="140"/>
      <c r="AD73" s="140"/>
      <c r="AE73" s="140"/>
      <c r="AF73" s="140"/>
      <c r="AG73" s="140"/>
      <c r="AH73" s="140"/>
      <c r="AI73" s="140"/>
      <c r="AJ73" s="140"/>
    </row>
    <row r="74" spans="2:36" x14ac:dyDescent="0.15">
      <c r="B74" s="140"/>
      <c r="C74" s="140"/>
      <c r="D74" s="140"/>
      <c r="E74" s="140"/>
      <c r="F74" s="140"/>
      <c r="G74" s="140"/>
      <c r="H74" s="140"/>
      <c r="I74" s="140"/>
      <c r="J74" s="140"/>
      <c r="K74" s="140"/>
      <c r="L74" s="140"/>
      <c r="M74" s="140"/>
      <c r="N74" s="140"/>
      <c r="O74" s="140"/>
      <c r="P74" s="140"/>
      <c r="Q74" s="140"/>
      <c r="R74" s="140"/>
      <c r="S74" s="140"/>
      <c r="T74" s="140"/>
      <c r="U74" s="140"/>
      <c r="V74" s="140"/>
      <c r="W74" s="140"/>
      <c r="X74" s="140"/>
      <c r="Y74" s="140"/>
      <c r="Z74" s="140"/>
      <c r="AA74" s="140"/>
      <c r="AB74" s="140"/>
      <c r="AC74" s="140"/>
      <c r="AD74" s="140"/>
      <c r="AE74" s="140"/>
      <c r="AF74" s="140"/>
      <c r="AG74" s="140"/>
      <c r="AH74" s="140"/>
      <c r="AI74" s="140"/>
      <c r="AJ74" s="140"/>
    </row>
    <row r="75" spans="2:36" x14ac:dyDescent="0.15">
      <c r="B75" s="140"/>
      <c r="C75" s="140"/>
      <c r="D75" s="140"/>
      <c r="E75" s="140"/>
      <c r="F75" s="140"/>
      <c r="G75" s="140"/>
      <c r="H75" s="140"/>
      <c r="I75" s="140"/>
      <c r="J75" s="140"/>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0"/>
      <c r="AI75" s="140"/>
      <c r="AJ75" s="140"/>
    </row>
    <row r="76" spans="2:36" x14ac:dyDescent="0.15">
      <c r="B76" s="140"/>
      <c r="C76" s="140"/>
      <c r="D76" s="140"/>
      <c r="E76" s="140"/>
      <c r="F76" s="140"/>
      <c r="G76" s="140"/>
      <c r="H76" s="140"/>
      <c r="I76" s="140"/>
      <c r="J76" s="140"/>
      <c r="K76" s="140"/>
      <c r="L76" s="140"/>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40"/>
      <c r="AJ76" s="140"/>
    </row>
    <row r="77" spans="2:36" x14ac:dyDescent="0.15">
      <c r="B77" s="140"/>
      <c r="C77" s="140"/>
      <c r="D77" s="140"/>
      <c r="E77" s="140"/>
      <c r="F77" s="140"/>
      <c r="G77" s="140"/>
      <c r="H77" s="140"/>
      <c r="I77" s="140"/>
      <c r="J77" s="140"/>
      <c r="K77" s="140"/>
      <c r="L77" s="140"/>
      <c r="M77" s="140"/>
      <c r="N77" s="140"/>
      <c r="O77" s="140"/>
      <c r="P77" s="140"/>
      <c r="Q77" s="140"/>
      <c r="R77" s="140"/>
      <c r="S77" s="140"/>
      <c r="T77" s="140"/>
      <c r="U77" s="140"/>
      <c r="V77" s="140"/>
      <c r="W77" s="140"/>
      <c r="X77" s="140"/>
      <c r="Y77" s="140"/>
      <c r="Z77" s="140"/>
      <c r="AA77" s="140"/>
      <c r="AB77" s="140"/>
      <c r="AC77" s="140"/>
      <c r="AD77" s="140"/>
      <c r="AE77" s="140"/>
      <c r="AF77" s="140"/>
      <c r="AG77" s="140"/>
      <c r="AH77" s="140"/>
      <c r="AI77" s="140"/>
      <c r="AJ77" s="140"/>
    </row>
    <row r="78" spans="2:36" x14ac:dyDescent="0.15">
      <c r="B78" s="140"/>
      <c r="C78" s="140"/>
      <c r="D78" s="140"/>
      <c r="E78" s="140"/>
      <c r="F78" s="140"/>
      <c r="G78" s="140"/>
      <c r="H78" s="140"/>
      <c r="I78" s="140"/>
      <c r="J78" s="140"/>
      <c r="K78" s="140"/>
      <c r="L78" s="140"/>
      <c r="M78" s="140"/>
      <c r="N78" s="140"/>
      <c r="O78" s="140"/>
      <c r="P78" s="140"/>
      <c r="Q78" s="140"/>
      <c r="R78" s="140"/>
      <c r="S78" s="140"/>
      <c r="T78" s="140"/>
      <c r="U78" s="140"/>
      <c r="V78" s="140"/>
      <c r="W78" s="140"/>
      <c r="X78" s="140"/>
      <c r="Y78" s="140"/>
      <c r="Z78" s="140"/>
      <c r="AA78" s="140"/>
      <c r="AB78" s="140"/>
      <c r="AC78" s="140"/>
      <c r="AD78" s="140"/>
      <c r="AE78" s="140"/>
      <c r="AF78" s="140"/>
      <c r="AG78" s="140"/>
      <c r="AH78" s="140"/>
      <c r="AI78" s="140"/>
      <c r="AJ78" s="140"/>
    </row>
    <row r="79" spans="2:36" x14ac:dyDescent="0.15">
      <c r="B79" s="140"/>
      <c r="C79" s="140"/>
      <c r="D79" s="140"/>
      <c r="E79" s="140"/>
      <c r="F79" s="140"/>
      <c r="G79" s="140"/>
      <c r="H79" s="140"/>
      <c r="I79" s="140"/>
      <c r="J79" s="140"/>
      <c r="K79" s="140"/>
      <c r="L79" s="140"/>
      <c r="M79" s="140"/>
      <c r="N79" s="140"/>
      <c r="O79" s="140"/>
      <c r="P79" s="140"/>
      <c r="Q79" s="140"/>
      <c r="R79" s="140"/>
      <c r="S79" s="140"/>
      <c r="T79" s="140"/>
      <c r="U79" s="140"/>
      <c r="V79" s="140"/>
      <c r="W79" s="140"/>
      <c r="X79" s="140"/>
      <c r="Y79" s="140"/>
      <c r="Z79" s="140"/>
      <c r="AA79" s="140"/>
      <c r="AB79" s="140"/>
      <c r="AC79" s="140"/>
      <c r="AD79" s="140"/>
      <c r="AE79" s="140"/>
      <c r="AF79" s="140"/>
      <c r="AG79" s="140"/>
      <c r="AH79" s="140"/>
      <c r="AI79" s="140"/>
      <c r="AJ79" s="140"/>
    </row>
    <row r="80" spans="2:36" x14ac:dyDescent="0.15">
      <c r="B80" s="140"/>
      <c r="C80" s="140"/>
      <c r="D80" s="140"/>
      <c r="E80" s="140"/>
      <c r="F80" s="140"/>
      <c r="G80" s="140"/>
      <c r="H80" s="140"/>
      <c r="I80" s="140"/>
      <c r="J80" s="140"/>
      <c r="K80" s="140"/>
      <c r="L80" s="140"/>
      <c r="M80" s="140"/>
      <c r="N80" s="140"/>
      <c r="O80" s="140"/>
      <c r="P80" s="140"/>
      <c r="Q80" s="140"/>
      <c r="R80" s="140"/>
      <c r="S80" s="140"/>
      <c r="T80" s="140"/>
      <c r="U80" s="140"/>
      <c r="V80" s="140"/>
      <c r="W80" s="140"/>
      <c r="X80" s="140"/>
      <c r="Y80" s="140"/>
      <c r="Z80" s="140"/>
      <c r="AA80" s="140"/>
      <c r="AB80" s="140"/>
      <c r="AC80" s="140"/>
      <c r="AD80" s="140"/>
      <c r="AE80" s="140"/>
      <c r="AF80" s="140"/>
      <c r="AG80" s="140"/>
      <c r="AH80" s="140"/>
      <c r="AI80" s="140"/>
      <c r="AJ80" s="140"/>
    </row>
    <row r="81" spans="2:36" x14ac:dyDescent="0.15">
      <c r="B81" s="140"/>
      <c r="C81" s="140"/>
      <c r="D81" s="140"/>
      <c r="E81" s="140"/>
      <c r="F81" s="140"/>
      <c r="G81" s="140"/>
      <c r="H81" s="140"/>
      <c r="I81" s="140"/>
      <c r="J81" s="140"/>
      <c r="K81" s="140"/>
      <c r="L81" s="140"/>
      <c r="M81" s="140"/>
      <c r="N81" s="140"/>
      <c r="O81" s="140"/>
      <c r="P81" s="140"/>
      <c r="Q81" s="140"/>
      <c r="R81" s="140"/>
      <c r="S81" s="140"/>
      <c r="T81" s="140"/>
      <c r="U81" s="140"/>
      <c r="V81" s="140"/>
      <c r="W81" s="140"/>
      <c r="X81" s="140"/>
      <c r="Y81" s="140"/>
      <c r="Z81" s="140"/>
      <c r="AA81" s="140"/>
      <c r="AB81" s="140"/>
      <c r="AC81" s="140"/>
      <c r="AD81" s="140"/>
      <c r="AE81" s="140"/>
      <c r="AF81" s="140"/>
      <c r="AG81" s="140"/>
      <c r="AH81" s="140"/>
      <c r="AI81" s="140"/>
      <c r="AJ81" s="140"/>
    </row>
    <row r="82" spans="2:36" x14ac:dyDescent="0.15">
      <c r="B82" s="140"/>
      <c r="C82" s="140"/>
      <c r="D82" s="140"/>
      <c r="E82" s="140"/>
      <c r="F82" s="140"/>
      <c r="G82" s="140"/>
      <c r="H82" s="140"/>
      <c r="I82" s="140"/>
      <c r="J82" s="140"/>
      <c r="K82" s="140"/>
      <c r="L82" s="140"/>
      <c r="M82" s="140"/>
      <c r="N82" s="140"/>
      <c r="O82" s="140"/>
      <c r="P82" s="140"/>
      <c r="Q82" s="140"/>
      <c r="R82" s="140"/>
      <c r="S82" s="140"/>
      <c r="T82" s="140"/>
      <c r="U82" s="140"/>
      <c r="V82" s="140"/>
      <c r="W82" s="140"/>
      <c r="X82" s="140"/>
      <c r="Y82" s="140"/>
      <c r="Z82" s="140"/>
      <c r="AA82" s="140"/>
      <c r="AB82" s="140"/>
      <c r="AC82" s="140"/>
      <c r="AD82" s="140"/>
      <c r="AE82" s="140"/>
      <c r="AF82" s="140"/>
      <c r="AG82" s="140"/>
      <c r="AH82" s="140"/>
      <c r="AI82" s="140"/>
      <c r="AJ82" s="140"/>
    </row>
    <row r="83" spans="2:36" x14ac:dyDescent="0.15">
      <c r="B83" s="140"/>
      <c r="C83" s="140"/>
      <c r="D83" s="140"/>
      <c r="E83" s="140"/>
      <c r="F83" s="140"/>
      <c r="G83" s="140"/>
      <c r="H83" s="140"/>
      <c r="I83" s="140"/>
      <c r="J83" s="140"/>
      <c r="K83" s="140"/>
      <c r="L83" s="140"/>
      <c r="M83" s="140"/>
      <c r="N83" s="140"/>
      <c r="O83" s="140"/>
      <c r="P83" s="140"/>
      <c r="Q83" s="140"/>
      <c r="R83" s="140"/>
      <c r="S83" s="140"/>
      <c r="T83" s="140"/>
      <c r="U83" s="140"/>
      <c r="V83" s="140"/>
      <c r="W83" s="140"/>
      <c r="X83" s="140"/>
      <c r="Y83" s="140"/>
      <c r="Z83" s="140"/>
      <c r="AA83" s="140"/>
      <c r="AB83" s="140"/>
      <c r="AC83" s="140"/>
      <c r="AD83" s="140"/>
      <c r="AE83" s="140"/>
      <c r="AF83" s="140"/>
      <c r="AG83" s="140"/>
      <c r="AH83" s="140"/>
      <c r="AI83" s="140"/>
      <c r="AJ83" s="140"/>
    </row>
    <row r="84" spans="2:36" x14ac:dyDescent="0.15">
      <c r="B84" s="140"/>
      <c r="C84" s="140"/>
      <c r="D84" s="140"/>
      <c r="E84" s="140"/>
      <c r="F84" s="140"/>
      <c r="G84" s="140"/>
      <c r="H84" s="140"/>
      <c r="I84" s="140"/>
      <c r="J84" s="140"/>
      <c r="K84" s="140"/>
      <c r="L84" s="140"/>
      <c r="M84" s="140"/>
      <c r="N84" s="140"/>
      <c r="O84" s="140"/>
      <c r="P84" s="140"/>
      <c r="Q84" s="140"/>
      <c r="R84" s="140"/>
      <c r="S84" s="140"/>
      <c r="T84" s="140"/>
      <c r="U84" s="140"/>
      <c r="V84" s="140"/>
      <c r="W84" s="140"/>
      <c r="X84" s="140"/>
      <c r="Y84" s="140"/>
      <c r="Z84" s="140"/>
      <c r="AA84" s="140"/>
      <c r="AB84" s="140"/>
      <c r="AC84" s="140"/>
      <c r="AD84" s="140"/>
      <c r="AE84" s="140"/>
      <c r="AF84" s="140"/>
      <c r="AG84" s="140"/>
      <c r="AH84" s="140"/>
      <c r="AI84" s="140"/>
      <c r="AJ84" s="140"/>
    </row>
    <row r="85" spans="2:36" x14ac:dyDescent="0.15">
      <c r="B85" s="140"/>
      <c r="C85" s="140"/>
      <c r="D85" s="140"/>
      <c r="E85" s="140"/>
      <c r="F85" s="140"/>
      <c r="G85" s="140"/>
      <c r="H85" s="140"/>
      <c r="I85" s="140"/>
      <c r="J85" s="140"/>
      <c r="K85" s="140"/>
      <c r="L85" s="140"/>
      <c r="M85" s="140"/>
      <c r="N85" s="140"/>
      <c r="O85" s="140"/>
      <c r="P85" s="140"/>
      <c r="Q85" s="140"/>
      <c r="R85" s="140"/>
      <c r="S85" s="140"/>
      <c r="T85" s="140"/>
      <c r="U85" s="140"/>
      <c r="V85" s="140"/>
      <c r="W85" s="140"/>
      <c r="X85" s="140"/>
      <c r="Y85" s="140"/>
      <c r="Z85" s="140"/>
      <c r="AA85" s="140"/>
      <c r="AB85" s="140"/>
      <c r="AC85" s="140"/>
      <c r="AD85" s="140"/>
      <c r="AE85" s="140"/>
      <c r="AF85" s="140"/>
      <c r="AG85" s="140"/>
      <c r="AH85" s="140"/>
      <c r="AI85" s="140"/>
      <c r="AJ85" s="140"/>
    </row>
    <row r="86" spans="2:36" x14ac:dyDescent="0.15">
      <c r="B86" s="140"/>
      <c r="C86" s="140"/>
      <c r="D86" s="140"/>
      <c r="E86" s="140"/>
      <c r="F86" s="140"/>
      <c r="G86" s="140"/>
      <c r="H86" s="140"/>
      <c r="I86" s="140"/>
      <c r="J86" s="140"/>
      <c r="K86" s="140"/>
      <c r="L86" s="140"/>
      <c r="M86" s="140"/>
      <c r="N86" s="140"/>
      <c r="O86" s="140"/>
      <c r="P86" s="140"/>
      <c r="Q86" s="140"/>
      <c r="R86" s="140"/>
      <c r="S86" s="140"/>
      <c r="T86" s="140"/>
      <c r="U86" s="140"/>
      <c r="V86" s="140"/>
      <c r="W86" s="140"/>
      <c r="X86" s="140"/>
      <c r="Y86" s="140"/>
      <c r="Z86" s="140"/>
      <c r="AA86" s="140"/>
      <c r="AB86" s="140"/>
      <c r="AC86" s="140"/>
      <c r="AD86" s="140"/>
      <c r="AE86" s="140"/>
      <c r="AF86" s="140"/>
      <c r="AG86" s="140"/>
      <c r="AH86" s="140"/>
      <c r="AI86" s="140"/>
      <c r="AJ86" s="140"/>
    </row>
    <row r="87" spans="2:36" x14ac:dyDescent="0.15">
      <c r="B87" s="140"/>
      <c r="C87" s="140"/>
      <c r="D87" s="140"/>
      <c r="E87" s="140"/>
      <c r="F87" s="140"/>
      <c r="G87" s="140"/>
      <c r="H87" s="140"/>
      <c r="I87" s="140"/>
      <c r="J87" s="140"/>
      <c r="K87" s="140"/>
      <c r="L87" s="140"/>
      <c r="M87" s="140"/>
      <c r="N87" s="140"/>
      <c r="O87" s="140"/>
      <c r="P87" s="140"/>
      <c r="Q87" s="140"/>
      <c r="R87" s="140"/>
      <c r="S87" s="140"/>
      <c r="T87" s="140"/>
      <c r="U87" s="140"/>
      <c r="V87" s="140"/>
      <c r="W87" s="140"/>
      <c r="X87" s="140"/>
      <c r="Y87" s="140"/>
      <c r="Z87" s="140"/>
      <c r="AA87" s="140"/>
      <c r="AB87" s="140"/>
      <c r="AC87" s="140"/>
      <c r="AD87" s="140"/>
      <c r="AE87" s="140"/>
      <c r="AF87" s="140"/>
      <c r="AG87" s="140"/>
      <c r="AH87" s="140"/>
      <c r="AI87" s="140"/>
      <c r="AJ87" s="140"/>
    </row>
    <row r="88" spans="2:36" x14ac:dyDescent="0.15">
      <c r="B88" s="140"/>
      <c r="C88" s="140"/>
      <c r="D88" s="140"/>
      <c r="E88" s="140"/>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row>
    <row r="89" spans="2:36" x14ac:dyDescent="0.15">
      <c r="B89" s="140"/>
      <c r="C89" s="140"/>
      <c r="D89" s="140"/>
      <c r="E89" s="140"/>
      <c r="F89" s="140"/>
      <c r="G89" s="140"/>
      <c r="H89" s="140"/>
      <c r="I89" s="140"/>
      <c r="J89" s="140"/>
      <c r="K89" s="140"/>
      <c r="L89" s="140"/>
      <c r="M89" s="140"/>
      <c r="N89" s="140"/>
      <c r="O89" s="140"/>
      <c r="P89" s="140"/>
      <c r="Q89" s="140"/>
      <c r="R89" s="140"/>
      <c r="S89" s="140"/>
      <c r="T89" s="140"/>
      <c r="U89" s="140"/>
      <c r="V89" s="140"/>
      <c r="W89" s="140"/>
      <c r="X89" s="140"/>
      <c r="Y89" s="140"/>
      <c r="Z89" s="140"/>
      <c r="AA89" s="140"/>
      <c r="AB89" s="140"/>
      <c r="AC89" s="140"/>
      <c r="AD89" s="140"/>
      <c r="AE89" s="140"/>
      <c r="AF89" s="140"/>
      <c r="AG89" s="140"/>
      <c r="AH89" s="140"/>
      <c r="AI89" s="140"/>
      <c r="AJ89" s="140"/>
    </row>
    <row r="90" spans="2:36" x14ac:dyDescent="0.15">
      <c r="B90" s="140"/>
      <c r="C90" s="140"/>
      <c r="D90" s="140"/>
      <c r="E90" s="140"/>
      <c r="F90" s="140"/>
      <c r="G90" s="140"/>
      <c r="H90" s="140"/>
      <c r="I90" s="140"/>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0"/>
      <c r="AH90" s="140"/>
      <c r="AI90" s="140"/>
      <c r="AJ90" s="140"/>
    </row>
    <row r="91" spans="2:36" x14ac:dyDescent="0.15">
      <c r="B91" s="140"/>
      <c r="C91" s="140"/>
      <c r="D91" s="140"/>
      <c r="E91" s="140"/>
      <c r="F91" s="140"/>
      <c r="G91" s="140"/>
      <c r="H91" s="140"/>
      <c r="I91" s="140"/>
      <c r="J91" s="140"/>
      <c r="K91" s="140"/>
      <c r="L91" s="140"/>
      <c r="M91" s="140"/>
      <c r="N91" s="140"/>
      <c r="O91" s="140"/>
      <c r="P91" s="140"/>
      <c r="Q91" s="140"/>
      <c r="R91" s="140"/>
      <c r="S91" s="140"/>
      <c r="T91" s="140"/>
      <c r="U91" s="140"/>
      <c r="V91" s="140"/>
      <c r="W91" s="140"/>
      <c r="X91" s="140"/>
      <c r="Y91" s="140"/>
      <c r="Z91" s="140"/>
      <c r="AA91" s="140"/>
      <c r="AB91" s="140"/>
      <c r="AC91" s="140"/>
      <c r="AD91" s="140"/>
      <c r="AE91" s="140"/>
      <c r="AF91" s="140"/>
      <c r="AG91" s="140"/>
      <c r="AH91" s="140"/>
      <c r="AI91" s="140"/>
      <c r="AJ91" s="140"/>
    </row>
    <row r="92" spans="2:36" x14ac:dyDescent="0.15">
      <c r="B92" s="140"/>
      <c r="C92" s="140"/>
      <c r="D92" s="140"/>
      <c r="E92" s="140"/>
      <c r="F92" s="140"/>
      <c r="G92" s="140"/>
      <c r="H92" s="140"/>
      <c r="I92" s="140"/>
      <c r="J92" s="140"/>
      <c r="K92" s="140"/>
      <c r="L92" s="140"/>
      <c r="M92" s="140"/>
      <c r="N92" s="140"/>
      <c r="O92" s="140"/>
      <c r="P92" s="140"/>
      <c r="Q92" s="140"/>
      <c r="R92" s="140"/>
      <c r="S92" s="140"/>
      <c r="T92" s="140"/>
      <c r="U92" s="140"/>
      <c r="V92" s="140"/>
      <c r="W92" s="140"/>
      <c r="X92" s="140"/>
      <c r="Y92" s="140"/>
      <c r="Z92" s="140"/>
      <c r="AA92" s="140"/>
      <c r="AB92" s="140"/>
      <c r="AC92" s="140"/>
      <c r="AD92" s="140"/>
      <c r="AE92" s="140"/>
      <c r="AF92" s="140"/>
      <c r="AG92" s="140"/>
      <c r="AH92" s="140"/>
      <c r="AI92" s="140"/>
    </row>
    <row r="93" spans="2:36" x14ac:dyDescent="0.15">
      <c r="B93" s="140"/>
      <c r="C93" s="140"/>
      <c r="D93" s="140"/>
      <c r="E93" s="140"/>
      <c r="F93" s="140"/>
      <c r="G93" s="140"/>
      <c r="H93" s="140"/>
      <c r="I93" s="140"/>
      <c r="J93" s="140"/>
      <c r="K93" s="140"/>
      <c r="L93" s="140"/>
      <c r="M93" s="140"/>
      <c r="N93" s="140"/>
      <c r="O93" s="140"/>
      <c r="P93" s="140"/>
      <c r="Q93" s="140"/>
      <c r="R93" s="140"/>
      <c r="S93" s="140"/>
      <c r="T93" s="140"/>
      <c r="U93" s="140"/>
      <c r="V93" s="140"/>
      <c r="W93" s="140"/>
      <c r="X93" s="140"/>
      <c r="Y93" s="140"/>
      <c r="Z93" s="140"/>
      <c r="AA93" s="140"/>
      <c r="AB93" s="140"/>
      <c r="AC93" s="140"/>
      <c r="AD93" s="140"/>
      <c r="AE93" s="140"/>
      <c r="AF93" s="140"/>
      <c r="AG93" s="140"/>
      <c r="AH93" s="140"/>
      <c r="AI93" s="140"/>
    </row>
    <row r="94" spans="2:36" x14ac:dyDescent="0.15">
      <c r="B94" s="140"/>
      <c r="C94" s="140"/>
      <c r="D94" s="140"/>
      <c r="E94" s="140"/>
      <c r="F94" s="140"/>
      <c r="G94" s="140"/>
      <c r="H94" s="140"/>
      <c r="I94" s="140"/>
      <c r="J94" s="140"/>
      <c r="K94" s="140"/>
      <c r="L94" s="140"/>
      <c r="M94" s="140"/>
      <c r="N94" s="140"/>
      <c r="O94" s="140"/>
      <c r="P94" s="140"/>
      <c r="Q94" s="140"/>
      <c r="R94" s="140"/>
      <c r="S94" s="140"/>
      <c r="T94" s="140"/>
      <c r="U94" s="140"/>
      <c r="V94" s="140"/>
      <c r="W94" s="140"/>
      <c r="X94" s="140"/>
      <c r="Y94" s="140"/>
      <c r="Z94" s="140"/>
      <c r="AA94" s="140"/>
      <c r="AB94" s="140"/>
      <c r="AC94" s="140"/>
      <c r="AD94" s="140"/>
      <c r="AE94" s="140"/>
      <c r="AF94" s="140"/>
      <c r="AG94" s="140"/>
      <c r="AH94" s="140"/>
      <c r="AI94" s="140"/>
    </row>
    <row r="95" spans="2:36" x14ac:dyDescent="0.15">
      <c r="B95" s="140"/>
      <c r="C95" s="140"/>
      <c r="D95" s="140"/>
      <c r="E95" s="140"/>
      <c r="F95" s="140"/>
      <c r="G95" s="140"/>
      <c r="H95" s="140"/>
      <c r="I95" s="140"/>
      <c r="J95" s="140"/>
      <c r="K95" s="140"/>
      <c r="L95" s="140"/>
      <c r="M95" s="140"/>
      <c r="N95" s="140"/>
      <c r="O95" s="140"/>
      <c r="P95" s="140"/>
      <c r="Q95" s="140"/>
      <c r="R95" s="140"/>
      <c r="S95" s="140"/>
      <c r="T95" s="140"/>
      <c r="U95" s="140"/>
      <c r="V95" s="140"/>
      <c r="W95" s="140"/>
      <c r="X95" s="140"/>
      <c r="Y95" s="140"/>
      <c r="Z95" s="140"/>
      <c r="AA95" s="140"/>
      <c r="AB95" s="140"/>
      <c r="AC95" s="140"/>
      <c r="AD95" s="140"/>
      <c r="AE95" s="140"/>
      <c r="AF95" s="140"/>
      <c r="AG95" s="140"/>
      <c r="AH95" s="140"/>
      <c r="AI95" s="140"/>
    </row>
    <row r="96" spans="2:36" x14ac:dyDescent="0.15">
      <c r="B96" s="140"/>
      <c r="C96" s="140"/>
      <c r="D96" s="140"/>
      <c r="E96" s="140"/>
      <c r="F96" s="140"/>
      <c r="G96" s="140"/>
      <c r="H96" s="140"/>
      <c r="I96" s="140"/>
      <c r="J96" s="140"/>
      <c r="K96" s="140"/>
      <c r="L96" s="140"/>
      <c r="M96" s="140"/>
      <c r="N96" s="140"/>
      <c r="O96" s="140"/>
      <c r="P96" s="140"/>
      <c r="Q96" s="140"/>
      <c r="R96" s="140"/>
      <c r="S96" s="140"/>
      <c r="T96" s="140"/>
      <c r="U96" s="140"/>
      <c r="V96" s="140"/>
      <c r="W96" s="140"/>
      <c r="X96" s="140"/>
      <c r="Y96" s="140"/>
      <c r="Z96" s="140"/>
      <c r="AA96" s="140"/>
      <c r="AB96" s="140"/>
      <c r="AC96" s="140"/>
      <c r="AD96" s="140"/>
      <c r="AE96" s="140"/>
      <c r="AF96" s="140"/>
      <c r="AG96" s="140"/>
      <c r="AH96" s="140"/>
      <c r="AI96" s="140"/>
    </row>
    <row r="97" spans="2:35" x14ac:dyDescent="0.15">
      <c r="B97" s="140"/>
      <c r="C97" s="140"/>
      <c r="D97" s="140"/>
      <c r="E97" s="140"/>
      <c r="F97" s="140"/>
      <c r="G97" s="140"/>
      <c r="H97" s="140"/>
      <c r="I97" s="140"/>
      <c r="J97" s="140"/>
      <c r="K97" s="140"/>
      <c r="L97" s="140"/>
      <c r="M97" s="140"/>
      <c r="N97" s="140"/>
      <c r="O97" s="140"/>
      <c r="P97" s="140"/>
      <c r="Q97" s="140"/>
      <c r="R97" s="140"/>
      <c r="S97" s="140"/>
      <c r="T97" s="140"/>
      <c r="U97" s="140"/>
      <c r="V97" s="140"/>
      <c r="W97" s="140"/>
      <c r="X97" s="140"/>
      <c r="Y97" s="140"/>
      <c r="Z97" s="140"/>
      <c r="AA97" s="140"/>
      <c r="AB97" s="140"/>
      <c r="AC97" s="140"/>
      <c r="AD97" s="140"/>
      <c r="AE97" s="140"/>
      <c r="AF97" s="140"/>
      <c r="AG97" s="140"/>
      <c r="AH97" s="140"/>
      <c r="AI97" s="140"/>
    </row>
    <row r="98" spans="2:35" x14ac:dyDescent="0.15">
      <c r="B98" s="140"/>
      <c r="C98" s="140"/>
      <c r="D98" s="140"/>
      <c r="E98" s="140"/>
      <c r="F98" s="140"/>
      <c r="G98" s="140"/>
      <c r="H98" s="140"/>
      <c r="I98" s="140"/>
      <c r="J98" s="140"/>
      <c r="K98" s="140"/>
      <c r="L98" s="140"/>
      <c r="M98" s="140"/>
      <c r="N98" s="140"/>
      <c r="O98" s="140"/>
      <c r="P98" s="140"/>
      <c r="Q98" s="140"/>
      <c r="R98" s="140"/>
      <c r="S98" s="140"/>
      <c r="T98" s="140"/>
      <c r="U98" s="140"/>
      <c r="V98" s="140"/>
      <c r="W98" s="140"/>
      <c r="X98" s="140"/>
      <c r="Y98" s="140"/>
      <c r="Z98" s="140"/>
      <c r="AA98" s="140"/>
      <c r="AB98" s="140"/>
      <c r="AC98" s="140"/>
      <c r="AD98" s="140"/>
      <c r="AE98" s="140"/>
      <c r="AF98" s="140"/>
      <c r="AG98" s="140"/>
      <c r="AH98" s="140"/>
      <c r="AI98" s="140"/>
    </row>
    <row r="99" spans="2:35" x14ac:dyDescent="0.15">
      <c r="B99" s="140"/>
      <c r="C99" s="140"/>
      <c r="D99" s="140"/>
      <c r="E99" s="140"/>
      <c r="F99" s="140"/>
      <c r="G99" s="140"/>
      <c r="H99" s="140"/>
      <c r="I99" s="140"/>
      <c r="J99" s="140"/>
      <c r="K99" s="140"/>
      <c r="L99" s="140"/>
      <c r="M99" s="140"/>
      <c r="N99" s="140"/>
      <c r="O99" s="140"/>
      <c r="P99" s="140"/>
      <c r="Q99" s="140"/>
      <c r="R99" s="140"/>
      <c r="S99" s="140"/>
      <c r="T99" s="140"/>
      <c r="U99" s="140"/>
      <c r="V99" s="140"/>
      <c r="W99" s="140"/>
      <c r="X99" s="140"/>
      <c r="Y99" s="140"/>
      <c r="Z99" s="140"/>
      <c r="AA99" s="140"/>
      <c r="AB99" s="140"/>
      <c r="AC99" s="140"/>
      <c r="AD99" s="140"/>
      <c r="AE99" s="140"/>
      <c r="AF99" s="140"/>
      <c r="AG99" s="140"/>
      <c r="AH99" s="140"/>
      <c r="AI99" s="140"/>
    </row>
    <row r="100" spans="2:35" x14ac:dyDescent="0.15">
      <c r="B100" s="140"/>
      <c r="C100" s="140"/>
      <c r="D100" s="140"/>
      <c r="E100" s="140"/>
      <c r="F100" s="140"/>
      <c r="G100" s="140"/>
      <c r="H100" s="140"/>
      <c r="I100" s="140"/>
      <c r="J100" s="140"/>
      <c r="K100" s="140"/>
      <c r="L100" s="140"/>
      <c r="M100" s="140"/>
      <c r="N100" s="140"/>
      <c r="O100" s="140"/>
      <c r="P100" s="140"/>
      <c r="Q100" s="140"/>
      <c r="R100" s="140"/>
      <c r="S100" s="140"/>
      <c r="T100" s="140"/>
      <c r="U100" s="140"/>
      <c r="V100" s="140"/>
      <c r="W100" s="140"/>
      <c r="X100" s="140"/>
      <c r="Y100" s="140"/>
      <c r="Z100" s="140"/>
      <c r="AA100" s="140"/>
      <c r="AB100" s="140"/>
      <c r="AC100" s="140"/>
      <c r="AD100" s="140"/>
      <c r="AE100" s="140"/>
      <c r="AF100" s="140"/>
      <c r="AG100" s="140"/>
      <c r="AH100" s="140"/>
      <c r="AI100" s="140"/>
    </row>
    <row r="101" spans="2:35" x14ac:dyDescent="0.15">
      <c r="B101" s="140"/>
      <c r="C101" s="140"/>
      <c r="D101" s="140"/>
      <c r="E101" s="140"/>
      <c r="F101" s="140"/>
      <c r="G101" s="140"/>
      <c r="H101" s="140"/>
      <c r="I101" s="140"/>
      <c r="J101" s="140"/>
      <c r="K101" s="140"/>
      <c r="L101" s="140"/>
      <c r="M101" s="140"/>
      <c r="N101" s="140"/>
      <c r="O101" s="140"/>
      <c r="P101" s="140"/>
      <c r="Q101" s="140"/>
      <c r="R101" s="140"/>
      <c r="S101" s="140"/>
      <c r="T101" s="140"/>
      <c r="U101" s="140"/>
      <c r="V101" s="140"/>
      <c r="W101" s="140"/>
      <c r="X101" s="140"/>
      <c r="Y101" s="140"/>
      <c r="Z101" s="140"/>
      <c r="AA101" s="140"/>
      <c r="AB101" s="140"/>
      <c r="AC101" s="140"/>
      <c r="AD101" s="140"/>
      <c r="AE101" s="140"/>
      <c r="AF101" s="140"/>
      <c r="AG101" s="140"/>
      <c r="AH101" s="140"/>
      <c r="AI101" s="140"/>
    </row>
    <row r="102" spans="2:35" x14ac:dyDescent="0.15">
      <c r="B102" s="140"/>
      <c r="C102" s="140"/>
      <c r="D102" s="140"/>
      <c r="E102" s="140"/>
      <c r="F102" s="140"/>
      <c r="G102" s="140"/>
      <c r="H102" s="140"/>
      <c r="I102" s="140"/>
      <c r="J102" s="140"/>
      <c r="K102" s="140"/>
      <c r="L102" s="140"/>
      <c r="M102" s="140"/>
      <c r="N102" s="140"/>
      <c r="O102" s="140"/>
      <c r="P102" s="140"/>
      <c r="Q102" s="140"/>
      <c r="R102" s="140"/>
      <c r="S102" s="140"/>
      <c r="T102" s="140"/>
      <c r="U102" s="140"/>
      <c r="V102" s="140"/>
      <c r="W102" s="140"/>
      <c r="X102" s="140"/>
      <c r="Y102" s="140"/>
      <c r="Z102" s="140"/>
      <c r="AA102" s="140"/>
      <c r="AB102" s="140"/>
      <c r="AC102" s="140"/>
      <c r="AD102" s="140"/>
      <c r="AE102" s="140"/>
      <c r="AF102" s="140"/>
      <c r="AG102" s="140"/>
      <c r="AH102" s="140"/>
      <c r="AI102" s="140"/>
    </row>
    <row r="103" spans="2:35" x14ac:dyDescent="0.15">
      <c r="B103" s="140"/>
      <c r="C103" s="140"/>
      <c r="D103" s="140"/>
      <c r="E103" s="140"/>
      <c r="F103" s="140"/>
      <c r="G103" s="140"/>
      <c r="H103" s="140"/>
      <c r="I103" s="140"/>
      <c r="J103" s="140"/>
      <c r="K103" s="140"/>
      <c r="L103" s="140"/>
      <c r="M103" s="140"/>
      <c r="N103" s="140"/>
      <c r="O103" s="140"/>
      <c r="P103" s="140"/>
      <c r="Q103" s="140"/>
      <c r="R103" s="140"/>
      <c r="S103" s="140"/>
      <c r="T103" s="140"/>
      <c r="U103" s="140"/>
      <c r="V103" s="140"/>
      <c r="W103" s="140"/>
      <c r="X103" s="140"/>
      <c r="Y103" s="140"/>
      <c r="Z103" s="140"/>
      <c r="AA103" s="140"/>
      <c r="AB103" s="140"/>
      <c r="AC103" s="140"/>
      <c r="AD103" s="140"/>
      <c r="AE103" s="140"/>
      <c r="AF103" s="140"/>
      <c r="AG103" s="140"/>
      <c r="AH103" s="140"/>
      <c r="AI103" s="140"/>
    </row>
    <row r="104" spans="2:35" x14ac:dyDescent="0.15">
      <c r="B104" s="140"/>
      <c r="C104" s="140"/>
      <c r="D104" s="140"/>
      <c r="E104" s="140"/>
      <c r="F104" s="140"/>
      <c r="G104" s="140"/>
      <c r="H104" s="140"/>
      <c r="I104" s="140"/>
      <c r="J104" s="140"/>
      <c r="K104" s="140"/>
      <c r="L104" s="140"/>
      <c r="M104" s="140"/>
      <c r="N104" s="140"/>
      <c r="O104" s="140"/>
      <c r="P104" s="140"/>
      <c r="Q104" s="140"/>
      <c r="R104" s="140"/>
      <c r="S104" s="140"/>
      <c r="T104" s="140"/>
      <c r="U104" s="140"/>
      <c r="V104" s="140"/>
      <c r="W104" s="140"/>
      <c r="X104" s="140"/>
      <c r="Y104" s="140"/>
      <c r="Z104" s="140"/>
      <c r="AA104" s="140"/>
      <c r="AB104" s="140"/>
      <c r="AC104" s="140"/>
      <c r="AD104" s="140"/>
      <c r="AE104" s="140"/>
      <c r="AF104" s="140"/>
      <c r="AG104" s="140"/>
      <c r="AH104" s="140"/>
      <c r="AI104" s="140"/>
    </row>
    <row r="105" spans="2:35" x14ac:dyDescent="0.15">
      <c r="B105" s="140"/>
      <c r="C105" s="140"/>
      <c r="D105" s="140"/>
      <c r="E105" s="140"/>
      <c r="F105" s="140"/>
      <c r="G105" s="140"/>
      <c r="H105" s="140"/>
      <c r="I105" s="140"/>
      <c r="J105" s="140"/>
      <c r="K105" s="140"/>
      <c r="L105" s="140"/>
      <c r="M105" s="140"/>
      <c r="N105" s="140"/>
      <c r="O105" s="140"/>
      <c r="P105" s="140"/>
      <c r="Q105" s="140"/>
      <c r="R105" s="140"/>
      <c r="S105" s="140"/>
      <c r="T105" s="140"/>
      <c r="U105" s="140"/>
      <c r="V105" s="140"/>
      <c r="W105" s="140"/>
      <c r="X105" s="140"/>
      <c r="Y105" s="140"/>
      <c r="Z105" s="140"/>
      <c r="AA105" s="140"/>
      <c r="AB105" s="140"/>
      <c r="AC105" s="140"/>
      <c r="AD105" s="140"/>
      <c r="AE105" s="140"/>
      <c r="AF105" s="140"/>
      <c r="AG105" s="140"/>
      <c r="AH105" s="140"/>
      <c r="AI105" s="140"/>
    </row>
    <row r="106" spans="2:35" x14ac:dyDescent="0.15">
      <c r="B106" s="140"/>
      <c r="C106" s="140"/>
      <c r="D106" s="140"/>
      <c r="E106" s="140"/>
      <c r="F106" s="140"/>
      <c r="G106" s="140"/>
      <c r="H106" s="140"/>
      <c r="I106" s="140"/>
      <c r="J106" s="140"/>
      <c r="K106" s="140"/>
      <c r="L106" s="140"/>
      <c r="M106" s="140"/>
      <c r="N106" s="140"/>
      <c r="O106" s="140"/>
      <c r="P106" s="140"/>
      <c r="Q106" s="140"/>
      <c r="R106" s="140"/>
      <c r="S106" s="140"/>
      <c r="T106" s="140"/>
      <c r="U106" s="140"/>
      <c r="V106" s="140"/>
      <c r="W106" s="140"/>
      <c r="X106" s="140"/>
      <c r="Y106" s="140"/>
      <c r="Z106" s="140"/>
      <c r="AA106" s="140"/>
      <c r="AB106" s="140"/>
      <c r="AC106" s="140"/>
      <c r="AD106" s="140"/>
      <c r="AE106" s="140"/>
      <c r="AF106" s="140"/>
      <c r="AG106" s="140"/>
      <c r="AH106" s="140"/>
      <c r="AI106" s="140"/>
    </row>
    <row r="107" spans="2:35" x14ac:dyDescent="0.15">
      <c r="B107" s="140"/>
      <c r="C107" s="140"/>
      <c r="D107" s="140"/>
      <c r="E107" s="140"/>
      <c r="F107" s="140"/>
      <c r="G107" s="140"/>
      <c r="H107" s="140"/>
      <c r="I107" s="140"/>
      <c r="J107" s="140"/>
      <c r="K107" s="140"/>
      <c r="L107" s="140"/>
      <c r="M107" s="140"/>
      <c r="N107" s="140"/>
      <c r="O107" s="140"/>
      <c r="P107" s="140"/>
      <c r="Q107" s="140"/>
      <c r="R107" s="140"/>
      <c r="S107" s="140"/>
      <c r="T107" s="140"/>
      <c r="U107" s="140"/>
      <c r="V107" s="140"/>
      <c r="W107" s="140"/>
      <c r="X107" s="140"/>
      <c r="Y107" s="140"/>
      <c r="Z107" s="140"/>
      <c r="AA107" s="140"/>
      <c r="AB107" s="140"/>
      <c r="AC107" s="140"/>
      <c r="AD107" s="140"/>
      <c r="AE107" s="140"/>
      <c r="AF107" s="140"/>
      <c r="AG107" s="140"/>
      <c r="AH107" s="140"/>
      <c r="AI107" s="140"/>
    </row>
    <row r="108" spans="2:35" x14ac:dyDescent="0.15">
      <c r="B108" s="140"/>
      <c r="C108" s="140"/>
      <c r="D108" s="140"/>
      <c r="E108" s="140"/>
      <c r="F108" s="140"/>
      <c r="G108" s="140"/>
      <c r="H108" s="140"/>
      <c r="I108" s="140"/>
      <c r="J108" s="140"/>
      <c r="K108" s="140"/>
      <c r="L108" s="140"/>
      <c r="M108" s="140"/>
      <c r="N108" s="140"/>
      <c r="O108" s="140"/>
      <c r="P108" s="140"/>
      <c r="Q108" s="140"/>
      <c r="R108" s="140"/>
      <c r="S108" s="140"/>
      <c r="T108" s="140"/>
      <c r="U108" s="140"/>
      <c r="V108" s="140"/>
      <c r="W108" s="140"/>
      <c r="X108" s="140"/>
      <c r="Y108" s="140"/>
      <c r="Z108" s="140"/>
      <c r="AA108" s="140"/>
      <c r="AB108" s="140"/>
      <c r="AC108" s="140"/>
      <c r="AD108" s="140"/>
      <c r="AE108" s="140"/>
      <c r="AF108" s="140"/>
      <c r="AG108" s="140"/>
      <c r="AH108" s="140"/>
      <c r="AI108" s="140"/>
    </row>
    <row r="109" spans="2:35" x14ac:dyDescent="0.15">
      <c r="B109" s="140"/>
      <c r="C109" s="140"/>
      <c r="D109" s="140"/>
      <c r="E109" s="140"/>
      <c r="F109" s="140"/>
      <c r="G109" s="140"/>
      <c r="H109" s="140"/>
      <c r="I109" s="140"/>
      <c r="J109" s="140"/>
      <c r="K109" s="140"/>
      <c r="L109" s="140"/>
      <c r="M109" s="140"/>
      <c r="N109" s="140"/>
      <c r="O109" s="140"/>
      <c r="P109" s="140"/>
      <c r="Q109" s="140"/>
      <c r="R109" s="140"/>
      <c r="S109" s="140"/>
      <c r="T109" s="140"/>
      <c r="U109" s="140"/>
      <c r="V109" s="140"/>
      <c r="W109" s="140"/>
      <c r="X109" s="140"/>
      <c r="Y109" s="140"/>
      <c r="Z109" s="140"/>
      <c r="AA109" s="140"/>
      <c r="AB109" s="140"/>
      <c r="AC109" s="140"/>
      <c r="AD109" s="140"/>
      <c r="AE109" s="140"/>
      <c r="AF109" s="140"/>
      <c r="AG109" s="140"/>
      <c r="AH109" s="140"/>
      <c r="AI109" s="140"/>
    </row>
    <row r="110" spans="2:35" x14ac:dyDescent="0.15">
      <c r="B110" s="140"/>
      <c r="C110" s="140"/>
      <c r="D110" s="140"/>
      <c r="E110" s="140"/>
      <c r="F110" s="140"/>
      <c r="G110" s="140"/>
      <c r="H110" s="140"/>
      <c r="I110" s="140"/>
      <c r="J110" s="140"/>
      <c r="K110" s="140"/>
      <c r="L110" s="140"/>
      <c r="M110" s="140"/>
      <c r="N110" s="140"/>
      <c r="O110" s="140"/>
      <c r="P110" s="140"/>
      <c r="Q110" s="140"/>
      <c r="R110" s="140"/>
      <c r="S110" s="140"/>
      <c r="T110" s="140"/>
      <c r="U110" s="140"/>
      <c r="V110" s="140"/>
      <c r="W110" s="140"/>
      <c r="X110" s="140"/>
      <c r="Y110" s="140"/>
      <c r="Z110" s="140"/>
      <c r="AA110" s="140"/>
      <c r="AB110" s="140"/>
      <c r="AC110" s="140"/>
      <c r="AD110" s="140"/>
      <c r="AE110" s="140"/>
      <c r="AF110" s="140"/>
      <c r="AG110" s="140"/>
      <c r="AH110" s="140"/>
      <c r="AI110" s="140"/>
    </row>
    <row r="111" spans="2:35" x14ac:dyDescent="0.15">
      <c r="B111" s="140"/>
      <c r="C111" s="140"/>
      <c r="D111" s="140"/>
      <c r="E111" s="140"/>
      <c r="F111" s="140"/>
      <c r="G111" s="140"/>
      <c r="H111" s="140"/>
      <c r="I111" s="140"/>
      <c r="J111" s="140"/>
      <c r="K111" s="140"/>
      <c r="L111" s="140"/>
      <c r="M111" s="140"/>
      <c r="N111" s="140"/>
      <c r="O111" s="140"/>
      <c r="P111" s="140"/>
      <c r="Q111" s="140"/>
      <c r="R111" s="140"/>
      <c r="S111" s="140"/>
      <c r="T111" s="140"/>
      <c r="U111" s="140"/>
      <c r="V111" s="140"/>
      <c r="W111" s="140"/>
      <c r="X111" s="140"/>
      <c r="Y111" s="140"/>
      <c r="Z111" s="140"/>
      <c r="AA111" s="140"/>
      <c r="AB111" s="140"/>
      <c r="AC111" s="140"/>
      <c r="AD111" s="140"/>
      <c r="AE111" s="140"/>
      <c r="AF111" s="140"/>
      <c r="AG111" s="140"/>
      <c r="AH111" s="140"/>
      <c r="AI111" s="140"/>
    </row>
    <row r="112" spans="2:35" x14ac:dyDescent="0.15">
      <c r="B112" s="140"/>
      <c r="C112" s="140"/>
      <c r="D112" s="140"/>
      <c r="E112" s="140"/>
      <c r="F112" s="140"/>
      <c r="G112" s="140"/>
      <c r="H112" s="140"/>
      <c r="I112" s="140"/>
      <c r="J112" s="140"/>
      <c r="K112" s="140"/>
      <c r="L112" s="140"/>
      <c r="M112" s="140"/>
      <c r="N112" s="140"/>
      <c r="O112" s="140"/>
      <c r="P112" s="140"/>
      <c r="Q112" s="140"/>
      <c r="R112" s="140"/>
      <c r="S112" s="140"/>
      <c r="T112" s="140"/>
      <c r="U112" s="140"/>
      <c r="V112" s="140"/>
      <c r="W112" s="140"/>
      <c r="X112" s="140"/>
      <c r="Y112" s="140"/>
      <c r="Z112" s="140"/>
      <c r="AA112" s="140"/>
      <c r="AB112" s="140"/>
      <c r="AC112" s="140"/>
      <c r="AD112" s="140"/>
      <c r="AE112" s="140"/>
      <c r="AF112" s="140"/>
      <c r="AG112" s="140"/>
      <c r="AH112" s="140"/>
      <c r="AI112" s="140"/>
    </row>
    <row r="113" spans="2:35" x14ac:dyDescent="0.15">
      <c r="B113" s="140"/>
      <c r="C113" s="140"/>
      <c r="D113" s="140"/>
      <c r="E113" s="140"/>
      <c r="F113" s="140"/>
      <c r="G113" s="140"/>
      <c r="H113" s="140"/>
      <c r="I113" s="140"/>
      <c r="J113" s="140"/>
      <c r="K113" s="140"/>
      <c r="L113" s="140"/>
      <c r="M113" s="140"/>
      <c r="N113" s="140"/>
      <c r="O113" s="140"/>
      <c r="P113" s="140"/>
      <c r="Q113" s="140"/>
      <c r="R113" s="140"/>
      <c r="S113" s="140"/>
      <c r="T113" s="140"/>
      <c r="U113" s="140"/>
      <c r="V113" s="140"/>
      <c r="W113" s="140"/>
      <c r="X113" s="140"/>
      <c r="Y113" s="140"/>
      <c r="Z113" s="140"/>
      <c r="AA113" s="140"/>
      <c r="AB113" s="140"/>
      <c r="AC113" s="140"/>
      <c r="AD113" s="140"/>
      <c r="AE113" s="140"/>
      <c r="AF113" s="140"/>
      <c r="AG113" s="140"/>
      <c r="AH113" s="140"/>
      <c r="AI113" s="140"/>
    </row>
    <row r="114" spans="2:35" x14ac:dyDescent="0.15">
      <c r="B114" s="140"/>
      <c r="C114" s="140"/>
      <c r="D114" s="140"/>
      <c r="E114" s="140"/>
      <c r="F114" s="140"/>
      <c r="G114" s="140"/>
      <c r="H114" s="140"/>
      <c r="I114" s="140"/>
      <c r="J114" s="140"/>
      <c r="K114" s="140"/>
      <c r="L114" s="140"/>
      <c r="M114" s="140"/>
      <c r="N114" s="140"/>
      <c r="O114" s="140"/>
      <c r="P114" s="140"/>
      <c r="Q114" s="140"/>
      <c r="R114" s="140"/>
      <c r="S114" s="140"/>
      <c r="T114" s="140"/>
      <c r="U114" s="140"/>
      <c r="V114" s="140"/>
      <c r="W114" s="140"/>
      <c r="X114" s="140"/>
      <c r="Y114" s="140"/>
      <c r="Z114" s="140"/>
      <c r="AA114" s="140"/>
      <c r="AB114" s="140"/>
      <c r="AC114" s="140"/>
      <c r="AD114" s="140"/>
      <c r="AE114" s="140"/>
      <c r="AF114" s="140"/>
      <c r="AG114" s="140"/>
      <c r="AH114" s="140"/>
      <c r="AI114" s="140"/>
    </row>
    <row r="115" spans="2:35" x14ac:dyDescent="0.15">
      <c r="B115" s="140"/>
      <c r="C115" s="140"/>
      <c r="D115" s="140"/>
      <c r="E115" s="140"/>
      <c r="F115" s="140"/>
      <c r="G115" s="140"/>
      <c r="H115" s="140"/>
      <c r="I115" s="140"/>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row>
    <row r="116" spans="2:35" x14ac:dyDescent="0.15">
      <c r="B116" s="140"/>
      <c r="C116" s="140"/>
      <c r="D116" s="140"/>
      <c r="E116" s="140"/>
      <c r="F116" s="140"/>
      <c r="G116" s="140"/>
      <c r="H116" s="140"/>
      <c r="I116" s="140"/>
      <c r="J116" s="140"/>
      <c r="K116" s="140"/>
      <c r="L116" s="140"/>
      <c r="M116" s="140"/>
      <c r="N116" s="140"/>
      <c r="O116" s="140"/>
      <c r="P116" s="140"/>
      <c r="Q116" s="140"/>
      <c r="R116" s="140"/>
      <c r="S116" s="140"/>
      <c r="T116" s="140"/>
      <c r="U116" s="140"/>
      <c r="V116" s="140"/>
      <c r="W116" s="140"/>
      <c r="X116" s="140"/>
      <c r="Y116" s="140"/>
      <c r="Z116" s="140"/>
      <c r="AA116" s="140"/>
      <c r="AB116" s="140"/>
      <c r="AC116" s="140"/>
      <c r="AD116" s="140"/>
      <c r="AE116" s="140"/>
      <c r="AF116" s="140"/>
      <c r="AG116" s="140"/>
      <c r="AH116" s="140"/>
      <c r="AI116" s="140"/>
    </row>
    <row r="117" spans="2:35" x14ac:dyDescent="0.15">
      <c r="B117" s="140"/>
      <c r="C117" s="140"/>
      <c r="D117" s="140"/>
      <c r="E117" s="140"/>
      <c r="F117" s="140"/>
      <c r="G117" s="140"/>
      <c r="H117" s="140"/>
      <c r="I117" s="140"/>
      <c r="J117" s="140"/>
      <c r="K117" s="140"/>
      <c r="L117" s="140"/>
      <c r="M117" s="140"/>
      <c r="N117" s="140"/>
      <c r="O117" s="140"/>
      <c r="P117" s="140"/>
      <c r="Q117" s="140"/>
      <c r="R117" s="140"/>
      <c r="S117" s="140"/>
      <c r="T117" s="140"/>
      <c r="U117" s="140"/>
      <c r="V117" s="140"/>
      <c r="W117" s="140"/>
      <c r="X117" s="140"/>
      <c r="Y117" s="140"/>
      <c r="Z117" s="140"/>
      <c r="AA117" s="140"/>
      <c r="AB117" s="140"/>
      <c r="AC117" s="140"/>
      <c r="AD117" s="140"/>
      <c r="AE117" s="140"/>
      <c r="AF117" s="140"/>
      <c r="AG117" s="140"/>
      <c r="AH117" s="140"/>
      <c r="AI117" s="140"/>
    </row>
    <row r="118" spans="2:35" x14ac:dyDescent="0.15">
      <c r="B118" s="140"/>
      <c r="C118" s="140"/>
      <c r="D118" s="140"/>
      <c r="E118" s="140"/>
      <c r="F118" s="140"/>
      <c r="G118" s="140"/>
      <c r="H118" s="140"/>
      <c r="I118" s="140"/>
      <c r="J118" s="140"/>
      <c r="K118" s="140"/>
      <c r="L118" s="140"/>
      <c r="M118" s="140"/>
      <c r="N118" s="140"/>
      <c r="O118" s="140"/>
      <c r="P118" s="140"/>
      <c r="Q118" s="140"/>
      <c r="R118" s="140"/>
      <c r="S118" s="140"/>
      <c r="T118" s="140"/>
      <c r="U118" s="140"/>
      <c r="V118" s="140"/>
      <c r="W118" s="140"/>
      <c r="X118" s="140"/>
      <c r="Y118" s="140"/>
      <c r="Z118" s="140"/>
      <c r="AA118" s="140"/>
      <c r="AB118" s="140"/>
      <c r="AC118" s="140"/>
      <c r="AD118" s="140"/>
      <c r="AE118" s="140"/>
      <c r="AF118" s="140"/>
      <c r="AG118" s="140"/>
      <c r="AH118" s="140"/>
      <c r="AI118" s="140"/>
    </row>
    <row r="119" spans="2:35" x14ac:dyDescent="0.15">
      <c r="B119" s="140"/>
      <c r="C119" s="140"/>
      <c r="D119" s="140"/>
      <c r="E119" s="140"/>
      <c r="F119" s="140"/>
      <c r="G119" s="140"/>
      <c r="H119" s="140"/>
      <c r="I119" s="140"/>
      <c r="J119" s="140"/>
      <c r="K119" s="140"/>
      <c r="L119" s="140"/>
      <c r="M119" s="140"/>
      <c r="N119" s="140"/>
      <c r="O119" s="140"/>
      <c r="P119" s="140"/>
      <c r="Q119" s="140"/>
      <c r="R119" s="140"/>
      <c r="S119" s="140"/>
      <c r="T119" s="140"/>
      <c r="U119" s="140"/>
      <c r="V119" s="140"/>
      <c r="W119" s="140"/>
      <c r="X119" s="140"/>
      <c r="Y119" s="140"/>
      <c r="Z119" s="140"/>
      <c r="AA119" s="140"/>
      <c r="AB119" s="140"/>
      <c r="AC119" s="140"/>
      <c r="AD119" s="140"/>
      <c r="AE119" s="140"/>
      <c r="AF119" s="140"/>
      <c r="AG119" s="140"/>
      <c r="AH119" s="140"/>
      <c r="AI119" s="140"/>
    </row>
    <row r="120" spans="2:35" x14ac:dyDescent="0.15">
      <c r="B120" s="140"/>
      <c r="C120" s="140"/>
      <c r="D120" s="140"/>
      <c r="E120" s="140"/>
      <c r="F120" s="140"/>
      <c r="G120" s="140"/>
      <c r="H120" s="140"/>
      <c r="I120" s="140"/>
      <c r="J120" s="140"/>
      <c r="K120" s="140"/>
      <c r="L120" s="140"/>
      <c r="M120" s="140"/>
      <c r="N120" s="140"/>
      <c r="O120" s="140"/>
      <c r="P120" s="140"/>
      <c r="Q120" s="140"/>
      <c r="R120" s="140"/>
      <c r="S120" s="140"/>
      <c r="T120" s="140"/>
      <c r="U120" s="140"/>
      <c r="V120" s="140"/>
      <c r="W120" s="140"/>
      <c r="X120" s="140"/>
      <c r="Y120" s="140"/>
      <c r="Z120" s="140"/>
      <c r="AA120" s="140"/>
      <c r="AB120" s="140"/>
      <c r="AC120" s="140"/>
      <c r="AD120" s="140"/>
      <c r="AE120" s="140"/>
      <c r="AF120" s="140"/>
      <c r="AG120" s="140"/>
      <c r="AH120" s="140"/>
      <c r="AI120" s="140"/>
    </row>
    <row r="121" spans="2:35" x14ac:dyDescent="0.15">
      <c r="B121" s="140"/>
      <c r="C121" s="140"/>
      <c r="D121" s="140"/>
      <c r="E121" s="140"/>
      <c r="F121" s="140"/>
      <c r="G121" s="140"/>
      <c r="H121" s="140"/>
      <c r="I121" s="140"/>
      <c r="J121" s="140"/>
      <c r="K121" s="140"/>
      <c r="L121" s="140"/>
      <c r="M121" s="140"/>
      <c r="N121" s="140"/>
      <c r="O121" s="140"/>
      <c r="P121" s="140"/>
      <c r="Q121" s="140"/>
      <c r="R121" s="140"/>
      <c r="S121" s="140"/>
      <c r="T121" s="140"/>
      <c r="U121" s="140"/>
      <c r="V121" s="140"/>
      <c r="W121" s="140"/>
      <c r="X121" s="140"/>
      <c r="Y121" s="140"/>
      <c r="Z121" s="140"/>
      <c r="AA121" s="140"/>
      <c r="AB121" s="140"/>
      <c r="AC121" s="140"/>
      <c r="AD121" s="140"/>
      <c r="AE121" s="140"/>
      <c r="AF121" s="140"/>
      <c r="AG121" s="140"/>
      <c r="AH121" s="140"/>
      <c r="AI121" s="140"/>
    </row>
    <row r="122" spans="2:35" x14ac:dyDescent="0.15">
      <c r="B122" s="140"/>
      <c r="C122" s="140"/>
      <c r="D122" s="140"/>
      <c r="E122" s="140"/>
      <c r="F122" s="140"/>
      <c r="G122" s="140"/>
      <c r="H122" s="140"/>
      <c r="I122" s="140"/>
      <c r="J122" s="140"/>
      <c r="K122" s="140"/>
      <c r="L122" s="140"/>
      <c r="M122" s="140"/>
      <c r="N122" s="140"/>
      <c r="O122" s="140"/>
      <c r="P122" s="140"/>
      <c r="Q122" s="140"/>
      <c r="R122" s="140"/>
      <c r="S122" s="140"/>
      <c r="T122" s="140"/>
      <c r="U122" s="140"/>
      <c r="V122" s="140"/>
      <c r="W122" s="140"/>
      <c r="X122" s="140"/>
      <c r="Y122" s="140"/>
      <c r="Z122" s="140"/>
      <c r="AA122" s="140"/>
      <c r="AB122" s="140"/>
      <c r="AC122" s="140"/>
      <c r="AD122" s="140"/>
      <c r="AE122" s="140"/>
      <c r="AF122" s="140"/>
      <c r="AG122" s="140"/>
      <c r="AH122" s="140"/>
      <c r="AI122" s="140"/>
    </row>
    <row r="123" spans="2:35" x14ac:dyDescent="0.15">
      <c r="B123" s="140"/>
      <c r="C123" s="140"/>
      <c r="D123" s="140"/>
      <c r="E123" s="140"/>
      <c r="F123" s="140"/>
      <c r="G123" s="140"/>
      <c r="H123" s="140"/>
      <c r="I123" s="140"/>
      <c r="J123" s="140"/>
      <c r="K123" s="140"/>
      <c r="L123" s="140"/>
      <c r="M123" s="140"/>
      <c r="N123" s="140"/>
      <c r="O123" s="140"/>
      <c r="P123" s="140"/>
      <c r="Q123" s="140"/>
      <c r="R123" s="140"/>
      <c r="S123" s="140"/>
      <c r="T123" s="140"/>
      <c r="U123" s="140"/>
      <c r="V123" s="140"/>
      <c r="W123" s="140"/>
      <c r="X123" s="140"/>
      <c r="Y123" s="140"/>
      <c r="Z123" s="140"/>
      <c r="AA123" s="140"/>
      <c r="AB123" s="140"/>
      <c r="AC123" s="140"/>
      <c r="AD123" s="140"/>
      <c r="AE123" s="140"/>
      <c r="AF123" s="140"/>
      <c r="AG123" s="140"/>
      <c r="AH123" s="140"/>
      <c r="AI123" s="140"/>
    </row>
    <row r="124" spans="2:35" x14ac:dyDescent="0.15">
      <c r="B124" s="140"/>
      <c r="C124" s="140"/>
      <c r="D124" s="140"/>
      <c r="E124" s="140"/>
      <c r="F124" s="140"/>
      <c r="G124" s="140"/>
      <c r="H124" s="140"/>
      <c r="I124" s="140"/>
      <c r="J124" s="140"/>
      <c r="K124" s="140"/>
      <c r="L124" s="140"/>
      <c r="M124" s="140"/>
      <c r="N124" s="140"/>
      <c r="O124" s="140"/>
      <c r="P124" s="140"/>
      <c r="Q124" s="140"/>
      <c r="R124" s="140"/>
      <c r="S124" s="140"/>
      <c r="T124" s="140"/>
      <c r="U124" s="140"/>
      <c r="V124" s="140"/>
      <c r="W124" s="140"/>
      <c r="X124" s="140"/>
      <c r="Y124" s="140"/>
      <c r="Z124" s="140"/>
      <c r="AA124" s="140"/>
      <c r="AB124" s="140"/>
      <c r="AC124" s="140"/>
      <c r="AD124" s="140"/>
      <c r="AE124" s="140"/>
      <c r="AF124" s="140"/>
      <c r="AG124" s="140"/>
      <c r="AH124" s="140"/>
      <c r="AI124" s="140"/>
    </row>
    <row r="125" spans="2:35" x14ac:dyDescent="0.15">
      <c r="B125" s="140"/>
      <c r="C125" s="140"/>
      <c r="D125" s="140"/>
      <c r="E125" s="140"/>
      <c r="F125" s="140"/>
      <c r="G125" s="140"/>
      <c r="H125" s="140"/>
      <c r="I125" s="140"/>
      <c r="J125" s="140"/>
      <c r="K125" s="140"/>
      <c r="L125" s="140"/>
      <c r="M125" s="140"/>
      <c r="N125" s="140"/>
      <c r="O125" s="140"/>
      <c r="P125" s="140"/>
      <c r="Q125" s="140"/>
      <c r="R125" s="140"/>
      <c r="S125" s="140"/>
      <c r="T125" s="140"/>
      <c r="U125" s="140"/>
      <c r="V125" s="140"/>
      <c r="W125" s="140"/>
      <c r="X125" s="140"/>
      <c r="Y125" s="140"/>
      <c r="Z125" s="140"/>
      <c r="AA125" s="140"/>
      <c r="AB125" s="140"/>
      <c r="AC125" s="140"/>
      <c r="AD125" s="140"/>
      <c r="AE125" s="140"/>
      <c r="AF125" s="140"/>
      <c r="AG125" s="140"/>
      <c r="AH125" s="140"/>
      <c r="AI125" s="140"/>
    </row>
    <row r="126" spans="2:35" x14ac:dyDescent="0.15">
      <c r="B126" s="140"/>
      <c r="C126" s="140"/>
      <c r="D126" s="140"/>
      <c r="E126" s="140"/>
      <c r="F126" s="140"/>
      <c r="G126" s="140"/>
      <c r="H126" s="140"/>
      <c r="I126" s="140"/>
      <c r="J126" s="140"/>
      <c r="K126" s="140"/>
      <c r="L126" s="140"/>
      <c r="M126" s="140"/>
      <c r="N126" s="140"/>
      <c r="O126" s="140"/>
      <c r="P126" s="140"/>
      <c r="Q126" s="140"/>
      <c r="R126" s="140"/>
      <c r="S126" s="140"/>
      <c r="T126" s="140"/>
      <c r="U126" s="140"/>
      <c r="V126" s="140"/>
      <c r="W126" s="140"/>
      <c r="X126" s="140"/>
      <c r="Y126" s="140"/>
      <c r="Z126" s="140"/>
      <c r="AA126" s="140"/>
      <c r="AB126" s="140"/>
      <c r="AC126" s="140"/>
      <c r="AD126" s="140"/>
      <c r="AE126" s="140"/>
      <c r="AF126" s="140"/>
      <c r="AG126" s="140"/>
      <c r="AH126" s="140"/>
      <c r="AI126" s="140"/>
    </row>
    <row r="127" spans="2:35" x14ac:dyDescent="0.15">
      <c r="B127" s="140"/>
      <c r="C127" s="140"/>
      <c r="D127" s="140"/>
      <c r="E127" s="140"/>
      <c r="F127" s="140"/>
      <c r="G127" s="140"/>
      <c r="H127" s="140"/>
      <c r="I127" s="140"/>
      <c r="J127" s="140"/>
      <c r="K127" s="140"/>
      <c r="L127" s="140"/>
      <c r="M127" s="140"/>
      <c r="N127" s="140"/>
      <c r="O127" s="140"/>
      <c r="P127" s="140"/>
      <c r="Q127" s="140"/>
      <c r="R127" s="140"/>
      <c r="S127" s="140"/>
      <c r="T127" s="140"/>
      <c r="U127" s="140"/>
      <c r="V127" s="140"/>
      <c r="W127" s="140"/>
      <c r="X127" s="140"/>
      <c r="Y127" s="140"/>
      <c r="Z127" s="140"/>
      <c r="AA127" s="140"/>
      <c r="AB127" s="140"/>
      <c r="AC127" s="140"/>
      <c r="AD127" s="140"/>
      <c r="AE127" s="140"/>
      <c r="AF127" s="140"/>
      <c r="AG127" s="140"/>
      <c r="AH127" s="140"/>
      <c r="AI127" s="140"/>
    </row>
    <row r="128" spans="2:35" x14ac:dyDescent="0.15">
      <c r="B128" s="140"/>
      <c r="C128" s="140"/>
      <c r="D128" s="140"/>
      <c r="E128" s="140"/>
      <c r="F128" s="140"/>
      <c r="G128" s="140"/>
      <c r="H128" s="140"/>
      <c r="I128" s="140"/>
      <c r="J128" s="140"/>
      <c r="K128" s="140"/>
      <c r="L128" s="140"/>
      <c r="M128" s="140"/>
      <c r="N128" s="140"/>
      <c r="O128" s="140"/>
      <c r="P128" s="140"/>
      <c r="Q128" s="140"/>
      <c r="R128" s="140"/>
      <c r="S128" s="140"/>
      <c r="T128" s="140"/>
      <c r="U128" s="140"/>
      <c r="V128" s="140"/>
      <c r="W128" s="140"/>
      <c r="X128" s="140"/>
      <c r="Y128" s="140"/>
      <c r="Z128" s="140"/>
      <c r="AA128" s="140"/>
      <c r="AB128" s="140"/>
      <c r="AC128" s="140"/>
      <c r="AD128" s="140"/>
      <c r="AE128" s="140"/>
      <c r="AF128" s="140"/>
      <c r="AG128" s="140"/>
      <c r="AH128" s="140"/>
      <c r="AI128" s="140"/>
    </row>
    <row r="129" spans="2:35" x14ac:dyDescent="0.15">
      <c r="B129" s="140"/>
      <c r="C129" s="140"/>
      <c r="D129" s="140"/>
      <c r="E129" s="140"/>
      <c r="F129" s="140"/>
      <c r="G129" s="140"/>
      <c r="H129" s="140"/>
      <c r="I129" s="140"/>
      <c r="J129" s="140"/>
      <c r="K129" s="140"/>
      <c r="L129" s="140"/>
      <c r="M129" s="140"/>
      <c r="N129" s="140"/>
      <c r="O129" s="140"/>
      <c r="P129" s="140"/>
      <c r="Q129" s="140"/>
      <c r="R129" s="140"/>
      <c r="S129" s="140"/>
      <c r="T129" s="140"/>
      <c r="U129" s="140"/>
      <c r="V129" s="140"/>
      <c r="W129" s="140"/>
      <c r="X129" s="140"/>
      <c r="Y129" s="140"/>
      <c r="Z129" s="140"/>
      <c r="AA129" s="140"/>
      <c r="AB129" s="140"/>
      <c r="AC129" s="140"/>
      <c r="AD129" s="140"/>
      <c r="AE129" s="140"/>
      <c r="AF129" s="140"/>
      <c r="AG129" s="140"/>
      <c r="AH129" s="140"/>
      <c r="AI129" s="140"/>
    </row>
    <row r="130" spans="2:35" x14ac:dyDescent="0.15">
      <c r="B130" s="140"/>
      <c r="C130" s="140"/>
      <c r="D130" s="140"/>
      <c r="E130" s="140"/>
      <c r="F130" s="140"/>
      <c r="G130" s="140"/>
      <c r="H130" s="140"/>
      <c r="I130" s="140"/>
      <c r="J130" s="140"/>
      <c r="K130" s="140"/>
      <c r="L130" s="140"/>
      <c r="M130" s="140"/>
      <c r="N130" s="140"/>
      <c r="O130" s="140"/>
      <c r="P130" s="140"/>
      <c r="Q130" s="140"/>
      <c r="R130" s="140"/>
      <c r="S130" s="140"/>
      <c r="T130" s="140"/>
      <c r="U130" s="140"/>
      <c r="V130" s="140"/>
      <c r="W130" s="140"/>
      <c r="X130" s="140"/>
      <c r="Y130" s="140"/>
      <c r="Z130" s="140"/>
      <c r="AA130" s="140"/>
      <c r="AB130" s="140"/>
      <c r="AC130" s="140"/>
      <c r="AD130" s="140"/>
      <c r="AE130" s="140"/>
      <c r="AF130" s="140"/>
      <c r="AG130" s="140"/>
      <c r="AH130" s="140"/>
      <c r="AI130" s="140"/>
    </row>
    <row r="131" spans="2:35" x14ac:dyDescent="0.15">
      <c r="B131" s="140"/>
      <c r="C131" s="140"/>
      <c r="D131" s="140"/>
      <c r="E131" s="140"/>
      <c r="F131" s="140"/>
      <c r="G131" s="140"/>
      <c r="H131" s="140"/>
      <c r="I131" s="140"/>
      <c r="J131" s="140"/>
      <c r="K131" s="140"/>
      <c r="L131" s="140"/>
      <c r="M131" s="140"/>
      <c r="N131" s="140"/>
      <c r="O131" s="140"/>
      <c r="P131" s="140"/>
      <c r="Q131" s="140"/>
      <c r="R131" s="140"/>
      <c r="S131" s="140"/>
      <c r="T131" s="140"/>
      <c r="U131" s="140"/>
      <c r="V131" s="140"/>
      <c r="W131" s="140"/>
      <c r="X131" s="140"/>
      <c r="Y131" s="140"/>
      <c r="Z131" s="140"/>
      <c r="AA131" s="140"/>
      <c r="AB131" s="140"/>
      <c r="AC131" s="140"/>
      <c r="AD131" s="140"/>
      <c r="AE131" s="140"/>
      <c r="AF131" s="140"/>
      <c r="AG131" s="140"/>
      <c r="AH131" s="140"/>
      <c r="AI131" s="140"/>
    </row>
    <row r="132" spans="2:35" x14ac:dyDescent="0.15">
      <c r="B132" s="140"/>
      <c r="C132" s="140"/>
      <c r="D132" s="140"/>
      <c r="E132" s="140"/>
      <c r="F132" s="140"/>
      <c r="G132" s="140"/>
      <c r="H132" s="140"/>
      <c r="I132" s="140"/>
      <c r="J132" s="140"/>
      <c r="K132" s="140"/>
      <c r="L132" s="140"/>
      <c r="M132" s="140"/>
      <c r="N132" s="140"/>
      <c r="O132" s="140"/>
      <c r="P132" s="140"/>
      <c r="Q132" s="140"/>
      <c r="R132" s="140"/>
      <c r="S132" s="140"/>
      <c r="T132" s="140"/>
      <c r="U132" s="140"/>
      <c r="V132" s="140"/>
      <c r="W132" s="140"/>
      <c r="X132" s="140"/>
      <c r="Y132" s="140"/>
      <c r="Z132" s="140"/>
      <c r="AA132" s="140"/>
      <c r="AB132" s="140"/>
      <c r="AC132" s="140"/>
      <c r="AD132" s="140"/>
      <c r="AE132" s="140"/>
      <c r="AF132" s="140"/>
      <c r="AG132" s="140"/>
      <c r="AH132" s="140"/>
      <c r="AI132" s="140"/>
    </row>
    <row r="133" spans="2:35" x14ac:dyDescent="0.15">
      <c r="B133" s="140"/>
      <c r="C133" s="140"/>
      <c r="D133" s="140"/>
      <c r="E133" s="140"/>
      <c r="F133" s="140"/>
      <c r="G133" s="140"/>
      <c r="H133" s="140"/>
      <c r="I133" s="140"/>
      <c r="J133" s="140"/>
      <c r="K133" s="140"/>
      <c r="L133" s="140"/>
      <c r="M133" s="140"/>
      <c r="N133" s="140"/>
      <c r="O133" s="140"/>
      <c r="P133" s="140"/>
      <c r="Q133" s="140"/>
      <c r="R133" s="140"/>
      <c r="S133" s="140"/>
      <c r="T133" s="140"/>
      <c r="U133" s="140"/>
      <c r="V133" s="140"/>
      <c r="W133" s="140"/>
      <c r="X133" s="140"/>
      <c r="Y133" s="140"/>
      <c r="Z133" s="140"/>
      <c r="AA133" s="140"/>
      <c r="AB133" s="140"/>
      <c r="AC133" s="140"/>
      <c r="AD133" s="140"/>
      <c r="AE133" s="140"/>
      <c r="AF133" s="140"/>
      <c r="AG133" s="140"/>
      <c r="AH133" s="140"/>
      <c r="AI133" s="140"/>
    </row>
    <row r="134" spans="2:35" x14ac:dyDescent="0.15">
      <c r="B134" s="140"/>
      <c r="C134" s="140"/>
      <c r="D134" s="140"/>
      <c r="E134" s="140"/>
      <c r="F134" s="140"/>
      <c r="G134" s="140"/>
      <c r="H134" s="140"/>
      <c r="I134" s="140"/>
      <c r="J134" s="140"/>
      <c r="K134" s="140"/>
      <c r="L134" s="140"/>
      <c r="M134" s="140"/>
      <c r="N134" s="140"/>
      <c r="O134" s="140"/>
      <c r="P134" s="140"/>
      <c r="Q134" s="140"/>
      <c r="R134" s="140"/>
      <c r="S134" s="140"/>
      <c r="T134" s="140"/>
      <c r="U134" s="140"/>
      <c r="V134" s="140"/>
      <c r="W134" s="140"/>
      <c r="X134" s="140"/>
      <c r="Y134" s="140"/>
      <c r="Z134" s="140"/>
      <c r="AA134" s="140"/>
      <c r="AB134" s="140"/>
      <c r="AC134" s="140"/>
      <c r="AD134" s="140"/>
      <c r="AE134" s="140"/>
      <c r="AF134" s="140"/>
      <c r="AG134" s="140"/>
      <c r="AH134" s="140"/>
      <c r="AI134" s="140"/>
    </row>
  </sheetData>
  <mergeCells count="35">
    <mergeCell ref="D47:F47"/>
    <mergeCell ref="N47:AG47"/>
    <mergeCell ref="D48:F48"/>
    <mergeCell ref="N48:AG48"/>
    <mergeCell ref="D49:F49"/>
    <mergeCell ref="N49:AG49"/>
    <mergeCell ref="D36:F36"/>
    <mergeCell ref="N36:AG36"/>
    <mergeCell ref="D34:F34"/>
    <mergeCell ref="D35:F35"/>
    <mergeCell ref="N34:AG34"/>
    <mergeCell ref="N35:AG35"/>
    <mergeCell ref="D32:F32"/>
    <mergeCell ref="D33:F33"/>
    <mergeCell ref="N32:AG32"/>
    <mergeCell ref="N33:AG33"/>
    <mergeCell ref="N31:AG31"/>
    <mergeCell ref="G31:M31"/>
    <mergeCell ref="D31:F31"/>
    <mergeCell ref="D46:F46"/>
    <mergeCell ref="N46:AG46"/>
    <mergeCell ref="AJ4:BJ11"/>
    <mergeCell ref="A1:X2"/>
    <mergeCell ref="Y1:AH2"/>
    <mergeCell ref="Y26:AH26"/>
    <mergeCell ref="Y39:AH39"/>
    <mergeCell ref="C22:W24"/>
    <mergeCell ref="Y6:AH8"/>
    <mergeCell ref="Y9:AH11"/>
    <mergeCell ref="C13:X14"/>
    <mergeCell ref="D44:F44"/>
    <mergeCell ref="G44:M44"/>
    <mergeCell ref="N44:AG44"/>
    <mergeCell ref="D45:F45"/>
    <mergeCell ref="N45:AG45"/>
  </mergeCells>
  <phoneticPr fontId="2"/>
  <dataValidations count="2">
    <dataValidation type="list" allowBlank="1" showInputMessage="1" showErrorMessage="1" sqref="T54 P18 T9 P28 T18 T15 T28 P41 T41 P9 P15 P54">
      <formula1>"□,■"</formula1>
    </dataValidation>
    <dataValidation type="list" allowBlank="1" showInputMessage="1" showErrorMessage="1" sqref="D32:F36 D45:F49">
      <formula1>"①感染症,②災害"</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&amp;C-&amp;A-</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tabColor rgb="FF92D050"/>
  </sheetPr>
  <dimension ref="A1:BL58"/>
  <sheetViews>
    <sheetView view="pageBreakPreview" zoomScaleNormal="100" zoomScaleSheetLayoutView="100" workbookViewId="0">
      <selection activeCell="AB4" sqref="AB4"/>
    </sheetView>
  </sheetViews>
  <sheetFormatPr defaultColWidth="2.625" defaultRowHeight="12" x14ac:dyDescent="0.15"/>
  <cols>
    <col min="1" max="33" width="2.625" style="78"/>
    <col min="34" max="34" width="2.625" style="79"/>
    <col min="35" max="16384" width="2.625" style="78"/>
  </cols>
  <sheetData>
    <row r="1" spans="1:64" ht="12" customHeight="1" x14ac:dyDescent="0.15">
      <c r="A1" s="1462" t="s">
        <v>1687</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64" ht="12"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64" ht="9.9499999999999993" customHeight="1" x14ac:dyDescent="0.15">
      <c r="A3" s="15"/>
      <c r="B3" s="341"/>
      <c r="C3" s="341"/>
      <c r="D3" s="341"/>
      <c r="E3" s="341"/>
      <c r="F3" s="341"/>
      <c r="G3" s="341"/>
      <c r="H3" s="341"/>
      <c r="I3" s="341"/>
      <c r="J3" s="341"/>
      <c r="K3" s="341"/>
      <c r="L3" s="341"/>
      <c r="M3" s="341"/>
      <c r="N3" s="341"/>
      <c r="O3" s="341"/>
      <c r="P3" s="341"/>
      <c r="Q3" s="341"/>
      <c r="R3" s="341"/>
      <c r="S3" s="341"/>
      <c r="T3" s="341"/>
      <c r="U3" s="341"/>
      <c r="V3" s="341"/>
      <c r="W3" s="341"/>
      <c r="X3" s="342"/>
      <c r="Y3" s="341"/>
      <c r="Z3" s="341"/>
      <c r="AA3" s="341"/>
      <c r="AB3" s="341"/>
      <c r="AC3" s="341"/>
      <c r="AD3" s="341"/>
      <c r="AE3" s="341"/>
      <c r="AF3" s="341"/>
      <c r="AG3" s="341"/>
      <c r="AH3" s="342"/>
    </row>
    <row r="4" spans="1:64" ht="15" customHeight="1" x14ac:dyDescent="0.15">
      <c r="A4" s="16"/>
      <c r="B4" s="17" t="s">
        <v>2046</v>
      </c>
      <c r="C4" s="1005"/>
      <c r="D4" s="1005"/>
      <c r="E4" s="1005"/>
      <c r="F4" s="1005"/>
      <c r="G4" s="1005"/>
      <c r="H4" s="1005"/>
      <c r="I4" s="1005"/>
      <c r="J4" s="1005"/>
      <c r="K4" s="1005"/>
      <c r="L4" s="1005"/>
      <c r="M4" s="1005"/>
      <c r="N4" s="1005"/>
      <c r="O4" s="1005"/>
      <c r="P4" s="1005"/>
      <c r="Q4" s="1005"/>
      <c r="R4" s="1005"/>
      <c r="S4" s="1005"/>
      <c r="T4" s="1005"/>
      <c r="U4" s="1005"/>
      <c r="V4" s="1005"/>
      <c r="W4" s="1005"/>
      <c r="X4" s="1006"/>
      <c r="Y4" s="1049"/>
      <c r="Z4" s="1050"/>
      <c r="AA4" s="1050"/>
      <c r="AB4" s="1050"/>
      <c r="AC4" s="1050"/>
      <c r="AD4" s="1050"/>
      <c r="AE4" s="1050"/>
      <c r="AF4" s="1050"/>
      <c r="AG4" s="1050"/>
      <c r="AH4" s="1051"/>
      <c r="AI4" s="349"/>
      <c r="AJ4" s="1518"/>
      <c r="AK4" s="1518"/>
      <c r="AL4" s="1518"/>
      <c r="AM4" s="1518"/>
      <c r="AN4" s="1518"/>
      <c r="AO4" s="1518"/>
      <c r="AP4" s="1518"/>
      <c r="AQ4" s="1518"/>
      <c r="AR4" s="1518"/>
      <c r="AS4" s="1518"/>
      <c r="AT4" s="1518"/>
      <c r="AU4" s="1518"/>
      <c r="AV4" s="1518"/>
      <c r="AW4" s="1518"/>
      <c r="AX4" s="1518"/>
      <c r="AY4" s="1518"/>
      <c r="AZ4" s="1518"/>
      <c r="BA4" s="1518"/>
      <c r="BB4" s="1518"/>
      <c r="BC4" s="1518"/>
      <c r="BD4" s="1518"/>
      <c r="BE4" s="1518"/>
      <c r="BF4" s="1518"/>
      <c r="BG4" s="1518"/>
      <c r="BH4" s="1518"/>
      <c r="BI4" s="1518"/>
      <c r="BJ4" s="1518"/>
      <c r="BK4" s="1518"/>
      <c r="BL4" s="1518"/>
    </row>
    <row r="5" spans="1:64" ht="15" customHeight="1" x14ac:dyDescent="0.15">
      <c r="A5" s="145"/>
      <c r="B5" s="1005"/>
      <c r="C5" s="1005"/>
      <c r="D5" s="1005"/>
      <c r="E5" s="1005"/>
      <c r="F5" s="1005"/>
      <c r="G5" s="1005"/>
      <c r="H5" s="1005"/>
      <c r="I5" s="1005"/>
      <c r="J5" s="1005"/>
      <c r="K5" s="1005"/>
      <c r="L5" s="1005"/>
      <c r="M5" s="1005"/>
      <c r="N5" s="1005"/>
      <c r="O5" s="1005"/>
      <c r="P5" s="1005"/>
      <c r="Q5" s="1005"/>
      <c r="R5" s="1005"/>
      <c r="S5" s="1005"/>
      <c r="T5" s="1005"/>
      <c r="U5" s="1005"/>
      <c r="V5" s="1005"/>
      <c r="W5" s="1005"/>
      <c r="X5" s="1006"/>
      <c r="Y5" s="1049"/>
      <c r="Z5" s="1050"/>
      <c r="AA5" s="1050"/>
      <c r="AB5" s="1050"/>
      <c r="AC5" s="1050"/>
      <c r="AD5" s="1050"/>
      <c r="AE5" s="1050"/>
      <c r="AF5" s="1050"/>
      <c r="AG5" s="1050"/>
      <c r="AH5" s="1051"/>
      <c r="AI5" s="134"/>
      <c r="AJ5" s="1518"/>
      <c r="AK5" s="1518"/>
      <c r="AL5" s="1518"/>
      <c r="AM5" s="1518"/>
      <c r="AN5" s="1518"/>
      <c r="AO5" s="1518"/>
      <c r="AP5" s="1518"/>
      <c r="AQ5" s="1518"/>
      <c r="AR5" s="1518"/>
      <c r="AS5" s="1518"/>
      <c r="AT5" s="1518"/>
      <c r="AU5" s="1518"/>
      <c r="AV5" s="1518"/>
      <c r="AW5" s="1518"/>
      <c r="AX5" s="1518"/>
      <c r="AY5" s="1518"/>
      <c r="AZ5" s="1518"/>
      <c r="BA5" s="1518"/>
      <c r="BB5" s="1518"/>
      <c r="BC5" s="1518"/>
      <c r="BD5" s="1518"/>
      <c r="BE5" s="1518"/>
      <c r="BF5" s="1518"/>
      <c r="BG5" s="1518"/>
      <c r="BH5" s="1518"/>
      <c r="BI5" s="1518"/>
      <c r="BJ5" s="1518"/>
      <c r="BK5" s="1518"/>
      <c r="BL5" s="1518"/>
    </row>
    <row r="6" spans="1:64" ht="15" customHeight="1" x14ac:dyDescent="0.15">
      <c r="A6" s="145"/>
      <c r="B6" s="1005" t="s">
        <v>2652</v>
      </c>
      <c r="D6" s="1005" t="s">
        <v>1857</v>
      </c>
      <c r="E6" s="1005"/>
      <c r="F6" s="1005"/>
      <c r="G6" s="1005"/>
      <c r="H6" s="1005"/>
      <c r="I6" s="1005"/>
      <c r="J6" s="1005"/>
      <c r="K6" s="1005"/>
      <c r="L6" s="1005"/>
      <c r="M6" s="1005"/>
      <c r="N6" s="1005"/>
      <c r="O6" s="1005"/>
      <c r="P6" s="1005"/>
      <c r="Q6" s="1005"/>
      <c r="R6" s="1005"/>
      <c r="S6" s="1005"/>
      <c r="T6" s="1005"/>
      <c r="U6" s="1005"/>
      <c r="V6" s="1005"/>
      <c r="W6" s="1005"/>
      <c r="X6" s="1006"/>
      <c r="Y6" s="1049" t="s">
        <v>335</v>
      </c>
      <c r="Z6" s="1050"/>
      <c r="AA6" s="1050"/>
      <c r="AB6" s="1050"/>
      <c r="AC6" s="1050"/>
      <c r="AD6" s="1050"/>
      <c r="AE6" s="1050"/>
      <c r="AF6" s="1050"/>
      <c r="AG6" s="1050"/>
      <c r="AH6" s="1051"/>
      <c r="AI6" s="134"/>
      <c r="AJ6" s="1518"/>
      <c r="AK6" s="1518"/>
      <c r="AL6" s="1518"/>
      <c r="AM6" s="1518"/>
      <c r="AN6" s="1518"/>
      <c r="AO6" s="1518"/>
      <c r="AP6" s="1518"/>
      <c r="AQ6" s="1518"/>
      <c r="AR6" s="1518"/>
      <c r="AS6" s="1518"/>
      <c r="AT6" s="1518"/>
      <c r="AU6" s="1518"/>
      <c r="AV6" s="1518"/>
      <c r="AW6" s="1518"/>
      <c r="AX6" s="1518"/>
      <c r="AY6" s="1518"/>
      <c r="AZ6" s="1518"/>
      <c r="BA6" s="1518"/>
      <c r="BB6" s="1518"/>
      <c r="BC6" s="1518"/>
      <c r="BD6" s="1518"/>
      <c r="BE6" s="1518"/>
      <c r="BF6" s="1518"/>
      <c r="BG6" s="1518"/>
      <c r="BH6" s="1518"/>
      <c r="BI6" s="1518"/>
      <c r="BJ6" s="1518"/>
      <c r="BK6" s="1518"/>
      <c r="BL6" s="1518"/>
    </row>
    <row r="7" spans="1:64" ht="15" customHeight="1" x14ac:dyDescent="0.15">
      <c r="A7" s="145"/>
      <c r="B7" s="1005"/>
      <c r="C7" s="1005"/>
      <c r="D7" s="1005"/>
      <c r="E7" s="1005"/>
      <c r="F7" s="1005"/>
      <c r="G7" s="1005"/>
      <c r="H7" s="1005"/>
      <c r="I7" s="1005"/>
      <c r="J7" s="1005"/>
      <c r="K7" s="1005"/>
      <c r="L7" s="1005"/>
      <c r="M7" s="1005"/>
      <c r="N7" s="1005"/>
      <c r="O7" s="1005"/>
      <c r="P7" s="968" t="s">
        <v>645</v>
      </c>
      <c r="Q7" s="1005" t="s">
        <v>49</v>
      </c>
      <c r="R7" s="1005"/>
      <c r="S7" s="1005"/>
      <c r="T7" s="968" t="s">
        <v>645</v>
      </c>
      <c r="U7" s="935" t="s">
        <v>54</v>
      </c>
      <c r="V7" s="1005"/>
      <c r="W7" s="1005"/>
      <c r="X7" s="1006"/>
      <c r="Y7" s="1049" t="s">
        <v>2335</v>
      </c>
      <c r="Z7" s="1050"/>
      <c r="AA7" s="1050"/>
      <c r="AB7" s="1050"/>
      <c r="AC7" s="1050"/>
      <c r="AD7" s="1050"/>
      <c r="AE7" s="1050"/>
      <c r="AF7" s="1050"/>
      <c r="AG7" s="1050"/>
      <c r="AH7" s="1051"/>
      <c r="AI7" s="134"/>
      <c r="AJ7" s="1518"/>
      <c r="AK7" s="1518"/>
      <c r="AL7" s="1518"/>
      <c r="AM7" s="1518"/>
      <c r="AN7" s="1518"/>
      <c r="AO7" s="1518"/>
      <c r="AP7" s="1518"/>
      <c r="AQ7" s="1518"/>
      <c r="AR7" s="1518"/>
      <c r="AS7" s="1518"/>
      <c r="AT7" s="1518"/>
      <c r="AU7" s="1518"/>
      <c r="AV7" s="1518"/>
      <c r="AW7" s="1518"/>
      <c r="AX7" s="1518"/>
      <c r="AY7" s="1518"/>
      <c r="AZ7" s="1518"/>
      <c r="BA7" s="1518"/>
      <c r="BB7" s="1518"/>
      <c r="BC7" s="1518"/>
      <c r="BD7" s="1518"/>
      <c r="BE7" s="1518"/>
      <c r="BF7" s="1518"/>
      <c r="BG7" s="1518"/>
      <c r="BH7" s="1518"/>
      <c r="BI7" s="1518"/>
      <c r="BJ7" s="1518"/>
      <c r="BK7" s="1518"/>
      <c r="BL7" s="1518"/>
    </row>
    <row r="8" spans="1:64" ht="15" customHeight="1" x14ac:dyDescent="0.15">
      <c r="A8" s="145"/>
      <c r="B8" s="1005"/>
      <c r="C8" s="1005"/>
      <c r="D8" s="1005"/>
      <c r="E8" s="1005"/>
      <c r="F8" s="1005"/>
      <c r="G8" s="1005"/>
      <c r="H8" s="1005"/>
      <c r="I8" s="1005"/>
      <c r="J8" s="1005"/>
      <c r="K8" s="1005"/>
      <c r="L8" s="1005"/>
      <c r="M8" s="1005"/>
      <c r="N8" s="1005"/>
      <c r="O8" s="1005"/>
      <c r="P8" s="1005"/>
      <c r="Q8" s="1005"/>
      <c r="R8" s="1005"/>
      <c r="S8" s="1005"/>
      <c r="T8" s="1005"/>
      <c r="U8" s="1005"/>
      <c r="V8" s="1005"/>
      <c r="W8" s="1005"/>
      <c r="X8" s="1005"/>
      <c r="Y8" s="1049"/>
      <c r="Z8" s="1050"/>
      <c r="AA8" s="1050"/>
      <c r="AB8" s="1050"/>
      <c r="AC8" s="1050"/>
      <c r="AD8" s="1050"/>
      <c r="AE8" s="1050"/>
      <c r="AF8" s="1050"/>
      <c r="AG8" s="1050"/>
      <c r="AH8" s="1051"/>
      <c r="AI8" s="134"/>
      <c r="AJ8" s="1518"/>
      <c r="AK8" s="1518"/>
      <c r="AL8" s="1518"/>
      <c r="AM8" s="1518"/>
      <c r="AN8" s="1518"/>
      <c r="AO8" s="1518"/>
      <c r="AP8" s="1518"/>
      <c r="AQ8" s="1518"/>
      <c r="AR8" s="1518"/>
      <c r="AS8" s="1518"/>
      <c r="AT8" s="1518"/>
      <c r="AU8" s="1518"/>
      <c r="AV8" s="1518"/>
      <c r="AW8" s="1518"/>
      <c r="AX8" s="1518"/>
      <c r="AY8" s="1518"/>
      <c r="AZ8" s="1518"/>
      <c r="BA8" s="1518"/>
      <c r="BB8" s="1518"/>
      <c r="BC8" s="1518"/>
      <c r="BD8" s="1518"/>
      <c r="BE8" s="1518"/>
      <c r="BF8" s="1518"/>
      <c r="BG8" s="1518"/>
      <c r="BH8" s="1518"/>
      <c r="BI8" s="1518"/>
      <c r="BJ8" s="1518"/>
      <c r="BK8" s="1518"/>
      <c r="BL8" s="1518"/>
    </row>
    <row r="9" spans="1:64" ht="15" customHeight="1" x14ac:dyDescent="0.15">
      <c r="A9" s="145"/>
      <c r="B9" s="1005"/>
      <c r="C9" s="1000" t="s">
        <v>2679</v>
      </c>
      <c r="D9" s="1005" t="s">
        <v>1638</v>
      </c>
      <c r="E9" s="1005"/>
      <c r="F9" s="1005"/>
      <c r="G9" s="1005"/>
      <c r="H9" s="1005"/>
      <c r="I9" s="1005"/>
      <c r="J9" s="1005"/>
      <c r="K9" s="1005"/>
      <c r="L9" s="1005"/>
      <c r="M9" s="1005"/>
      <c r="N9" s="1005"/>
      <c r="O9" s="1005"/>
      <c r="P9" s="1005"/>
      <c r="Q9" s="1005"/>
      <c r="R9" s="1005"/>
      <c r="S9" s="1005"/>
      <c r="T9" s="1005"/>
      <c r="U9" s="1005"/>
      <c r="V9" s="1005"/>
      <c r="W9" s="1005"/>
      <c r="X9" s="1005"/>
      <c r="Y9" s="1662" t="s">
        <v>2866</v>
      </c>
      <c r="Z9" s="1663"/>
      <c r="AA9" s="1663"/>
      <c r="AB9" s="1663"/>
      <c r="AC9" s="1663"/>
      <c r="AD9" s="1663"/>
      <c r="AE9" s="1663"/>
      <c r="AF9" s="1663"/>
      <c r="AG9" s="1663"/>
      <c r="AH9" s="1664"/>
      <c r="AI9" s="134"/>
      <c r="AJ9" s="1518"/>
      <c r="AK9" s="1518"/>
      <c r="AL9" s="1518"/>
      <c r="AM9" s="1518"/>
      <c r="AN9" s="1518"/>
      <c r="AO9" s="1518"/>
      <c r="AP9" s="1518"/>
      <c r="AQ9" s="1518"/>
      <c r="AR9" s="1518"/>
      <c r="AS9" s="1518"/>
      <c r="AT9" s="1518"/>
      <c r="AU9" s="1518"/>
      <c r="AV9" s="1518"/>
      <c r="AW9" s="1518"/>
      <c r="AX9" s="1518"/>
      <c r="AY9" s="1518"/>
      <c r="AZ9" s="1518"/>
      <c r="BA9" s="1518"/>
      <c r="BB9" s="1518"/>
      <c r="BC9" s="1518"/>
      <c r="BD9" s="1518"/>
      <c r="BE9" s="1518"/>
      <c r="BF9" s="1518"/>
      <c r="BG9" s="1518"/>
      <c r="BH9" s="1518"/>
      <c r="BI9" s="1518"/>
      <c r="BJ9" s="1518"/>
      <c r="BK9" s="1518"/>
      <c r="BL9" s="1518"/>
    </row>
    <row r="10" spans="1:64" ht="15" customHeight="1" x14ac:dyDescent="0.15">
      <c r="A10" s="145"/>
      <c r="B10" s="1005"/>
      <c r="C10" s="1005"/>
      <c r="D10" s="968" t="s">
        <v>645</v>
      </c>
      <c r="E10" s="1005" t="s">
        <v>145</v>
      </c>
      <c r="F10" s="1005"/>
      <c r="G10" s="1005"/>
      <c r="H10" s="1005"/>
      <c r="I10" s="1005"/>
      <c r="J10" s="1005"/>
      <c r="K10" s="1005"/>
      <c r="L10" s="1005"/>
      <c r="M10" s="1005"/>
      <c r="N10" s="1005"/>
      <c r="O10" s="1005"/>
      <c r="P10" s="1005"/>
      <c r="Q10" s="1005"/>
      <c r="R10" s="1005"/>
      <c r="S10" s="1005"/>
      <c r="T10" s="1005"/>
      <c r="U10" s="1005"/>
      <c r="V10" s="1005"/>
      <c r="W10" s="1005"/>
      <c r="X10" s="1005"/>
      <c r="Y10" s="1662"/>
      <c r="Z10" s="1663"/>
      <c r="AA10" s="1663"/>
      <c r="AB10" s="1663"/>
      <c r="AC10" s="1663"/>
      <c r="AD10" s="1663"/>
      <c r="AE10" s="1663"/>
      <c r="AF10" s="1663"/>
      <c r="AG10" s="1663"/>
      <c r="AH10" s="1664"/>
      <c r="AI10" s="134"/>
      <c r="AJ10" s="1518"/>
      <c r="AK10" s="1518"/>
      <c r="AL10" s="1518"/>
      <c r="AM10" s="1518"/>
      <c r="AN10" s="1518"/>
      <c r="AO10" s="1518"/>
      <c r="AP10" s="1518"/>
      <c r="AQ10" s="1518"/>
      <c r="AR10" s="1518"/>
      <c r="AS10" s="1518"/>
      <c r="AT10" s="1518"/>
      <c r="AU10" s="1518"/>
      <c r="AV10" s="1518"/>
      <c r="AW10" s="1518"/>
      <c r="AX10" s="1518"/>
      <c r="AY10" s="1518"/>
      <c r="AZ10" s="1518"/>
      <c r="BA10" s="1518"/>
      <c r="BB10" s="1518"/>
      <c r="BC10" s="1518"/>
      <c r="BD10" s="1518"/>
      <c r="BE10" s="1518"/>
      <c r="BF10" s="1518"/>
      <c r="BG10" s="1518"/>
      <c r="BH10" s="1518"/>
      <c r="BI10" s="1518"/>
      <c r="BJ10" s="1518"/>
      <c r="BK10" s="1518"/>
      <c r="BL10" s="1518"/>
    </row>
    <row r="11" spans="1:64" ht="15" customHeight="1" x14ac:dyDescent="0.15">
      <c r="A11" s="145"/>
      <c r="B11" s="1005"/>
      <c r="C11" s="1005"/>
      <c r="D11" s="968" t="s">
        <v>645</v>
      </c>
      <c r="E11" s="1005" t="s">
        <v>336</v>
      </c>
      <c r="F11" s="1005"/>
      <c r="G11" s="1005"/>
      <c r="H11" s="1005"/>
      <c r="I11" s="1005"/>
      <c r="J11" s="1005"/>
      <c r="K11" s="1005"/>
      <c r="L11" s="1005"/>
      <c r="M11" s="1005"/>
      <c r="N11" s="1005"/>
      <c r="O11" s="1005"/>
      <c r="P11" s="1005"/>
      <c r="Q11" s="1005"/>
      <c r="R11" s="1005"/>
      <c r="S11" s="1005"/>
      <c r="T11" s="1005"/>
      <c r="U11" s="1005"/>
      <c r="V11" s="1005"/>
      <c r="W11" s="1005"/>
      <c r="X11" s="1005"/>
      <c r="Y11" s="1662"/>
      <c r="Z11" s="1663"/>
      <c r="AA11" s="1663"/>
      <c r="AB11" s="1663"/>
      <c r="AC11" s="1663"/>
      <c r="AD11" s="1663"/>
      <c r="AE11" s="1663"/>
      <c r="AF11" s="1663"/>
      <c r="AG11" s="1663"/>
      <c r="AH11" s="1664"/>
      <c r="AI11" s="134"/>
      <c r="AJ11" s="1518"/>
      <c r="AK11" s="1518"/>
      <c r="AL11" s="1518"/>
      <c r="AM11" s="1518"/>
      <c r="AN11" s="1518"/>
      <c r="AO11" s="1518"/>
      <c r="AP11" s="1518"/>
      <c r="AQ11" s="1518"/>
      <c r="AR11" s="1518"/>
      <c r="AS11" s="1518"/>
      <c r="AT11" s="1518"/>
      <c r="AU11" s="1518"/>
      <c r="AV11" s="1518"/>
      <c r="AW11" s="1518"/>
      <c r="AX11" s="1518"/>
      <c r="AY11" s="1518"/>
      <c r="AZ11" s="1518"/>
      <c r="BA11" s="1518"/>
      <c r="BB11" s="1518"/>
      <c r="BC11" s="1518"/>
      <c r="BD11" s="1518"/>
      <c r="BE11" s="1518"/>
      <c r="BF11" s="1518"/>
      <c r="BG11" s="1518"/>
      <c r="BH11" s="1518"/>
      <c r="BI11" s="1518"/>
      <c r="BJ11" s="1518"/>
      <c r="BK11" s="1518"/>
      <c r="BL11" s="1518"/>
    </row>
    <row r="12" spans="1:64" ht="15" customHeight="1" x14ac:dyDescent="0.15">
      <c r="A12" s="145"/>
      <c r="B12" s="1005"/>
      <c r="C12" s="1005"/>
      <c r="D12" s="968" t="s">
        <v>645</v>
      </c>
      <c r="E12" s="1005" t="s">
        <v>146</v>
      </c>
      <c r="F12" s="1005"/>
      <c r="G12" s="1005"/>
      <c r="H12" s="1005"/>
      <c r="I12" s="1005"/>
      <c r="J12" s="1005"/>
      <c r="K12" s="1005"/>
      <c r="L12" s="1005"/>
      <c r="M12" s="1005"/>
      <c r="N12" s="1005"/>
      <c r="O12" s="1005"/>
      <c r="P12" s="1005"/>
      <c r="Q12" s="1005"/>
      <c r="R12" s="1005"/>
      <c r="S12" s="1005"/>
      <c r="T12" s="1005"/>
      <c r="U12" s="1005"/>
      <c r="V12" s="1005"/>
      <c r="W12" s="1005"/>
      <c r="X12" s="1005"/>
      <c r="Y12" s="1662"/>
      <c r="Z12" s="1663"/>
      <c r="AA12" s="1663"/>
      <c r="AB12" s="1663"/>
      <c r="AC12" s="1663"/>
      <c r="AD12" s="1663"/>
      <c r="AE12" s="1663"/>
      <c r="AF12" s="1663"/>
      <c r="AG12" s="1663"/>
      <c r="AH12" s="1664"/>
      <c r="AI12" s="1010"/>
      <c r="AJ12" s="1518"/>
      <c r="AK12" s="1518"/>
      <c r="AL12" s="1518"/>
      <c r="AM12" s="1518"/>
      <c r="AN12" s="1518"/>
      <c r="AO12" s="1518"/>
      <c r="AP12" s="1518"/>
      <c r="AQ12" s="1518"/>
      <c r="AR12" s="1518"/>
      <c r="AS12" s="1518"/>
      <c r="AT12" s="1518"/>
      <c r="AU12" s="1518"/>
      <c r="AV12" s="1518"/>
      <c r="AW12" s="1518"/>
      <c r="AX12" s="1518"/>
      <c r="AY12" s="1518"/>
      <c r="AZ12" s="1518"/>
      <c r="BA12" s="1518"/>
      <c r="BB12" s="1518"/>
      <c r="BC12" s="1518"/>
      <c r="BD12" s="1518"/>
      <c r="BE12" s="1518"/>
      <c r="BF12" s="1518"/>
      <c r="BG12" s="1518"/>
      <c r="BH12" s="1518"/>
      <c r="BI12" s="1518"/>
      <c r="BJ12" s="1518"/>
      <c r="BK12" s="1518"/>
      <c r="BL12" s="1518"/>
    </row>
    <row r="13" spans="1:64" ht="15" customHeight="1" x14ac:dyDescent="0.15">
      <c r="A13" s="145"/>
      <c r="B13" s="1005"/>
      <c r="C13" s="1005"/>
      <c r="D13" s="968" t="s">
        <v>645</v>
      </c>
      <c r="E13" s="2238" t="s">
        <v>3264</v>
      </c>
      <c r="F13" s="2238"/>
      <c r="G13" s="2238"/>
      <c r="H13" s="2238"/>
      <c r="I13" s="2238"/>
      <c r="J13" s="2238"/>
      <c r="K13" s="2238"/>
      <c r="L13" s="2238"/>
      <c r="M13" s="2238"/>
      <c r="N13" s="2238"/>
      <c r="O13" s="2238"/>
      <c r="P13" s="2238"/>
      <c r="Q13" s="2238"/>
      <c r="R13" s="2238"/>
      <c r="S13" s="2238"/>
      <c r="T13" s="2238"/>
      <c r="U13" s="2238"/>
      <c r="V13" s="2238"/>
      <c r="W13" s="2238"/>
      <c r="X13" s="2238"/>
      <c r="Y13" s="1049"/>
      <c r="Z13" s="1050"/>
      <c r="AA13" s="1050"/>
      <c r="AB13" s="1050"/>
      <c r="AC13" s="1050"/>
      <c r="AD13" s="1050"/>
      <c r="AE13" s="1050"/>
      <c r="AF13" s="1050"/>
      <c r="AG13" s="1050"/>
      <c r="AH13" s="1051"/>
      <c r="AI13" s="1010"/>
      <c r="AJ13" s="1518"/>
      <c r="AK13" s="1518"/>
      <c r="AL13" s="1518"/>
      <c r="AM13" s="1518"/>
      <c r="AN13" s="1518"/>
      <c r="AO13" s="1518"/>
      <c r="AP13" s="1518"/>
      <c r="AQ13" s="1518"/>
      <c r="AR13" s="1518"/>
      <c r="AS13" s="1518"/>
      <c r="AT13" s="1518"/>
      <c r="AU13" s="1518"/>
      <c r="AV13" s="1518"/>
      <c r="AW13" s="1518"/>
      <c r="AX13" s="1518"/>
      <c r="AY13" s="1518"/>
      <c r="AZ13" s="1518"/>
      <c r="BA13" s="1518"/>
      <c r="BB13" s="1518"/>
      <c r="BC13" s="1518"/>
      <c r="BD13" s="1518"/>
      <c r="BE13" s="1518"/>
      <c r="BF13" s="1518"/>
      <c r="BG13" s="1518"/>
      <c r="BH13" s="1518"/>
      <c r="BI13" s="1518"/>
      <c r="BJ13" s="1518"/>
      <c r="BK13" s="1518"/>
      <c r="BL13" s="1518"/>
    </row>
    <row r="14" spans="1:64" ht="15" customHeight="1" x14ac:dyDescent="0.15">
      <c r="A14" s="145"/>
      <c r="B14" s="1005"/>
      <c r="C14" s="1005"/>
      <c r="D14" s="968" t="s">
        <v>645</v>
      </c>
      <c r="E14" s="1725" t="s">
        <v>1858</v>
      </c>
      <c r="F14" s="1725"/>
      <c r="G14" s="1725"/>
      <c r="H14" s="1725"/>
      <c r="I14" s="1725"/>
      <c r="J14" s="1725"/>
      <c r="K14" s="1725"/>
      <c r="L14" s="1725"/>
      <c r="M14" s="1725"/>
      <c r="N14" s="1725"/>
      <c r="O14" s="1725"/>
      <c r="P14" s="1725"/>
      <c r="Q14" s="1725"/>
      <c r="R14" s="1725"/>
      <c r="S14" s="1725"/>
      <c r="T14" s="1725"/>
      <c r="U14" s="1725"/>
      <c r="V14" s="1725"/>
      <c r="W14" s="1725"/>
      <c r="X14" s="1725"/>
      <c r="Y14" s="612"/>
      <c r="Z14" s="994"/>
      <c r="AA14" s="994"/>
      <c r="AB14" s="994"/>
      <c r="AC14" s="1050"/>
      <c r="AD14" s="1050"/>
      <c r="AE14" s="1050"/>
      <c r="AF14" s="1050"/>
      <c r="AG14" s="1050"/>
      <c r="AH14" s="1051"/>
      <c r="AI14" s="134"/>
      <c r="AJ14" s="1518"/>
      <c r="AK14" s="1518"/>
      <c r="AL14" s="1518"/>
      <c r="AM14" s="1518"/>
      <c r="AN14" s="1518"/>
      <c r="AO14" s="1518"/>
      <c r="AP14" s="1518"/>
      <c r="AQ14" s="1518"/>
      <c r="AR14" s="1518"/>
      <c r="AS14" s="1518"/>
      <c r="AT14" s="1518"/>
      <c r="AU14" s="1518"/>
      <c r="AV14" s="1518"/>
      <c r="AW14" s="1518"/>
      <c r="AX14" s="1518"/>
      <c r="AY14" s="1518"/>
      <c r="AZ14" s="1518"/>
      <c r="BA14" s="1518"/>
      <c r="BB14" s="1518"/>
      <c r="BC14" s="1518"/>
      <c r="BD14" s="1518"/>
      <c r="BE14" s="1518"/>
      <c r="BF14" s="1518"/>
      <c r="BG14" s="1518"/>
      <c r="BH14" s="1518"/>
      <c r="BI14" s="1518"/>
      <c r="BJ14" s="1518"/>
      <c r="BK14" s="1518"/>
      <c r="BL14" s="1518"/>
    </row>
    <row r="15" spans="1:64" ht="15" customHeight="1" x14ac:dyDescent="0.15">
      <c r="A15" s="145"/>
      <c r="B15" s="1005"/>
      <c r="C15" s="1005"/>
      <c r="D15" s="1005"/>
      <c r="E15" s="1725"/>
      <c r="F15" s="1725"/>
      <c r="G15" s="1725"/>
      <c r="H15" s="1725"/>
      <c r="I15" s="1725"/>
      <c r="J15" s="1725"/>
      <c r="K15" s="1725"/>
      <c r="L15" s="1725"/>
      <c r="M15" s="1725"/>
      <c r="N15" s="1725"/>
      <c r="O15" s="1725"/>
      <c r="P15" s="1725"/>
      <c r="Q15" s="1725"/>
      <c r="R15" s="1725"/>
      <c r="S15" s="1725"/>
      <c r="T15" s="1725"/>
      <c r="U15" s="1725"/>
      <c r="V15" s="1725"/>
      <c r="W15" s="1725"/>
      <c r="X15" s="1725"/>
      <c r="Y15" s="1049"/>
      <c r="Z15" s="1050"/>
      <c r="AA15" s="1050"/>
      <c r="AB15" s="1050"/>
      <c r="AC15" s="1050"/>
      <c r="AD15" s="1050"/>
      <c r="AE15" s="1050"/>
      <c r="AF15" s="1050"/>
      <c r="AG15" s="1050"/>
      <c r="AH15" s="1051"/>
      <c r="AI15" s="134"/>
      <c r="AJ15" s="1518"/>
      <c r="AK15" s="1518"/>
      <c r="AL15" s="1518"/>
      <c r="AM15" s="1518"/>
      <c r="AN15" s="1518"/>
      <c r="AO15" s="1518"/>
      <c r="AP15" s="1518"/>
      <c r="AQ15" s="1518"/>
      <c r="AR15" s="1518"/>
      <c r="AS15" s="1518"/>
      <c r="AT15" s="1518"/>
      <c r="AU15" s="1518"/>
      <c r="AV15" s="1518"/>
      <c r="AW15" s="1518"/>
      <c r="AX15" s="1518"/>
      <c r="AY15" s="1518"/>
      <c r="AZ15" s="1518"/>
      <c r="BA15" s="1518"/>
      <c r="BB15" s="1518"/>
      <c r="BC15" s="1518"/>
      <c r="BD15" s="1518"/>
      <c r="BE15" s="1518"/>
      <c r="BF15" s="1518"/>
      <c r="BG15" s="1518"/>
      <c r="BH15" s="1518"/>
      <c r="BI15" s="1518"/>
      <c r="BJ15" s="1518"/>
      <c r="BK15" s="1518"/>
      <c r="BL15" s="1518"/>
    </row>
    <row r="16" spans="1:64" ht="15" customHeight="1" x14ac:dyDescent="0.15">
      <c r="A16" s="145"/>
      <c r="B16" s="1005"/>
      <c r="C16" s="1005"/>
      <c r="D16" s="968" t="s">
        <v>645</v>
      </c>
      <c r="E16" s="2102" t="s">
        <v>3265</v>
      </c>
      <c r="F16" s="2102"/>
      <c r="G16" s="2102"/>
      <c r="H16" s="2102"/>
      <c r="I16" s="2102"/>
      <c r="J16" s="2102"/>
      <c r="K16" s="2102"/>
      <c r="L16" s="2102"/>
      <c r="M16" s="2102"/>
      <c r="N16" s="2102"/>
      <c r="O16" s="2102"/>
      <c r="P16" s="2102"/>
      <c r="Q16" s="2102"/>
      <c r="R16" s="2102"/>
      <c r="S16" s="2102"/>
      <c r="T16" s="2102"/>
      <c r="U16" s="2102"/>
      <c r="V16" s="2102"/>
      <c r="W16" s="2102"/>
      <c r="X16" s="2102"/>
      <c r="Y16" s="1049"/>
      <c r="Z16" s="1050"/>
      <c r="AA16" s="1050"/>
      <c r="AB16" s="1050"/>
      <c r="AC16" s="1050"/>
      <c r="AD16" s="1050"/>
      <c r="AE16" s="1050"/>
      <c r="AF16" s="1050"/>
      <c r="AG16" s="1050"/>
      <c r="AH16" s="1051"/>
      <c r="AI16" s="134"/>
      <c r="AJ16" s="1518"/>
      <c r="AK16" s="1518"/>
      <c r="AL16" s="1518"/>
      <c r="AM16" s="1518"/>
      <c r="AN16" s="1518"/>
      <c r="AO16" s="1518"/>
      <c r="AP16" s="1518"/>
      <c r="AQ16" s="1518"/>
      <c r="AR16" s="1518"/>
      <c r="AS16" s="1518"/>
      <c r="AT16" s="1518"/>
      <c r="AU16" s="1518"/>
      <c r="AV16" s="1518"/>
      <c r="AW16" s="1518"/>
      <c r="AX16" s="1518"/>
      <c r="AY16" s="1518"/>
      <c r="AZ16" s="1518"/>
      <c r="BA16" s="1518"/>
      <c r="BB16" s="1518"/>
      <c r="BC16" s="1518"/>
      <c r="BD16" s="1518"/>
      <c r="BE16" s="1518"/>
      <c r="BF16" s="1518"/>
      <c r="BG16" s="1518"/>
      <c r="BH16" s="1518"/>
      <c r="BI16" s="1518"/>
      <c r="BJ16" s="1518"/>
      <c r="BK16" s="1518"/>
      <c r="BL16" s="1518"/>
    </row>
    <row r="17" spans="1:64" ht="15" customHeight="1" x14ac:dyDescent="0.15">
      <c r="A17" s="145"/>
      <c r="B17" s="1005"/>
      <c r="C17" s="1005"/>
      <c r="D17" s="1005"/>
      <c r="E17" s="2102"/>
      <c r="F17" s="2102"/>
      <c r="G17" s="2102"/>
      <c r="H17" s="2102"/>
      <c r="I17" s="2102"/>
      <c r="J17" s="2102"/>
      <c r="K17" s="2102"/>
      <c r="L17" s="2102"/>
      <c r="M17" s="2102"/>
      <c r="N17" s="2102"/>
      <c r="O17" s="2102"/>
      <c r="P17" s="2102"/>
      <c r="Q17" s="2102"/>
      <c r="R17" s="2102"/>
      <c r="S17" s="2102"/>
      <c r="T17" s="2102"/>
      <c r="U17" s="2102"/>
      <c r="V17" s="2102"/>
      <c r="W17" s="2102"/>
      <c r="X17" s="2102"/>
      <c r="Y17" s="1049"/>
      <c r="Z17" s="1050"/>
      <c r="AA17" s="1050"/>
      <c r="AB17" s="1050"/>
      <c r="AC17" s="1050"/>
      <c r="AD17" s="1050"/>
      <c r="AE17" s="1050"/>
      <c r="AF17" s="1050"/>
      <c r="AG17" s="1050"/>
      <c r="AH17" s="1051"/>
      <c r="AI17" s="134"/>
      <c r="AJ17" s="1518"/>
      <c r="AK17" s="1518"/>
      <c r="AL17" s="1518"/>
      <c r="AM17" s="1518"/>
      <c r="AN17" s="1518"/>
      <c r="AO17" s="1518"/>
      <c r="AP17" s="1518"/>
      <c r="AQ17" s="1518"/>
      <c r="AR17" s="1518"/>
      <c r="AS17" s="1518"/>
      <c r="AT17" s="1518"/>
      <c r="AU17" s="1518"/>
      <c r="AV17" s="1518"/>
      <c r="AW17" s="1518"/>
      <c r="AX17" s="1518"/>
      <c r="AY17" s="1518"/>
      <c r="AZ17" s="1518"/>
      <c r="BA17" s="1518"/>
      <c r="BB17" s="1518"/>
      <c r="BC17" s="1518"/>
      <c r="BD17" s="1518"/>
      <c r="BE17" s="1518"/>
      <c r="BF17" s="1518"/>
      <c r="BG17" s="1518"/>
      <c r="BH17" s="1518"/>
      <c r="BI17" s="1518"/>
      <c r="BJ17" s="1518"/>
      <c r="BK17" s="1518"/>
      <c r="BL17" s="1518"/>
    </row>
    <row r="18" spans="1:64" ht="15" customHeight="1" x14ac:dyDescent="0.15">
      <c r="A18" s="145"/>
      <c r="B18" s="1005"/>
      <c r="C18" s="1005"/>
      <c r="D18" s="968" t="s">
        <v>645</v>
      </c>
      <c r="E18" s="2102" t="s">
        <v>3266</v>
      </c>
      <c r="F18" s="2102"/>
      <c r="G18" s="2102"/>
      <c r="H18" s="2102"/>
      <c r="I18" s="2102"/>
      <c r="J18" s="2102"/>
      <c r="K18" s="2102"/>
      <c r="L18" s="2102"/>
      <c r="M18" s="2102"/>
      <c r="N18" s="2102"/>
      <c r="O18" s="2102"/>
      <c r="P18" s="2102"/>
      <c r="Q18" s="2102"/>
      <c r="R18" s="2102"/>
      <c r="S18" s="2102"/>
      <c r="T18" s="2102"/>
      <c r="U18" s="2102"/>
      <c r="V18" s="2102"/>
      <c r="W18" s="2102"/>
      <c r="X18" s="2102"/>
      <c r="Y18" s="1049"/>
      <c r="Z18" s="1050"/>
      <c r="AA18" s="1050"/>
      <c r="AB18" s="1050"/>
      <c r="AC18" s="1050"/>
      <c r="AD18" s="1050"/>
      <c r="AE18" s="1050"/>
      <c r="AF18" s="1050"/>
      <c r="AG18" s="1050"/>
      <c r="AH18" s="1051"/>
      <c r="AI18" s="134"/>
      <c r="AJ18" s="1518"/>
      <c r="AK18" s="1518"/>
      <c r="AL18" s="1518"/>
      <c r="AM18" s="1518"/>
      <c r="AN18" s="1518"/>
      <c r="AO18" s="1518"/>
      <c r="AP18" s="1518"/>
      <c r="AQ18" s="1518"/>
      <c r="AR18" s="1518"/>
      <c r="AS18" s="1518"/>
      <c r="AT18" s="1518"/>
      <c r="AU18" s="1518"/>
      <c r="AV18" s="1518"/>
      <c r="AW18" s="1518"/>
      <c r="AX18" s="1518"/>
      <c r="AY18" s="1518"/>
      <c r="AZ18" s="1518"/>
      <c r="BA18" s="1518"/>
      <c r="BB18" s="1518"/>
      <c r="BC18" s="1518"/>
      <c r="BD18" s="1518"/>
      <c r="BE18" s="1518"/>
      <c r="BF18" s="1518"/>
      <c r="BG18" s="1518"/>
      <c r="BH18" s="1518"/>
      <c r="BI18" s="1518"/>
      <c r="BJ18" s="1518"/>
      <c r="BK18" s="1518"/>
      <c r="BL18" s="1518"/>
    </row>
    <row r="19" spans="1:64" ht="15" customHeight="1" x14ac:dyDescent="0.15">
      <c r="A19" s="145"/>
      <c r="B19" s="1005"/>
      <c r="C19" s="1005"/>
      <c r="D19" s="1005"/>
      <c r="E19" s="2102"/>
      <c r="F19" s="2102"/>
      <c r="G19" s="2102"/>
      <c r="H19" s="2102"/>
      <c r="I19" s="2102"/>
      <c r="J19" s="2102"/>
      <c r="K19" s="2102"/>
      <c r="L19" s="2102"/>
      <c r="M19" s="2102"/>
      <c r="N19" s="2102"/>
      <c r="O19" s="2102"/>
      <c r="P19" s="2102"/>
      <c r="Q19" s="2102"/>
      <c r="R19" s="2102"/>
      <c r="S19" s="2102"/>
      <c r="T19" s="2102"/>
      <c r="U19" s="2102"/>
      <c r="V19" s="2102"/>
      <c r="W19" s="2102"/>
      <c r="X19" s="2102"/>
      <c r="Y19" s="1049"/>
      <c r="Z19" s="1050"/>
      <c r="AA19" s="1050"/>
      <c r="AB19" s="1050"/>
      <c r="AC19" s="1050"/>
      <c r="AD19" s="1050"/>
      <c r="AE19" s="1050"/>
      <c r="AF19" s="1050"/>
      <c r="AG19" s="1050"/>
      <c r="AH19" s="1051"/>
      <c r="AI19" s="134"/>
      <c r="AJ19" s="1518"/>
      <c r="AK19" s="1518"/>
      <c r="AL19" s="1518"/>
      <c r="AM19" s="1518"/>
      <c r="AN19" s="1518"/>
      <c r="AO19" s="1518"/>
      <c r="AP19" s="1518"/>
      <c r="AQ19" s="1518"/>
      <c r="AR19" s="1518"/>
      <c r="AS19" s="1518"/>
      <c r="AT19" s="1518"/>
      <c r="AU19" s="1518"/>
      <c r="AV19" s="1518"/>
      <c r="AW19" s="1518"/>
      <c r="AX19" s="1518"/>
      <c r="AY19" s="1518"/>
      <c r="AZ19" s="1518"/>
      <c r="BA19" s="1518"/>
      <c r="BB19" s="1518"/>
      <c r="BC19" s="1518"/>
      <c r="BD19" s="1518"/>
      <c r="BE19" s="1518"/>
      <c r="BF19" s="1518"/>
      <c r="BG19" s="1518"/>
      <c r="BH19" s="1518"/>
      <c r="BI19" s="1518"/>
      <c r="BJ19" s="1518"/>
      <c r="BK19" s="1518"/>
      <c r="BL19" s="1518"/>
    </row>
    <row r="20" spans="1:64" ht="15" customHeight="1" x14ac:dyDescent="0.15">
      <c r="A20" s="145"/>
      <c r="B20" s="1005"/>
      <c r="C20" s="1005"/>
      <c r="D20" s="1005"/>
      <c r="E20" s="2102"/>
      <c r="F20" s="2102"/>
      <c r="G20" s="2102"/>
      <c r="H20" s="2102"/>
      <c r="I20" s="2102"/>
      <c r="J20" s="2102"/>
      <c r="K20" s="2102"/>
      <c r="L20" s="2102"/>
      <c r="M20" s="2102"/>
      <c r="N20" s="2102"/>
      <c r="O20" s="2102"/>
      <c r="P20" s="2102"/>
      <c r="Q20" s="2102"/>
      <c r="R20" s="2102"/>
      <c r="S20" s="2102"/>
      <c r="T20" s="2102"/>
      <c r="U20" s="2102"/>
      <c r="V20" s="2102"/>
      <c r="W20" s="2102"/>
      <c r="X20" s="2102"/>
      <c r="Y20" s="1049"/>
      <c r="Z20" s="1050"/>
      <c r="AA20" s="1050"/>
      <c r="AB20" s="1050"/>
      <c r="AC20" s="1050"/>
      <c r="AD20" s="1050"/>
      <c r="AE20" s="1050"/>
      <c r="AF20" s="1050"/>
      <c r="AG20" s="1050"/>
      <c r="AH20" s="1051"/>
      <c r="AI20" s="134"/>
      <c r="AJ20" s="1518"/>
      <c r="AK20" s="1518"/>
      <c r="AL20" s="1518"/>
      <c r="AM20" s="1518"/>
      <c r="AN20" s="1518"/>
      <c r="AO20" s="1518"/>
      <c r="AP20" s="1518"/>
      <c r="AQ20" s="1518"/>
      <c r="AR20" s="1518"/>
      <c r="AS20" s="1518"/>
      <c r="AT20" s="1518"/>
      <c r="AU20" s="1518"/>
      <c r="AV20" s="1518"/>
      <c r="AW20" s="1518"/>
      <c r="AX20" s="1518"/>
      <c r="AY20" s="1518"/>
      <c r="AZ20" s="1518"/>
      <c r="BA20" s="1518"/>
      <c r="BB20" s="1518"/>
      <c r="BC20" s="1518"/>
      <c r="BD20" s="1518"/>
      <c r="BE20" s="1518"/>
      <c r="BF20" s="1518"/>
      <c r="BG20" s="1518"/>
      <c r="BH20" s="1518"/>
      <c r="BI20" s="1518"/>
      <c r="BJ20" s="1518"/>
      <c r="BK20" s="1518"/>
      <c r="BL20" s="1518"/>
    </row>
    <row r="21" spans="1:64" ht="15" customHeight="1" x14ac:dyDescent="0.15">
      <c r="A21" s="145"/>
      <c r="B21" s="1005"/>
      <c r="C21" s="1005"/>
      <c r="D21" s="968" t="s">
        <v>645</v>
      </c>
      <c r="E21" s="1005" t="s">
        <v>337</v>
      </c>
      <c r="F21" s="1005"/>
      <c r="G21" s="1005"/>
      <c r="H21" s="1005"/>
      <c r="I21" s="1005"/>
      <c r="J21" s="1005"/>
      <c r="K21" s="1005"/>
      <c r="L21" s="1005"/>
      <c r="M21" s="1005"/>
      <c r="N21" s="1005"/>
      <c r="O21" s="1005"/>
      <c r="P21" s="1005"/>
      <c r="Q21" s="1005"/>
      <c r="R21" s="1005"/>
      <c r="S21" s="1005"/>
      <c r="T21" s="1005"/>
      <c r="U21" s="1005"/>
      <c r="V21" s="1005"/>
      <c r="W21" s="1005"/>
      <c r="X21" s="1005"/>
      <c r="Y21" s="1049"/>
      <c r="Z21" s="931"/>
      <c r="AA21" s="931"/>
      <c r="AB21" s="931"/>
      <c r="AC21" s="931"/>
      <c r="AD21" s="931"/>
      <c r="AE21" s="931"/>
      <c r="AF21" s="931"/>
      <c r="AG21" s="931"/>
      <c r="AH21" s="932"/>
      <c r="AI21" s="134"/>
      <c r="AJ21" s="1518"/>
      <c r="AK21" s="1518"/>
      <c r="AL21" s="1518"/>
      <c r="AM21" s="1518"/>
      <c r="AN21" s="1518"/>
      <c r="AO21" s="1518"/>
      <c r="AP21" s="1518"/>
      <c r="AQ21" s="1518"/>
      <c r="AR21" s="1518"/>
      <c r="AS21" s="1518"/>
      <c r="AT21" s="1518"/>
      <c r="AU21" s="1518"/>
      <c r="AV21" s="1518"/>
      <c r="AW21" s="1518"/>
      <c r="AX21" s="1518"/>
      <c r="AY21" s="1518"/>
      <c r="AZ21" s="1518"/>
      <c r="BA21" s="1518"/>
      <c r="BB21" s="1518"/>
      <c r="BC21" s="1518"/>
      <c r="BD21" s="1518"/>
      <c r="BE21" s="1518"/>
      <c r="BF21" s="1518"/>
      <c r="BG21" s="1518"/>
      <c r="BH21" s="1518"/>
      <c r="BI21" s="1518"/>
      <c r="BJ21" s="1518"/>
      <c r="BK21" s="1518"/>
      <c r="BL21" s="1518"/>
    </row>
    <row r="22" spans="1:64" ht="15" customHeight="1" x14ac:dyDescent="0.15">
      <c r="A22" s="145"/>
      <c r="B22" s="1005"/>
      <c r="C22" s="1005"/>
      <c r="D22" s="968" t="s">
        <v>645</v>
      </c>
      <c r="E22" s="1005" t="s">
        <v>147</v>
      </c>
      <c r="F22" s="1005"/>
      <c r="G22" s="1005"/>
      <c r="H22" s="1005"/>
      <c r="I22" s="1005"/>
      <c r="J22" s="1005"/>
      <c r="K22" s="1005"/>
      <c r="L22" s="1005"/>
      <c r="M22" s="1005"/>
      <c r="N22" s="1005"/>
      <c r="O22" s="1005"/>
      <c r="P22" s="1005"/>
      <c r="Q22" s="1005"/>
      <c r="R22" s="1005"/>
      <c r="S22" s="1005"/>
      <c r="T22" s="1005"/>
      <c r="U22" s="1005"/>
      <c r="V22" s="1005"/>
      <c r="W22" s="1005"/>
      <c r="X22" s="1005"/>
      <c r="Y22" s="1049"/>
      <c r="Z22" s="1050"/>
      <c r="AA22" s="1050"/>
      <c r="AB22" s="1050"/>
      <c r="AC22" s="1050"/>
      <c r="AD22" s="1050"/>
      <c r="AE22" s="1050"/>
      <c r="AF22" s="1050"/>
      <c r="AG22" s="1050"/>
      <c r="AH22" s="1051"/>
      <c r="AI22" s="349"/>
      <c r="AJ22" s="1518"/>
      <c r="AK22" s="1518"/>
      <c r="AL22" s="1518"/>
      <c r="AM22" s="1518"/>
      <c r="AN22" s="1518"/>
      <c r="AO22" s="1518"/>
      <c r="AP22" s="1518"/>
      <c r="AQ22" s="1518"/>
      <c r="AR22" s="1518"/>
      <c r="AS22" s="1518"/>
      <c r="AT22" s="1518"/>
      <c r="AU22" s="1518"/>
      <c r="AV22" s="1518"/>
      <c r="AW22" s="1518"/>
      <c r="AX22" s="1518"/>
      <c r="AY22" s="1518"/>
      <c r="AZ22" s="1518"/>
      <c r="BA22" s="1518"/>
      <c r="BB22" s="1518"/>
      <c r="BC22" s="1518"/>
      <c r="BD22" s="1518"/>
      <c r="BE22" s="1518"/>
      <c r="BF22" s="1518"/>
      <c r="BG22" s="1518"/>
      <c r="BH22" s="1518"/>
      <c r="BI22" s="1518"/>
      <c r="BJ22" s="1518"/>
      <c r="BK22" s="1518"/>
      <c r="BL22" s="1068"/>
    </row>
    <row r="23" spans="1:64" ht="15" customHeight="1" x14ac:dyDescent="0.15">
      <c r="A23" s="145"/>
      <c r="B23" s="1005"/>
      <c r="C23" s="1005"/>
      <c r="D23" s="968" t="s">
        <v>645</v>
      </c>
      <c r="E23" s="1005" t="s">
        <v>148</v>
      </c>
      <c r="F23" s="1005"/>
      <c r="G23" s="1005"/>
      <c r="H23" s="1005"/>
      <c r="I23" s="1005"/>
      <c r="J23" s="1005"/>
      <c r="K23" s="1005"/>
      <c r="L23" s="1005"/>
      <c r="M23" s="1005"/>
      <c r="N23" s="1005"/>
      <c r="O23" s="1005"/>
      <c r="P23" s="1005"/>
      <c r="Q23" s="1005"/>
      <c r="R23" s="1005"/>
      <c r="S23" s="1005"/>
      <c r="T23" s="1005"/>
      <c r="U23" s="1005"/>
      <c r="V23" s="1005"/>
      <c r="W23" s="1005"/>
      <c r="X23" s="1005"/>
      <c r="Y23" s="1049"/>
      <c r="Z23" s="1050"/>
      <c r="AA23" s="1050"/>
      <c r="AB23" s="1050"/>
      <c r="AC23" s="1050"/>
      <c r="AD23" s="1050"/>
      <c r="AE23" s="1050"/>
      <c r="AF23" s="1050"/>
      <c r="AG23" s="1050"/>
      <c r="AH23" s="1051"/>
      <c r="AI23" s="134"/>
      <c r="AJ23" s="1518"/>
      <c r="AK23" s="1518"/>
      <c r="AL23" s="1518"/>
      <c r="AM23" s="1518"/>
      <c r="AN23" s="1518"/>
      <c r="AO23" s="1518"/>
      <c r="AP23" s="1518"/>
      <c r="AQ23" s="1518"/>
      <c r="AR23" s="1518"/>
      <c r="AS23" s="1518"/>
      <c r="AT23" s="1518"/>
      <c r="AU23" s="1518"/>
      <c r="AV23" s="1518"/>
      <c r="AW23" s="1518"/>
      <c r="AX23" s="1518"/>
      <c r="AY23" s="1518"/>
      <c r="AZ23" s="1518"/>
      <c r="BA23" s="1518"/>
      <c r="BB23" s="1518"/>
      <c r="BC23" s="1518"/>
      <c r="BD23" s="1518"/>
      <c r="BE23" s="1518"/>
      <c r="BF23" s="1518"/>
      <c r="BG23" s="1518"/>
      <c r="BH23" s="1518"/>
      <c r="BI23" s="1518"/>
      <c r="BJ23" s="1518"/>
      <c r="BK23" s="1518"/>
      <c r="BL23" s="1068"/>
    </row>
    <row r="24" spans="1:64" ht="15" customHeight="1" x14ac:dyDescent="0.15">
      <c r="A24" s="145"/>
      <c r="B24" s="1005"/>
      <c r="C24" s="1005"/>
      <c r="D24" s="968" t="s">
        <v>645</v>
      </c>
      <c r="E24" s="2987" t="s">
        <v>2070</v>
      </c>
      <c r="F24" s="2987"/>
      <c r="G24" s="2987"/>
      <c r="H24" s="2987"/>
      <c r="I24" s="2987"/>
      <c r="J24" s="2987"/>
      <c r="K24" s="2987"/>
      <c r="L24" s="2987"/>
      <c r="M24" s="2987"/>
      <c r="N24" s="2987"/>
      <c r="O24" s="2987"/>
      <c r="P24" s="2987"/>
      <c r="Q24" s="2987"/>
      <c r="R24" s="2987"/>
      <c r="S24" s="2987"/>
      <c r="T24" s="2987"/>
      <c r="U24" s="2987"/>
      <c r="V24" s="2987"/>
      <c r="W24" s="2987"/>
      <c r="X24" s="2988"/>
      <c r="Y24" s="1049"/>
      <c r="Z24" s="1050"/>
      <c r="AA24" s="1050"/>
      <c r="AB24" s="1050"/>
      <c r="AC24" s="1050"/>
      <c r="AD24" s="1050"/>
      <c r="AE24" s="1050"/>
      <c r="AF24" s="1050"/>
      <c r="AG24" s="1050"/>
      <c r="AH24" s="1051"/>
      <c r="AI24" s="134"/>
      <c r="AJ24" s="1518"/>
      <c r="AK24" s="1518"/>
      <c r="AL24" s="1518"/>
      <c r="AM24" s="1518"/>
      <c r="AN24" s="1518"/>
      <c r="AO24" s="1518"/>
      <c r="AP24" s="1518"/>
      <c r="AQ24" s="1518"/>
      <c r="AR24" s="1518"/>
      <c r="AS24" s="1518"/>
      <c r="AT24" s="1518"/>
      <c r="AU24" s="1518"/>
      <c r="AV24" s="1518"/>
      <c r="AW24" s="1518"/>
      <c r="AX24" s="1518"/>
      <c r="AY24" s="1518"/>
      <c r="AZ24" s="1518"/>
      <c r="BA24" s="1518"/>
      <c r="BB24" s="1518"/>
      <c r="BC24" s="1518"/>
      <c r="BD24" s="1518"/>
      <c r="BE24" s="1518"/>
      <c r="BF24" s="1518"/>
      <c r="BG24" s="1518"/>
      <c r="BH24" s="1518"/>
      <c r="BI24" s="1518"/>
      <c r="BJ24" s="1518"/>
      <c r="BK24" s="1518"/>
      <c r="BL24" s="1068"/>
    </row>
    <row r="25" spans="1:64" ht="15" customHeight="1" x14ac:dyDescent="0.15">
      <c r="A25" s="145"/>
      <c r="B25" s="1005"/>
      <c r="C25" s="1005"/>
      <c r="D25" s="1005"/>
      <c r="E25" s="1005"/>
      <c r="F25" s="1005"/>
      <c r="G25" s="1005"/>
      <c r="H25" s="1005"/>
      <c r="I25" s="1005"/>
      <c r="J25" s="1005"/>
      <c r="K25" s="1005"/>
      <c r="L25" s="1005"/>
      <c r="M25" s="1005"/>
      <c r="N25" s="1005"/>
      <c r="O25" s="1005"/>
      <c r="P25" s="1005"/>
      <c r="Q25" s="1005"/>
      <c r="R25" s="1005"/>
      <c r="S25" s="1005"/>
      <c r="T25" s="1005"/>
      <c r="U25" s="1005"/>
      <c r="V25" s="1005"/>
      <c r="W25" s="1005"/>
      <c r="X25" s="1005"/>
      <c r="Y25" s="1049"/>
      <c r="Z25" s="1050"/>
      <c r="AA25" s="1050"/>
      <c r="AB25" s="1050"/>
      <c r="AC25" s="1050"/>
      <c r="AD25" s="1050"/>
      <c r="AE25" s="1050"/>
      <c r="AF25" s="1050"/>
      <c r="AG25" s="1050"/>
      <c r="AH25" s="1051"/>
      <c r="AI25" s="134"/>
      <c r="AJ25" s="1518"/>
      <c r="AK25" s="1518"/>
      <c r="AL25" s="1518"/>
      <c r="AM25" s="1518"/>
      <c r="AN25" s="1518"/>
      <c r="AO25" s="1518"/>
      <c r="AP25" s="1518"/>
      <c r="AQ25" s="1518"/>
      <c r="AR25" s="1518"/>
      <c r="AS25" s="1518"/>
      <c r="AT25" s="1518"/>
      <c r="AU25" s="1518"/>
      <c r="AV25" s="1518"/>
      <c r="AW25" s="1518"/>
      <c r="AX25" s="1518"/>
      <c r="AY25" s="1518"/>
      <c r="AZ25" s="1518"/>
      <c r="BA25" s="1518"/>
      <c r="BB25" s="1518"/>
      <c r="BC25" s="1518"/>
      <c r="BD25" s="1518"/>
      <c r="BE25" s="1518"/>
      <c r="BF25" s="1518"/>
      <c r="BG25" s="1518"/>
      <c r="BH25" s="1518"/>
      <c r="BI25" s="1518"/>
      <c r="BJ25" s="1518"/>
      <c r="BK25" s="1518"/>
      <c r="BL25" s="1068"/>
    </row>
    <row r="26" spans="1:64" ht="15" customHeight="1" x14ac:dyDescent="0.15">
      <c r="A26" s="145"/>
      <c r="B26" s="1008" t="s">
        <v>2380</v>
      </c>
      <c r="C26" s="355" t="s">
        <v>1067</v>
      </c>
      <c r="D26" s="355"/>
      <c r="E26" s="355"/>
      <c r="F26" s="1005"/>
      <c r="G26" s="1005"/>
      <c r="H26" s="1005"/>
      <c r="I26" s="1005"/>
      <c r="J26" s="1005"/>
      <c r="K26" s="1005"/>
      <c r="L26" s="1005"/>
      <c r="M26" s="1005"/>
      <c r="N26" s="1005"/>
      <c r="O26" s="1005"/>
      <c r="P26" s="1005"/>
      <c r="Q26" s="1005"/>
      <c r="R26" s="1005"/>
      <c r="S26" s="1005"/>
      <c r="T26" s="1005"/>
      <c r="U26" s="1005"/>
      <c r="V26" s="1005"/>
      <c r="W26" s="1005"/>
      <c r="X26" s="1005"/>
      <c r="Y26" s="1049"/>
      <c r="Z26" s="1050"/>
      <c r="AA26" s="1050"/>
      <c r="AB26" s="1050"/>
      <c r="AC26" s="1050"/>
      <c r="AD26" s="1050"/>
      <c r="AE26" s="1050"/>
      <c r="AF26" s="1050"/>
      <c r="AG26" s="1050"/>
      <c r="AH26" s="1051"/>
      <c r="AI26" s="134"/>
      <c r="AJ26" s="1518"/>
      <c r="AK26" s="1518"/>
      <c r="AL26" s="1518"/>
      <c r="AM26" s="1518"/>
      <c r="AN26" s="1518"/>
      <c r="AO26" s="1518"/>
      <c r="AP26" s="1518"/>
      <c r="AQ26" s="1518"/>
      <c r="AR26" s="1518"/>
      <c r="AS26" s="1518"/>
      <c r="AT26" s="1518"/>
      <c r="AU26" s="1518"/>
      <c r="AV26" s="1518"/>
      <c r="AW26" s="1518"/>
      <c r="AX26" s="1518"/>
      <c r="AY26" s="1518"/>
      <c r="AZ26" s="1518"/>
      <c r="BA26" s="1518"/>
      <c r="BB26" s="1518"/>
      <c r="BC26" s="1518"/>
      <c r="BD26" s="1518"/>
      <c r="BE26" s="1518"/>
      <c r="BF26" s="1518"/>
      <c r="BG26" s="1518"/>
      <c r="BH26" s="1518"/>
      <c r="BI26" s="1518"/>
      <c r="BJ26" s="1518"/>
      <c r="BK26" s="1518"/>
      <c r="BL26" s="1068"/>
    </row>
    <row r="27" spans="1:64" ht="15" customHeight="1" x14ac:dyDescent="0.15">
      <c r="A27" s="145"/>
      <c r="B27" s="1005"/>
      <c r="C27" s="1005"/>
      <c r="D27" s="1005"/>
      <c r="E27" s="1005"/>
      <c r="F27" s="1005"/>
      <c r="G27" s="1005"/>
      <c r="H27" s="1005"/>
      <c r="I27" s="1005"/>
      <c r="P27" s="968" t="s">
        <v>645</v>
      </c>
      <c r="Q27" s="1005" t="s">
        <v>49</v>
      </c>
      <c r="R27" s="1005"/>
      <c r="S27" s="1005"/>
      <c r="T27" s="1005"/>
      <c r="U27" s="968" t="s">
        <v>645</v>
      </c>
      <c r="V27" s="1005" t="s">
        <v>1068</v>
      </c>
      <c r="W27" s="1005"/>
      <c r="X27" s="1005"/>
      <c r="Y27" s="1049"/>
      <c r="Z27" s="1050"/>
      <c r="AA27" s="1050"/>
      <c r="AB27" s="1050"/>
      <c r="AC27" s="1050"/>
      <c r="AD27" s="1050"/>
      <c r="AE27" s="1050"/>
      <c r="AF27" s="1050"/>
      <c r="AG27" s="1050"/>
      <c r="AH27" s="1051"/>
      <c r="AI27" s="134"/>
      <c r="AJ27" s="1518"/>
      <c r="AK27" s="1518"/>
      <c r="AL27" s="1518"/>
      <c r="AM27" s="1518"/>
      <c r="AN27" s="1518"/>
      <c r="AO27" s="1518"/>
      <c r="AP27" s="1518"/>
      <c r="AQ27" s="1518"/>
      <c r="AR27" s="1518"/>
      <c r="AS27" s="1518"/>
      <c r="AT27" s="1518"/>
      <c r="AU27" s="1518"/>
      <c r="AV27" s="1518"/>
      <c r="AW27" s="1518"/>
      <c r="AX27" s="1518"/>
      <c r="AY27" s="1518"/>
      <c r="AZ27" s="1518"/>
      <c r="BA27" s="1518"/>
      <c r="BB27" s="1518"/>
      <c r="BC27" s="1518"/>
      <c r="BD27" s="1518"/>
      <c r="BE27" s="1518"/>
      <c r="BF27" s="1518"/>
      <c r="BG27" s="1518"/>
      <c r="BH27" s="1518"/>
      <c r="BI27" s="1518"/>
      <c r="BJ27" s="1518"/>
      <c r="BK27" s="1518"/>
      <c r="BL27" s="1068"/>
    </row>
    <row r="28" spans="1:64" ht="15" customHeight="1" x14ac:dyDescent="0.15">
      <c r="A28" s="145"/>
      <c r="B28" s="1005"/>
      <c r="C28" s="1005"/>
      <c r="D28" s="1005"/>
      <c r="E28" s="1005"/>
      <c r="F28" s="1005"/>
      <c r="G28" s="1005"/>
      <c r="H28" s="1005"/>
      <c r="I28" s="1005"/>
      <c r="J28" s="1005"/>
      <c r="K28" s="1005"/>
      <c r="L28" s="1005"/>
      <c r="M28" s="1005"/>
      <c r="N28" s="1005"/>
      <c r="O28" s="1005"/>
      <c r="P28" s="1005"/>
      <c r="Q28" s="1005"/>
      <c r="R28" s="1005"/>
      <c r="S28" s="1005"/>
      <c r="T28" s="1005"/>
      <c r="U28" s="1005"/>
      <c r="V28" s="1005"/>
      <c r="W28" s="1005"/>
      <c r="X28" s="1005"/>
      <c r="Y28" s="930"/>
      <c r="Z28" s="931"/>
      <c r="AA28" s="931"/>
      <c r="AB28" s="931"/>
      <c r="AC28" s="931"/>
      <c r="AD28" s="931"/>
      <c r="AE28" s="931"/>
      <c r="AF28" s="931"/>
      <c r="AG28" s="931"/>
      <c r="AH28" s="932"/>
      <c r="AI28" s="134"/>
      <c r="AJ28" s="1518"/>
      <c r="AK28" s="1518"/>
      <c r="AL28" s="1518"/>
      <c r="AM28" s="1518"/>
      <c r="AN28" s="1518"/>
      <c r="AO28" s="1518"/>
      <c r="AP28" s="1518"/>
      <c r="AQ28" s="1518"/>
      <c r="AR28" s="1518"/>
      <c r="AS28" s="1518"/>
      <c r="AT28" s="1518"/>
      <c r="AU28" s="1518"/>
      <c r="AV28" s="1518"/>
      <c r="AW28" s="1518"/>
      <c r="AX28" s="1518"/>
      <c r="AY28" s="1518"/>
      <c r="AZ28" s="1518"/>
      <c r="BA28" s="1518"/>
      <c r="BB28" s="1518"/>
      <c r="BC28" s="1518"/>
      <c r="BD28" s="1518"/>
      <c r="BE28" s="1518"/>
      <c r="BF28" s="1518"/>
      <c r="BG28" s="1518"/>
      <c r="BH28" s="1518"/>
      <c r="BI28" s="1518"/>
      <c r="BJ28" s="1518"/>
      <c r="BK28" s="1518"/>
      <c r="BL28" s="1068"/>
    </row>
    <row r="29" spans="1:64" ht="15" customHeight="1" x14ac:dyDescent="0.15">
      <c r="A29" s="145"/>
      <c r="B29" s="1005"/>
      <c r="C29" s="1008" t="s">
        <v>416</v>
      </c>
      <c r="D29" s="355" t="s">
        <v>1069</v>
      </c>
      <c r="E29" s="1005"/>
      <c r="F29" s="1005"/>
      <c r="G29" s="1005"/>
      <c r="H29" s="1005"/>
      <c r="I29" s="1005"/>
      <c r="J29" s="1005"/>
      <c r="K29" s="1005"/>
      <c r="L29" s="1005"/>
      <c r="M29" s="1005"/>
      <c r="N29" s="1005"/>
      <c r="O29" s="1005"/>
      <c r="P29" s="1005"/>
      <c r="Q29" s="1005"/>
      <c r="R29" s="1005"/>
      <c r="S29" s="1005"/>
      <c r="T29" s="1005"/>
      <c r="U29" s="1005"/>
      <c r="V29" s="1005"/>
      <c r="W29" s="1005"/>
      <c r="X29" s="1005"/>
      <c r="Y29" s="930"/>
      <c r="Z29" s="931"/>
      <c r="AA29" s="931"/>
      <c r="AB29" s="931"/>
      <c r="AC29" s="931"/>
      <c r="AD29" s="931"/>
      <c r="AE29" s="931"/>
      <c r="AF29" s="931"/>
      <c r="AG29" s="931"/>
      <c r="AH29" s="932"/>
      <c r="AI29" s="134"/>
      <c r="AJ29" s="1518"/>
      <c r="AK29" s="1518"/>
      <c r="AL29" s="1518"/>
      <c r="AM29" s="1518"/>
      <c r="AN29" s="1518"/>
      <c r="AO29" s="1518"/>
      <c r="AP29" s="1518"/>
      <c r="AQ29" s="1518"/>
      <c r="AR29" s="1518"/>
      <c r="AS29" s="1518"/>
      <c r="AT29" s="1518"/>
      <c r="AU29" s="1518"/>
      <c r="AV29" s="1518"/>
      <c r="AW29" s="1518"/>
      <c r="AX29" s="1518"/>
      <c r="AY29" s="1518"/>
      <c r="AZ29" s="1518"/>
      <c r="BA29" s="1518"/>
      <c r="BB29" s="1518"/>
      <c r="BC29" s="1518"/>
      <c r="BD29" s="1518"/>
      <c r="BE29" s="1518"/>
      <c r="BF29" s="1518"/>
      <c r="BG29" s="1518"/>
      <c r="BH29" s="1518"/>
      <c r="BI29" s="1518"/>
      <c r="BJ29" s="1518"/>
      <c r="BK29" s="1518"/>
      <c r="BL29" s="1068"/>
    </row>
    <row r="30" spans="1:64" ht="15" customHeight="1" x14ac:dyDescent="0.15">
      <c r="A30" s="145"/>
      <c r="B30" s="1005"/>
      <c r="C30" s="1005"/>
      <c r="D30" s="968" t="s">
        <v>645</v>
      </c>
      <c r="E30" s="1005" t="s">
        <v>1070</v>
      </c>
      <c r="F30" s="1005"/>
      <c r="G30" s="1005"/>
      <c r="H30" s="1005"/>
      <c r="I30" s="1005"/>
      <c r="J30" s="968" t="s">
        <v>645</v>
      </c>
      <c r="K30" s="1005" t="s">
        <v>1073</v>
      </c>
      <c r="L30" s="1005"/>
      <c r="M30" s="1005"/>
      <c r="N30" s="1005"/>
      <c r="O30" s="1005"/>
      <c r="P30" s="968" t="s">
        <v>645</v>
      </c>
      <c r="Q30" s="1005" t="s">
        <v>1075</v>
      </c>
      <c r="R30" s="1005"/>
      <c r="S30" s="1005"/>
      <c r="T30" s="1005"/>
      <c r="U30" s="1005"/>
      <c r="V30" s="1005"/>
      <c r="W30" s="1005"/>
      <c r="X30" s="1005"/>
      <c r="Y30" s="930"/>
      <c r="Z30" s="931"/>
      <c r="AA30" s="931"/>
      <c r="AB30" s="931"/>
      <c r="AC30" s="931"/>
      <c r="AD30" s="931"/>
      <c r="AE30" s="931"/>
      <c r="AF30" s="931"/>
      <c r="AG30" s="931"/>
      <c r="AH30" s="932"/>
      <c r="AI30" s="134"/>
      <c r="AJ30" s="1518"/>
      <c r="AK30" s="1518"/>
      <c r="AL30" s="1518"/>
      <c r="AM30" s="1518"/>
      <c r="AN30" s="1518"/>
      <c r="AO30" s="1518"/>
      <c r="AP30" s="1518"/>
      <c r="AQ30" s="1518"/>
      <c r="AR30" s="1518"/>
      <c r="AS30" s="1518"/>
      <c r="AT30" s="1518"/>
      <c r="AU30" s="1518"/>
      <c r="AV30" s="1518"/>
      <c r="AW30" s="1518"/>
      <c r="AX30" s="1518"/>
      <c r="AY30" s="1518"/>
      <c r="AZ30" s="1518"/>
      <c r="BA30" s="1518"/>
      <c r="BB30" s="1518"/>
      <c r="BC30" s="1518"/>
      <c r="BD30" s="1518"/>
      <c r="BE30" s="1518"/>
      <c r="BF30" s="1518"/>
      <c r="BG30" s="1518"/>
      <c r="BH30" s="1518"/>
      <c r="BI30" s="1518"/>
      <c r="BJ30" s="1518"/>
      <c r="BK30" s="1518"/>
      <c r="BL30" s="1068"/>
    </row>
    <row r="31" spans="1:64" ht="15" customHeight="1" x14ac:dyDescent="0.15">
      <c r="A31" s="145"/>
      <c r="B31" s="1005"/>
      <c r="C31" s="1005"/>
      <c r="D31" s="968" t="s">
        <v>645</v>
      </c>
      <c r="E31" s="1005" t="s">
        <v>1071</v>
      </c>
      <c r="F31" s="1005"/>
      <c r="G31" s="1005"/>
      <c r="H31" s="1005"/>
      <c r="I31" s="1005"/>
      <c r="J31" s="968" t="s">
        <v>645</v>
      </c>
      <c r="K31" s="1005" t="s">
        <v>1074</v>
      </c>
      <c r="L31" s="1005"/>
      <c r="M31" s="1005"/>
      <c r="N31" s="1005"/>
      <c r="O31" s="1005"/>
      <c r="P31" s="968" t="s">
        <v>645</v>
      </c>
      <c r="Q31" s="1005" t="s">
        <v>1076</v>
      </c>
      <c r="R31" s="1005"/>
      <c r="S31" s="1005"/>
      <c r="T31" s="1005"/>
      <c r="U31" s="1005"/>
      <c r="V31" s="1005"/>
      <c r="W31" s="1005"/>
      <c r="X31" s="1005"/>
      <c r="Y31" s="930"/>
      <c r="Z31" s="931"/>
      <c r="AA31" s="931"/>
      <c r="AB31" s="931"/>
      <c r="AC31" s="931"/>
      <c r="AD31" s="931"/>
      <c r="AE31" s="931"/>
      <c r="AF31" s="931"/>
      <c r="AG31" s="931"/>
      <c r="AH31" s="932"/>
      <c r="AI31" s="134"/>
      <c r="AJ31" s="1518"/>
      <c r="AK31" s="1518"/>
      <c r="AL31" s="1518"/>
      <c r="AM31" s="1518"/>
      <c r="AN31" s="1518"/>
      <c r="AO31" s="1518"/>
      <c r="AP31" s="1518"/>
      <c r="AQ31" s="1518"/>
      <c r="AR31" s="1518"/>
      <c r="AS31" s="1518"/>
      <c r="AT31" s="1518"/>
      <c r="AU31" s="1518"/>
      <c r="AV31" s="1518"/>
      <c r="AW31" s="1518"/>
      <c r="AX31" s="1518"/>
      <c r="AY31" s="1518"/>
      <c r="AZ31" s="1518"/>
      <c r="BA31" s="1518"/>
      <c r="BB31" s="1518"/>
      <c r="BC31" s="1518"/>
      <c r="BD31" s="1518"/>
      <c r="BE31" s="1518"/>
      <c r="BF31" s="1518"/>
      <c r="BG31" s="1518"/>
      <c r="BH31" s="1518"/>
      <c r="BI31" s="1518"/>
      <c r="BJ31" s="1518"/>
      <c r="BK31" s="1518"/>
      <c r="BL31" s="1068"/>
    </row>
    <row r="32" spans="1:64" ht="15" customHeight="1" x14ac:dyDescent="0.15">
      <c r="A32" s="145"/>
      <c r="B32" s="1005"/>
      <c r="C32" s="1005"/>
      <c r="D32" s="968" t="s">
        <v>645</v>
      </c>
      <c r="E32" s="1005" t="s">
        <v>1072</v>
      </c>
      <c r="F32" s="1005"/>
      <c r="G32" s="1005"/>
      <c r="H32" s="1005"/>
      <c r="I32" s="1005"/>
      <c r="J32" s="968" t="s">
        <v>645</v>
      </c>
      <c r="K32" s="1005" t="s">
        <v>1077</v>
      </c>
      <c r="L32" s="1005"/>
      <c r="M32" s="1005"/>
      <c r="N32" s="1270"/>
      <c r="O32" s="1270"/>
      <c r="P32" s="1270"/>
      <c r="Q32" s="1270"/>
      <c r="R32" s="1270"/>
      <c r="S32" s="1270"/>
      <c r="T32" s="1270"/>
      <c r="U32" s="1005" t="s">
        <v>1078</v>
      </c>
      <c r="V32" s="1005"/>
      <c r="W32" s="1005"/>
      <c r="X32" s="1005"/>
      <c r="Y32" s="930"/>
      <c r="Z32" s="931"/>
      <c r="AA32" s="931"/>
      <c r="AB32" s="931"/>
      <c r="AC32" s="931"/>
      <c r="AD32" s="931"/>
      <c r="AE32" s="931"/>
      <c r="AF32" s="931"/>
      <c r="AG32" s="931"/>
      <c r="AH32" s="932"/>
      <c r="AI32" s="134"/>
      <c r="AJ32" s="1518"/>
      <c r="AK32" s="1518"/>
      <c r="AL32" s="1518"/>
      <c r="AM32" s="1518"/>
      <c r="AN32" s="1518"/>
      <c r="AO32" s="1518"/>
      <c r="AP32" s="1518"/>
      <c r="AQ32" s="1518"/>
      <c r="AR32" s="1518"/>
      <c r="AS32" s="1518"/>
      <c r="AT32" s="1518"/>
      <c r="AU32" s="1518"/>
      <c r="AV32" s="1518"/>
      <c r="AW32" s="1518"/>
      <c r="AX32" s="1518"/>
      <c r="AY32" s="1518"/>
      <c r="AZ32" s="1518"/>
      <c r="BA32" s="1518"/>
      <c r="BB32" s="1518"/>
      <c r="BC32" s="1518"/>
      <c r="BD32" s="1518"/>
      <c r="BE32" s="1518"/>
      <c r="BF32" s="1518"/>
      <c r="BG32" s="1518"/>
      <c r="BH32" s="1518"/>
      <c r="BI32" s="1518"/>
      <c r="BJ32" s="1518"/>
      <c r="BK32" s="1518"/>
      <c r="BL32" s="1068"/>
    </row>
    <row r="33" spans="1:64" ht="15" customHeight="1" x14ac:dyDescent="0.15">
      <c r="A33" s="145"/>
      <c r="B33" s="1005"/>
      <c r="C33" s="1005"/>
      <c r="D33" s="1005"/>
      <c r="E33" s="1005"/>
      <c r="F33" s="1005"/>
      <c r="G33" s="1005"/>
      <c r="H33" s="1005"/>
      <c r="I33" s="1005"/>
      <c r="J33" s="1005"/>
      <c r="K33" s="1005"/>
      <c r="L33" s="1005"/>
      <c r="M33" s="1005"/>
      <c r="N33" s="1005"/>
      <c r="O33" s="935"/>
      <c r="P33" s="1005"/>
      <c r="Q33" s="1005"/>
      <c r="R33" s="1005"/>
      <c r="S33" s="1005"/>
      <c r="T33" s="1005"/>
      <c r="U33" s="1005"/>
      <c r="V33" s="1005"/>
      <c r="W33" s="1005"/>
      <c r="X33" s="1006"/>
      <c r="Y33" s="1049"/>
      <c r="Z33" s="1050"/>
      <c r="AA33" s="1050"/>
      <c r="AB33" s="1050"/>
      <c r="AC33" s="1050"/>
      <c r="AD33" s="1050"/>
      <c r="AE33" s="1050"/>
      <c r="AF33" s="1050"/>
      <c r="AG33" s="1050"/>
      <c r="AH33" s="1051"/>
      <c r="AI33" s="134"/>
      <c r="AJ33" s="1518"/>
      <c r="AK33" s="1518"/>
      <c r="AL33" s="1518"/>
      <c r="AM33" s="1518"/>
      <c r="AN33" s="1518"/>
      <c r="AO33" s="1518"/>
      <c r="AP33" s="1518"/>
      <c r="AQ33" s="1518"/>
      <c r="AR33" s="1518"/>
      <c r="AS33" s="1518"/>
      <c r="AT33" s="1518"/>
      <c r="AU33" s="1518"/>
      <c r="AV33" s="1518"/>
      <c r="AW33" s="1518"/>
      <c r="AX33" s="1518"/>
      <c r="AY33" s="1518"/>
      <c r="AZ33" s="1518"/>
      <c r="BA33" s="1518"/>
      <c r="BB33" s="1518"/>
      <c r="BC33" s="1518"/>
      <c r="BD33" s="1518"/>
      <c r="BE33" s="1518"/>
      <c r="BF33" s="1518"/>
      <c r="BG33" s="1518"/>
      <c r="BH33" s="1518"/>
      <c r="BI33" s="1518"/>
      <c r="BJ33" s="1518"/>
      <c r="BK33" s="1518"/>
      <c r="BL33" s="1068"/>
    </row>
    <row r="34" spans="1:64" ht="15" customHeight="1" x14ac:dyDescent="0.15">
      <c r="A34" s="145"/>
      <c r="B34" s="1000" t="s">
        <v>1079</v>
      </c>
      <c r="C34" s="1005" t="s">
        <v>1080</v>
      </c>
      <c r="D34" s="1005"/>
      <c r="E34" s="1005"/>
      <c r="F34" s="1005"/>
      <c r="G34" s="1005"/>
      <c r="H34" s="1005"/>
      <c r="I34" s="1005"/>
      <c r="J34" s="1005"/>
      <c r="K34" s="1005"/>
      <c r="L34" s="1005"/>
      <c r="M34" s="1005"/>
      <c r="N34" s="1005"/>
      <c r="O34" s="1005"/>
      <c r="P34" s="1005"/>
      <c r="Q34" s="1005"/>
      <c r="R34" s="1005"/>
      <c r="S34" s="1005"/>
      <c r="T34" s="1005"/>
      <c r="U34" s="1005"/>
      <c r="V34" s="1005"/>
      <c r="W34" s="1005"/>
      <c r="X34" s="1006"/>
      <c r="Y34" s="1049"/>
      <c r="Z34" s="1050"/>
      <c r="AA34" s="1050"/>
      <c r="AB34" s="1050"/>
      <c r="AC34" s="1050"/>
      <c r="AD34" s="1050"/>
      <c r="AE34" s="1050"/>
      <c r="AF34" s="1050"/>
      <c r="AG34" s="1050"/>
      <c r="AH34" s="1051"/>
    </row>
    <row r="35" spans="1:64" ht="15" customHeight="1" x14ac:dyDescent="0.15">
      <c r="A35" s="145"/>
      <c r="B35" s="1005"/>
      <c r="C35" s="1005"/>
      <c r="D35" s="1005"/>
      <c r="E35" s="1005"/>
      <c r="F35" s="1005"/>
      <c r="G35" s="1005"/>
      <c r="H35" s="1005"/>
      <c r="I35" s="1005"/>
      <c r="J35" s="968" t="s">
        <v>645</v>
      </c>
      <c r="K35" s="1005" t="s">
        <v>49</v>
      </c>
      <c r="L35" s="1005"/>
      <c r="M35" s="1005"/>
      <c r="N35" s="1005"/>
      <c r="O35" s="968" t="s">
        <v>645</v>
      </c>
      <c r="P35" s="1005" t="s">
        <v>1068</v>
      </c>
      <c r="Q35" s="1005"/>
      <c r="R35" s="1005"/>
      <c r="S35" s="1005"/>
      <c r="T35" s="1005"/>
      <c r="U35" s="1005"/>
      <c r="V35" s="1005"/>
      <c r="W35" s="1005"/>
      <c r="X35" s="1006"/>
      <c r="Y35" s="1049"/>
      <c r="Z35" s="1050"/>
      <c r="AA35" s="1050"/>
      <c r="AB35" s="1050"/>
      <c r="AC35" s="1050"/>
      <c r="AD35" s="1050"/>
      <c r="AE35" s="1050"/>
      <c r="AF35" s="1050"/>
      <c r="AG35" s="1050"/>
      <c r="AH35" s="1051"/>
    </row>
    <row r="36" spans="1:64" ht="10.5" customHeight="1" x14ac:dyDescent="0.15">
      <c r="A36" s="145"/>
      <c r="B36" s="1005"/>
      <c r="C36" s="1005"/>
      <c r="D36" s="1005"/>
      <c r="E36" s="1005"/>
      <c r="F36" s="1005"/>
      <c r="G36" s="1005"/>
      <c r="H36" s="1005"/>
      <c r="I36" s="1005"/>
      <c r="J36" s="1005"/>
      <c r="K36" s="1005"/>
      <c r="L36" s="1005"/>
      <c r="M36" s="1005"/>
      <c r="N36" s="1005"/>
      <c r="O36" s="1005"/>
      <c r="P36" s="1005"/>
      <c r="Q36" s="1005"/>
      <c r="R36" s="1005"/>
      <c r="S36" s="1005"/>
      <c r="T36" s="1005"/>
      <c r="U36" s="1005"/>
      <c r="V36" s="1005"/>
      <c r="W36" s="1005"/>
      <c r="X36" s="1006"/>
      <c r="Y36" s="1049"/>
      <c r="Z36" s="1050"/>
      <c r="AA36" s="1050"/>
      <c r="AB36" s="1050"/>
      <c r="AC36" s="1050"/>
      <c r="AD36" s="1050"/>
      <c r="AE36" s="1050"/>
      <c r="AF36" s="1050"/>
      <c r="AG36" s="1050"/>
      <c r="AH36" s="1051"/>
      <c r="AI36" s="349"/>
      <c r="AJ36" s="2989"/>
      <c r="AK36" s="2989"/>
      <c r="AL36" s="2989"/>
      <c r="AM36" s="2989"/>
      <c r="AN36" s="2989"/>
      <c r="AO36" s="2989"/>
      <c r="AP36" s="2989"/>
      <c r="AQ36" s="2989"/>
      <c r="AR36" s="2989"/>
      <c r="AS36" s="2989"/>
      <c r="AT36" s="2989"/>
      <c r="AU36" s="2989"/>
      <c r="AV36" s="2989"/>
      <c r="AW36" s="2989"/>
      <c r="AX36" s="2989"/>
      <c r="AY36" s="2989"/>
      <c r="AZ36" s="2989"/>
      <c r="BA36" s="2989"/>
      <c r="BB36" s="2989"/>
      <c r="BC36" s="2989"/>
      <c r="BD36" s="2989"/>
      <c r="BE36" s="2989"/>
      <c r="BF36" s="2989"/>
      <c r="BG36" s="2989"/>
      <c r="BH36" s="2989"/>
      <c r="BI36" s="2989"/>
      <c r="BJ36" s="2989"/>
      <c r="BK36" s="2989"/>
      <c r="BL36" s="2989"/>
    </row>
    <row r="37" spans="1:64" ht="15" customHeight="1" x14ac:dyDescent="0.15">
      <c r="A37" s="145"/>
      <c r="B37" s="355" t="s">
        <v>2653</v>
      </c>
      <c r="D37" s="1005" t="s">
        <v>1815</v>
      </c>
      <c r="E37" s="1005"/>
      <c r="F37" s="1005"/>
      <c r="G37" s="1005"/>
      <c r="H37" s="1005"/>
      <c r="I37" s="1005"/>
      <c r="J37" s="1005"/>
      <c r="K37" s="1005"/>
      <c r="L37" s="1005"/>
      <c r="M37" s="1005"/>
      <c r="N37" s="1005"/>
      <c r="O37" s="1005"/>
      <c r="P37" s="1005"/>
      <c r="Q37" s="1005"/>
      <c r="R37" s="1005"/>
      <c r="S37" s="1005"/>
      <c r="T37" s="1005"/>
      <c r="U37" s="1005"/>
      <c r="V37" s="1005"/>
      <c r="W37" s="1005"/>
      <c r="X37" s="1006"/>
      <c r="Y37" s="1722" t="s">
        <v>1814</v>
      </c>
      <c r="Z37" s="1723"/>
      <c r="AA37" s="1723"/>
      <c r="AB37" s="1723"/>
      <c r="AC37" s="1723"/>
      <c r="AD37" s="1723"/>
      <c r="AE37" s="1723"/>
      <c r="AF37" s="1723"/>
      <c r="AG37" s="1723"/>
      <c r="AH37" s="1724"/>
      <c r="AI37" s="134"/>
      <c r="AJ37" s="2989"/>
      <c r="AK37" s="2989"/>
      <c r="AL37" s="2989"/>
      <c r="AM37" s="2989"/>
      <c r="AN37" s="2989"/>
      <c r="AO37" s="2989"/>
      <c r="AP37" s="2989"/>
      <c r="AQ37" s="2989"/>
      <c r="AR37" s="2989"/>
      <c r="AS37" s="2989"/>
      <c r="AT37" s="2989"/>
      <c r="AU37" s="2989"/>
      <c r="AV37" s="2989"/>
      <c r="AW37" s="2989"/>
      <c r="AX37" s="2989"/>
      <c r="AY37" s="2989"/>
      <c r="AZ37" s="2989"/>
      <c r="BA37" s="2989"/>
      <c r="BB37" s="2989"/>
      <c r="BC37" s="2989"/>
      <c r="BD37" s="2989"/>
      <c r="BE37" s="2989"/>
      <c r="BF37" s="2989"/>
      <c r="BG37" s="2989"/>
      <c r="BH37" s="2989"/>
      <c r="BI37" s="2989"/>
      <c r="BJ37" s="2989"/>
      <c r="BK37" s="2989"/>
      <c r="BL37" s="2989"/>
    </row>
    <row r="38" spans="1:64" ht="15" customHeight="1" x14ac:dyDescent="0.15">
      <c r="A38" s="145"/>
      <c r="D38" s="1005" t="s">
        <v>2023</v>
      </c>
      <c r="E38" s="1005"/>
      <c r="F38" s="1005"/>
      <c r="G38" s="1005"/>
      <c r="H38" s="1005"/>
      <c r="I38" s="1005"/>
      <c r="J38" s="1005"/>
      <c r="K38" s="1005"/>
      <c r="L38" s="1005"/>
      <c r="M38" s="1005"/>
      <c r="N38" s="1005"/>
      <c r="O38" s="1005"/>
      <c r="P38" s="1005"/>
      <c r="Q38" s="1005"/>
      <c r="R38" s="1005"/>
      <c r="S38" s="1005"/>
      <c r="T38" s="1005"/>
      <c r="U38" s="1005"/>
      <c r="V38" s="1005"/>
      <c r="W38" s="1005"/>
      <c r="X38" s="1006"/>
      <c r="Y38" s="1722"/>
      <c r="Z38" s="1723"/>
      <c r="AA38" s="1723"/>
      <c r="AB38" s="1723"/>
      <c r="AC38" s="1723"/>
      <c r="AD38" s="1723"/>
      <c r="AE38" s="1723"/>
      <c r="AF38" s="1723"/>
      <c r="AG38" s="1723"/>
      <c r="AH38" s="1724"/>
      <c r="AI38" s="134"/>
      <c r="AJ38" s="2989"/>
      <c r="AK38" s="2989"/>
      <c r="AL38" s="2989"/>
      <c r="AM38" s="2989"/>
      <c r="AN38" s="2989"/>
      <c r="AO38" s="2989"/>
      <c r="AP38" s="2989"/>
      <c r="AQ38" s="2989"/>
      <c r="AR38" s="2989"/>
      <c r="AS38" s="2989"/>
      <c r="AT38" s="2989"/>
      <c r="AU38" s="2989"/>
      <c r="AV38" s="2989"/>
      <c r="AW38" s="2989"/>
      <c r="AX38" s="2989"/>
      <c r="AY38" s="2989"/>
      <c r="AZ38" s="2989"/>
      <c r="BA38" s="2989"/>
      <c r="BB38" s="2989"/>
      <c r="BC38" s="2989"/>
      <c r="BD38" s="2989"/>
      <c r="BE38" s="2989"/>
      <c r="BF38" s="2989"/>
      <c r="BG38" s="2989"/>
      <c r="BH38" s="2989"/>
      <c r="BI38" s="2989"/>
      <c r="BJ38" s="2989"/>
      <c r="BK38" s="2989"/>
      <c r="BL38" s="2989"/>
    </row>
    <row r="39" spans="1:64" ht="15" customHeight="1" x14ac:dyDescent="0.15">
      <c r="A39" s="145"/>
      <c r="D39" s="1005" t="s">
        <v>2024</v>
      </c>
      <c r="E39" s="1005"/>
      <c r="F39" s="1005"/>
      <c r="G39" s="1005"/>
      <c r="H39" s="1005"/>
      <c r="I39" s="1005"/>
      <c r="J39" s="1005"/>
      <c r="K39" s="1005"/>
      <c r="L39" s="1005"/>
      <c r="M39" s="1005"/>
      <c r="N39" s="1005"/>
      <c r="O39" s="1005"/>
      <c r="P39" s="1005"/>
      <c r="Q39" s="1005"/>
      <c r="R39" s="1005"/>
      <c r="S39" s="1005"/>
      <c r="T39" s="1005"/>
      <c r="U39" s="1005"/>
      <c r="V39" s="1005"/>
      <c r="W39" s="1005"/>
      <c r="X39" s="1006"/>
      <c r="Y39" s="930"/>
      <c r="Z39" s="931"/>
      <c r="AA39" s="931"/>
      <c r="AB39" s="931"/>
      <c r="AC39" s="931"/>
      <c r="AD39" s="931"/>
      <c r="AE39" s="931"/>
      <c r="AF39" s="931"/>
      <c r="AG39" s="931"/>
      <c r="AH39" s="932"/>
      <c r="AI39" s="134"/>
      <c r="AJ39" s="2989"/>
      <c r="AK39" s="2989"/>
      <c r="AL39" s="2989"/>
      <c r="AM39" s="2989"/>
      <c r="AN39" s="2989"/>
      <c r="AO39" s="2989"/>
      <c r="AP39" s="2989"/>
      <c r="AQ39" s="2989"/>
      <c r="AR39" s="2989"/>
      <c r="AS39" s="2989"/>
      <c r="AT39" s="2989"/>
      <c r="AU39" s="2989"/>
      <c r="AV39" s="2989"/>
      <c r="AW39" s="2989"/>
      <c r="AX39" s="2989"/>
      <c r="AY39" s="2989"/>
      <c r="AZ39" s="2989"/>
      <c r="BA39" s="2989"/>
      <c r="BB39" s="2989"/>
      <c r="BC39" s="2989"/>
      <c r="BD39" s="2989"/>
      <c r="BE39" s="2989"/>
      <c r="BF39" s="2989"/>
      <c r="BG39" s="2989"/>
      <c r="BH39" s="2989"/>
      <c r="BI39" s="2989"/>
      <c r="BJ39" s="2989"/>
      <c r="BK39" s="2989"/>
      <c r="BL39" s="2989"/>
    </row>
    <row r="40" spans="1:64" ht="15" customHeight="1" x14ac:dyDescent="0.15">
      <c r="A40" s="145"/>
      <c r="B40" s="1005"/>
      <c r="C40" s="1005"/>
      <c r="D40" s="1005"/>
      <c r="E40" s="1005"/>
      <c r="F40" s="1005"/>
      <c r="G40" s="1005"/>
      <c r="H40" s="1005"/>
      <c r="I40" s="1005"/>
      <c r="J40" s="968" t="s">
        <v>645</v>
      </c>
      <c r="K40" s="1005" t="s">
        <v>149</v>
      </c>
      <c r="L40" s="1005"/>
      <c r="M40" s="1005"/>
      <c r="N40" s="1005"/>
      <c r="O40" s="968" t="s">
        <v>645</v>
      </c>
      <c r="P40" s="1005" t="s">
        <v>150</v>
      </c>
      <c r="Q40" s="1005"/>
      <c r="R40" s="1005"/>
      <c r="S40" s="1005"/>
      <c r="T40" s="1005"/>
      <c r="U40" s="1005"/>
      <c r="V40" s="1005"/>
      <c r="W40" s="1005"/>
      <c r="X40" s="1006"/>
      <c r="Y40" s="930"/>
      <c r="Z40" s="931"/>
      <c r="AA40" s="931"/>
      <c r="AB40" s="931"/>
      <c r="AC40" s="931"/>
      <c r="AD40" s="931"/>
      <c r="AE40" s="931"/>
      <c r="AF40" s="931"/>
      <c r="AG40" s="931"/>
      <c r="AH40" s="932"/>
      <c r="AI40" s="349"/>
      <c r="AJ40" s="1518"/>
      <c r="AK40" s="1518"/>
      <c r="AL40" s="1518"/>
      <c r="AM40" s="1518"/>
      <c r="AN40" s="1518"/>
      <c r="AO40" s="1518"/>
      <c r="AP40" s="1518"/>
      <c r="AQ40" s="1518"/>
      <c r="AR40" s="1518"/>
      <c r="AS40" s="1518"/>
      <c r="AT40" s="1518"/>
      <c r="AU40" s="1518"/>
      <c r="AV40" s="1518"/>
      <c r="AW40" s="1518"/>
      <c r="AX40" s="1518"/>
      <c r="AY40" s="1518"/>
      <c r="AZ40" s="1518"/>
      <c r="BA40" s="1518"/>
      <c r="BB40" s="1518"/>
      <c r="BC40" s="1518"/>
      <c r="BD40" s="1518"/>
      <c r="BE40" s="1518"/>
      <c r="BF40" s="1518"/>
      <c r="BG40" s="1518"/>
      <c r="BH40" s="1518"/>
      <c r="BI40" s="1518"/>
      <c r="BJ40" s="1518"/>
      <c r="BK40" s="1518"/>
      <c r="BL40" s="1518"/>
    </row>
    <row r="41" spans="1:64" ht="11.25" customHeight="1" x14ac:dyDescent="0.15">
      <c r="A41" s="145"/>
      <c r="B41" s="1005"/>
      <c r="C41" s="1005"/>
      <c r="D41" s="1005"/>
      <c r="E41" s="1005"/>
      <c r="F41" s="1005"/>
      <c r="G41" s="1005"/>
      <c r="H41" s="1005"/>
      <c r="I41" s="1005"/>
      <c r="J41" s="1000"/>
      <c r="K41" s="1005"/>
      <c r="L41" s="1005"/>
      <c r="M41" s="1005"/>
      <c r="N41" s="1005"/>
      <c r="O41" s="1000"/>
      <c r="P41" s="1005"/>
      <c r="Q41" s="1005"/>
      <c r="R41" s="1005"/>
      <c r="S41" s="1005"/>
      <c r="T41" s="1005"/>
      <c r="U41" s="1005"/>
      <c r="V41" s="1005"/>
      <c r="W41" s="1005"/>
      <c r="X41" s="1005"/>
      <c r="Y41" s="927"/>
      <c r="Z41" s="928"/>
      <c r="AA41" s="928"/>
      <c r="AB41" s="928"/>
      <c r="AC41" s="928"/>
      <c r="AD41" s="928"/>
      <c r="AE41" s="928"/>
      <c r="AF41" s="928"/>
      <c r="AG41" s="928"/>
      <c r="AH41" s="929"/>
      <c r="AI41" s="134"/>
      <c r="AJ41" s="1518"/>
      <c r="AK41" s="1518"/>
      <c r="AL41" s="1518"/>
      <c r="AM41" s="1518"/>
      <c r="AN41" s="1518"/>
      <c r="AO41" s="1518"/>
      <c r="AP41" s="1518"/>
      <c r="AQ41" s="1518"/>
      <c r="AR41" s="1518"/>
      <c r="AS41" s="1518"/>
      <c r="AT41" s="1518"/>
      <c r="AU41" s="1518"/>
      <c r="AV41" s="1518"/>
      <c r="AW41" s="1518"/>
      <c r="AX41" s="1518"/>
      <c r="AY41" s="1518"/>
      <c r="AZ41" s="1518"/>
      <c r="BA41" s="1518"/>
      <c r="BB41" s="1518"/>
      <c r="BC41" s="1518"/>
      <c r="BD41" s="1518"/>
      <c r="BE41" s="1518"/>
      <c r="BF41" s="1518"/>
      <c r="BG41" s="1518"/>
      <c r="BH41" s="1518"/>
      <c r="BI41" s="1518"/>
      <c r="BJ41" s="1518"/>
      <c r="BK41" s="1518"/>
      <c r="BL41" s="1518"/>
    </row>
    <row r="42" spans="1:64" ht="15" customHeight="1" x14ac:dyDescent="0.15">
      <c r="A42" s="145"/>
      <c r="B42" s="1000"/>
      <c r="C42" s="1005" t="s">
        <v>413</v>
      </c>
      <c r="E42" s="1005" t="s">
        <v>1081</v>
      </c>
      <c r="F42" s="1005"/>
      <c r="G42" s="1005"/>
      <c r="H42" s="1005"/>
      <c r="I42" s="1005"/>
      <c r="J42" s="1005"/>
      <c r="K42" s="1005"/>
      <c r="L42" s="1005"/>
      <c r="M42" s="1005"/>
      <c r="N42" s="1005"/>
      <c r="O42" s="1005"/>
      <c r="P42" s="1005"/>
      <c r="Q42" s="1005"/>
      <c r="R42" s="1005"/>
      <c r="S42" s="1005"/>
      <c r="T42" s="1005"/>
      <c r="U42" s="1005"/>
      <c r="V42" s="1005"/>
      <c r="W42" s="1005"/>
      <c r="X42" s="1005"/>
      <c r="Y42" s="927"/>
      <c r="Z42" s="928"/>
      <c r="AA42" s="928"/>
      <c r="AB42" s="928"/>
      <c r="AC42" s="928"/>
      <c r="AD42" s="928"/>
      <c r="AE42" s="928"/>
      <c r="AF42" s="928"/>
      <c r="AG42" s="928"/>
      <c r="AH42" s="929"/>
      <c r="AI42" s="134"/>
      <c r="AJ42" s="1518"/>
      <c r="AK42" s="1518"/>
      <c r="AL42" s="1518"/>
      <c r="AM42" s="1518"/>
      <c r="AN42" s="1518"/>
      <c r="AO42" s="1518"/>
      <c r="AP42" s="1518"/>
      <c r="AQ42" s="1518"/>
      <c r="AR42" s="1518"/>
      <c r="AS42" s="1518"/>
      <c r="AT42" s="1518"/>
      <c r="AU42" s="1518"/>
      <c r="AV42" s="1518"/>
      <c r="AW42" s="1518"/>
      <c r="AX42" s="1518"/>
      <c r="AY42" s="1518"/>
      <c r="AZ42" s="1518"/>
      <c r="BA42" s="1518"/>
      <c r="BB42" s="1518"/>
      <c r="BC42" s="1518"/>
      <c r="BD42" s="1518"/>
      <c r="BE42" s="1518"/>
      <c r="BF42" s="1518"/>
      <c r="BG42" s="1518"/>
      <c r="BH42" s="1518"/>
      <c r="BI42" s="1518"/>
      <c r="BJ42" s="1518"/>
      <c r="BK42" s="1518"/>
      <c r="BL42" s="1518"/>
    </row>
    <row r="43" spans="1:64" ht="15" customHeight="1" x14ac:dyDescent="0.15">
      <c r="A43" s="145"/>
      <c r="C43" s="1729"/>
      <c r="D43" s="1730"/>
      <c r="E43" s="1730"/>
      <c r="F43" s="1730"/>
      <c r="G43" s="1730"/>
      <c r="H43" s="1730"/>
      <c r="I43" s="1730"/>
      <c r="J43" s="1730"/>
      <c r="K43" s="1730"/>
      <c r="L43" s="1730"/>
      <c r="M43" s="1730"/>
      <c r="N43" s="1730"/>
      <c r="O43" s="1730"/>
      <c r="P43" s="1730"/>
      <c r="Q43" s="1730"/>
      <c r="R43" s="1730"/>
      <c r="S43" s="1730"/>
      <c r="T43" s="1730"/>
      <c r="U43" s="1730"/>
      <c r="V43" s="1731"/>
      <c r="W43" s="1005"/>
      <c r="X43" s="1005"/>
      <c r="Y43" s="927"/>
      <c r="Z43" s="928"/>
      <c r="AA43" s="928"/>
      <c r="AB43" s="928"/>
      <c r="AC43" s="928"/>
      <c r="AD43" s="928"/>
      <c r="AE43" s="928"/>
      <c r="AF43" s="928"/>
      <c r="AG43" s="928"/>
      <c r="AH43" s="929"/>
      <c r="AI43" s="134"/>
      <c r="AJ43" s="1518"/>
      <c r="AK43" s="1518"/>
      <c r="AL43" s="1518"/>
      <c r="AM43" s="1518"/>
      <c r="AN43" s="1518"/>
      <c r="AO43" s="1518"/>
      <c r="AP43" s="1518"/>
      <c r="AQ43" s="1518"/>
      <c r="AR43" s="1518"/>
      <c r="AS43" s="1518"/>
      <c r="AT43" s="1518"/>
      <c r="AU43" s="1518"/>
      <c r="AV43" s="1518"/>
      <c r="AW43" s="1518"/>
      <c r="AX43" s="1518"/>
      <c r="AY43" s="1518"/>
      <c r="AZ43" s="1518"/>
      <c r="BA43" s="1518"/>
      <c r="BB43" s="1518"/>
      <c r="BC43" s="1518"/>
      <c r="BD43" s="1518"/>
      <c r="BE43" s="1518"/>
      <c r="BF43" s="1518"/>
      <c r="BG43" s="1518"/>
      <c r="BH43" s="1518"/>
      <c r="BI43" s="1518"/>
      <c r="BJ43" s="1518"/>
      <c r="BK43" s="1518"/>
      <c r="BL43" s="1518"/>
    </row>
    <row r="44" spans="1:64" ht="15" customHeight="1" x14ac:dyDescent="0.15">
      <c r="A44" s="145"/>
      <c r="C44" s="2984"/>
      <c r="D44" s="2985"/>
      <c r="E44" s="2985"/>
      <c r="F44" s="2985"/>
      <c r="G44" s="2985"/>
      <c r="H44" s="2985"/>
      <c r="I44" s="2985"/>
      <c r="J44" s="2985"/>
      <c r="K44" s="2985"/>
      <c r="L44" s="2985"/>
      <c r="M44" s="2985"/>
      <c r="N44" s="2985"/>
      <c r="O44" s="2985"/>
      <c r="P44" s="2985"/>
      <c r="Q44" s="2985"/>
      <c r="R44" s="2985"/>
      <c r="S44" s="2985"/>
      <c r="T44" s="2985"/>
      <c r="U44" s="2985"/>
      <c r="V44" s="2986"/>
      <c r="W44" s="1005"/>
      <c r="X44" s="1005"/>
      <c r="Y44" s="927"/>
      <c r="Z44" s="928"/>
      <c r="AA44" s="928"/>
      <c r="AB44" s="928"/>
      <c r="AC44" s="928"/>
      <c r="AD44" s="928"/>
      <c r="AE44" s="928"/>
      <c r="AF44" s="928"/>
      <c r="AG44" s="928"/>
      <c r="AH44" s="929"/>
      <c r="AI44" s="134"/>
      <c r="AJ44" s="134"/>
      <c r="AK44" s="134"/>
      <c r="AL44" s="134"/>
      <c r="AM44" s="134"/>
      <c r="AN44" s="134"/>
      <c r="AO44" s="134"/>
      <c r="AP44" s="134"/>
      <c r="AQ44" s="134"/>
      <c r="AR44" s="134"/>
      <c r="AS44" s="134"/>
      <c r="AT44" s="134"/>
      <c r="AU44" s="134"/>
      <c r="AV44" s="134"/>
      <c r="AW44" s="134"/>
      <c r="AX44" s="134"/>
      <c r="AY44" s="134"/>
      <c r="AZ44" s="134"/>
      <c r="BA44" s="134"/>
      <c r="BB44" s="134"/>
      <c r="BC44" s="134"/>
      <c r="BD44" s="134"/>
      <c r="BE44" s="134"/>
      <c r="BF44" s="134"/>
      <c r="BG44" s="134"/>
      <c r="BH44" s="134"/>
      <c r="BI44" s="134"/>
      <c r="BJ44" s="134"/>
      <c r="BK44" s="134"/>
      <c r="BL44" s="134"/>
    </row>
    <row r="45" spans="1:64" ht="15" customHeight="1" x14ac:dyDescent="0.15">
      <c r="A45" s="145"/>
      <c r="C45" s="1732"/>
      <c r="D45" s="1733"/>
      <c r="E45" s="1733"/>
      <c r="F45" s="1733"/>
      <c r="G45" s="1733"/>
      <c r="H45" s="1733"/>
      <c r="I45" s="1733"/>
      <c r="J45" s="1733"/>
      <c r="K45" s="1733"/>
      <c r="L45" s="1733"/>
      <c r="M45" s="1733"/>
      <c r="N45" s="1733"/>
      <c r="O45" s="1733"/>
      <c r="P45" s="1733"/>
      <c r="Q45" s="1733"/>
      <c r="R45" s="1733"/>
      <c r="S45" s="1733"/>
      <c r="T45" s="1733"/>
      <c r="U45" s="1733"/>
      <c r="V45" s="1734"/>
      <c r="W45" s="1005"/>
      <c r="X45" s="1005"/>
      <c r="Y45" s="927"/>
      <c r="Z45" s="928"/>
      <c r="AA45" s="928"/>
      <c r="AB45" s="928"/>
      <c r="AC45" s="928"/>
      <c r="AD45" s="928"/>
      <c r="AE45" s="928"/>
      <c r="AF45" s="928"/>
      <c r="AG45" s="928"/>
      <c r="AH45" s="929"/>
      <c r="AI45" s="349"/>
      <c r="AJ45" s="2989"/>
      <c r="AK45" s="2989"/>
      <c r="AL45" s="2989"/>
      <c r="AM45" s="2989"/>
      <c r="AN45" s="2989"/>
      <c r="AO45" s="2989"/>
      <c r="AP45" s="2989"/>
      <c r="AQ45" s="2989"/>
      <c r="AR45" s="2989"/>
      <c r="AS45" s="2989"/>
      <c r="AT45" s="2989"/>
      <c r="AU45" s="2989"/>
      <c r="AV45" s="2989"/>
      <c r="AW45" s="2989"/>
      <c r="AX45" s="2989"/>
      <c r="AY45" s="2989"/>
      <c r="AZ45" s="2989"/>
      <c r="BA45" s="2989"/>
      <c r="BB45" s="2989"/>
      <c r="BC45" s="2989"/>
      <c r="BD45" s="2989"/>
      <c r="BE45" s="2989"/>
      <c r="BF45" s="2989"/>
      <c r="BG45" s="2989"/>
      <c r="BH45" s="2989"/>
      <c r="BI45" s="2989"/>
      <c r="BJ45" s="2989"/>
      <c r="BK45" s="2989"/>
      <c r="BL45" s="2989"/>
    </row>
    <row r="46" spans="1:64" ht="10.5" customHeight="1" x14ac:dyDescent="0.15">
      <c r="A46" s="145"/>
      <c r="B46" s="1005"/>
      <c r="C46" s="1005"/>
      <c r="D46" s="1005"/>
      <c r="E46" s="1005"/>
      <c r="F46" s="1005"/>
      <c r="G46" s="1005"/>
      <c r="H46" s="1005"/>
      <c r="I46" s="1005"/>
      <c r="J46" s="1000"/>
      <c r="K46" s="1005"/>
      <c r="L46" s="1005"/>
      <c r="M46" s="1005"/>
      <c r="N46" s="1005"/>
      <c r="O46" s="1000"/>
      <c r="P46" s="1005"/>
      <c r="Q46" s="1005"/>
      <c r="R46" s="1005"/>
      <c r="S46" s="1005"/>
      <c r="T46" s="1005"/>
      <c r="U46" s="1005"/>
      <c r="V46" s="1005"/>
      <c r="W46" s="1005"/>
      <c r="X46" s="1005"/>
      <c r="Y46" s="927"/>
      <c r="Z46" s="928"/>
      <c r="AA46" s="928"/>
      <c r="AB46" s="928"/>
      <c r="AC46" s="928"/>
      <c r="AD46" s="928"/>
      <c r="AE46" s="928"/>
      <c r="AF46" s="928"/>
      <c r="AG46" s="928"/>
      <c r="AH46" s="929"/>
      <c r="AI46" s="134"/>
      <c r="AJ46" s="2989"/>
      <c r="AK46" s="2989"/>
      <c r="AL46" s="2989"/>
      <c r="AM46" s="2989"/>
      <c r="AN46" s="2989"/>
      <c r="AO46" s="2989"/>
      <c r="AP46" s="2989"/>
      <c r="AQ46" s="2989"/>
      <c r="AR46" s="2989"/>
      <c r="AS46" s="2989"/>
      <c r="AT46" s="2989"/>
      <c r="AU46" s="2989"/>
      <c r="AV46" s="2989"/>
      <c r="AW46" s="2989"/>
      <c r="AX46" s="2989"/>
      <c r="AY46" s="2989"/>
      <c r="AZ46" s="2989"/>
      <c r="BA46" s="2989"/>
      <c r="BB46" s="2989"/>
      <c r="BC46" s="2989"/>
      <c r="BD46" s="2989"/>
      <c r="BE46" s="2989"/>
      <c r="BF46" s="2989"/>
      <c r="BG46" s="2989"/>
      <c r="BH46" s="2989"/>
      <c r="BI46" s="2989"/>
      <c r="BJ46" s="2989"/>
      <c r="BK46" s="2989"/>
      <c r="BL46" s="2989"/>
    </row>
    <row r="47" spans="1:64" ht="15" customHeight="1" x14ac:dyDescent="0.15">
      <c r="A47" s="145"/>
      <c r="B47" s="2657" t="s">
        <v>291</v>
      </c>
      <c r="C47" s="2658"/>
      <c r="D47" s="2658"/>
      <c r="E47" s="2658"/>
      <c r="F47" s="2658"/>
      <c r="G47" s="2658"/>
      <c r="H47" s="2659"/>
      <c r="I47" s="1005"/>
      <c r="J47" s="1005"/>
      <c r="K47" s="1005"/>
      <c r="L47" s="1005"/>
      <c r="M47" s="1005"/>
      <c r="N47" s="1005"/>
      <c r="O47" s="1005"/>
      <c r="P47" s="1005"/>
      <c r="Q47" s="1005"/>
      <c r="R47" s="1005"/>
      <c r="S47" s="1005"/>
      <c r="T47" s="1005"/>
      <c r="U47" s="1005"/>
      <c r="V47" s="1005"/>
      <c r="W47" s="1005"/>
      <c r="X47" s="1005"/>
      <c r="Y47" s="1049"/>
      <c r="Z47" s="1050"/>
      <c r="AA47" s="1050"/>
      <c r="AB47" s="1050"/>
      <c r="AC47" s="1050"/>
      <c r="AD47" s="1050"/>
      <c r="AE47" s="1050"/>
      <c r="AF47" s="1050"/>
      <c r="AG47" s="1050"/>
      <c r="AH47" s="1051"/>
      <c r="AI47" s="134"/>
      <c r="AJ47" s="2989"/>
      <c r="AK47" s="2989"/>
      <c r="AL47" s="2989"/>
      <c r="AM47" s="2989"/>
      <c r="AN47" s="2989"/>
      <c r="AO47" s="2989"/>
      <c r="AP47" s="2989"/>
      <c r="AQ47" s="2989"/>
      <c r="AR47" s="2989"/>
      <c r="AS47" s="2989"/>
      <c r="AT47" s="2989"/>
      <c r="AU47" s="2989"/>
      <c r="AV47" s="2989"/>
      <c r="AW47" s="2989"/>
      <c r="AX47" s="2989"/>
      <c r="AY47" s="2989"/>
      <c r="AZ47" s="2989"/>
      <c r="BA47" s="2989"/>
      <c r="BB47" s="2989"/>
      <c r="BC47" s="2989"/>
      <c r="BD47" s="2989"/>
      <c r="BE47" s="2989"/>
      <c r="BF47" s="2989"/>
      <c r="BG47" s="2989"/>
      <c r="BH47" s="2989"/>
      <c r="BI47" s="2989"/>
      <c r="BJ47" s="2989"/>
      <c r="BK47" s="2989"/>
      <c r="BL47" s="2989"/>
    </row>
    <row r="48" spans="1:64" ht="15" customHeight="1" x14ac:dyDescent="0.15">
      <c r="A48" s="145"/>
      <c r="B48" s="1000" t="s">
        <v>391</v>
      </c>
      <c r="C48" s="1005" t="s">
        <v>1639</v>
      </c>
      <c r="D48" s="1005"/>
      <c r="E48" s="1005"/>
      <c r="F48" s="1005"/>
      <c r="G48" s="1005"/>
      <c r="H48" s="1005"/>
      <c r="I48" s="1005"/>
      <c r="J48" s="1005"/>
      <c r="K48" s="1005"/>
      <c r="L48" s="1005"/>
      <c r="M48" s="1005"/>
      <c r="N48" s="1005"/>
      <c r="O48" s="1005"/>
      <c r="P48" s="1005"/>
      <c r="Q48" s="1005"/>
      <c r="R48" s="1005"/>
      <c r="S48" s="1005"/>
      <c r="T48" s="1005"/>
      <c r="U48" s="1005"/>
      <c r="V48" s="1005"/>
      <c r="W48" s="1005"/>
      <c r="X48" s="1005"/>
      <c r="Y48" s="1662" t="s">
        <v>3267</v>
      </c>
      <c r="Z48" s="1663"/>
      <c r="AA48" s="1663"/>
      <c r="AB48" s="1663"/>
      <c r="AC48" s="1663"/>
      <c r="AD48" s="1663"/>
      <c r="AE48" s="1663"/>
      <c r="AF48" s="1663"/>
      <c r="AG48" s="1663"/>
      <c r="AH48" s="1664"/>
      <c r="AI48" s="134"/>
      <c r="AJ48" s="2989"/>
      <c r="AK48" s="2989"/>
      <c r="AL48" s="2989"/>
      <c r="AM48" s="2989"/>
      <c r="AN48" s="2989"/>
      <c r="AO48" s="2989"/>
      <c r="AP48" s="2989"/>
      <c r="AQ48" s="2989"/>
      <c r="AR48" s="2989"/>
      <c r="AS48" s="2989"/>
      <c r="AT48" s="2989"/>
      <c r="AU48" s="2989"/>
      <c r="AV48" s="2989"/>
      <c r="AW48" s="2989"/>
      <c r="AX48" s="2989"/>
      <c r="AY48" s="2989"/>
      <c r="AZ48" s="2989"/>
      <c r="BA48" s="2989"/>
      <c r="BB48" s="2989"/>
      <c r="BC48" s="2989"/>
      <c r="BD48" s="2989"/>
      <c r="BE48" s="2989"/>
      <c r="BF48" s="2989"/>
      <c r="BG48" s="2989"/>
      <c r="BH48" s="2989"/>
      <c r="BI48" s="2989"/>
      <c r="BJ48" s="2989"/>
      <c r="BK48" s="2989"/>
      <c r="BL48" s="2989"/>
    </row>
    <row r="49" spans="1:64" ht="15" customHeight="1" x14ac:dyDescent="0.15">
      <c r="A49" s="145"/>
      <c r="B49" s="1005"/>
      <c r="C49" s="1005" t="s">
        <v>1640</v>
      </c>
      <c r="D49" s="1005"/>
      <c r="E49" s="1005"/>
      <c r="F49" s="1005"/>
      <c r="G49" s="1005"/>
      <c r="H49" s="1005"/>
      <c r="I49" s="1005"/>
      <c r="J49" s="1005"/>
      <c r="K49" s="1005"/>
      <c r="L49" s="1005"/>
      <c r="M49" s="1005"/>
      <c r="N49" s="1005"/>
      <c r="O49" s="1005"/>
      <c r="P49" s="1005"/>
      <c r="Q49" s="1005"/>
      <c r="R49" s="1005"/>
      <c r="S49" s="1005"/>
      <c r="T49" s="1005"/>
      <c r="U49" s="1005"/>
      <c r="V49" s="1005"/>
      <c r="W49" s="1005"/>
      <c r="X49" s="1005"/>
      <c r="Y49" s="1662"/>
      <c r="Z49" s="1663"/>
      <c r="AA49" s="1663"/>
      <c r="AB49" s="1663"/>
      <c r="AC49" s="1663"/>
      <c r="AD49" s="1663"/>
      <c r="AE49" s="1663"/>
      <c r="AF49" s="1663"/>
      <c r="AG49" s="1663"/>
      <c r="AH49" s="1664"/>
      <c r="AI49" s="349"/>
      <c r="AJ49" s="1518"/>
      <c r="AK49" s="1518"/>
      <c r="AL49" s="1518"/>
      <c r="AM49" s="1518"/>
      <c r="AN49" s="1518"/>
      <c r="AO49" s="1518"/>
      <c r="AP49" s="1518"/>
      <c r="AQ49" s="1518"/>
      <c r="AR49" s="1518"/>
      <c r="AS49" s="1518"/>
      <c r="AT49" s="1518"/>
      <c r="AU49" s="1518"/>
      <c r="AV49" s="1518"/>
      <c r="AW49" s="1518"/>
      <c r="AX49" s="1518"/>
      <c r="AY49" s="1518"/>
      <c r="AZ49" s="1518"/>
      <c r="BA49" s="1518"/>
      <c r="BB49" s="1518"/>
      <c r="BC49" s="1518"/>
      <c r="BD49" s="1518"/>
      <c r="BE49" s="1518"/>
      <c r="BF49" s="1518"/>
      <c r="BG49" s="1518"/>
      <c r="BH49" s="1518"/>
      <c r="BI49" s="1518"/>
      <c r="BJ49" s="1518"/>
      <c r="BK49" s="1518"/>
      <c r="BL49" s="1518"/>
    </row>
    <row r="50" spans="1:64" ht="15" customHeight="1" x14ac:dyDescent="0.15">
      <c r="A50" s="145"/>
      <c r="B50" s="1005"/>
      <c r="C50" s="1005"/>
      <c r="D50" s="1005"/>
      <c r="E50" s="1005"/>
      <c r="F50" s="1005"/>
      <c r="G50" s="1005"/>
      <c r="H50" s="1005"/>
      <c r="I50" s="1005"/>
      <c r="J50" s="968" t="s">
        <v>645</v>
      </c>
      <c r="K50" s="1005" t="s">
        <v>151</v>
      </c>
      <c r="L50" s="1005"/>
      <c r="M50" s="1005"/>
      <c r="N50" s="1005"/>
      <c r="O50" s="968" t="s">
        <v>645</v>
      </c>
      <c r="P50" s="1005" t="s">
        <v>152</v>
      </c>
      <c r="Q50" s="1005"/>
      <c r="R50" s="1005"/>
      <c r="S50" s="1005"/>
      <c r="T50" s="1005"/>
      <c r="U50" s="1005"/>
      <c r="V50" s="1005"/>
      <c r="W50" s="1005"/>
      <c r="X50" s="1005"/>
      <c r="Y50" s="1662"/>
      <c r="Z50" s="1663"/>
      <c r="AA50" s="1663"/>
      <c r="AB50" s="1663"/>
      <c r="AC50" s="1663"/>
      <c r="AD50" s="1663"/>
      <c r="AE50" s="1663"/>
      <c r="AF50" s="1663"/>
      <c r="AG50" s="1663"/>
      <c r="AH50" s="1664"/>
      <c r="AI50" s="134"/>
      <c r="AJ50" s="1518"/>
      <c r="AK50" s="1518"/>
      <c r="AL50" s="1518"/>
      <c r="AM50" s="1518"/>
      <c r="AN50" s="1518"/>
      <c r="AO50" s="1518"/>
      <c r="AP50" s="1518"/>
      <c r="AQ50" s="1518"/>
      <c r="AR50" s="1518"/>
      <c r="AS50" s="1518"/>
      <c r="AT50" s="1518"/>
      <c r="AU50" s="1518"/>
      <c r="AV50" s="1518"/>
      <c r="AW50" s="1518"/>
      <c r="AX50" s="1518"/>
      <c r="AY50" s="1518"/>
      <c r="AZ50" s="1518"/>
      <c r="BA50" s="1518"/>
      <c r="BB50" s="1518"/>
      <c r="BC50" s="1518"/>
      <c r="BD50" s="1518"/>
      <c r="BE50" s="1518"/>
      <c r="BF50" s="1518"/>
      <c r="BG50" s="1518"/>
      <c r="BH50" s="1518"/>
      <c r="BI50" s="1518"/>
      <c r="BJ50" s="1518"/>
      <c r="BK50" s="1518"/>
      <c r="BL50" s="1518"/>
    </row>
    <row r="51" spans="1:64" ht="15" customHeight="1" x14ac:dyDescent="0.15">
      <c r="A51" s="145"/>
      <c r="B51" s="1005"/>
      <c r="C51" s="1005"/>
      <c r="D51" s="1005"/>
      <c r="E51" s="1005"/>
      <c r="F51" s="1005"/>
      <c r="G51" s="1005"/>
      <c r="H51" s="1005"/>
      <c r="I51" s="1005"/>
      <c r="J51" s="1005"/>
      <c r="K51" s="1005"/>
      <c r="L51" s="1005"/>
      <c r="M51" s="1005"/>
      <c r="N51" s="1005"/>
      <c r="O51" s="1005"/>
      <c r="P51" s="1005"/>
      <c r="Q51" s="1005"/>
      <c r="R51" s="1005"/>
      <c r="S51" s="1005"/>
      <c r="T51" s="1005"/>
      <c r="U51" s="1005"/>
      <c r="V51" s="1005"/>
      <c r="W51" s="1005"/>
      <c r="X51" s="1005"/>
      <c r="Y51" s="1662"/>
      <c r="Z51" s="1663"/>
      <c r="AA51" s="1663"/>
      <c r="AB51" s="1663"/>
      <c r="AC51" s="1663"/>
      <c r="AD51" s="1663"/>
      <c r="AE51" s="1663"/>
      <c r="AF51" s="1663"/>
      <c r="AG51" s="1663"/>
      <c r="AH51" s="1664"/>
      <c r="AI51" s="134"/>
      <c r="AJ51" s="1518"/>
      <c r="AK51" s="1518"/>
      <c r="AL51" s="1518"/>
      <c r="AM51" s="1518"/>
      <c r="AN51" s="1518"/>
      <c r="AO51" s="1518"/>
      <c r="AP51" s="1518"/>
      <c r="AQ51" s="1518"/>
      <c r="AR51" s="1518"/>
      <c r="AS51" s="1518"/>
      <c r="AT51" s="1518"/>
      <c r="AU51" s="1518"/>
      <c r="AV51" s="1518"/>
      <c r="AW51" s="1518"/>
      <c r="AX51" s="1518"/>
      <c r="AY51" s="1518"/>
      <c r="AZ51" s="1518"/>
      <c r="BA51" s="1518"/>
      <c r="BB51" s="1518"/>
      <c r="BC51" s="1518"/>
      <c r="BD51" s="1518"/>
      <c r="BE51" s="1518"/>
      <c r="BF51" s="1518"/>
      <c r="BG51" s="1518"/>
      <c r="BH51" s="1518"/>
      <c r="BI51" s="1518"/>
      <c r="BJ51" s="1518"/>
      <c r="BK51" s="1518"/>
      <c r="BL51" s="1518"/>
    </row>
    <row r="52" spans="1:64" ht="15" customHeight="1" x14ac:dyDescent="0.15">
      <c r="A52" s="145"/>
      <c r="B52" s="1000" t="s">
        <v>391</v>
      </c>
      <c r="C52" s="1005" t="s">
        <v>1641</v>
      </c>
      <c r="D52" s="1005"/>
      <c r="E52" s="1005"/>
      <c r="F52" s="1005"/>
      <c r="G52" s="1005"/>
      <c r="H52" s="1005"/>
      <c r="I52" s="1005"/>
      <c r="J52" s="1005"/>
      <c r="K52" s="1005"/>
      <c r="L52" s="1005"/>
      <c r="M52" s="1005"/>
      <c r="N52" s="1005"/>
      <c r="O52" s="1005"/>
      <c r="P52" s="1005"/>
      <c r="Q52" s="1005"/>
      <c r="R52" s="1005"/>
      <c r="S52" s="1005"/>
      <c r="T52" s="1005"/>
      <c r="U52" s="1005"/>
      <c r="V52" s="1005"/>
      <c r="W52" s="1005"/>
      <c r="X52" s="1005"/>
      <c r="Y52" s="1049"/>
      <c r="Z52" s="1050"/>
      <c r="AA52" s="1050"/>
      <c r="AB52" s="1050"/>
      <c r="AC52" s="1050"/>
      <c r="AD52" s="1050"/>
      <c r="AE52" s="1050"/>
      <c r="AF52" s="1050"/>
      <c r="AG52" s="1050"/>
      <c r="AH52" s="1051"/>
      <c r="AI52" s="134"/>
      <c r="AJ52" s="1518"/>
      <c r="AK52" s="1518"/>
      <c r="AL52" s="1518"/>
      <c r="AM52" s="1518"/>
      <c r="AN52" s="1518"/>
      <c r="AO52" s="1518"/>
      <c r="AP52" s="1518"/>
      <c r="AQ52" s="1518"/>
      <c r="AR52" s="1518"/>
      <c r="AS52" s="1518"/>
      <c r="AT52" s="1518"/>
      <c r="AU52" s="1518"/>
      <c r="AV52" s="1518"/>
      <c r="AW52" s="1518"/>
      <c r="AX52" s="1518"/>
      <c r="AY52" s="1518"/>
      <c r="AZ52" s="1518"/>
      <c r="BA52" s="1518"/>
      <c r="BB52" s="1518"/>
      <c r="BC52" s="1518"/>
      <c r="BD52" s="1518"/>
      <c r="BE52" s="1518"/>
      <c r="BF52" s="1518"/>
      <c r="BG52" s="1518"/>
      <c r="BH52" s="1518"/>
      <c r="BI52" s="1518"/>
      <c r="BJ52" s="1518"/>
      <c r="BK52" s="1518"/>
      <c r="BL52" s="1518"/>
    </row>
    <row r="53" spans="1:64" ht="15" customHeight="1" x14ac:dyDescent="0.15">
      <c r="A53" s="145"/>
      <c r="B53" s="1005"/>
      <c r="C53" s="1005"/>
      <c r="D53" s="1005"/>
      <c r="E53" s="1005"/>
      <c r="F53" s="1005"/>
      <c r="G53" s="1005"/>
      <c r="H53" s="1005"/>
      <c r="I53" s="1005"/>
      <c r="J53" s="968" t="s">
        <v>645</v>
      </c>
      <c r="K53" s="1005" t="s">
        <v>151</v>
      </c>
      <c r="L53" s="1005"/>
      <c r="M53" s="1005"/>
      <c r="N53" s="1005"/>
      <c r="O53" s="968" t="s">
        <v>645</v>
      </c>
      <c r="P53" s="1005" t="s">
        <v>153</v>
      </c>
      <c r="Q53" s="1005"/>
      <c r="R53" s="1005"/>
      <c r="S53" s="1005"/>
      <c r="T53" s="1005"/>
      <c r="U53" s="1005"/>
      <c r="V53" s="1005"/>
      <c r="W53" s="1005"/>
      <c r="X53" s="1005"/>
      <c r="Y53" s="1049"/>
      <c r="Z53" s="1050"/>
      <c r="AA53" s="1050"/>
      <c r="AB53" s="1050"/>
      <c r="AC53" s="1050"/>
      <c r="AD53" s="1050"/>
      <c r="AE53" s="1050"/>
      <c r="AF53" s="1050"/>
      <c r="AG53" s="1050"/>
      <c r="AH53" s="1051"/>
    </row>
    <row r="54" spans="1:64" ht="10.5" customHeight="1" x14ac:dyDescent="0.15">
      <c r="A54" s="145"/>
      <c r="B54" s="1005"/>
      <c r="C54" s="1005"/>
      <c r="D54" s="1005"/>
      <c r="E54" s="1005"/>
      <c r="F54" s="1005"/>
      <c r="G54" s="1005"/>
      <c r="H54" s="1005"/>
      <c r="I54" s="1005"/>
      <c r="J54" s="1005"/>
      <c r="K54" s="1005"/>
      <c r="L54" s="1005"/>
      <c r="M54" s="1005"/>
      <c r="N54" s="1005"/>
      <c r="O54" s="1005"/>
      <c r="P54" s="1005"/>
      <c r="Q54" s="1005"/>
      <c r="R54" s="1005"/>
      <c r="S54" s="1005"/>
      <c r="T54" s="1005"/>
      <c r="U54" s="1005"/>
      <c r="V54" s="1005"/>
      <c r="W54" s="1005"/>
      <c r="X54" s="1005"/>
      <c r="Y54" s="1049"/>
      <c r="Z54" s="1050"/>
      <c r="AA54" s="1050"/>
      <c r="AB54" s="1050"/>
      <c r="AC54" s="1050"/>
      <c r="AD54" s="1050"/>
      <c r="AE54" s="1050"/>
      <c r="AF54" s="1050"/>
      <c r="AG54" s="1050"/>
      <c r="AH54" s="1051"/>
    </row>
    <row r="55" spans="1:64" ht="15" customHeight="1" x14ac:dyDescent="0.15">
      <c r="A55" s="145"/>
      <c r="B55" s="1000" t="s">
        <v>391</v>
      </c>
      <c r="C55" s="1005" t="s">
        <v>1642</v>
      </c>
      <c r="D55" s="1005"/>
      <c r="E55" s="1005"/>
      <c r="F55" s="1005"/>
      <c r="G55" s="1005"/>
      <c r="H55" s="1005"/>
      <c r="I55" s="1005"/>
      <c r="J55" s="1005"/>
      <c r="K55" s="1005"/>
      <c r="L55" s="1005"/>
      <c r="M55" s="1005"/>
      <c r="N55" s="1005"/>
      <c r="O55" s="1005"/>
      <c r="P55" s="1005"/>
      <c r="Q55" s="1005"/>
      <c r="R55" s="1005"/>
      <c r="S55" s="1005"/>
      <c r="T55" s="1005"/>
      <c r="U55" s="1005"/>
      <c r="V55" s="1005"/>
      <c r="W55" s="1005"/>
      <c r="X55" s="1005"/>
      <c r="Y55" s="1049"/>
      <c r="Z55" s="1050"/>
      <c r="AA55" s="1050"/>
      <c r="AB55" s="1050"/>
      <c r="AC55" s="1050"/>
      <c r="AD55" s="1050"/>
      <c r="AE55" s="1050"/>
      <c r="AF55" s="1050"/>
      <c r="AG55" s="1050"/>
      <c r="AH55" s="1051"/>
    </row>
    <row r="56" spans="1:64" ht="15" customHeight="1" x14ac:dyDescent="0.15">
      <c r="A56" s="145"/>
      <c r="B56" s="1005"/>
      <c r="C56" s="1005" t="s">
        <v>1643</v>
      </c>
      <c r="D56" s="1005"/>
      <c r="E56" s="1005"/>
      <c r="F56" s="1005"/>
      <c r="G56" s="1005"/>
      <c r="H56" s="1005"/>
      <c r="I56" s="1005"/>
      <c r="J56" s="1005"/>
      <c r="K56" s="1005"/>
      <c r="L56" s="1005"/>
      <c r="M56" s="1005"/>
      <c r="N56" s="1005"/>
      <c r="O56" s="1005"/>
      <c r="P56" s="1005"/>
      <c r="Q56" s="1005"/>
      <c r="R56" s="1005"/>
      <c r="S56" s="1005"/>
      <c r="T56" s="1005"/>
      <c r="U56" s="1005"/>
      <c r="V56" s="1005"/>
      <c r="W56" s="1005"/>
      <c r="X56" s="1005"/>
      <c r="Y56" s="1049"/>
      <c r="Z56" s="1050"/>
      <c r="AA56" s="1050"/>
      <c r="AB56" s="1050"/>
      <c r="AC56" s="1050"/>
      <c r="AD56" s="1050"/>
      <c r="AE56" s="1050"/>
      <c r="AF56" s="1050"/>
      <c r="AG56" s="1050"/>
      <c r="AH56" s="1051"/>
    </row>
    <row r="57" spans="1:64" ht="15" customHeight="1" x14ac:dyDescent="0.15">
      <c r="A57" s="145"/>
      <c r="B57" s="1005"/>
      <c r="C57" s="1005"/>
      <c r="D57" s="1005"/>
      <c r="E57" s="1005"/>
      <c r="F57" s="1005"/>
      <c r="G57" s="1005"/>
      <c r="H57" s="1005"/>
      <c r="I57" s="1005"/>
      <c r="J57" s="875" t="s">
        <v>645</v>
      </c>
      <c r="K57" s="1005" t="s">
        <v>17</v>
      </c>
      <c r="L57" s="1005"/>
      <c r="M57" s="1005"/>
      <c r="N57" s="1005"/>
      <c r="O57" s="875" t="s">
        <v>645</v>
      </c>
      <c r="P57" s="1005" t="s">
        <v>18</v>
      </c>
      <c r="Q57" s="1005"/>
      <c r="R57" s="1005"/>
      <c r="S57" s="1005"/>
      <c r="T57" s="1005"/>
      <c r="U57" s="1005"/>
      <c r="V57" s="1005"/>
      <c r="W57" s="1005"/>
      <c r="X57" s="1005"/>
      <c r="Y57" s="1049"/>
      <c r="Z57" s="1050"/>
      <c r="AA57" s="1050"/>
      <c r="AB57" s="1050"/>
      <c r="AC57" s="1050"/>
      <c r="AD57" s="1050"/>
      <c r="AE57" s="1050"/>
      <c r="AF57" s="1050"/>
      <c r="AG57" s="1050"/>
      <c r="AH57" s="1051"/>
    </row>
    <row r="58" spans="1:64" ht="13.5" customHeight="1" x14ac:dyDescent="0.15">
      <c r="A58" s="127"/>
      <c r="B58" s="143"/>
      <c r="C58" s="143"/>
      <c r="D58" s="143"/>
      <c r="E58" s="143"/>
      <c r="F58" s="143"/>
      <c r="G58" s="143"/>
      <c r="H58" s="143"/>
      <c r="I58" s="143"/>
      <c r="J58" s="143"/>
      <c r="K58" s="143"/>
      <c r="L58" s="143"/>
      <c r="M58" s="143"/>
      <c r="N58" s="143"/>
      <c r="O58" s="143"/>
      <c r="P58" s="143"/>
      <c r="Q58" s="143"/>
      <c r="R58" s="143"/>
      <c r="S58" s="143"/>
      <c r="T58" s="143"/>
      <c r="U58" s="143"/>
      <c r="V58" s="143"/>
      <c r="W58" s="143"/>
      <c r="X58" s="143"/>
      <c r="Y58" s="33"/>
      <c r="Z58" s="34"/>
      <c r="AA58" s="34"/>
      <c r="AB58" s="34"/>
      <c r="AC58" s="34"/>
      <c r="AD58" s="34"/>
      <c r="AE58" s="34"/>
      <c r="AF58" s="34"/>
      <c r="AG58" s="34"/>
      <c r="AH58" s="585"/>
      <c r="AI58" s="81"/>
      <c r="AJ58" s="81"/>
      <c r="AK58" s="81"/>
    </row>
  </sheetData>
  <mergeCells count="19">
    <mergeCell ref="AJ49:BL52"/>
    <mergeCell ref="AJ4:BL21"/>
    <mergeCell ref="AJ22:BK33"/>
    <mergeCell ref="AJ36:BL39"/>
    <mergeCell ref="AJ40:BL43"/>
    <mergeCell ref="AJ45:BL48"/>
    <mergeCell ref="E14:X15"/>
    <mergeCell ref="C43:V45"/>
    <mergeCell ref="Y48:AH51"/>
    <mergeCell ref="B47:H47"/>
    <mergeCell ref="A1:X2"/>
    <mergeCell ref="Y1:AH2"/>
    <mergeCell ref="N32:T32"/>
    <mergeCell ref="Y37:AH38"/>
    <mergeCell ref="E13:X13"/>
    <mergeCell ref="E24:X24"/>
    <mergeCell ref="Y9:AH12"/>
    <mergeCell ref="E16:X17"/>
    <mergeCell ref="E18:X20"/>
  </mergeCells>
  <phoneticPr fontId="2"/>
  <dataValidations count="1">
    <dataValidation type="list" allowBlank="1" showInputMessage="1" showErrorMessage="1" sqref="T7 U27 P27 J35 O35 O53 J53 O50 J50 O40 J40 P30:P31 J30:J32 D30:D32 J57 D16 P7 D18 D21:D24 D10:D14 O57">
      <formula1>"■,□"</formula1>
    </dataValidation>
  </dataValidations>
  <printOptions horizontalCentered="1"/>
  <pageMargins left="0.70866141732283472" right="0.51181102362204722" top="0.55118110236220474" bottom="0.35433070866141736" header="0.31496062992125984" footer="0.31496062992125984"/>
  <pageSetup paperSize="9" scale="99" orientation="portrait" r:id="rId1"/>
  <headerFooter>
    <oddFooter>&amp;C-&amp;A-</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tabColor rgb="FF92D050"/>
  </sheetPr>
  <dimension ref="A1:AH55"/>
  <sheetViews>
    <sheetView view="pageBreakPreview" zoomScaleNormal="100" zoomScaleSheetLayoutView="100" workbookViewId="0">
      <selection activeCell="J6" sqref="J6 O35 J35 O32 J32 O28 J28 O24 J24 O18 J18 O15 J15 O12 J12 O9 J9 O6"/>
    </sheetView>
  </sheetViews>
  <sheetFormatPr defaultColWidth="2.625" defaultRowHeight="12" x14ac:dyDescent="0.15"/>
  <cols>
    <col min="1" max="33" width="2.625" style="78"/>
    <col min="34" max="34" width="2.625" style="79"/>
    <col min="35" max="16384" width="2.625" style="78"/>
  </cols>
  <sheetData>
    <row r="1" spans="1:34" ht="12" customHeight="1" x14ac:dyDescent="0.15">
      <c r="A1" s="1462" t="s">
        <v>1687</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34" ht="12"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34" ht="9.9499999999999993" customHeight="1" x14ac:dyDescent="0.15">
      <c r="A3" s="15"/>
      <c r="B3" s="341"/>
      <c r="C3" s="341"/>
      <c r="D3" s="341"/>
      <c r="E3" s="341"/>
      <c r="F3" s="341"/>
      <c r="G3" s="341"/>
      <c r="H3" s="341"/>
      <c r="I3" s="341"/>
      <c r="J3" s="341"/>
      <c r="K3" s="341"/>
      <c r="L3" s="341"/>
      <c r="M3" s="341"/>
      <c r="N3" s="341"/>
      <c r="O3" s="341"/>
      <c r="P3" s="341"/>
      <c r="Q3" s="341"/>
      <c r="R3" s="341"/>
      <c r="S3" s="341"/>
      <c r="T3" s="341"/>
      <c r="U3" s="341"/>
      <c r="V3" s="341"/>
      <c r="W3" s="341"/>
      <c r="X3" s="342"/>
      <c r="Y3" s="341"/>
      <c r="Z3" s="341"/>
      <c r="AA3" s="341"/>
      <c r="AB3" s="341"/>
      <c r="AC3" s="341"/>
      <c r="AD3" s="341"/>
      <c r="AE3" s="341"/>
      <c r="AF3" s="341"/>
      <c r="AG3" s="341"/>
      <c r="AH3" s="342"/>
    </row>
    <row r="4" spans="1:34" ht="15" customHeight="1" x14ac:dyDescent="0.15">
      <c r="A4" s="145"/>
      <c r="B4" s="2657" t="s">
        <v>292</v>
      </c>
      <c r="C4" s="2658"/>
      <c r="D4" s="2658"/>
      <c r="E4" s="2658"/>
      <c r="F4" s="2658"/>
      <c r="G4" s="2658"/>
      <c r="H4" s="2659"/>
      <c r="I4" s="1005"/>
      <c r="J4" s="1005"/>
      <c r="K4" s="1005"/>
      <c r="L4" s="1005"/>
      <c r="M4" s="1005"/>
      <c r="N4" s="1005"/>
      <c r="O4" s="1005"/>
      <c r="P4" s="1005"/>
      <c r="Q4" s="1005"/>
      <c r="R4" s="1005"/>
      <c r="S4" s="1005"/>
      <c r="T4" s="1005"/>
      <c r="U4" s="1005"/>
      <c r="V4" s="1005"/>
      <c r="W4" s="1005"/>
      <c r="X4" s="1005"/>
      <c r="Y4" s="1662" t="s">
        <v>2670</v>
      </c>
      <c r="Z4" s="1663"/>
      <c r="AA4" s="1663"/>
      <c r="AB4" s="1663"/>
      <c r="AC4" s="1663"/>
      <c r="AD4" s="1663"/>
      <c r="AE4" s="1663"/>
      <c r="AF4" s="1663"/>
      <c r="AG4" s="1663"/>
      <c r="AH4" s="1664"/>
    </row>
    <row r="5" spans="1:34" ht="15" customHeight="1" x14ac:dyDescent="0.15">
      <c r="A5" s="145"/>
      <c r="B5" s="1000" t="s">
        <v>391</v>
      </c>
      <c r="C5" s="1005" t="s">
        <v>1066</v>
      </c>
      <c r="D5" s="1005"/>
      <c r="E5" s="1005"/>
      <c r="F5" s="1005"/>
      <c r="G5" s="1005"/>
      <c r="H5" s="1005"/>
      <c r="I5" s="1005"/>
      <c r="J5" s="1005"/>
      <c r="K5" s="1005"/>
      <c r="L5" s="1005"/>
      <c r="M5" s="1005"/>
      <c r="N5" s="1005"/>
      <c r="O5" s="1005"/>
      <c r="P5" s="1005"/>
      <c r="Q5" s="1005"/>
      <c r="R5" s="1005"/>
      <c r="S5" s="1005"/>
      <c r="T5" s="1005"/>
      <c r="U5" s="1005"/>
      <c r="V5" s="1005"/>
      <c r="W5" s="1005"/>
      <c r="X5" s="1005"/>
      <c r="Y5" s="1662"/>
      <c r="Z5" s="1663"/>
      <c r="AA5" s="1663"/>
      <c r="AB5" s="1663"/>
      <c r="AC5" s="1663"/>
      <c r="AD5" s="1663"/>
      <c r="AE5" s="1663"/>
      <c r="AF5" s="1663"/>
      <c r="AG5" s="1663"/>
      <c r="AH5" s="1664"/>
    </row>
    <row r="6" spans="1:34" ht="15" customHeight="1" x14ac:dyDescent="0.15">
      <c r="A6" s="145"/>
      <c r="B6" s="1005"/>
      <c r="C6" s="1005"/>
      <c r="D6" s="1005"/>
      <c r="E6" s="1005"/>
      <c r="F6" s="1005"/>
      <c r="G6" s="1005"/>
      <c r="H6" s="1005"/>
      <c r="I6" s="1005"/>
      <c r="J6" s="968" t="s">
        <v>645</v>
      </c>
      <c r="K6" s="1005" t="s">
        <v>17</v>
      </c>
      <c r="L6" s="1005"/>
      <c r="M6" s="1005"/>
      <c r="N6" s="1005"/>
      <c r="O6" s="968" t="s">
        <v>645</v>
      </c>
      <c r="P6" s="1005" t="s">
        <v>18</v>
      </c>
      <c r="Q6" s="1005"/>
      <c r="R6" s="1005"/>
      <c r="S6" s="1005"/>
      <c r="T6" s="1005"/>
      <c r="U6" s="1005"/>
      <c r="V6" s="1005"/>
      <c r="W6" s="1005"/>
      <c r="X6" s="1005"/>
      <c r="Y6" s="1662"/>
      <c r="Z6" s="1663"/>
      <c r="AA6" s="1663"/>
      <c r="AB6" s="1663"/>
      <c r="AC6" s="1663"/>
      <c r="AD6" s="1663"/>
      <c r="AE6" s="1663"/>
      <c r="AF6" s="1663"/>
      <c r="AG6" s="1663"/>
      <c r="AH6" s="1664"/>
    </row>
    <row r="7" spans="1:34" ht="15" customHeight="1" x14ac:dyDescent="0.15">
      <c r="A7" s="145"/>
      <c r="B7" s="1005"/>
      <c r="C7" s="1005"/>
      <c r="D7" s="1005"/>
      <c r="E7" s="1005"/>
      <c r="F7" s="1005"/>
      <c r="G7" s="1005"/>
      <c r="H7" s="1005"/>
      <c r="I7" s="1005"/>
      <c r="J7" s="1005"/>
      <c r="K7" s="1005"/>
      <c r="L7" s="1005"/>
      <c r="M7" s="1005"/>
      <c r="N7" s="1005"/>
      <c r="O7" s="1005"/>
      <c r="P7" s="1005"/>
      <c r="Q7" s="1005"/>
      <c r="R7" s="1005"/>
      <c r="S7" s="1005"/>
      <c r="T7" s="1005"/>
      <c r="U7" s="1005"/>
      <c r="V7" s="1005"/>
      <c r="W7" s="1005"/>
      <c r="X7" s="1005"/>
      <c r="Y7" s="1662"/>
      <c r="Z7" s="1663"/>
      <c r="AA7" s="1663"/>
      <c r="AB7" s="1663"/>
      <c r="AC7" s="1663"/>
      <c r="AD7" s="1663"/>
      <c r="AE7" s="1663"/>
      <c r="AF7" s="1663"/>
      <c r="AG7" s="1663"/>
      <c r="AH7" s="1664"/>
    </row>
    <row r="8" spans="1:34" ht="15" customHeight="1" x14ac:dyDescent="0.15">
      <c r="A8" s="145"/>
      <c r="B8" s="1000" t="s">
        <v>391</v>
      </c>
      <c r="C8" s="1005" t="s">
        <v>1065</v>
      </c>
      <c r="D8" s="1005"/>
      <c r="E8" s="1005"/>
      <c r="F8" s="1005"/>
      <c r="G8" s="1005"/>
      <c r="H8" s="1005"/>
      <c r="I8" s="1005"/>
      <c r="J8" s="1005"/>
      <c r="K8" s="1005"/>
      <c r="L8" s="1005"/>
      <c r="M8" s="1005"/>
      <c r="N8" s="1005"/>
      <c r="O8" s="1005"/>
      <c r="P8" s="1005"/>
      <c r="Q8" s="1005"/>
      <c r="R8" s="1005"/>
      <c r="S8" s="1005"/>
      <c r="T8" s="1005"/>
      <c r="U8" s="1005"/>
      <c r="V8" s="1005"/>
      <c r="W8" s="1005"/>
      <c r="X8" s="1005"/>
      <c r="Y8" s="1662"/>
      <c r="Z8" s="1663"/>
      <c r="AA8" s="1663"/>
      <c r="AB8" s="1663"/>
      <c r="AC8" s="1663"/>
      <c r="AD8" s="1663"/>
      <c r="AE8" s="1663"/>
      <c r="AF8" s="1663"/>
      <c r="AG8" s="1663"/>
      <c r="AH8" s="1664"/>
    </row>
    <row r="9" spans="1:34" ht="15" customHeight="1" x14ac:dyDescent="0.15">
      <c r="A9" s="145"/>
      <c r="B9" s="1005"/>
      <c r="C9" s="1005"/>
      <c r="D9" s="1005"/>
      <c r="E9" s="1005"/>
      <c r="F9" s="1005"/>
      <c r="G9" s="1005"/>
      <c r="H9" s="1005"/>
      <c r="I9" s="1005"/>
      <c r="J9" s="968" t="s">
        <v>645</v>
      </c>
      <c r="K9" s="1005" t="s">
        <v>17</v>
      </c>
      <c r="L9" s="1005"/>
      <c r="M9" s="1005"/>
      <c r="N9" s="1005"/>
      <c r="O9" s="968" t="s">
        <v>645</v>
      </c>
      <c r="P9" s="1005" t="s">
        <v>18</v>
      </c>
      <c r="Q9" s="1005"/>
      <c r="R9" s="1005"/>
      <c r="S9" s="1005"/>
      <c r="T9" s="1005"/>
      <c r="U9" s="1005"/>
      <c r="V9" s="1005"/>
      <c r="W9" s="1005"/>
      <c r="X9" s="1005"/>
      <c r="Y9" s="1662"/>
      <c r="Z9" s="1663"/>
      <c r="AA9" s="1663"/>
      <c r="AB9" s="1663"/>
      <c r="AC9" s="1663"/>
      <c r="AD9" s="1663"/>
      <c r="AE9" s="1663"/>
      <c r="AF9" s="1663"/>
      <c r="AG9" s="1663"/>
      <c r="AH9" s="1664"/>
    </row>
    <row r="10" spans="1:34" ht="15" customHeight="1" x14ac:dyDescent="0.15">
      <c r="A10" s="145"/>
      <c r="B10" s="1005"/>
      <c r="C10" s="1005"/>
      <c r="D10" s="1005"/>
      <c r="E10" s="1005"/>
      <c r="F10" s="1005"/>
      <c r="G10" s="1005"/>
      <c r="H10" s="1005"/>
      <c r="I10" s="1005"/>
      <c r="J10" s="1005"/>
      <c r="K10" s="1005"/>
      <c r="L10" s="1005"/>
      <c r="M10" s="1005"/>
      <c r="N10" s="1005"/>
      <c r="O10" s="1005"/>
      <c r="P10" s="1005"/>
      <c r="Q10" s="1005"/>
      <c r="R10" s="1005"/>
      <c r="S10" s="1005"/>
      <c r="T10" s="1005"/>
      <c r="U10" s="1005"/>
      <c r="V10" s="1005"/>
      <c r="W10" s="1005"/>
      <c r="X10" s="1005"/>
      <c r="Y10" s="1662"/>
      <c r="Z10" s="1663"/>
      <c r="AA10" s="1663"/>
      <c r="AB10" s="1663"/>
      <c r="AC10" s="1663"/>
      <c r="AD10" s="1663"/>
      <c r="AE10" s="1663"/>
      <c r="AF10" s="1663"/>
      <c r="AG10" s="1663"/>
      <c r="AH10" s="1664"/>
    </row>
    <row r="11" spans="1:34" ht="15" customHeight="1" x14ac:dyDescent="0.15">
      <c r="A11" s="145"/>
      <c r="B11" s="1000" t="s">
        <v>391</v>
      </c>
      <c r="C11" s="1005" t="s">
        <v>1064</v>
      </c>
      <c r="D11" s="1005"/>
      <c r="E11" s="1005"/>
      <c r="F11" s="1005"/>
      <c r="G11" s="1005"/>
      <c r="H11" s="1005"/>
      <c r="I11" s="1005"/>
      <c r="J11" s="1005"/>
      <c r="K11" s="1005"/>
      <c r="L11" s="1005"/>
      <c r="M11" s="1005"/>
      <c r="N11" s="1005"/>
      <c r="O11" s="1005"/>
      <c r="P11" s="1005"/>
      <c r="Q11" s="1005"/>
      <c r="R11" s="1005"/>
      <c r="S11" s="1005"/>
      <c r="T11" s="1005"/>
      <c r="U11" s="1005"/>
      <c r="V11" s="1005"/>
      <c r="W11" s="1005"/>
      <c r="X11" s="1005"/>
      <c r="Y11" s="1662"/>
      <c r="Z11" s="1663"/>
      <c r="AA11" s="1663"/>
      <c r="AB11" s="1663"/>
      <c r="AC11" s="1663"/>
      <c r="AD11" s="1663"/>
      <c r="AE11" s="1663"/>
      <c r="AF11" s="1663"/>
      <c r="AG11" s="1663"/>
      <c r="AH11" s="1664"/>
    </row>
    <row r="12" spans="1:34" ht="15" customHeight="1" x14ac:dyDescent="0.15">
      <c r="A12" s="145"/>
      <c r="B12" s="1005"/>
      <c r="C12" s="1005"/>
      <c r="D12" s="1005"/>
      <c r="E12" s="1005"/>
      <c r="F12" s="1005"/>
      <c r="G12" s="1005"/>
      <c r="H12" s="1005"/>
      <c r="I12" s="1005"/>
      <c r="J12" s="968" t="s">
        <v>645</v>
      </c>
      <c r="K12" s="1005" t="s">
        <v>17</v>
      </c>
      <c r="L12" s="1005"/>
      <c r="M12" s="1005"/>
      <c r="N12" s="1005"/>
      <c r="O12" s="968" t="s">
        <v>645</v>
      </c>
      <c r="P12" s="1005" t="s">
        <v>18</v>
      </c>
      <c r="Q12" s="1005"/>
      <c r="R12" s="1005"/>
      <c r="S12" s="1005"/>
      <c r="T12" s="1005"/>
      <c r="U12" s="1005"/>
      <c r="V12" s="1005"/>
      <c r="W12" s="1005"/>
      <c r="X12" s="1005"/>
      <c r="Y12" s="1662"/>
      <c r="Z12" s="1663"/>
      <c r="AA12" s="1663"/>
      <c r="AB12" s="1663"/>
      <c r="AC12" s="1663"/>
      <c r="AD12" s="1663"/>
      <c r="AE12" s="1663"/>
      <c r="AF12" s="1663"/>
      <c r="AG12" s="1663"/>
      <c r="AH12" s="1664"/>
    </row>
    <row r="13" spans="1:34" ht="15" customHeight="1" x14ac:dyDescent="0.15">
      <c r="A13" s="145"/>
      <c r="B13" s="1005"/>
      <c r="C13" s="1005"/>
      <c r="D13" s="1005"/>
      <c r="E13" s="1005"/>
      <c r="F13" s="1005"/>
      <c r="G13" s="1005"/>
      <c r="H13" s="1005"/>
      <c r="I13" s="1005"/>
      <c r="J13" s="1005"/>
      <c r="K13" s="1005"/>
      <c r="L13" s="1005"/>
      <c r="M13" s="1005"/>
      <c r="N13" s="1005"/>
      <c r="O13" s="1005"/>
      <c r="P13" s="1005"/>
      <c r="Q13" s="1005"/>
      <c r="R13" s="1005"/>
      <c r="S13" s="1005"/>
      <c r="T13" s="1005"/>
      <c r="U13" s="1005"/>
      <c r="V13" s="1005"/>
      <c r="W13" s="1005"/>
      <c r="X13" s="1005"/>
      <c r="Y13" s="1662"/>
      <c r="Z13" s="1663"/>
      <c r="AA13" s="1663"/>
      <c r="AB13" s="1663"/>
      <c r="AC13" s="1663"/>
      <c r="AD13" s="1663"/>
      <c r="AE13" s="1663"/>
      <c r="AF13" s="1663"/>
      <c r="AG13" s="1663"/>
      <c r="AH13" s="1664"/>
    </row>
    <row r="14" spans="1:34" ht="15" customHeight="1" x14ac:dyDescent="0.15">
      <c r="A14" s="145"/>
      <c r="B14" s="1000" t="s">
        <v>391</v>
      </c>
      <c r="C14" s="1005" t="s">
        <v>1063</v>
      </c>
      <c r="D14" s="1005"/>
      <c r="E14" s="1005"/>
      <c r="F14" s="1005"/>
      <c r="G14" s="1005"/>
      <c r="H14" s="1005"/>
      <c r="I14" s="1005"/>
      <c r="J14" s="1005"/>
      <c r="K14" s="1005"/>
      <c r="L14" s="1005"/>
      <c r="M14" s="1005"/>
      <c r="N14" s="1005"/>
      <c r="O14" s="1005"/>
      <c r="P14" s="1005"/>
      <c r="Q14" s="1005"/>
      <c r="R14" s="1005"/>
      <c r="S14" s="1005"/>
      <c r="T14" s="1005"/>
      <c r="U14" s="1005"/>
      <c r="V14" s="1005"/>
      <c r="W14" s="1005"/>
      <c r="X14" s="1005"/>
      <c r="Y14" s="1662"/>
      <c r="Z14" s="1663"/>
      <c r="AA14" s="1663"/>
      <c r="AB14" s="1663"/>
      <c r="AC14" s="1663"/>
      <c r="AD14" s="1663"/>
      <c r="AE14" s="1663"/>
      <c r="AF14" s="1663"/>
      <c r="AG14" s="1663"/>
      <c r="AH14" s="1664"/>
    </row>
    <row r="15" spans="1:34" ht="15" customHeight="1" x14ac:dyDescent="0.15">
      <c r="A15" s="145"/>
      <c r="B15" s="1005"/>
      <c r="C15" s="1005"/>
      <c r="D15" s="1005"/>
      <c r="E15" s="1005"/>
      <c r="F15" s="1005"/>
      <c r="G15" s="1005"/>
      <c r="H15" s="1005"/>
      <c r="I15" s="1005"/>
      <c r="J15" s="968" t="s">
        <v>645</v>
      </c>
      <c r="K15" s="1005" t="s">
        <v>17</v>
      </c>
      <c r="L15" s="1005"/>
      <c r="M15" s="1005"/>
      <c r="N15" s="1005"/>
      <c r="O15" s="968" t="s">
        <v>645</v>
      </c>
      <c r="P15" s="1005" t="s">
        <v>18</v>
      </c>
      <c r="Q15" s="1005"/>
      <c r="R15" s="1005"/>
      <c r="S15" s="1005"/>
      <c r="T15" s="1005"/>
      <c r="U15" s="1005"/>
      <c r="V15" s="1005"/>
      <c r="W15" s="1005"/>
      <c r="X15" s="1005"/>
      <c r="Y15" s="1662"/>
      <c r="Z15" s="1663"/>
      <c r="AA15" s="1663"/>
      <c r="AB15" s="1663"/>
      <c r="AC15" s="1663"/>
      <c r="AD15" s="1663"/>
      <c r="AE15" s="1663"/>
      <c r="AF15" s="1663"/>
      <c r="AG15" s="1663"/>
      <c r="AH15" s="1664"/>
    </row>
    <row r="16" spans="1:34" ht="15" customHeight="1" x14ac:dyDescent="0.15">
      <c r="A16" s="145"/>
      <c r="B16" s="1005"/>
      <c r="C16" s="1005"/>
      <c r="D16" s="1005"/>
      <c r="E16" s="1005"/>
      <c r="F16" s="1005"/>
      <c r="G16" s="1005"/>
      <c r="H16" s="1005"/>
      <c r="I16" s="1005"/>
      <c r="J16" s="1005"/>
      <c r="K16" s="1005"/>
      <c r="L16" s="1005"/>
      <c r="M16" s="1005"/>
      <c r="N16" s="1005"/>
      <c r="O16" s="1005"/>
      <c r="P16" s="1005"/>
      <c r="Q16" s="1005"/>
      <c r="R16" s="1005"/>
      <c r="S16" s="1005"/>
      <c r="T16" s="1005"/>
      <c r="U16" s="1005"/>
      <c r="V16" s="1005"/>
      <c r="W16" s="1005"/>
      <c r="X16" s="1005"/>
      <c r="Y16" s="1662"/>
      <c r="Z16" s="1663"/>
      <c r="AA16" s="1663"/>
      <c r="AB16" s="1663"/>
      <c r="AC16" s="1663"/>
      <c r="AD16" s="1663"/>
      <c r="AE16" s="1663"/>
      <c r="AF16" s="1663"/>
      <c r="AG16" s="1663"/>
      <c r="AH16" s="1664"/>
    </row>
    <row r="17" spans="1:34" ht="15" customHeight="1" x14ac:dyDescent="0.15">
      <c r="A17" s="145"/>
      <c r="B17" s="1000" t="s">
        <v>391</v>
      </c>
      <c r="C17" s="1005" t="s">
        <v>1062</v>
      </c>
      <c r="D17" s="1005"/>
      <c r="E17" s="1005"/>
      <c r="F17" s="1005"/>
      <c r="G17" s="1005"/>
      <c r="H17" s="1005"/>
      <c r="I17" s="1005"/>
      <c r="J17" s="1005"/>
      <c r="K17" s="1005"/>
      <c r="L17" s="1005"/>
      <c r="M17" s="1005"/>
      <c r="N17" s="1005"/>
      <c r="O17" s="1005"/>
      <c r="P17" s="1005"/>
      <c r="Q17" s="1005"/>
      <c r="R17" s="1005"/>
      <c r="S17" s="1005"/>
      <c r="T17" s="1005"/>
      <c r="U17" s="1005"/>
      <c r="V17" s="1005"/>
      <c r="W17" s="1005"/>
      <c r="X17" s="1005"/>
      <c r="Y17" s="1662"/>
      <c r="Z17" s="1663"/>
      <c r="AA17" s="1663"/>
      <c r="AB17" s="1663"/>
      <c r="AC17" s="1663"/>
      <c r="AD17" s="1663"/>
      <c r="AE17" s="1663"/>
      <c r="AF17" s="1663"/>
      <c r="AG17" s="1663"/>
      <c r="AH17" s="1664"/>
    </row>
    <row r="18" spans="1:34" ht="15" customHeight="1" x14ac:dyDescent="0.15">
      <c r="A18" s="145"/>
      <c r="B18" s="1005"/>
      <c r="C18" s="1005"/>
      <c r="D18" s="1005"/>
      <c r="E18" s="1005"/>
      <c r="F18" s="1005"/>
      <c r="G18" s="1005"/>
      <c r="H18" s="1005"/>
      <c r="I18" s="1005"/>
      <c r="J18" s="968" t="s">
        <v>645</v>
      </c>
      <c r="K18" s="1005" t="s">
        <v>17</v>
      </c>
      <c r="L18" s="1005"/>
      <c r="M18" s="1005"/>
      <c r="N18" s="1005"/>
      <c r="O18" s="968" t="s">
        <v>645</v>
      </c>
      <c r="P18" s="1005" t="s">
        <v>18</v>
      </c>
      <c r="Q18" s="1005"/>
      <c r="R18" s="1005"/>
      <c r="S18" s="1005"/>
      <c r="T18" s="1005"/>
      <c r="U18" s="1005"/>
      <c r="V18" s="1005"/>
      <c r="W18" s="1005"/>
      <c r="X18" s="1005"/>
      <c r="Y18" s="1662"/>
      <c r="Z18" s="1663"/>
      <c r="AA18" s="1663"/>
      <c r="AB18" s="1663"/>
      <c r="AC18" s="1663"/>
      <c r="AD18" s="1663"/>
      <c r="AE18" s="1663"/>
      <c r="AF18" s="1663"/>
      <c r="AG18" s="1663"/>
      <c r="AH18" s="1664"/>
    </row>
    <row r="19" spans="1:34" ht="15" customHeight="1" x14ac:dyDescent="0.15">
      <c r="A19" s="145"/>
      <c r="B19" s="1005"/>
      <c r="C19" s="1005"/>
      <c r="D19" s="1005"/>
      <c r="E19" s="1005"/>
      <c r="F19" s="1005"/>
      <c r="G19" s="1005"/>
      <c r="H19" s="1005"/>
      <c r="I19" s="1005"/>
      <c r="J19" s="1005"/>
      <c r="K19" s="1005"/>
      <c r="L19" s="1005"/>
      <c r="M19" s="1005"/>
      <c r="N19" s="1005"/>
      <c r="O19" s="1005"/>
      <c r="P19" s="1005"/>
      <c r="Q19" s="1005"/>
      <c r="R19" s="1005"/>
      <c r="S19" s="1005"/>
      <c r="T19" s="1005"/>
      <c r="U19" s="1005"/>
      <c r="V19" s="1005"/>
      <c r="W19" s="1005"/>
      <c r="X19" s="1005"/>
      <c r="Y19" s="1049"/>
      <c r="Z19" s="1050"/>
      <c r="AA19" s="1050"/>
      <c r="AB19" s="1050"/>
      <c r="AC19" s="1050"/>
      <c r="AD19" s="1050"/>
      <c r="AE19" s="1050"/>
      <c r="AF19" s="1050"/>
      <c r="AG19" s="1050"/>
      <c r="AH19" s="1051"/>
    </row>
    <row r="20" spans="1:34" ht="15" customHeight="1" x14ac:dyDescent="0.15">
      <c r="A20" s="145"/>
      <c r="B20" s="2990" t="s">
        <v>1644</v>
      </c>
      <c r="C20" s="2991"/>
      <c r="D20" s="2991"/>
      <c r="E20" s="2991"/>
      <c r="F20" s="2991"/>
      <c r="G20" s="2991"/>
      <c r="H20" s="2992"/>
      <c r="I20" s="1005"/>
      <c r="J20" s="1005"/>
      <c r="K20" s="1005"/>
      <c r="L20" s="1005"/>
      <c r="M20" s="1005"/>
      <c r="N20" s="1005"/>
      <c r="O20" s="1005"/>
      <c r="P20" s="1005"/>
      <c r="Q20" s="1005"/>
      <c r="R20" s="1005"/>
      <c r="S20" s="1005"/>
      <c r="T20" s="1005"/>
      <c r="U20" s="1005"/>
      <c r="V20" s="1005"/>
      <c r="W20" s="1005"/>
      <c r="X20" s="1005"/>
      <c r="Y20" s="1662" t="s">
        <v>3268</v>
      </c>
      <c r="Z20" s="1663"/>
      <c r="AA20" s="1663"/>
      <c r="AB20" s="1663"/>
      <c r="AC20" s="1663"/>
      <c r="AD20" s="1663"/>
      <c r="AE20" s="1663"/>
      <c r="AF20" s="1663"/>
      <c r="AG20" s="1663"/>
      <c r="AH20" s="1664"/>
    </row>
    <row r="21" spans="1:34" ht="15" customHeight="1" x14ac:dyDescent="0.15">
      <c r="A21" s="145"/>
      <c r="B21" s="1005"/>
      <c r="C21" s="1005"/>
      <c r="D21" s="1005"/>
      <c r="E21" s="1005"/>
      <c r="F21" s="1005"/>
      <c r="G21" s="1005"/>
      <c r="H21" s="1005"/>
      <c r="I21" s="1005"/>
      <c r="J21" s="1005"/>
      <c r="K21" s="1005"/>
      <c r="L21" s="1005"/>
      <c r="M21" s="1005"/>
      <c r="N21" s="1005"/>
      <c r="O21" s="1005"/>
      <c r="P21" s="1005"/>
      <c r="Q21" s="1005"/>
      <c r="R21" s="1005"/>
      <c r="S21" s="1005"/>
      <c r="T21" s="1005"/>
      <c r="U21" s="1005"/>
      <c r="V21" s="1005"/>
      <c r="W21" s="1005"/>
      <c r="X21" s="1005"/>
      <c r="Y21" s="1662"/>
      <c r="Z21" s="1663"/>
      <c r="AA21" s="1663"/>
      <c r="AB21" s="1663"/>
      <c r="AC21" s="1663"/>
      <c r="AD21" s="1663"/>
      <c r="AE21" s="1663"/>
      <c r="AF21" s="1663"/>
      <c r="AG21" s="1663"/>
      <c r="AH21" s="1664"/>
    </row>
    <row r="22" spans="1:34" ht="15" customHeight="1" x14ac:dyDescent="0.15">
      <c r="A22" s="145"/>
      <c r="B22" s="1000" t="s">
        <v>391</v>
      </c>
      <c r="C22" s="1005" t="s">
        <v>1645</v>
      </c>
      <c r="D22" s="1005"/>
      <c r="E22" s="1005"/>
      <c r="F22" s="1005"/>
      <c r="G22" s="1005"/>
      <c r="H22" s="1005"/>
      <c r="I22" s="1005"/>
      <c r="J22" s="1005"/>
      <c r="K22" s="1005"/>
      <c r="L22" s="1005"/>
      <c r="M22" s="1005"/>
      <c r="N22" s="1005"/>
      <c r="O22" s="1005"/>
      <c r="P22" s="1005"/>
      <c r="Q22" s="1005"/>
      <c r="R22" s="1005"/>
      <c r="S22" s="1005"/>
      <c r="T22" s="1005"/>
      <c r="U22" s="1005"/>
      <c r="V22" s="1005"/>
      <c r="W22" s="1005"/>
      <c r="X22" s="1005"/>
      <c r="Y22" s="1662"/>
      <c r="Z22" s="1663"/>
      <c r="AA22" s="1663"/>
      <c r="AB22" s="1663"/>
      <c r="AC22" s="1663"/>
      <c r="AD22" s="1663"/>
      <c r="AE22" s="1663"/>
      <c r="AF22" s="1663"/>
      <c r="AG22" s="1663"/>
      <c r="AH22" s="1664"/>
    </row>
    <row r="23" spans="1:34" ht="15" customHeight="1" x14ac:dyDescent="0.15">
      <c r="A23" s="145"/>
      <c r="B23" s="1005"/>
      <c r="C23" s="1005" t="s">
        <v>1646</v>
      </c>
      <c r="D23" s="1005"/>
      <c r="E23" s="1005"/>
      <c r="F23" s="1005"/>
      <c r="G23" s="1005"/>
      <c r="H23" s="1005"/>
      <c r="I23" s="1005"/>
      <c r="J23" s="1005"/>
      <c r="K23" s="1005"/>
      <c r="L23" s="1005"/>
      <c r="M23" s="1005"/>
      <c r="N23" s="1005"/>
      <c r="O23" s="1005"/>
      <c r="P23" s="1005"/>
      <c r="Q23" s="1005"/>
      <c r="R23" s="1005"/>
      <c r="S23" s="1005"/>
      <c r="T23" s="1005"/>
      <c r="U23" s="1005"/>
      <c r="V23" s="1005"/>
      <c r="W23" s="1005"/>
      <c r="X23" s="1005"/>
      <c r="Y23" s="1662"/>
      <c r="Z23" s="1663"/>
      <c r="AA23" s="1663"/>
      <c r="AB23" s="1663"/>
      <c r="AC23" s="1663"/>
      <c r="AD23" s="1663"/>
      <c r="AE23" s="1663"/>
      <c r="AF23" s="1663"/>
      <c r="AG23" s="1663"/>
      <c r="AH23" s="1664"/>
    </row>
    <row r="24" spans="1:34" ht="15" customHeight="1" x14ac:dyDescent="0.15">
      <c r="A24" s="145"/>
      <c r="B24" s="1005"/>
      <c r="C24" s="1005"/>
      <c r="D24" s="1005"/>
      <c r="E24" s="1005"/>
      <c r="F24" s="1005"/>
      <c r="G24" s="1005"/>
      <c r="H24" s="1005"/>
      <c r="I24" s="1005"/>
      <c r="J24" s="968" t="s">
        <v>645</v>
      </c>
      <c r="K24" s="1005" t="s">
        <v>17</v>
      </c>
      <c r="L24" s="1005"/>
      <c r="M24" s="1005"/>
      <c r="N24" s="1005"/>
      <c r="O24" s="968" t="s">
        <v>645</v>
      </c>
      <c r="P24" s="1005" t="s">
        <v>18</v>
      </c>
      <c r="Q24" s="1005"/>
      <c r="R24" s="1005"/>
      <c r="S24" s="1005"/>
      <c r="T24" s="1005"/>
      <c r="U24" s="1005"/>
      <c r="V24" s="1005"/>
      <c r="W24" s="1005"/>
      <c r="X24" s="1005"/>
      <c r="Y24" s="1662"/>
      <c r="Z24" s="1663"/>
      <c r="AA24" s="1663"/>
      <c r="AB24" s="1663"/>
      <c r="AC24" s="1663"/>
      <c r="AD24" s="1663"/>
      <c r="AE24" s="1663"/>
      <c r="AF24" s="1663"/>
      <c r="AG24" s="1663"/>
      <c r="AH24" s="1664"/>
    </row>
    <row r="25" spans="1:34" ht="15" customHeight="1" x14ac:dyDescent="0.15">
      <c r="A25" s="145"/>
      <c r="B25" s="1005"/>
      <c r="C25" s="1005"/>
      <c r="D25" s="1005"/>
      <c r="E25" s="1005"/>
      <c r="F25" s="1005"/>
      <c r="G25" s="1005"/>
      <c r="H25" s="1005"/>
      <c r="I25" s="1005"/>
      <c r="J25" s="1005"/>
      <c r="K25" s="1005"/>
      <c r="L25" s="1005"/>
      <c r="M25" s="1005"/>
      <c r="N25" s="1005"/>
      <c r="O25" s="1005"/>
      <c r="P25" s="1005"/>
      <c r="Q25" s="1005"/>
      <c r="R25" s="1005"/>
      <c r="S25" s="1005"/>
      <c r="T25" s="1005"/>
      <c r="U25" s="1005"/>
      <c r="V25" s="1005"/>
      <c r="W25" s="1005"/>
      <c r="X25" s="1005"/>
      <c r="Y25" s="1662"/>
      <c r="Z25" s="1663"/>
      <c r="AA25" s="1663"/>
      <c r="AB25" s="1663"/>
      <c r="AC25" s="1663"/>
      <c r="AD25" s="1663"/>
      <c r="AE25" s="1663"/>
      <c r="AF25" s="1663"/>
      <c r="AG25" s="1663"/>
      <c r="AH25" s="1664"/>
    </row>
    <row r="26" spans="1:34" ht="15" customHeight="1" x14ac:dyDescent="0.15">
      <c r="A26" s="145"/>
      <c r="B26" s="1005"/>
      <c r="C26" s="1000" t="s">
        <v>416</v>
      </c>
      <c r="D26" s="1005" t="s">
        <v>1647</v>
      </c>
      <c r="E26" s="1005"/>
      <c r="F26" s="1005"/>
      <c r="G26" s="1005"/>
      <c r="H26" s="1005"/>
      <c r="I26" s="1005"/>
      <c r="J26" s="1005"/>
      <c r="K26" s="1005"/>
      <c r="L26" s="1005"/>
      <c r="M26" s="1005"/>
      <c r="N26" s="1005"/>
      <c r="O26" s="1005"/>
      <c r="P26" s="1005"/>
      <c r="Q26" s="1005"/>
      <c r="R26" s="1005"/>
      <c r="S26" s="1005"/>
      <c r="T26" s="1005"/>
      <c r="U26" s="1005"/>
      <c r="V26" s="1005"/>
      <c r="W26" s="1005"/>
      <c r="X26" s="1005"/>
      <c r="Y26" s="1662"/>
      <c r="Z26" s="1663"/>
      <c r="AA26" s="1663"/>
      <c r="AB26" s="1663"/>
      <c r="AC26" s="1663"/>
      <c r="AD26" s="1663"/>
      <c r="AE26" s="1663"/>
      <c r="AF26" s="1663"/>
      <c r="AG26" s="1663"/>
      <c r="AH26" s="1664"/>
    </row>
    <row r="27" spans="1:34" ht="15" customHeight="1" x14ac:dyDescent="0.15">
      <c r="A27" s="145"/>
      <c r="B27" s="1005"/>
      <c r="C27" s="1005"/>
      <c r="D27" s="1005" t="s">
        <v>1648</v>
      </c>
      <c r="E27" s="1005"/>
      <c r="F27" s="1005"/>
      <c r="G27" s="1005"/>
      <c r="H27" s="1005"/>
      <c r="I27" s="1005"/>
      <c r="J27" s="1005"/>
      <c r="K27" s="1005"/>
      <c r="L27" s="1005"/>
      <c r="M27" s="1005"/>
      <c r="N27" s="1005"/>
      <c r="O27" s="1005"/>
      <c r="P27" s="1005"/>
      <c r="Q27" s="1005"/>
      <c r="R27" s="1005"/>
      <c r="S27" s="1005"/>
      <c r="T27" s="1005"/>
      <c r="U27" s="1005"/>
      <c r="V27" s="1005"/>
      <c r="W27" s="1005"/>
      <c r="X27" s="1005"/>
      <c r="Y27" s="1662"/>
      <c r="Z27" s="1663"/>
      <c r="AA27" s="1663"/>
      <c r="AB27" s="1663"/>
      <c r="AC27" s="1663"/>
      <c r="AD27" s="1663"/>
      <c r="AE27" s="1663"/>
      <c r="AF27" s="1663"/>
      <c r="AG27" s="1663"/>
      <c r="AH27" s="1664"/>
    </row>
    <row r="28" spans="1:34" ht="15" customHeight="1" x14ac:dyDescent="0.15">
      <c r="A28" s="145"/>
      <c r="B28" s="1005"/>
      <c r="C28" s="1005"/>
      <c r="D28" s="1005"/>
      <c r="E28" s="1005"/>
      <c r="F28" s="1005"/>
      <c r="G28" s="1005"/>
      <c r="H28" s="1005"/>
      <c r="I28" s="1005"/>
      <c r="J28" s="968" t="s">
        <v>645</v>
      </c>
      <c r="K28" s="1005" t="s">
        <v>17</v>
      </c>
      <c r="L28" s="1005"/>
      <c r="M28" s="1005"/>
      <c r="N28" s="1005"/>
      <c r="O28" s="968" t="s">
        <v>645</v>
      </c>
      <c r="P28" s="1005" t="s">
        <v>18</v>
      </c>
      <c r="Q28" s="1005"/>
      <c r="R28" s="1005"/>
      <c r="S28" s="1005"/>
      <c r="T28" s="1005"/>
      <c r="U28" s="1005"/>
      <c r="V28" s="1005"/>
      <c r="W28" s="1005"/>
      <c r="X28" s="1005"/>
      <c r="Y28" s="1662"/>
      <c r="Z28" s="1663"/>
      <c r="AA28" s="1663"/>
      <c r="AB28" s="1663"/>
      <c r="AC28" s="1663"/>
      <c r="AD28" s="1663"/>
      <c r="AE28" s="1663"/>
      <c r="AF28" s="1663"/>
      <c r="AG28" s="1663"/>
      <c r="AH28" s="1664"/>
    </row>
    <row r="29" spans="1:34" ht="15" customHeight="1" x14ac:dyDescent="0.15">
      <c r="A29" s="145"/>
      <c r="B29" s="1005"/>
      <c r="C29" s="1005"/>
      <c r="D29" s="1005"/>
      <c r="E29" s="1005"/>
      <c r="F29" s="1005"/>
      <c r="G29" s="1005"/>
      <c r="H29" s="1005"/>
      <c r="I29" s="1005"/>
      <c r="J29" s="1005"/>
      <c r="K29" s="1005"/>
      <c r="L29" s="1005"/>
      <c r="M29" s="1005"/>
      <c r="N29" s="1005"/>
      <c r="O29" s="1005"/>
      <c r="P29" s="1005"/>
      <c r="Q29" s="1005"/>
      <c r="R29" s="1005"/>
      <c r="S29" s="1005"/>
      <c r="T29" s="1005"/>
      <c r="U29" s="1005"/>
      <c r="V29" s="1005"/>
      <c r="W29" s="1005"/>
      <c r="X29" s="1005"/>
      <c r="Y29" s="1662"/>
      <c r="Z29" s="1663"/>
      <c r="AA29" s="1663"/>
      <c r="AB29" s="1663"/>
      <c r="AC29" s="1663"/>
      <c r="AD29" s="1663"/>
      <c r="AE29" s="1663"/>
      <c r="AF29" s="1663"/>
      <c r="AG29" s="1663"/>
      <c r="AH29" s="1664"/>
    </row>
    <row r="30" spans="1:34" ht="15" customHeight="1" x14ac:dyDescent="0.15">
      <c r="A30" s="145"/>
      <c r="B30" s="1005"/>
      <c r="C30" s="1000" t="s">
        <v>416</v>
      </c>
      <c r="D30" s="1005" t="s">
        <v>1649</v>
      </c>
      <c r="E30" s="1005"/>
      <c r="F30" s="1005"/>
      <c r="G30" s="1005"/>
      <c r="H30" s="1005"/>
      <c r="I30" s="1005"/>
      <c r="J30" s="1005"/>
      <c r="K30" s="1005"/>
      <c r="L30" s="1005"/>
      <c r="M30" s="1005"/>
      <c r="N30" s="1005"/>
      <c r="O30" s="1005"/>
      <c r="P30" s="1005"/>
      <c r="Q30" s="1005"/>
      <c r="R30" s="1005"/>
      <c r="S30" s="1005"/>
      <c r="T30" s="1005"/>
      <c r="U30" s="1005"/>
      <c r="V30" s="1005"/>
      <c r="W30" s="1005"/>
      <c r="X30" s="1005"/>
      <c r="Y30" s="1662"/>
      <c r="Z30" s="1663"/>
      <c r="AA30" s="1663"/>
      <c r="AB30" s="1663"/>
      <c r="AC30" s="1663"/>
      <c r="AD30" s="1663"/>
      <c r="AE30" s="1663"/>
      <c r="AF30" s="1663"/>
      <c r="AG30" s="1663"/>
      <c r="AH30" s="1664"/>
    </row>
    <row r="31" spans="1:34" ht="15" customHeight="1" x14ac:dyDescent="0.15">
      <c r="A31" s="145"/>
      <c r="B31" s="1005"/>
      <c r="C31" s="1005"/>
      <c r="D31" s="1005" t="s">
        <v>1650</v>
      </c>
      <c r="E31" s="1005"/>
      <c r="F31" s="1005"/>
      <c r="G31" s="1005"/>
      <c r="H31" s="1005"/>
      <c r="I31" s="1005"/>
      <c r="J31" s="1005"/>
      <c r="K31" s="1005"/>
      <c r="L31" s="1005"/>
      <c r="M31" s="1005"/>
      <c r="N31" s="1005"/>
      <c r="O31" s="1005"/>
      <c r="P31" s="1005"/>
      <c r="Q31" s="1005"/>
      <c r="R31" s="1005"/>
      <c r="S31" s="1005"/>
      <c r="T31" s="1005"/>
      <c r="U31" s="1005"/>
      <c r="V31" s="1005"/>
      <c r="W31" s="1005"/>
      <c r="X31" s="1005"/>
      <c r="Y31" s="1662"/>
      <c r="Z31" s="1663"/>
      <c r="AA31" s="1663"/>
      <c r="AB31" s="1663"/>
      <c r="AC31" s="1663"/>
      <c r="AD31" s="1663"/>
      <c r="AE31" s="1663"/>
      <c r="AF31" s="1663"/>
      <c r="AG31" s="1663"/>
      <c r="AH31" s="1664"/>
    </row>
    <row r="32" spans="1:34" ht="15" customHeight="1" x14ac:dyDescent="0.15">
      <c r="A32" s="145"/>
      <c r="B32" s="1005"/>
      <c r="C32" s="1005"/>
      <c r="D32" s="1005"/>
      <c r="E32" s="1005"/>
      <c r="F32" s="1005"/>
      <c r="G32" s="1005"/>
      <c r="H32" s="1005"/>
      <c r="I32" s="1005"/>
      <c r="J32" s="968" t="s">
        <v>645</v>
      </c>
      <c r="K32" s="1005" t="s">
        <v>17</v>
      </c>
      <c r="L32" s="1005"/>
      <c r="M32" s="1005"/>
      <c r="N32" s="1005"/>
      <c r="O32" s="968" t="s">
        <v>645</v>
      </c>
      <c r="P32" s="1005" t="s">
        <v>18</v>
      </c>
      <c r="Q32" s="1005"/>
      <c r="R32" s="1005"/>
      <c r="S32" s="1005"/>
      <c r="T32" s="1005"/>
      <c r="U32" s="1005"/>
      <c r="V32" s="1005"/>
      <c r="W32" s="1005"/>
      <c r="X32" s="1005"/>
      <c r="Y32" s="1662"/>
      <c r="Z32" s="1663"/>
      <c r="AA32" s="1663"/>
      <c r="AB32" s="1663"/>
      <c r="AC32" s="1663"/>
      <c r="AD32" s="1663"/>
      <c r="AE32" s="1663"/>
      <c r="AF32" s="1663"/>
      <c r="AG32" s="1663"/>
      <c r="AH32" s="1664"/>
    </row>
    <row r="33" spans="1:34" ht="15" customHeight="1" x14ac:dyDescent="0.15">
      <c r="A33" s="145"/>
      <c r="B33" s="1005"/>
      <c r="C33" s="1005"/>
      <c r="D33" s="1005"/>
      <c r="E33" s="1005"/>
      <c r="F33" s="1005"/>
      <c r="G33" s="1005"/>
      <c r="H33" s="1005"/>
      <c r="I33" s="1005"/>
      <c r="J33" s="1005"/>
      <c r="K33" s="1005"/>
      <c r="L33" s="1005"/>
      <c r="M33" s="1005"/>
      <c r="N33" s="1005"/>
      <c r="O33" s="1005"/>
      <c r="P33" s="1005"/>
      <c r="Q33" s="1005"/>
      <c r="R33" s="1005"/>
      <c r="S33" s="1005"/>
      <c r="T33" s="1005"/>
      <c r="U33" s="1005"/>
      <c r="V33" s="1005"/>
      <c r="W33" s="1005"/>
      <c r="X33" s="1005"/>
      <c r="Y33" s="1662"/>
      <c r="Z33" s="1663"/>
      <c r="AA33" s="1663"/>
      <c r="AB33" s="1663"/>
      <c r="AC33" s="1663"/>
      <c r="AD33" s="1663"/>
      <c r="AE33" s="1663"/>
      <c r="AF33" s="1663"/>
      <c r="AG33" s="1663"/>
      <c r="AH33" s="1664"/>
    </row>
    <row r="34" spans="1:34" ht="15" customHeight="1" x14ac:dyDescent="0.15">
      <c r="A34" s="145"/>
      <c r="B34" s="1005"/>
      <c r="C34" s="1000" t="s">
        <v>416</v>
      </c>
      <c r="D34" s="1005" t="s">
        <v>1651</v>
      </c>
      <c r="E34" s="1005"/>
      <c r="F34" s="1005"/>
      <c r="G34" s="1005"/>
      <c r="H34" s="1005"/>
      <c r="I34" s="1005"/>
      <c r="J34" s="1005"/>
      <c r="K34" s="1005"/>
      <c r="L34" s="1005"/>
      <c r="M34" s="1005"/>
      <c r="N34" s="1005"/>
      <c r="O34" s="1005"/>
      <c r="P34" s="1005"/>
      <c r="Q34" s="1005"/>
      <c r="R34" s="1005"/>
      <c r="S34" s="1005"/>
      <c r="T34" s="1005"/>
      <c r="U34" s="1005"/>
      <c r="V34" s="1005"/>
      <c r="W34" s="1005"/>
      <c r="X34" s="1005"/>
      <c r="Y34" s="1662"/>
      <c r="Z34" s="1663"/>
      <c r="AA34" s="1663"/>
      <c r="AB34" s="1663"/>
      <c r="AC34" s="1663"/>
      <c r="AD34" s="1663"/>
      <c r="AE34" s="1663"/>
      <c r="AF34" s="1663"/>
      <c r="AG34" s="1663"/>
      <c r="AH34" s="1664"/>
    </row>
    <row r="35" spans="1:34" ht="15" customHeight="1" x14ac:dyDescent="0.15">
      <c r="A35" s="145"/>
      <c r="B35" s="1005"/>
      <c r="C35" s="1005"/>
      <c r="D35" s="1005"/>
      <c r="E35" s="1005"/>
      <c r="F35" s="1005"/>
      <c r="G35" s="1005"/>
      <c r="H35" s="1005"/>
      <c r="I35" s="1005"/>
      <c r="J35" s="968" t="s">
        <v>645</v>
      </c>
      <c r="K35" s="1005" t="s">
        <v>17</v>
      </c>
      <c r="L35" s="1005"/>
      <c r="M35" s="1005"/>
      <c r="N35" s="1005"/>
      <c r="O35" s="968" t="s">
        <v>645</v>
      </c>
      <c r="P35" s="1005" t="s">
        <v>18</v>
      </c>
      <c r="Q35" s="1005"/>
      <c r="R35" s="1005"/>
      <c r="S35" s="1005"/>
      <c r="T35" s="1005"/>
      <c r="U35" s="1005"/>
      <c r="V35" s="1005"/>
      <c r="W35" s="1005"/>
      <c r="X35" s="1005"/>
      <c r="Y35" s="1662"/>
      <c r="Z35" s="1663"/>
      <c r="AA35" s="1663"/>
      <c r="AB35" s="1663"/>
      <c r="AC35" s="1663"/>
      <c r="AD35" s="1663"/>
      <c r="AE35" s="1663"/>
      <c r="AF35" s="1663"/>
      <c r="AG35" s="1663"/>
      <c r="AH35" s="1664"/>
    </row>
    <row r="36" spans="1:34" ht="15" customHeight="1" x14ac:dyDescent="0.15">
      <c r="A36" s="145"/>
      <c r="B36" s="1005"/>
      <c r="C36" s="1005"/>
      <c r="D36" s="1005"/>
      <c r="E36" s="1005"/>
      <c r="F36" s="1005"/>
      <c r="G36" s="1005"/>
      <c r="H36" s="1005"/>
      <c r="I36" s="1005"/>
      <c r="J36" s="1005"/>
      <c r="K36" s="1005"/>
      <c r="L36" s="1005"/>
      <c r="M36" s="1005"/>
      <c r="N36" s="1005"/>
      <c r="O36" s="1005"/>
      <c r="P36" s="1005"/>
      <c r="Q36" s="1005"/>
      <c r="R36" s="1005"/>
      <c r="S36" s="1005"/>
      <c r="T36" s="1005"/>
      <c r="U36" s="1005"/>
      <c r="V36" s="1005"/>
      <c r="W36" s="1005"/>
      <c r="X36" s="1005"/>
      <c r="Y36" s="1662"/>
      <c r="Z36" s="1663"/>
      <c r="AA36" s="1663"/>
      <c r="AB36" s="1663"/>
      <c r="AC36" s="1663"/>
      <c r="AD36" s="1663"/>
      <c r="AE36" s="1663"/>
      <c r="AF36" s="1663"/>
      <c r="AG36" s="1663"/>
      <c r="AH36" s="1664"/>
    </row>
    <row r="37" spans="1:34" ht="15" customHeight="1" x14ac:dyDescent="0.15">
      <c r="A37" s="145"/>
      <c r="B37" s="1005"/>
      <c r="C37" s="1005"/>
      <c r="D37" s="1005"/>
      <c r="E37" s="1005"/>
      <c r="F37" s="1005"/>
      <c r="G37" s="1005"/>
      <c r="H37" s="1005"/>
      <c r="I37" s="1005"/>
      <c r="J37" s="1005"/>
      <c r="K37" s="1005"/>
      <c r="L37" s="1005"/>
      <c r="M37" s="1005"/>
      <c r="N37" s="1005"/>
      <c r="O37" s="1005"/>
      <c r="P37" s="1005"/>
      <c r="Q37" s="1005"/>
      <c r="R37" s="1005"/>
      <c r="S37" s="1005"/>
      <c r="T37" s="1005"/>
      <c r="U37" s="1005"/>
      <c r="V37" s="1005"/>
      <c r="W37" s="1005"/>
      <c r="X37" s="1005"/>
      <c r="Y37" s="1662"/>
      <c r="Z37" s="1663"/>
      <c r="AA37" s="1663"/>
      <c r="AB37" s="1663"/>
      <c r="AC37" s="1663"/>
      <c r="AD37" s="1663"/>
      <c r="AE37" s="1663"/>
      <c r="AF37" s="1663"/>
      <c r="AG37" s="1663"/>
      <c r="AH37" s="1664"/>
    </row>
    <row r="38" spans="1:34" ht="15" customHeight="1" x14ac:dyDescent="0.15">
      <c r="A38" s="145"/>
      <c r="B38" s="1005"/>
      <c r="C38" s="1005"/>
      <c r="D38" s="1005"/>
      <c r="E38" s="1005"/>
      <c r="F38" s="1005"/>
      <c r="G38" s="1005"/>
      <c r="H38" s="1005"/>
      <c r="I38" s="1005"/>
      <c r="J38" s="1005"/>
      <c r="K38" s="1005"/>
      <c r="L38" s="1005"/>
      <c r="M38" s="1005"/>
      <c r="N38" s="1005"/>
      <c r="O38" s="1005"/>
      <c r="P38" s="1005"/>
      <c r="Q38" s="1005"/>
      <c r="R38" s="1005"/>
      <c r="S38" s="1005"/>
      <c r="T38" s="1005"/>
      <c r="U38" s="1005"/>
      <c r="V38" s="1005"/>
      <c r="W38" s="1005"/>
      <c r="X38" s="1005"/>
      <c r="Y38" s="1662"/>
      <c r="Z38" s="1663"/>
      <c r="AA38" s="1663"/>
      <c r="AB38" s="1663"/>
      <c r="AC38" s="1663"/>
      <c r="AD38" s="1663"/>
      <c r="AE38" s="1663"/>
      <c r="AF38" s="1663"/>
      <c r="AG38" s="1663"/>
      <c r="AH38" s="1664"/>
    </row>
    <row r="39" spans="1:34" ht="15" customHeight="1" x14ac:dyDescent="0.15">
      <c r="A39" s="145"/>
      <c r="B39" s="1005"/>
      <c r="C39" s="1005"/>
      <c r="D39" s="1005"/>
      <c r="E39" s="1005"/>
      <c r="F39" s="1005"/>
      <c r="G39" s="1005"/>
      <c r="H39" s="1005"/>
      <c r="I39" s="1005"/>
      <c r="J39" s="1005"/>
      <c r="K39" s="1005"/>
      <c r="L39" s="1005"/>
      <c r="M39" s="1005"/>
      <c r="N39" s="1005"/>
      <c r="O39" s="1005"/>
      <c r="P39" s="1005"/>
      <c r="Q39" s="1005"/>
      <c r="R39" s="1005"/>
      <c r="S39" s="1005"/>
      <c r="T39" s="1005"/>
      <c r="U39" s="1005"/>
      <c r="V39" s="1005"/>
      <c r="W39" s="1005"/>
      <c r="X39" s="1005"/>
      <c r="Y39" s="1662"/>
      <c r="Z39" s="1663"/>
      <c r="AA39" s="1663"/>
      <c r="AB39" s="1663"/>
      <c r="AC39" s="1663"/>
      <c r="AD39" s="1663"/>
      <c r="AE39" s="1663"/>
      <c r="AF39" s="1663"/>
      <c r="AG39" s="1663"/>
      <c r="AH39" s="1664"/>
    </row>
    <row r="40" spans="1:34" ht="15" customHeight="1" x14ac:dyDescent="0.15">
      <c r="A40" s="145"/>
      <c r="B40" s="1005"/>
      <c r="C40" s="1005"/>
      <c r="D40" s="1005"/>
      <c r="E40" s="1005"/>
      <c r="F40" s="1005"/>
      <c r="G40" s="1005"/>
      <c r="H40" s="1005"/>
      <c r="I40" s="1005"/>
      <c r="J40" s="1005"/>
      <c r="K40" s="1005"/>
      <c r="L40" s="1005"/>
      <c r="M40" s="1005"/>
      <c r="N40" s="1005"/>
      <c r="O40" s="1005"/>
      <c r="P40" s="1005"/>
      <c r="Q40" s="1005"/>
      <c r="R40" s="1005"/>
      <c r="S40" s="1005"/>
      <c r="T40" s="1005"/>
      <c r="U40" s="1005"/>
      <c r="V40" s="1005"/>
      <c r="W40" s="1005"/>
      <c r="X40" s="1005"/>
      <c r="Y40" s="1662"/>
      <c r="Z40" s="1663"/>
      <c r="AA40" s="1663"/>
      <c r="AB40" s="1663"/>
      <c r="AC40" s="1663"/>
      <c r="AD40" s="1663"/>
      <c r="AE40" s="1663"/>
      <c r="AF40" s="1663"/>
      <c r="AG40" s="1663"/>
      <c r="AH40" s="1664"/>
    </row>
    <row r="41" spans="1:34" ht="15" customHeight="1" x14ac:dyDescent="0.15">
      <c r="A41" s="145"/>
      <c r="B41" s="1005"/>
      <c r="C41" s="1005"/>
      <c r="D41" s="1005"/>
      <c r="E41" s="1005"/>
      <c r="F41" s="1005"/>
      <c r="G41" s="1005"/>
      <c r="H41" s="1005"/>
      <c r="I41" s="1005"/>
      <c r="J41" s="1005"/>
      <c r="K41" s="1005"/>
      <c r="L41" s="1005"/>
      <c r="M41" s="1005"/>
      <c r="N41" s="1005"/>
      <c r="O41" s="1005"/>
      <c r="P41" s="1005"/>
      <c r="Q41" s="1005"/>
      <c r="R41" s="1005"/>
      <c r="S41" s="1005"/>
      <c r="T41" s="1005"/>
      <c r="U41" s="1005"/>
      <c r="V41" s="1005"/>
      <c r="W41" s="1005"/>
      <c r="X41" s="1005"/>
      <c r="Y41" s="1662"/>
      <c r="Z41" s="1663"/>
      <c r="AA41" s="1663"/>
      <c r="AB41" s="1663"/>
      <c r="AC41" s="1663"/>
      <c r="AD41" s="1663"/>
      <c r="AE41" s="1663"/>
      <c r="AF41" s="1663"/>
      <c r="AG41" s="1663"/>
      <c r="AH41" s="1664"/>
    </row>
    <row r="42" spans="1:34" ht="15" customHeight="1" x14ac:dyDescent="0.15">
      <c r="A42" s="145"/>
      <c r="B42" s="1005"/>
      <c r="C42" s="1005"/>
      <c r="D42" s="1005"/>
      <c r="E42" s="1005"/>
      <c r="F42" s="1005"/>
      <c r="G42" s="1005"/>
      <c r="H42" s="1005"/>
      <c r="I42" s="1005"/>
      <c r="J42" s="1005"/>
      <c r="K42" s="1005"/>
      <c r="L42" s="1005"/>
      <c r="M42" s="1005"/>
      <c r="N42" s="1005"/>
      <c r="O42" s="1005"/>
      <c r="P42" s="1005"/>
      <c r="Q42" s="1005"/>
      <c r="R42" s="1005"/>
      <c r="S42" s="1005"/>
      <c r="T42" s="1005"/>
      <c r="U42" s="1005"/>
      <c r="V42" s="1005"/>
      <c r="W42" s="1005"/>
      <c r="X42" s="1005"/>
      <c r="Y42" s="1662"/>
      <c r="Z42" s="1663"/>
      <c r="AA42" s="1663"/>
      <c r="AB42" s="1663"/>
      <c r="AC42" s="1663"/>
      <c r="AD42" s="1663"/>
      <c r="AE42" s="1663"/>
      <c r="AF42" s="1663"/>
      <c r="AG42" s="1663"/>
      <c r="AH42" s="1664"/>
    </row>
    <row r="43" spans="1:34" ht="15" customHeight="1" x14ac:dyDescent="0.15">
      <c r="A43" s="145"/>
      <c r="B43" s="1005"/>
      <c r="C43" s="1005"/>
      <c r="D43" s="1005"/>
      <c r="E43" s="1005"/>
      <c r="F43" s="1005"/>
      <c r="G43" s="1005"/>
      <c r="H43" s="1005"/>
      <c r="I43" s="1005"/>
      <c r="J43" s="1005"/>
      <c r="K43" s="1005"/>
      <c r="L43" s="1005"/>
      <c r="M43" s="1005"/>
      <c r="N43" s="1005"/>
      <c r="O43" s="1005"/>
      <c r="P43" s="1005"/>
      <c r="Q43" s="1005"/>
      <c r="R43" s="1005"/>
      <c r="S43" s="1005"/>
      <c r="T43" s="1005"/>
      <c r="U43" s="1005"/>
      <c r="V43" s="1005"/>
      <c r="W43" s="1005"/>
      <c r="X43" s="1005"/>
      <c r="Y43" s="1662"/>
      <c r="Z43" s="1663"/>
      <c r="AA43" s="1663"/>
      <c r="AB43" s="1663"/>
      <c r="AC43" s="1663"/>
      <c r="AD43" s="1663"/>
      <c r="AE43" s="1663"/>
      <c r="AF43" s="1663"/>
      <c r="AG43" s="1663"/>
      <c r="AH43" s="1664"/>
    </row>
    <row r="44" spans="1:34" ht="15" customHeight="1" x14ac:dyDescent="0.15">
      <c r="A44" s="145"/>
      <c r="B44" s="1005"/>
      <c r="C44" s="1005"/>
      <c r="D44" s="1005"/>
      <c r="E44" s="1005"/>
      <c r="F44" s="1005"/>
      <c r="G44" s="1005"/>
      <c r="H44" s="1005"/>
      <c r="I44" s="1005"/>
      <c r="J44" s="1005"/>
      <c r="K44" s="1005"/>
      <c r="L44" s="1005"/>
      <c r="M44" s="1005"/>
      <c r="N44" s="1005"/>
      <c r="O44" s="1005"/>
      <c r="P44" s="1005"/>
      <c r="Q44" s="1005"/>
      <c r="R44" s="1005"/>
      <c r="S44" s="1005"/>
      <c r="T44" s="1005"/>
      <c r="U44" s="1005"/>
      <c r="V44" s="1005"/>
      <c r="W44" s="1005"/>
      <c r="X44" s="1005"/>
      <c r="Y44" s="1049"/>
      <c r="Z44" s="1050"/>
      <c r="AA44" s="1050"/>
      <c r="AB44" s="1050"/>
      <c r="AC44" s="1050"/>
      <c r="AD44" s="1050"/>
      <c r="AE44" s="1050"/>
      <c r="AF44" s="1050"/>
      <c r="AG44" s="1050"/>
      <c r="AH44" s="1051"/>
    </row>
    <row r="45" spans="1:34" ht="15" customHeight="1" x14ac:dyDescent="0.15">
      <c r="A45" s="145"/>
      <c r="B45" s="1005"/>
      <c r="C45" s="1005"/>
      <c r="D45" s="1005"/>
      <c r="E45" s="1005"/>
      <c r="F45" s="1005"/>
      <c r="G45" s="1005"/>
      <c r="H45" s="1005"/>
      <c r="I45" s="1005"/>
      <c r="J45" s="1005"/>
      <c r="K45" s="1005"/>
      <c r="L45" s="1005"/>
      <c r="M45" s="1005"/>
      <c r="N45" s="1005"/>
      <c r="O45" s="1005"/>
      <c r="P45" s="1005"/>
      <c r="Q45" s="1005"/>
      <c r="R45" s="1005"/>
      <c r="S45" s="1005"/>
      <c r="T45" s="1005"/>
      <c r="U45" s="1005"/>
      <c r="V45" s="1005"/>
      <c r="W45" s="1005"/>
      <c r="X45" s="1005"/>
      <c r="Y45" s="1049"/>
      <c r="Z45" s="1050"/>
      <c r="AA45" s="1050"/>
      <c r="AB45" s="1050"/>
      <c r="AC45" s="1050"/>
      <c r="AD45" s="1050"/>
      <c r="AE45" s="1050"/>
      <c r="AF45" s="1050"/>
      <c r="AG45" s="1050"/>
      <c r="AH45" s="1051"/>
    </row>
    <row r="46" spans="1:34" ht="15" customHeight="1" x14ac:dyDescent="0.15">
      <c r="A46" s="145"/>
      <c r="B46" s="1005"/>
      <c r="C46" s="1005"/>
      <c r="D46" s="1005"/>
      <c r="E46" s="1005"/>
      <c r="F46" s="1005"/>
      <c r="G46" s="1005"/>
      <c r="H46" s="1005"/>
      <c r="I46" s="1005"/>
      <c r="J46" s="1005"/>
      <c r="K46" s="1005"/>
      <c r="L46" s="1005"/>
      <c r="M46" s="1005"/>
      <c r="N46" s="1005"/>
      <c r="O46" s="1005"/>
      <c r="P46" s="1005"/>
      <c r="Q46" s="1005"/>
      <c r="R46" s="1005"/>
      <c r="S46" s="1005"/>
      <c r="T46" s="1005"/>
      <c r="U46" s="1005"/>
      <c r="V46" s="1005"/>
      <c r="W46" s="1005"/>
      <c r="X46" s="1005"/>
      <c r="Y46" s="1049"/>
      <c r="Z46" s="1050"/>
      <c r="AA46" s="1050"/>
      <c r="AB46" s="1050"/>
      <c r="AC46" s="1050"/>
      <c r="AD46" s="1050"/>
      <c r="AE46" s="1050"/>
      <c r="AF46" s="1050"/>
      <c r="AG46" s="1050"/>
      <c r="AH46" s="1051"/>
    </row>
    <row r="47" spans="1:34" ht="15" customHeight="1" x14ac:dyDescent="0.15">
      <c r="A47" s="145"/>
      <c r="B47" s="1005"/>
      <c r="C47" s="1005"/>
      <c r="D47" s="1005"/>
      <c r="E47" s="1005"/>
      <c r="F47" s="1005"/>
      <c r="G47" s="1005"/>
      <c r="H47" s="1005"/>
      <c r="I47" s="1005"/>
      <c r="J47" s="1005"/>
      <c r="K47" s="1005"/>
      <c r="L47" s="1005"/>
      <c r="M47" s="1005"/>
      <c r="N47" s="1005"/>
      <c r="O47" s="1005"/>
      <c r="P47" s="1005"/>
      <c r="Q47" s="1005"/>
      <c r="R47" s="1005"/>
      <c r="S47" s="1005"/>
      <c r="T47" s="1005"/>
      <c r="U47" s="1005"/>
      <c r="V47" s="1005"/>
      <c r="W47" s="1005"/>
      <c r="X47" s="1005"/>
      <c r="Y47" s="1049"/>
      <c r="Z47" s="1050"/>
      <c r="AA47" s="1050"/>
      <c r="AB47" s="1050"/>
      <c r="AC47" s="1050"/>
      <c r="AD47" s="1050"/>
      <c r="AE47" s="1050"/>
      <c r="AF47" s="1050"/>
      <c r="AG47" s="1050"/>
      <c r="AH47" s="1051"/>
    </row>
    <row r="48" spans="1:34" ht="15" customHeight="1" x14ac:dyDescent="0.15">
      <c r="A48" s="145"/>
      <c r="B48" s="1005"/>
      <c r="C48" s="1005"/>
      <c r="D48" s="1005"/>
      <c r="E48" s="1005"/>
      <c r="F48" s="1005"/>
      <c r="G48" s="1005"/>
      <c r="H48" s="1005"/>
      <c r="I48" s="1005"/>
      <c r="J48" s="1005"/>
      <c r="K48" s="1005"/>
      <c r="L48" s="1005"/>
      <c r="M48" s="1005"/>
      <c r="N48" s="1005"/>
      <c r="O48" s="1005"/>
      <c r="P48" s="1005"/>
      <c r="Q48" s="1005"/>
      <c r="R48" s="1005"/>
      <c r="S48" s="1005"/>
      <c r="T48" s="1005"/>
      <c r="U48" s="1005"/>
      <c r="V48" s="1005"/>
      <c r="W48" s="1005"/>
      <c r="X48" s="1005"/>
      <c r="Y48" s="1049"/>
      <c r="Z48" s="1050"/>
      <c r="AA48" s="1050"/>
      <c r="AB48" s="1050"/>
      <c r="AC48" s="1050"/>
      <c r="AD48" s="1050"/>
      <c r="AE48" s="1050"/>
      <c r="AF48" s="1050"/>
      <c r="AG48" s="1050"/>
      <c r="AH48" s="1051"/>
    </row>
    <row r="49" spans="1:34" ht="15" customHeight="1" x14ac:dyDescent="0.15">
      <c r="A49" s="145"/>
      <c r="B49" s="1005"/>
      <c r="C49" s="1005"/>
      <c r="D49" s="1005"/>
      <c r="E49" s="1005"/>
      <c r="F49" s="1005"/>
      <c r="G49" s="1005"/>
      <c r="H49" s="1005"/>
      <c r="I49" s="1005"/>
      <c r="J49" s="1005"/>
      <c r="K49" s="1005"/>
      <c r="L49" s="1005"/>
      <c r="M49" s="1005"/>
      <c r="N49" s="1005"/>
      <c r="O49" s="1005"/>
      <c r="P49" s="1005"/>
      <c r="Q49" s="1005"/>
      <c r="R49" s="1005"/>
      <c r="S49" s="1005"/>
      <c r="T49" s="1005"/>
      <c r="U49" s="1005"/>
      <c r="V49" s="1005"/>
      <c r="W49" s="1005"/>
      <c r="X49" s="1005"/>
      <c r="Y49" s="1049"/>
      <c r="Z49" s="1050"/>
      <c r="AA49" s="1050"/>
      <c r="AB49" s="1050"/>
      <c r="AC49" s="1050"/>
      <c r="AD49" s="1050"/>
      <c r="AE49" s="1050"/>
      <c r="AF49" s="1050"/>
      <c r="AG49" s="1050"/>
      <c r="AH49" s="1051"/>
    </row>
    <row r="50" spans="1:34" ht="15" customHeight="1" x14ac:dyDescent="0.15">
      <c r="A50" s="145"/>
      <c r="B50" s="1005"/>
      <c r="C50" s="1005"/>
      <c r="D50" s="1005"/>
      <c r="E50" s="1005"/>
      <c r="F50" s="1005"/>
      <c r="G50" s="1005"/>
      <c r="H50" s="1005"/>
      <c r="I50" s="1005"/>
      <c r="J50" s="1005"/>
      <c r="K50" s="1005"/>
      <c r="L50" s="1005"/>
      <c r="M50" s="1005"/>
      <c r="N50" s="1005"/>
      <c r="O50" s="1005"/>
      <c r="P50" s="1005"/>
      <c r="Q50" s="1005"/>
      <c r="R50" s="1005"/>
      <c r="S50" s="1005"/>
      <c r="T50" s="1005"/>
      <c r="U50" s="1005"/>
      <c r="V50" s="1005"/>
      <c r="W50" s="1005"/>
      <c r="X50" s="1005"/>
      <c r="Y50" s="1049"/>
      <c r="Z50" s="1050"/>
      <c r="AA50" s="1050"/>
      <c r="AB50" s="1050"/>
      <c r="AC50" s="1050"/>
      <c r="AD50" s="1050"/>
      <c r="AE50" s="1050"/>
      <c r="AF50" s="1050"/>
      <c r="AG50" s="1050"/>
      <c r="AH50" s="1051"/>
    </row>
    <row r="51" spans="1:34" ht="15" customHeight="1" x14ac:dyDescent="0.15">
      <c r="A51" s="145"/>
      <c r="B51" s="1005"/>
      <c r="C51" s="1005"/>
      <c r="D51" s="1005"/>
      <c r="E51" s="1005"/>
      <c r="F51" s="1005"/>
      <c r="G51" s="1005"/>
      <c r="H51" s="1005"/>
      <c r="I51" s="1005"/>
      <c r="J51" s="1005"/>
      <c r="K51" s="1005"/>
      <c r="L51" s="1005"/>
      <c r="M51" s="1005"/>
      <c r="N51" s="1005"/>
      <c r="O51" s="1005"/>
      <c r="P51" s="1005"/>
      <c r="Q51" s="1005"/>
      <c r="R51" s="1005"/>
      <c r="S51" s="1005"/>
      <c r="T51" s="1005"/>
      <c r="U51" s="1005"/>
      <c r="V51" s="1005"/>
      <c r="W51" s="1005"/>
      <c r="X51" s="1005"/>
      <c r="Y51" s="1049"/>
      <c r="Z51" s="1050"/>
      <c r="AA51" s="1050"/>
      <c r="AB51" s="1050"/>
      <c r="AC51" s="1050"/>
      <c r="AD51" s="1050"/>
      <c r="AE51" s="1050"/>
      <c r="AF51" s="1050"/>
      <c r="AG51" s="1050"/>
      <c r="AH51" s="1051"/>
    </row>
    <row r="52" spans="1:34" ht="15" customHeight="1" x14ac:dyDescent="0.15">
      <c r="A52" s="145"/>
      <c r="B52" s="1005"/>
      <c r="C52" s="1005"/>
      <c r="D52" s="1005"/>
      <c r="E52" s="1005"/>
      <c r="F52" s="1005"/>
      <c r="G52" s="1005"/>
      <c r="H52" s="1005"/>
      <c r="I52" s="1005"/>
      <c r="J52" s="1005"/>
      <c r="K52" s="1005"/>
      <c r="L52" s="1005"/>
      <c r="M52" s="1005"/>
      <c r="N52" s="1005"/>
      <c r="O52" s="1005"/>
      <c r="P52" s="1005"/>
      <c r="Q52" s="1005"/>
      <c r="R52" s="1005"/>
      <c r="S52" s="1005"/>
      <c r="T52" s="1005"/>
      <c r="U52" s="1005"/>
      <c r="V52" s="1005"/>
      <c r="W52" s="1005"/>
      <c r="X52" s="1005"/>
      <c r="Y52" s="1049"/>
      <c r="Z52" s="1050"/>
      <c r="AA52" s="1050"/>
      <c r="AB52" s="1050"/>
      <c r="AC52" s="1050"/>
      <c r="AD52" s="1050"/>
      <c r="AE52" s="1050"/>
      <c r="AF52" s="1050"/>
      <c r="AG52" s="1050"/>
      <c r="AH52" s="1051"/>
    </row>
    <row r="53" spans="1:34" ht="15" customHeight="1" x14ac:dyDescent="0.15">
      <c r="A53" s="145"/>
      <c r="B53" s="1005"/>
      <c r="C53" s="1005"/>
      <c r="D53" s="1005"/>
      <c r="E53" s="1005"/>
      <c r="F53" s="1005"/>
      <c r="G53" s="1005"/>
      <c r="H53" s="1005"/>
      <c r="I53" s="1005"/>
      <c r="J53" s="1005"/>
      <c r="K53" s="1005"/>
      <c r="L53" s="1005"/>
      <c r="M53" s="1005"/>
      <c r="N53" s="1005"/>
      <c r="O53" s="1005"/>
      <c r="P53" s="1005"/>
      <c r="Q53" s="1005"/>
      <c r="R53" s="1005"/>
      <c r="S53" s="1005"/>
      <c r="T53" s="1005"/>
      <c r="U53" s="1005"/>
      <c r="V53" s="1005"/>
      <c r="W53" s="1005"/>
      <c r="X53" s="1005"/>
      <c r="Y53" s="1049"/>
      <c r="Z53" s="1050"/>
      <c r="AA53" s="1050"/>
      <c r="AB53" s="1050"/>
      <c r="AC53" s="1050"/>
      <c r="AD53" s="1050"/>
      <c r="AE53" s="1050"/>
      <c r="AF53" s="1050"/>
      <c r="AG53" s="1050"/>
      <c r="AH53" s="1051"/>
    </row>
    <row r="54" spans="1:34" ht="15" customHeight="1" x14ac:dyDescent="0.15">
      <c r="A54" s="145"/>
      <c r="B54" s="1005"/>
      <c r="C54" s="1005"/>
      <c r="D54" s="1005"/>
      <c r="E54" s="1005"/>
      <c r="F54" s="1005"/>
      <c r="G54" s="1005"/>
      <c r="H54" s="1005"/>
      <c r="I54" s="1005"/>
      <c r="J54" s="1005"/>
      <c r="K54" s="1005"/>
      <c r="L54" s="1005"/>
      <c r="M54" s="1005"/>
      <c r="N54" s="1005"/>
      <c r="O54" s="1005"/>
      <c r="P54" s="1005"/>
      <c r="Q54" s="1005"/>
      <c r="R54" s="1005"/>
      <c r="S54" s="1005"/>
      <c r="T54" s="1005"/>
      <c r="U54" s="1005"/>
      <c r="V54" s="1005"/>
      <c r="W54" s="1005"/>
      <c r="X54" s="1005"/>
      <c r="Y54" s="1049"/>
      <c r="Z54" s="1050"/>
      <c r="AA54" s="1050"/>
      <c r="AB54" s="1050"/>
      <c r="AC54" s="1050"/>
      <c r="AD54" s="1050"/>
      <c r="AE54" s="1050"/>
      <c r="AF54" s="1050"/>
      <c r="AG54" s="1050"/>
      <c r="AH54" s="1051"/>
    </row>
    <row r="55" spans="1:34" ht="15" customHeight="1" x14ac:dyDescent="0.15">
      <c r="A55" s="127"/>
      <c r="B55" s="143"/>
      <c r="C55" s="143"/>
      <c r="D55" s="143"/>
      <c r="E55" s="143"/>
      <c r="F55" s="143"/>
      <c r="G55" s="143"/>
      <c r="H55" s="143"/>
      <c r="I55" s="143"/>
      <c r="J55" s="143"/>
      <c r="K55" s="143"/>
      <c r="L55" s="143"/>
      <c r="M55" s="143"/>
      <c r="N55" s="143"/>
      <c r="O55" s="143"/>
      <c r="P55" s="143"/>
      <c r="Q55" s="143"/>
      <c r="R55" s="143"/>
      <c r="S55" s="143"/>
      <c r="T55" s="143"/>
      <c r="U55" s="143"/>
      <c r="V55" s="143"/>
      <c r="W55" s="143"/>
      <c r="X55" s="143"/>
      <c r="Y55" s="33"/>
      <c r="Z55" s="34"/>
      <c r="AA55" s="34"/>
      <c r="AB55" s="34"/>
      <c r="AC55" s="34"/>
      <c r="AD55" s="34"/>
      <c r="AE55" s="34"/>
      <c r="AF55" s="34"/>
      <c r="AG55" s="34"/>
      <c r="AH55" s="42"/>
    </row>
  </sheetData>
  <mergeCells count="6">
    <mergeCell ref="B4:H4"/>
    <mergeCell ref="B20:H20"/>
    <mergeCell ref="A1:X2"/>
    <mergeCell ref="Y1:AH2"/>
    <mergeCell ref="Y4:AH18"/>
    <mergeCell ref="Y20:AH43"/>
  </mergeCells>
  <phoneticPr fontId="2"/>
  <dataValidations count="1">
    <dataValidation type="list" allowBlank="1" showInputMessage="1" showErrorMessage="1" sqref="J6 O35 J35 O32 J32 O28 J28 O24 J24 O18 J18 O15 J15 O12 J12 O9 J9 O6">
      <formula1>"■,□"</formula1>
    </dataValidation>
  </dataValidations>
  <printOptions horizontalCentered="1"/>
  <pageMargins left="0.70866141732283472" right="0.51181102362204722" top="0.55118110236220474" bottom="0.35433070866141736" header="0.31496062992125984" footer="0.31496062992125984"/>
  <pageSetup paperSize="9" orientation="portrait" r:id="rId1"/>
  <headerFooter>
    <oddFooter>&amp;C-&amp;A-</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L68"/>
  <sheetViews>
    <sheetView view="pageBreakPreview" zoomScale="96" zoomScaleNormal="100" zoomScaleSheetLayoutView="96" workbookViewId="0">
      <selection activeCell="Y10" sqref="Y10"/>
    </sheetView>
  </sheetViews>
  <sheetFormatPr defaultColWidth="2.625" defaultRowHeight="12" x14ac:dyDescent="0.15"/>
  <cols>
    <col min="1" max="33" width="2.625" style="78"/>
    <col min="34" max="34" width="2.625" style="79"/>
    <col min="35" max="16384" width="2.625" style="78"/>
  </cols>
  <sheetData>
    <row r="1" spans="1:34" ht="12" customHeight="1" x14ac:dyDescent="0.15">
      <c r="A1" s="1462" t="s">
        <v>1687</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34" ht="12"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34" ht="9.9499999999999993" customHeight="1" x14ac:dyDescent="0.15">
      <c r="A3" s="15"/>
      <c r="B3" s="341"/>
      <c r="C3" s="341"/>
      <c r="D3" s="341"/>
      <c r="E3" s="341"/>
      <c r="F3" s="341"/>
      <c r="G3" s="341"/>
      <c r="H3" s="341"/>
      <c r="I3" s="341"/>
      <c r="J3" s="341"/>
      <c r="K3" s="341"/>
      <c r="L3" s="341"/>
      <c r="M3" s="341"/>
      <c r="N3" s="341"/>
      <c r="O3" s="341"/>
      <c r="P3" s="341"/>
      <c r="Q3" s="341"/>
      <c r="R3" s="341"/>
      <c r="S3" s="341"/>
      <c r="T3" s="341"/>
      <c r="U3" s="341"/>
      <c r="V3" s="341"/>
      <c r="W3" s="341"/>
      <c r="X3" s="341"/>
      <c r="Y3" s="15"/>
      <c r="Z3" s="341"/>
      <c r="AA3" s="341"/>
      <c r="AB3" s="341"/>
      <c r="AC3" s="341"/>
      <c r="AD3" s="341"/>
      <c r="AE3" s="341"/>
      <c r="AF3" s="341"/>
      <c r="AG3" s="341"/>
      <c r="AH3" s="342"/>
    </row>
    <row r="4" spans="1:34" ht="12.95" customHeight="1" x14ac:dyDescent="0.15">
      <c r="A4" s="330"/>
      <c r="B4" s="237" t="s">
        <v>2047</v>
      </c>
      <c r="C4" s="935"/>
      <c r="D4" s="935"/>
      <c r="E4" s="935"/>
      <c r="F4" s="935"/>
      <c r="G4" s="935"/>
      <c r="H4" s="935"/>
      <c r="I4" s="935"/>
      <c r="J4" s="935"/>
      <c r="K4" s="935"/>
      <c r="L4" s="935"/>
      <c r="M4" s="935"/>
      <c r="N4" s="935"/>
      <c r="O4" s="935"/>
      <c r="P4" s="935"/>
      <c r="Q4" s="935"/>
      <c r="R4" s="935"/>
      <c r="S4" s="935"/>
      <c r="T4" s="935"/>
      <c r="U4" s="935"/>
      <c r="V4" s="935"/>
      <c r="W4" s="935"/>
      <c r="X4" s="935"/>
      <c r="Y4" s="943"/>
      <c r="Z4" s="944"/>
      <c r="AA4" s="944"/>
      <c r="AB4" s="944"/>
      <c r="AC4" s="944"/>
      <c r="AD4" s="944"/>
      <c r="AE4" s="944"/>
      <c r="AF4" s="944"/>
      <c r="AG4" s="944"/>
      <c r="AH4" s="945"/>
    </row>
    <row r="5" spans="1:34" ht="9.9499999999999993" customHeight="1" x14ac:dyDescent="0.15">
      <c r="A5" s="1031"/>
      <c r="B5" s="935"/>
      <c r="C5" s="935"/>
      <c r="D5" s="935"/>
      <c r="E5" s="935"/>
      <c r="F5" s="935"/>
      <c r="G5" s="935"/>
      <c r="H5" s="935"/>
      <c r="I5" s="935"/>
      <c r="J5" s="935"/>
      <c r="K5" s="935"/>
      <c r="L5" s="935"/>
      <c r="M5" s="935"/>
      <c r="N5" s="935"/>
      <c r="O5" s="935"/>
      <c r="P5" s="935"/>
      <c r="Q5" s="935"/>
      <c r="R5" s="935"/>
      <c r="S5" s="935"/>
      <c r="T5" s="935"/>
      <c r="U5" s="935"/>
      <c r="V5" s="935"/>
      <c r="W5" s="935"/>
      <c r="X5" s="935"/>
      <c r="Y5" s="943"/>
      <c r="Z5" s="944"/>
      <c r="AA5" s="944"/>
      <c r="AB5" s="944"/>
      <c r="AC5" s="944"/>
      <c r="AD5" s="944"/>
      <c r="AE5" s="944"/>
      <c r="AF5" s="944"/>
      <c r="AG5" s="944"/>
      <c r="AH5" s="945"/>
    </row>
    <row r="6" spans="1:34" ht="12.95" customHeight="1" x14ac:dyDescent="0.15">
      <c r="A6" s="1031"/>
      <c r="B6" s="876" t="s">
        <v>391</v>
      </c>
      <c r="C6" s="2993" t="s">
        <v>1859</v>
      </c>
      <c r="D6" s="2993"/>
      <c r="E6" s="2993"/>
      <c r="F6" s="2993"/>
      <c r="G6" s="2993"/>
      <c r="H6" s="2993"/>
      <c r="I6" s="2993"/>
      <c r="J6" s="2993"/>
      <c r="K6" s="2993"/>
      <c r="L6" s="935"/>
      <c r="M6" s="935"/>
      <c r="N6" s="935"/>
      <c r="O6" s="935"/>
      <c r="P6" s="935"/>
      <c r="Q6" s="935"/>
      <c r="R6" s="935"/>
      <c r="S6" s="935"/>
      <c r="T6" s="935"/>
      <c r="U6" s="935"/>
      <c r="V6" s="935"/>
      <c r="W6" s="935"/>
      <c r="X6" s="935"/>
      <c r="Y6" s="943"/>
      <c r="Z6" s="944"/>
      <c r="AA6" s="944"/>
      <c r="AB6" s="944"/>
      <c r="AC6" s="944"/>
      <c r="AD6" s="944"/>
      <c r="AE6" s="944"/>
      <c r="AF6" s="944"/>
      <c r="AG6" s="944"/>
      <c r="AH6" s="945"/>
    </row>
    <row r="7" spans="1:34" ht="12.95" customHeight="1" x14ac:dyDescent="0.15">
      <c r="A7" s="1031"/>
      <c r="B7" s="935"/>
      <c r="C7" s="935"/>
      <c r="D7" s="935"/>
      <c r="E7" s="935"/>
      <c r="F7" s="935"/>
      <c r="G7" s="935"/>
      <c r="H7" s="935"/>
      <c r="I7" s="935"/>
      <c r="J7" s="968" t="s">
        <v>645</v>
      </c>
      <c r="K7" s="935" t="s">
        <v>49</v>
      </c>
      <c r="L7" s="935"/>
      <c r="M7" s="935"/>
      <c r="N7" s="935"/>
      <c r="O7" s="968" t="s">
        <v>645</v>
      </c>
      <c r="P7" s="935" t="s">
        <v>54</v>
      </c>
      <c r="Q7" s="935"/>
      <c r="R7" s="935"/>
      <c r="S7" s="935"/>
      <c r="T7" s="935"/>
      <c r="U7" s="935"/>
      <c r="V7" s="935"/>
      <c r="W7" s="935"/>
      <c r="X7" s="935"/>
      <c r="Y7" s="943"/>
      <c r="Z7" s="944"/>
      <c r="AA7" s="944"/>
      <c r="AB7" s="944"/>
      <c r="AC7" s="944"/>
      <c r="AD7" s="944"/>
      <c r="AE7" s="944"/>
      <c r="AF7" s="944"/>
      <c r="AG7" s="944"/>
      <c r="AH7" s="945"/>
    </row>
    <row r="8" spans="1:34" ht="12.95" customHeight="1" x14ac:dyDescent="0.15">
      <c r="A8" s="1031"/>
      <c r="B8" s="935"/>
      <c r="C8" s="935"/>
      <c r="D8" s="935"/>
      <c r="E8" s="935"/>
      <c r="F8" s="935"/>
      <c r="G8" s="935"/>
      <c r="H8" s="935"/>
      <c r="I8" s="935"/>
      <c r="J8" s="935"/>
      <c r="K8" s="935"/>
      <c r="L8" s="935"/>
      <c r="M8" s="935"/>
      <c r="N8" s="935"/>
      <c r="O8" s="935"/>
      <c r="P8" s="935"/>
      <c r="Q8" s="935"/>
      <c r="R8" s="935"/>
      <c r="S8" s="935"/>
      <c r="T8" s="935"/>
      <c r="U8" s="935"/>
      <c r="V8" s="935"/>
      <c r="W8" s="935"/>
      <c r="X8" s="935"/>
      <c r="Y8" s="943"/>
      <c r="Z8" s="944"/>
      <c r="AA8" s="944"/>
      <c r="AB8" s="944"/>
      <c r="AC8" s="944"/>
      <c r="AD8" s="944"/>
      <c r="AE8" s="944"/>
      <c r="AF8" s="944"/>
      <c r="AG8" s="944"/>
      <c r="AH8" s="945"/>
    </row>
    <row r="9" spans="1:34" ht="12.95" customHeight="1" x14ac:dyDescent="0.15">
      <c r="A9" s="1031"/>
      <c r="B9" s="935"/>
      <c r="C9" s="876" t="s">
        <v>416</v>
      </c>
      <c r="D9" s="935" t="s">
        <v>1082</v>
      </c>
      <c r="E9" s="935"/>
      <c r="F9" s="935"/>
      <c r="G9" s="935"/>
      <c r="H9" s="935"/>
      <c r="I9" s="935"/>
      <c r="J9" s="935"/>
      <c r="K9" s="935"/>
      <c r="L9" s="935"/>
      <c r="M9" s="935"/>
      <c r="N9" s="935"/>
      <c r="O9" s="935"/>
      <c r="P9" s="935"/>
      <c r="Q9" s="935"/>
      <c r="R9" s="935"/>
      <c r="S9" s="935"/>
      <c r="T9" s="935"/>
      <c r="U9" s="935"/>
      <c r="V9" s="935"/>
      <c r="W9" s="935"/>
      <c r="X9" s="935"/>
      <c r="Y9" s="943"/>
      <c r="Z9" s="944"/>
      <c r="AA9" s="944"/>
      <c r="AB9" s="944"/>
      <c r="AC9" s="944"/>
      <c r="AD9" s="944"/>
      <c r="AE9" s="944"/>
      <c r="AF9" s="944"/>
      <c r="AG9" s="944"/>
      <c r="AH9" s="945"/>
    </row>
    <row r="10" spans="1:34" ht="12.95" customHeight="1" x14ac:dyDescent="0.15">
      <c r="A10" s="1031"/>
      <c r="B10" s="935"/>
      <c r="C10" s="935"/>
      <c r="D10" s="935"/>
      <c r="E10" s="935"/>
      <c r="F10" s="935"/>
      <c r="G10" s="935"/>
      <c r="H10" s="935"/>
      <c r="I10" s="935"/>
      <c r="J10" s="968" t="s">
        <v>645</v>
      </c>
      <c r="K10" s="935" t="s">
        <v>154</v>
      </c>
      <c r="L10" s="935"/>
      <c r="M10" s="935"/>
      <c r="N10" s="935"/>
      <c r="O10" s="968" t="s">
        <v>645</v>
      </c>
      <c r="P10" s="935" t="s">
        <v>155</v>
      </c>
      <c r="Q10" s="935"/>
      <c r="R10" s="935"/>
      <c r="S10" s="935"/>
      <c r="T10" s="935"/>
      <c r="U10" s="935"/>
      <c r="V10" s="935"/>
      <c r="W10" s="935"/>
      <c r="X10" s="935"/>
      <c r="Y10" s="943"/>
      <c r="Z10" s="944"/>
      <c r="AA10" s="944"/>
      <c r="AB10" s="944"/>
      <c r="AC10" s="944"/>
      <c r="AD10" s="944"/>
      <c r="AE10" s="944"/>
      <c r="AF10" s="944"/>
      <c r="AG10" s="944"/>
      <c r="AH10" s="945"/>
    </row>
    <row r="11" spans="1:34" ht="12.95" customHeight="1" x14ac:dyDescent="0.15">
      <c r="A11" s="1031"/>
      <c r="B11" s="935"/>
      <c r="C11" s="935"/>
      <c r="D11" s="935"/>
      <c r="E11" s="935"/>
      <c r="F11" s="935"/>
      <c r="G11" s="935"/>
      <c r="H11" s="935"/>
      <c r="I11" s="935"/>
      <c r="J11" s="935"/>
      <c r="K11" s="935"/>
      <c r="L11" s="935"/>
      <c r="M11" s="935"/>
      <c r="N11" s="935"/>
      <c r="O11" s="935"/>
      <c r="P11" s="935"/>
      <c r="Q11" s="935"/>
      <c r="R11" s="935"/>
      <c r="S11" s="935"/>
      <c r="T11" s="935"/>
      <c r="U11" s="935"/>
      <c r="V11" s="935"/>
      <c r="W11" s="935"/>
      <c r="X11" s="935"/>
      <c r="Y11" s="943"/>
      <c r="Z11" s="944"/>
      <c r="AA11" s="944"/>
      <c r="AB11" s="944"/>
      <c r="AC11" s="944"/>
      <c r="AD11" s="944"/>
      <c r="AE11" s="944"/>
      <c r="AF11" s="944"/>
      <c r="AG11" s="944"/>
      <c r="AH11" s="945"/>
    </row>
    <row r="12" spans="1:34" ht="12.95" customHeight="1" x14ac:dyDescent="0.15">
      <c r="A12" s="1031"/>
      <c r="B12" s="935"/>
      <c r="C12" s="876" t="s">
        <v>416</v>
      </c>
      <c r="D12" s="935" t="s">
        <v>1083</v>
      </c>
      <c r="E12" s="935"/>
      <c r="F12" s="935"/>
      <c r="G12" s="935"/>
      <c r="H12" s="935"/>
      <c r="I12" s="935"/>
      <c r="J12" s="935"/>
      <c r="K12" s="935"/>
      <c r="L12" s="935"/>
      <c r="M12" s="935"/>
      <c r="N12" s="935"/>
      <c r="O12" s="935"/>
      <c r="P12" s="935"/>
      <c r="Q12" s="935"/>
      <c r="R12" s="935"/>
      <c r="S12" s="935"/>
      <c r="T12" s="935"/>
      <c r="U12" s="935"/>
      <c r="V12" s="935"/>
      <c r="W12" s="935"/>
      <c r="X12" s="935"/>
      <c r="Y12" s="1735" t="s">
        <v>1086</v>
      </c>
      <c r="Z12" s="1736"/>
      <c r="AA12" s="1736"/>
      <c r="AB12" s="1736"/>
      <c r="AC12" s="1736"/>
      <c r="AD12" s="1736"/>
      <c r="AE12" s="1736"/>
      <c r="AF12" s="1736"/>
      <c r="AG12" s="1736"/>
      <c r="AH12" s="1737"/>
    </row>
    <row r="13" spans="1:34" ht="12.95" customHeight="1" x14ac:dyDescent="0.15">
      <c r="A13" s="1031"/>
      <c r="B13" s="935"/>
      <c r="C13" s="935"/>
      <c r="D13" s="935"/>
      <c r="E13" s="935"/>
      <c r="F13" s="935"/>
      <c r="G13" s="935"/>
      <c r="H13" s="935"/>
      <c r="I13" s="935"/>
      <c r="J13" s="968" t="s">
        <v>645</v>
      </c>
      <c r="K13" s="935" t="s">
        <v>17</v>
      </c>
      <c r="L13" s="935"/>
      <c r="M13" s="935"/>
      <c r="N13" s="935"/>
      <c r="O13" s="968" t="s">
        <v>645</v>
      </c>
      <c r="P13" s="935" t="s">
        <v>18</v>
      </c>
      <c r="Q13" s="935"/>
      <c r="R13" s="935"/>
      <c r="S13" s="935"/>
      <c r="T13" s="935"/>
      <c r="U13" s="935"/>
      <c r="V13" s="935"/>
      <c r="W13" s="935"/>
      <c r="X13" s="935"/>
      <c r="Y13" s="1735"/>
      <c r="Z13" s="1736"/>
      <c r="AA13" s="1736"/>
      <c r="AB13" s="1736"/>
      <c r="AC13" s="1736"/>
      <c r="AD13" s="1736"/>
      <c r="AE13" s="1736"/>
      <c r="AF13" s="1736"/>
      <c r="AG13" s="1736"/>
      <c r="AH13" s="1737"/>
    </row>
    <row r="14" spans="1:34" ht="12.95" customHeight="1" x14ac:dyDescent="0.15">
      <c r="A14" s="1031"/>
      <c r="B14" s="935"/>
      <c r="C14" s="935"/>
      <c r="D14" s="935"/>
      <c r="E14" s="935"/>
      <c r="F14" s="935"/>
      <c r="G14" s="935"/>
      <c r="H14" s="935"/>
      <c r="I14" s="935"/>
      <c r="J14" s="935"/>
      <c r="K14" s="935"/>
      <c r="L14" s="935"/>
      <c r="M14" s="935"/>
      <c r="N14" s="935"/>
      <c r="O14" s="935"/>
      <c r="P14" s="935"/>
      <c r="Q14" s="935"/>
      <c r="R14" s="935"/>
      <c r="S14" s="935"/>
      <c r="T14" s="935"/>
      <c r="U14" s="935"/>
      <c r="V14" s="935"/>
      <c r="W14" s="935"/>
      <c r="X14" s="935"/>
      <c r="Y14" s="943"/>
      <c r="Z14" s="944"/>
      <c r="AA14" s="944"/>
      <c r="AB14" s="944"/>
      <c r="AC14" s="944"/>
      <c r="AD14" s="944"/>
      <c r="AE14" s="944"/>
      <c r="AF14" s="944"/>
      <c r="AG14" s="944"/>
      <c r="AH14" s="945"/>
    </row>
    <row r="15" spans="1:34" ht="12.95" customHeight="1" x14ac:dyDescent="0.15">
      <c r="A15" s="1031"/>
      <c r="B15" s="876" t="s">
        <v>2654</v>
      </c>
      <c r="C15" s="935" t="s">
        <v>1087</v>
      </c>
      <c r="D15" s="935"/>
      <c r="E15" s="935"/>
      <c r="F15" s="935"/>
      <c r="G15" s="935"/>
      <c r="H15" s="935"/>
      <c r="I15" s="935"/>
      <c r="J15" s="935"/>
      <c r="K15" s="935"/>
      <c r="L15" s="935"/>
      <c r="M15" s="935"/>
      <c r="N15" s="935"/>
      <c r="O15" s="935"/>
      <c r="P15" s="935"/>
      <c r="Q15" s="935"/>
      <c r="R15" s="935"/>
      <c r="S15" s="935"/>
      <c r="T15" s="935"/>
      <c r="U15" s="935"/>
      <c r="V15" s="935"/>
      <c r="W15" s="935"/>
      <c r="X15" s="935"/>
      <c r="Y15" s="1738" t="s">
        <v>3269</v>
      </c>
      <c r="Z15" s="1633"/>
      <c r="AA15" s="1633"/>
      <c r="AB15" s="1633"/>
      <c r="AC15" s="1633"/>
      <c r="AD15" s="1633"/>
      <c r="AE15" s="1633"/>
      <c r="AF15" s="1633"/>
      <c r="AG15" s="1633"/>
      <c r="AH15" s="1739"/>
    </row>
    <row r="16" spans="1:34" ht="12.95" customHeight="1" x14ac:dyDescent="0.15">
      <c r="A16" s="1031"/>
      <c r="B16" s="935"/>
      <c r="C16" s="935"/>
      <c r="D16" s="935"/>
      <c r="E16" s="935"/>
      <c r="F16" s="935"/>
      <c r="G16" s="935"/>
      <c r="H16" s="935"/>
      <c r="I16" s="935"/>
      <c r="J16" s="968" t="s">
        <v>645</v>
      </c>
      <c r="K16" s="935" t="s">
        <v>17</v>
      </c>
      <c r="L16" s="935"/>
      <c r="M16" s="935"/>
      <c r="N16" s="935"/>
      <c r="O16" s="968" t="s">
        <v>645</v>
      </c>
      <c r="P16" s="935" t="s">
        <v>18</v>
      </c>
      <c r="Q16" s="935"/>
      <c r="R16" s="935"/>
      <c r="S16" s="935"/>
      <c r="T16" s="935"/>
      <c r="U16" s="935"/>
      <c r="V16" s="935"/>
      <c r="W16" s="935"/>
      <c r="X16" s="935"/>
      <c r="Y16" s="1738"/>
      <c r="Z16" s="1633"/>
      <c r="AA16" s="1633"/>
      <c r="AB16" s="1633"/>
      <c r="AC16" s="1633"/>
      <c r="AD16" s="1633"/>
      <c r="AE16" s="1633"/>
      <c r="AF16" s="1633"/>
      <c r="AG16" s="1633"/>
      <c r="AH16" s="1739"/>
    </row>
    <row r="17" spans="1:64" ht="12.95" customHeight="1" x14ac:dyDescent="0.15">
      <c r="A17" s="1031"/>
      <c r="B17" s="935"/>
      <c r="C17" s="935"/>
      <c r="D17" s="935"/>
      <c r="E17" s="935"/>
      <c r="F17" s="935"/>
      <c r="G17" s="935"/>
      <c r="H17" s="935"/>
      <c r="I17" s="935"/>
      <c r="J17" s="935"/>
      <c r="K17" s="935"/>
      <c r="L17" s="935"/>
      <c r="M17" s="935"/>
      <c r="N17" s="935"/>
      <c r="O17" s="935"/>
      <c r="P17" s="935"/>
      <c r="Q17" s="935"/>
      <c r="R17" s="935"/>
      <c r="S17" s="935"/>
      <c r="T17" s="935"/>
      <c r="U17" s="935"/>
      <c r="V17" s="935"/>
      <c r="W17" s="935"/>
      <c r="X17" s="935"/>
      <c r="Y17" s="943"/>
      <c r="Z17" s="944"/>
      <c r="AA17" s="944"/>
      <c r="AB17" s="944"/>
      <c r="AC17" s="944"/>
      <c r="AD17" s="944"/>
      <c r="AE17" s="944"/>
      <c r="AF17" s="944"/>
      <c r="AG17" s="944"/>
      <c r="AH17" s="945"/>
    </row>
    <row r="18" spans="1:64" ht="12.95" customHeight="1" x14ac:dyDescent="0.15">
      <c r="A18" s="1031"/>
      <c r="B18" s="935"/>
      <c r="C18" s="876" t="s">
        <v>2655</v>
      </c>
      <c r="D18" s="935" t="s">
        <v>1084</v>
      </c>
      <c r="E18" s="935"/>
      <c r="F18" s="935"/>
      <c r="G18" s="935"/>
      <c r="H18" s="935"/>
      <c r="I18" s="935"/>
      <c r="J18" s="935"/>
      <c r="K18" s="935"/>
      <c r="L18" s="935"/>
      <c r="M18" s="935"/>
      <c r="N18" s="935"/>
      <c r="O18" s="935"/>
      <c r="P18" s="935"/>
      <c r="Q18" s="935"/>
      <c r="R18" s="935"/>
      <c r="S18" s="935"/>
      <c r="T18" s="935"/>
      <c r="U18" s="935"/>
      <c r="V18" s="935"/>
      <c r="W18" s="935"/>
      <c r="X18" s="935"/>
      <c r="Y18" s="943"/>
      <c r="Z18" s="944"/>
      <c r="AA18" s="944"/>
      <c r="AB18" s="944"/>
      <c r="AC18" s="944"/>
      <c r="AD18" s="944"/>
      <c r="AE18" s="944"/>
      <c r="AF18" s="944"/>
      <c r="AG18" s="944"/>
      <c r="AH18" s="945"/>
    </row>
    <row r="19" spans="1:64" ht="15" customHeight="1" x14ac:dyDescent="0.15">
      <c r="A19" s="1031"/>
      <c r="B19" s="935"/>
      <c r="C19" s="935"/>
      <c r="D19" s="935"/>
      <c r="E19" s="935"/>
      <c r="F19" s="935"/>
      <c r="G19" s="935"/>
      <c r="H19" s="935"/>
      <c r="I19" s="970" t="s">
        <v>45</v>
      </c>
      <c r="J19" s="1834"/>
      <c r="K19" s="1834"/>
      <c r="L19" s="1834"/>
      <c r="M19" s="1834"/>
      <c r="N19" s="1834"/>
      <c r="O19" s="1834"/>
      <c r="P19" s="1834"/>
      <c r="Q19" s="1834"/>
      <c r="R19" s="1834"/>
      <c r="S19" s="1834"/>
      <c r="T19" s="1834"/>
      <c r="U19" s="935" t="s">
        <v>124</v>
      </c>
      <c r="V19" s="935"/>
      <c r="W19" s="935"/>
      <c r="X19" s="935"/>
      <c r="Y19" s="943"/>
      <c r="Z19" s="944"/>
      <c r="AA19" s="944"/>
      <c r="AB19" s="944"/>
      <c r="AC19" s="944"/>
      <c r="AD19" s="944"/>
      <c r="AE19" s="944"/>
      <c r="AF19" s="944"/>
      <c r="AG19" s="944"/>
      <c r="AH19" s="945"/>
    </row>
    <row r="20" spans="1:64" ht="12.95" customHeight="1" x14ac:dyDescent="0.15">
      <c r="A20" s="1031"/>
      <c r="B20" s="935"/>
      <c r="C20" s="935"/>
      <c r="D20" s="935"/>
      <c r="E20" s="935"/>
      <c r="F20" s="935"/>
      <c r="G20" s="935"/>
      <c r="H20" s="935"/>
      <c r="I20" s="935"/>
      <c r="J20" s="935"/>
      <c r="K20" s="935"/>
      <c r="L20" s="935"/>
      <c r="M20" s="935"/>
      <c r="N20" s="935"/>
      <c r="O20" s="935"/>
      <c r="P20" s="935"/>
      <c r="Q20" s="935"/>
      <c r="R20" s="935"/>
      <c r="S20" s="935"/>
      <c r="T20" s="935"/>
      <c r="U20" s="935"/>
      <c r="V20" s="935"/>
      <c r="W20" s="935"/>
      <c r="X20" s="935"/>
      <c r="Y20" s="943"/>
      <c r="Z20" s="944"/>
      <c r="AA20" s="944"/>
      <c r="AB20" s="944"/>
      <c r="AC20" s="944"/>
      <c r="AD20" s="944"/>
      <c r="AE20" s="944"/>
      <c r="AF20" s="944"/>
      <c r="AG20" s="944"/>
      <c r="AH20" s="945"/>
    </row>
    <row r="21" spans="1:64" ht="12.95" customHeight="1" x14ac:dyDescent="0.15">
      <c r="A21" s="1031"/>
      <c r="B21" s="876" t="s">
        <v>391</v>
      </c>
      <c r="C21" s="935" t="s">
        <v>1085</v>
      </c>
      <c r="D21" s="935"/>
      <c r="E21" s="935"/>
      <c r="F21" s="935"/>
      <c r="G21" s="935"/>
      <c r="H21" s="935"/>
      <c r="I21" s="935"/>
      <c r="J21" s="935"/>
      <c r="K21" s="935"/>
      <c r="L21" s="935"/>
      <c r="M21" s="935"/>
      <c r="N21" s="935"/>
      <c r="O21" s="935"/>
      <c r="P21" s="935"/>
      <c r="Q21" s="935"/>
      <c r="R21" s="935"/>
      <c r="S21" s="935"/>
      <c r="T21" s="935"/>
      <c r="U21" s="935"/>
      <c r="V21" s="935"/>
      <c r="W21" s="935"/>
      <c r="X21" s="935"/>
      <c r="Y21" s="943"/>
      <c r="Z21" s="944"/>
      <c r="AA21" s="944"/>
      <c r="AB21" s="944"/>
      <c r="AC21" s="944"/>
      <c r="AD21" s="944"/>
      <c r="AE21" s="944"/>
      <c r="AF21" s="944"/>
      <c r="AG21" s="944"/>
      <c r="AH21" s="945"/>
    </row>
    <row r="22" spans="1:64" ht="12.95" customHeight="1" x14ac:dyDescent="0.15">
      <c r="A22" s="1031"/>
      <c r="B22" s="935"/>
      <c r="C22" s="935"/>
      <c r="D22" s="935"/>
      <c r="E22" s="935"/>
      <c r="F22" s="935"/>
      <c r="G22" s="935"/>
      <c r="H22" s="935"/>
      <c r="I22" s="935"/>
      <c r="J22" s="968" t="s">
        <v>645</v>
      </c>
      <c r="K22" s="935" t="s">
        <v>17</v>
      </c>
      <c r="L22" s="935"/>
      <c r="M22" s="935"/>
      <c r="N22" s="935"/>
      <c r="O22" s="968" t="s">
        <v>645</v>
      </c>
      <c r="P22" s="935" t="s">
        <v>18</v>
      </c>
      <c r="Q22" s="935"/>
      <c r="R22" s="935"/>
      <c r="S22" s="935"/>
      <c r="T22" s="935"/>
      <c r="U22" s="935"/>
      <c r="V22" s="935"/>
      <c r="W22" s="935"/>
      <c r="X22" s="935"/>
      <c r="Y22" s="943"/>
      <c r="Z22" s="944"/>
      <c r="AA22" s="944"/>
      <c r="AB22" s="944"/>
      <c r="AC22" s="944"/>
      <c r="AD22" s="944"/>
      <c r="AE22" s="944"/>
      <c r="AF22" s="944"/>
      <c r="AG22" s="944"/>
      <c r="AH22" s="945"/>
    </row>
    <row r="23" spans="1:64" ht="12.95" customHeight="1" x14ac:dyDescent="0.15">
      <c r="A23" s="1031"/>
      <c r="B23" s="935"/>
      <c r="C23" s="935"/>
      <c r="D23" s="935"/>
      <c r="E23" s="935"/>
      <c r="F23" s="935"/>
      <c r="G23" s="935"/>
      <c r="H23" s="935"/>
      <c r="I23" s="935"/>
      <c r="J23" s="935"/>
      <c r="K23" s="935"/>
      <c r="L23" s="935"/>
      <c r="M23" s="935"/>
      <c r="N23" s="935"/>
      <c r="O23" s="935"/>
      <c r="P23" s="935"/>
      <c r="Q23" s="935"/>
      <c r="R23" s="935"/>
      <c r="S23" s="935"/>
      <c r="T23" s="935"/>
      <c r="U23" s="935"/>
      <c r="V23" s="935"/>
      <c r="W23" s="935"/>
      <c r="X23" s="935"/>
      <c r="Y23" s="943"/>
      <c r="Z23" s="944"/>
      <c r="AA23" s="944"/>
      <c r="AB23" s="944"/>
      <c r="AC23" s="944"/>
      <c r="AD23" s="944"/>
      <c r="AE23" s="944"/>
      <c r="AF23" s="944"/>
      <c r="AG23" s="944"/>
      <c r="AH23" s="945"/>
    </row>
    <row r="24" spans="1:64" ht="12.95" customHeight="1" x14ac:dyDescent="0.15">
      <c r="A24" s="330"/>
      <c r="B24" s="237" t="s">
        <v>2048</v>
      </c>
      <c r="C24" s="935"/>
      <c r="D24" s="935"/>
      <c r="E24" s="935"/>
      <c r="F24" s="935"/>
      <c r="G24" s="935"/>
      <c r="H24" s="935"/>
      <c r="I24" s="935"/>
      <c r="J24" s="935"/>
      <c r="K24" s="935"/>
      <c r="L24" s="935"/>
      <c r="M24" s="935"/>
      <c r="N24" s="935"/>
      <c r="O24" s="935"/>
      <c r="P24" s="935"/>
      <c r="Q24" s="935"/>
      <c r="R24" s="935"/>
      <c r="S24" s="935"/>
      <c r="T24" s="935"/>
      <c r="U24" s="935"/>
      <c r="V24" s="935"/>
      <c r="W24" s="935"/>
      <c r="X24" s="935"/>
      <c r="Y24" s="943"/>
      <c r="Z24" s="944"/>
      <c r="AA24" s="944"/>
      <c r="AB24" s="944"/>
      <c r="AC24" s="944"/>
      <c r="AD24" s="944"/>
      <c r="AE24" s="944"/>
      <c r="AF24" s="944"/>
      <c r="AG24" s="944"/>
      <c r="AH24" s="945"/>
    </row>
    <row r="25" spans="1:64" ht="9.9499999999999993" customHeight="1" x14ac:dyDescent="0.15">
      <c r="A25" s="330"/>
      <c r="B25" s="935"/>
      <c r="C25" s="935"/>
      <c r="D25" s="935"/>
      <c r="E25" s="935"/>
      <c r="F25" s="935"/>
      <c r="G25" s="935"/>
      <c r="H25" s="935"/>
      <c r="I25" s="935"/>
      <c r="J25" s="935"/>
      <c r="K25" s="935"/>
      <c r="L25" s="935"/>
      <c r="M25" s="935"/>
      <c r="N25" s="935"/>
      <c r="O25" s="935"/>
      <c r="P25" s="935"/>
      <c r="Q25" s="935"/>
      <c r="R25" s="935"/>
      <c r="S25" s="935"/>
      <c r="T25" s="935"/>
      <c r="U25" s="935"/>
      <c r="V25" s="935"/>
      <c r="W25" s="935"/>
      <c r="X25" s="935"/>
      <c r="Y25" s="943"/>
      <c r="Z25" s="944"/>
      <c r="AA25" s="944"/>
      <c r="AB25" s="944"/>
      <c r="AC25" s="944"/>
      <c r="AD25" s="944"/>
      <c r="AE25" s="944"/>
      <c r="AF25" s="944"/>
      <c r="AG25" s="944"/>
      <c r="AH25" s="945"/>
    </row>
    <row r="26" spans="1:64" ht="12.95" customHeight="1" x14ac:dyDescent="0.15">
      <c r="A26" s="330"/>
      <c r="B26" s="935" t="s">
        <v>391</v>
      </c>
      <c r="C26" s="935" t="s">
        <v>1089</v>
      </c>
      <c r="D26" s="935"/>
      <c r="E26" s="935"/>
      <c r="F26" s="935"/>
      <c r="G26" s="935"/>
      <c r="H26" s="935"/>
      <c r="I26" s="935"/>
      <c r="J26" s="935"/>
      <c r="K26" s="935"/>
      <c r="L26" s="935"/>
      <c r="M26" s="935"/>
      <c r="N26" s="935"/>
      <c r="O26" s="935"/>
      <c r="P26" s="935"/>
      <c r="Q26" s="935"/>
      <c r="R26" s="935"/>
      <c r="S26" s="935"/>
      <c r="T26" s="935"/>
      <c r="U26" s="935"/>
      <c r="V26" s="935"/>
      <c r="W26" s="935"/>
      <c r="X26" s="935"/>
      <c r="Y26" s="1746" t="s">
        <v>2729</v>
      </c>
      <c r="Z26" s="2282"/>
      <c r="AA26" s="2282"/>
      <c r="AB26" s="2282"/>
      <c r="AC26" s="2282"/>
      <c r="AD26" s="2282"/>
      <c r="AE26" s="2282"/>
      <c r="AF26" s="2282"/>
      <c r="AG26" s="2282"/>
      <c r="AH26" s="2283"/>
      <c r="AI26" s="349"/>
      <c r="AJ26" s="1518"/>
      <c r="AK26" s="1518"/>
      <c r="AL26" s="1518"/>
      <c r="AM26" s="1518"/>
      <c r="AN26" s="1518"/>
      <c r="AO26" s="1518"/>
      <c r="AP26" s="1518"/>
      <c r="AQ26" s="1518"/>
      <c r="AR26" s="1518"/>
      <c r="AS26" s="1518"/>
      <c r="AT26" s="1518"/>
      <c r="AU26" s="1518"/>
      <c r="AV26" s="1518"/>
      <c r="AW26" s="1518"/>
      <c r="AX26" s="1518"/>
      <c r="AY26" s="1518"/>
      <c r="AZ26" s="1518"/>
      <c r="BA26" s="1518"/>
      <c r="BB26" s="1518"/>
      <c r="BC26" s="1518"/>
      <c r="BD26" s="1518"/>
      <c r="BE26" s="1518"/>
      <c r="BF26" s="1518"/>
      <c r="BG26" s="1518"/>
      <c r="BH26" s="1518"/>
      <c r="BI26" s="1518"/>
      <c r="BJ26" s="1518"/>
      <c r="BK26" s="1518"/>
      <c r="BL26" s="1518"/>
    </row>
    <row r="27" spans="1:64" ht="12.95" customHeight="1" x14ac:dyDescent="0.15">
      <c r="A27" s="330"/>
      <c r="B27" s="935"/>
      <c r="C27" s="935" t="s">
        <v>1088</v>
      </c>
      <c r="D27" s="935"/>
      <c r="E27" s="935"/>
      <c r="F27" s="935"/>
      <c r="G27" s="935"/>
      <c r="H27" s="935"/>
      <c r="I27" s="935"/>
      <c r="J27" s="935"/>
      <c r="K27" s="935"/>
      <c r="L27" s="935"/>
      <c r="M27" s="935"/>
      <c r="N27" s="935"/>
      <c r="O27" s="935"/>
      <c r="P27" s="935"/>
      <c r="Q27" s="935"/>
      <c r="R27" s="935"/>
      <c r="S27" s="935"/>
      <c r="T27" s="935"/>
      <c r="U27" s="935"/>
      <c r="V27" s="935"/>
      <c r="W27" s="935"/>
      <c r="X27" s="935"/>
      <c r="Y27" s="2281"/>
      <c r="Z27" s="2282"/>
      <c r="AA27" s="2282"/>
      <c r="AB27" s="2282"/>
      <c r="AC27" s="2282"/>
      <c r="AD27" s="2282"/>
      <c r="AE27" s="2282"/>
      <c r="AF27" s="2282"/>
      <c r="AG27" s="2282"/>
      <c r="AH27" s="2283"/>
      <c r="AI27" s="134"/>
      <c r="AJ27" s="1518"/>
      <c r="AK27" s="1518"/>
      <c r="AL27" s="1518"/>
      <c r="AM27" s="1518"/>
      <c r="AN27" s="1518"/>
      <c r="AO27" s="1518"/>
      <c r="AP27" s="1518"/>
      <c r="AQ27" s="1518"/>
      <c r="AR27" s="1518"/>
      <c r="AS27" s="1518"/>
      <c r="AT27" s="1518"/>
      <c r="AU27" s="1518"/>
      <c r="AV27" s="1518"/>
      <c r="AW27" s="1518"/>
      <c r="AX27" s="1518"/>
      <c r="AY27" s="1518"/>
      <c r="AZ27" s="1518"/>
      <c r="BA27" s="1518"/>
      <c r="BB27" s="1518"/>
      <c r="BC27" s="1518"/>
      <c r="BD27" s="1518"/>
      <c r="BE27" s="1518"/>
      <c r="BF27" s="1518"/>
      <c r="BG27" s="1518"/>
      <c r="BH27" s="1518"/>
      <c r="BI27" s="1518"/>
      <c r="BJ27" s="1518"/>
      <c r="BK27" s="1518"/>
      <c r="BL27" s="1518"/>
    </row>
    <row r="28" spans="1:64" ht="12.95" customHeight="1" x14ac:dyDescent="0.15">
      <c r="A28" s="330"/>
      <c r="B28" s="935"/>
      <c r="C28" s="935"/>
      <c r="D28" s="935"/>
      <c r="E28" s="935"/>
      <c r="F28" s="935"/>
      <c r="G28" s="935"/>
      <c r="H28" s="935"/>
      <c r="I28" s="935"/>
      <c r="J28" s="968" t="s">
        <v>645</v>
      </c>
      <c r="K28" s="935" t="s">
        <v>17</v>
      </c>
      <c r="L28" s="935"/>
      <c r="M28" s="935"/>
      <c r="N28" s="935"/>
      <c r="O28" s="968" t="s">
        <v>645</v>
      </c>
      <c r="P28" s="935" t="s">
        <v>18</v>
      </c>
      <c r="Q28" s="935"/>
      <c r="R28" s="935"/>
      <c r="S28" s="935"/>
      <c r="T28" s="935"/>
      <c r="U28" s="935"/>
      <c r="V28" s="935"/>
      <c r="W28" s="935"/>
      <c r="X28" s="935"/>
      <c r="Y28" s="2281"/>
      <c r="Z28" s="2282"/>
      <c r="AA28" s="2282"/>
      <c r="AB28" s="2282"/>
      <c r="AC28" s="2282"/>
      <c r="AD28" s="2282"/>
      <c r="AE28" s="2282"/>
      <c r="AF28" s="2282"/>
      <c r="AG28" s="2282"/>
      <c r="AH28" s="2283"/>
      <c r="AI28" s="134"/>
      <c r="AJ28" s="1518"/>
      <c r="AK28" s="1518"/>
      <c r="AL28" s="1518"/>
      <c r="AM28" s="1518"/>
      <c r="AN28" s="1518"/>
      <c r="AO28" s="1518"/>
      <c r="AP28" s="1518"/>
      <c r="AQ28" s="1518"/>
      <c r="AR28" s="1518"/>
      <c r="AS28" s="1518"/>
      <c r="AT28" s="1518"/>
      <c r="AU28" s="1518"/>
      <c r="AV28" s="1518"/>
      <c r="AW28" s="1518"/>
      <c r="AX28" s="1518"/>
      <c r="AY28" s="1518"/>
      <c r="AZ28" s="1518"/>
      <c r="BA28" s="1518"/>
      <c r="BB28" s="1518"/>
      <c r="BC28" s="1518"/>
      <c r="BD28" s="1518"/>
      <c r="BE28" s="1518"/>
      <c r="BF28" s="1518"/>
      <c r="BG28" s="1518"/>
      <c r="BH28" s="1518"/>
      <c r="BI28" s="1518"/>
      <c r="BJ28" s="1518"/>
      <c r="BK28" s="1518"/>
      <c r="BL28" s="1518"/>
    </row>
    <row r="29" spans="1:64" ht="9.9499999999999993" customHeight="1" x14ac:dyDescent="0.15">
      <c r="A29" s="330"/>
      <c r="B29" s="935"/>
      <c r="C29" s="935"/>
      <c r="D29" s="935"/>
      <c r="E29" s="935"/>
      <c r="F29" s="935"/>
      <c r="G29" s="935"/>
      <c r="H29" s="935"/>
      <c r="I29" s="935"/>
      <c r="J29" s="935"/>
      <c r="K29" s="935"/>
      <c r="L29" s="935"/>
      <c r="M29" s="935"/>
      <c r="N29" s="935"/>
      <c r="O29" s="935"/>
      <c r="P29" s="935"/>
      <c r="Q29" s="935"/>
      <c r="R29" s="935"/>
      <c r="S29" s="935"/>
      <c r="T29" s="935"/>
      <c r="U29" s="935"/>
      <c r="V29" s="935"/>
      <c r="W29" s="935"/>
      <c r="X29" s="935"/>
      <c r="Y29" s="943"/>
      <c r="Z29" s="944"/>
      <c r="AA29" s="944"/>
      <c r="AB29" s="944"/>
      <c r="AC29" s="944"/>
      <c r="AD29" s="944"/>
      <c r="AE29" s="944"/>
      <c r="AF29" s="944"/>
      <c r="AG29" s="944"/>
      <c r="AH29" s="945"/>
      <c r="AI29" s="349"/>
      <c r="AJ29" s="2994"/>
      <c r="AK29" s="2994"/>
      <c r="AL29" s="2994"/>
      <c r="AM29" s="2994"/>
      <c r="AN29" s="2994"/>
      <c r="AO29" s="2994"/>
      <c r="AP29" s="2994"/>
      <c r="AQ29" s="2994"/>
      <c r="AR29" s="2994"/>
      <c r="AS29" s="2994"/>
      <c r="AT29" s="2994"/>
      <c r="AU29" s="2994"/>
      <c r="AV29" s="2994"/>
      <c r="AW29" s="2994"/>
      <c r="AX29" s="2994"/>
      <c r="AY29" s="2994"/>
      <c r="AZ29" s="2994"/>
      <c r="BA29" s="2994"/>
      <c r="BB29" s="2994"/>
      <c r="BC29" s="2994"/>
      <c r="BD29" s="2994"/>
      <c r="BE29" s="2994"/>
      <c r="BF29" s="2994"/>
      <c r="BG29" s="2994"/>
      <c r="BH29" s="2994"/>
      <c r="BI29" s="2994"/>
      <c r="BJ29" s="2994"/>
      <c r="BK29" s="2994"/>
      <c r="BL29" s="2994"/>
    </row>
    <row r="30" spans="1:64" ht="12.95" customHeight="1" x14ac:dyDescent="0.15">
      <c r="A30" s="1031"/>
      <c r="B30" s="876" t="s">
        <v>391</v>
      </c>
      <c r="C30" s="1075" t="s">
        <v>353</v>
      </c>
      <c r="D30" s="935" t="s">
        <v>1090</v>
      </c>
      <c r="F30" s="935"/>
      <c r="G30" s="935"/>
      <c r="H30" s="935"/>
      <c r="I30" s="935"/>
      <c r="J30" s="935"/>
      <c r="K30" s="935"/>
      <c r="L30" s="935"/>
      <c r="M30" s="935"/>
      <c r="N30" s="935"/>
      <c r="O30" s="935"/>
      <c r="P30" s="935"/>
      <c r="Q30" s="935"/>
      <c r="R30" s="935"/>
      <c r="S30" s="935"/>
      <c r="T30" s="935"/>
      <c r="U30" s="935"/>
      <c r="V30" s="935"/>
      <c r="W30" s="935"/>
      <c r="X30" s="935"/>
      <c r="Y30" s="1738" t="s">
        <v>1096</v>
      </c>
      <c r="Z30" s="1633"/>
      <c r="AA30" s="1633"/>
      <c r="AB30" s="1633"/>
      <c r="AC30" s="1633"/>
      <c r="AD30" s="1633"/>
      <c r="AE30" s="1633"/>
      <c r="AF30" s="1633"/>
      <c r="AG30" s="1633"/>
      <c r="AH30" s="1739"/>
      <c r="AI30" s="134"/>
      <c r="AJ30" s="2994"/>
      <c r="AK30" s="2994"/>
      <c r="AL30" s="2994"/>
      <c r="AM30" s="2994"/>
      <c r="AN30" s="2994"/>
      <c r="AO30" s="2994"/>
      <c r="AP30" s="2994"/>
      <c r="AQ30" s="2994"/>
      <c r="AR30" s="2994"/>
      <c r="AS30" s="2994"/>
      <c r="AT30" s="2994"/>
      <c r="AU30" s="2994"/>
      <c r="AV30" s="2994"/>
      <c r="AW30" s="2994"/>
      <c r="AX30" s="2994"/>
      <c r="AY30" s="2994"/>
      <c r="AZ30" s="2994"/>
      <c r="BA30" s="2994"/>
      <c r="BB30" s="2994"/>
      <c r="BC30" s="2994"/>
      <c r="BD30" s="2994"/>
      <c r="BE30" s="2994"/>
      <c r="BF30" s="2994"/>
      <c r="BG30" s="2994"/>
      <c r="BH30" s="2994"/>
      <c r="BI30" s="2994"/>
      <c r="BJ30" s="2994"/>
      <c r="BK30" s="2994"/>
      <c r="BL30" s="2994"/>
    </row>
    <row r="31" spans="1:64" ht="12.95" customHeight="1" x14ac:dyDescent="0.15">
      <c r="A31" s="1031"/>
      <c r="B31" s="935"/>
      <c r="C31" s="935"/>
      <c r="D31" s="935"/>
      <c r="E31" s="935"/>
      <c r="F31" s="935"/>
      <c r="G31" s="935"/>
      <c r="H31" s="935"/>
      <c r="I31" s="935"/>
      <c r="J31" s="968" t="s">
        <v>645</v>
      </c>
      <c r="K31" s="935" t="s">
        <v>17</v>
      </c>
      <c r="L31" s="935"/>
      <c r="M31" s="935"/>
      <c r="N31" s="935"/>
      <c r="O31" s="968" t="s">
        <v>645</v>
      </c>
      <c r="P31" s="935" t="s">
        <v>18</v>
      </c>
      <c r="Q31" s="935"/>
      <c r="R31" s="935"/>
      <c r="S31" s="935"/>
      <c r="T31" s="935"/>
      <c r="U31" s="935"/>
      <c r="V31" s="935"/>
      <c r="W31" s="935"/>
      <c r="X31" s="935"/>
      <c r="Y31" s="1738"/>
      <c r="Z31" s="1633"/>
      <c r="AA31" s="1633"/>
      <c r="AB31" s="1633"/>
      <c r="AC31" s="1633"/>
      <c r="AD31" s="1633"/>
      <c r="AE31" s="1633"/>
      <c r="AF31" s="1633"/>
      <c r="AG31" s="1633"/>
      <c r="AH31" s="1739"/>
    </row>
    <row r="32" spans="1:64" ht="9.9499999999999993" customHeight="1" x14ac:dyDescent="0.15">
      <c r="A32" s="1031"/>
      <c r="B32" s="935"/>
      <c r="C32" s="935"/>
      <c r="D32" s="935"/>
      <c r="E32" s="935"/>
      <c r="F32" s="935"/>
      <c r="G32" s="935"/>
      <c r="H32" s="935"/>
      <c r="I32" s="935"/>
      <c r="J32" s="935"/>
      <c r="K32" s="935"/>
      <c r="L32" s="935"/>
      <c r="M32" s="935"/>
      <c r="N32" s="935"/>
      <c r="O32" s="935"/>
      <c r="P32" s="935"/>
      <c r="Q32" s="935"/>
      <c r="R32" s="935"/>
      <c r="S32" s="935"/>
      <c r="T32" s="935"/>
      <c r="U32" s="935"/>
      <c r="V32" s="935"/>
      <c r="W32" s="935"/>
      <c r="X32" s="935"/>
      <c r="Y32" s="1738"/>
      <c r="Z32" s="1633"/>
      <c r="AA32" s="1633"/>
      <c r="AB32" s="1633"/>
      <c r="AC32" s="1633"/>
      <c r="AD32" s="1633"/>
      <c r="AE32" s="1633"/>
      <c r="AF32" s="1633"/>
      <c r="AG32" s="1633"/>
      <c r="AH32" s="1739"/>
    </row>
    <row r="33" spans="1:36" ht="12.95" customHeight="1" x14ac:dyDescent="0.15">
      <c r="A33" s="1031"/>
      <c r="B33" s="935"/>
      <c r="C33" s="876" t="s">
        <v>416</v>
      </c>
      <c r="D33" s="935" t="s">
        <v>1043</v>
      </c>
      <c r="E33" s="935"/>
      <c r="F33" s="935"/>
      <c r="G33" s="935"/>
      <c r="H33" s="935"/>
      <c r="I33" s="935"/>
      <c r="J33" s="935"/>
      <c r="K33" s="935"/>
      <c r="L33" s="935"/>
      <c r="M33" s="935"/>
      <c r="N33" s="935"/>
      <c r="O33" s="935"/>
      <c r="P33" s="935"/>
      <c r="Q33" s="935"/>
      <c r="R33" s="935"/>
      <c r="S33" s="935"/>
      <c r="T33" s="935"/>
      <c r="U33" s="935"/>
      <c r="V33" s="935"/>
      <c r="W33" s="935"/>
      <c r="X33" s="935"/>
      <c r="Y33" s="1738"/>
      <c r="Z33" s="1633"/>
      <c r="AA33" s="1633"/>
      <c r="AB33" s="1633"/>
      <c r="AC33" s="1633"/>
      <c r="AD33" s="1633"/>
      <c r="AE33" s="1633"/>
      <c r="AF33" s="1633"/>
      <c r="AG33" s="1633"/>
      <c r="AH33" s="1739"/>
    </row>
    <row r="34" spans="1:36" ht="12.95" customHeight="1" x14ac:dyDescent="0.15">
      <c r="A34" s="1031"/>
      <c r="B34" s="935"/>
      <c r="C34" s="935"/>
      <c r="D34" s="935"/>
      <c r="E34" s="935"/>
      <c r="F34" s="935"/>
      <c r="G34" s="935"/>
      <c r="H34" s="935"/>
      <c r="I34" s="935"/>
      <c r="J34" s="968" t="s">
        <v>645</v>
      </c>
      <c r="K34" s="935" t="s">
        <v>49</v>
      </c>
      <c r="L34" s="935"/>
      <c r="M34" s="935"/>
      <c r="N34" s="935"/>
      <c r="O34" s="968" t="s">
        <v>645</v>
      </c>
      <c r="P34" s="935" t="s">
        <v>54</v>
      </c>
      <c r="Q34" s="935"/>
      <c r="R34" s="935"/>
      <c r="S34" s="935"/>
      <c r="T34" s="935"/>
      <c r="U34" s="935"/>
      <c r="V34" s="935"/>
      <c r="W34" s="935"/>
      <c r="X34" s="935"/>
      <c r="Y34" s="936"/>
      <c r="Z34" s="921"/>
      <c r="AA34" s="921"/>
      <c r="AB34" s="921"/>
      <c r="AC34" s="921"/>
      <c r="AD34" s="921"/>
      <c r="AE34" s="921"/>
      <c r="AF34" s="921"/>
      <c r="AG34" s="921"/>
      <c r="AH34" s="937"/>
    </row>
    <row r="35" spans="1:36" ht="9.9499999999999993" customHeight="1" x14ac:dyDescent="0.15">
      <c r="A35" s="1031"/>
      <c r="B35" s="935"/>
      <c r="C35" s="935"/>
      <c r="D35" s="935"/>
      <c r="E35" s="935"/>
      <c r="F35" s="935"/>
      <c r="G35" s="935"/>
      <c r="H35" s="935"/>
      <c r="I35" s="935"/>
      <c r="J35" s="935"/>
      <c r="K35" s="935"/>
      <c r="L35" s="935"/>
      <c r="M35" s="935"/>
      <c r="N35" s="935"/>
      <c r="O35" s="935"/>
      <c r="P35" s="935"/>
      <c r="Q35" s="935"/>
      <c r="R35" s="935"/>
      <c r="S35" s="935"/>
      <c r="T35" s="935"/>
      <c r="U35" s="935"/>
      <c r="V35" s="935"/>
      <c r="W35" s="935"/>
      <c r="X35" s="935"/>
      <c r="Y35" s="943"/>
      <c r="Z35" s="944"/>
      <c r="AA35" s="944"/>
      <c r="AB35" s="944"/>
      <c r="AC35" s="944"/>
      <c r="AD35" s="944"/>
      <c r="AE35" s="944"/>
      <c r="AF35" s="944"/>
      <c r="AG35" s="944"/>
      <c r="AH35" s="945"/>
    </row>
    <row r="36" spans="1:36" ht="12.95" customHeight="1" x14ac:dyDescent="0.15">
      <c r="A36" s="1031"/>
      <c r="B36" s="935"/>
      <c r="C36" s="876" t="s">
        <v>416</v>
      </c>
      <c r="D36" s="935" t="s">
        <v>1091</v>
      </c>
      <c r="E36" s="935"/>
      <c r="F36" s="935"/>
      <c r="G36" s="935"/>
      <c r="H36" s="935"/>
      <c r="I36" s="935"/>
      <c r="J36" s="935"/>
      <c r="K36" s="935"/>
      <c r="L36" s="935"/>
      <c r="M36" s="935"/>
      <c r="N36" s="935"/>
      <c r="O36" s="935"/>
      <c r="P36" s="935"/>
      <c r="Q36" s="935"/>
      <c r="R36" s="935"/>
      <c r="S36" s="935"/>
      <c r="T36" s="935"/>
      <c r="U36" s="935"/>
      <c r="V36" s="935"/>
      <c r="W36" s="935"/>
      <c r="X36" s="935"/>
      <c r="Y36" s="943"/>
      <c r="Z36" s="944"/>
      <c r="AA36" s="944"/>
      <c r="AB36" s="944"/>
      <c r="AC36" s="944"/>
      <c r="AD36" s="944"/>
      <c r="AE36" s="944"/>
      <c r="AF36" s="944"/>
      <c r="AG36" s="944"/>
      <c r="AH36" s="945"/>
    </row>
    <row r="37" spans="1:36" ht="12.95" customHeight="1" x14ac:dyDescent="0.15">
      <c r="A37" s="1031"/>
      <c r="B37" s="935"/>
      <c r="C37" s="1554"/>
      <c r="D37" s="1555"/>
      <c r="E37" s="1555"/>
      <c r="F37" s="1555"/>
      <c r="G37" s="1555"/>
      <c r="H37" s="1555"/>
      <c r="I37" s="1555"/>
      <c r="J37" s="1555"/>
      <c r="K37" s="1555"/>
      <c r="L37" s="1555"/>
      <c r="M37" s="1555"/>
      <c r="N37" s="1555"/>
      <c r="O37" s="1555"/>
      <c r="P37" s="1555"/>
      <c r="Q37" s="1555"/>
      <c r="R37" s="1555"/>
      <c r="S37" s="1555"/>
      <c r="T37" s="1555"/>
      <c r="U37" s="1555"/>
      <c r="V37" s="1556"/>
      <c r="W37" s="935"/>
      <c r="X37" s="935"/>
      <c r="Y37" s="1746" t="s">
        <v>2071</v>
      </c>
      <c r="Z37" s="1747"/>
      <c r="AA37" s="1747"/>
      <c r="AB37" s="1747"/>
      <c r="AC37" s="1747"/>
      <c r="AD37" s="1747"/>
      <c r="AE37" s="1747"/>
      <c r="AF37" s="1747"/>
      <c r="AG37" s="1747"/>
      <c r="AH37" s="1748"/>
    </row>
    <row r="38" spans="1:36" ht="12.95" customHeight="1" x14ac:dyDescent="0.15">
      <c r="A38" s="1031"/>
      <c r="B38" s="935"/>
      <c r="C38" s="1560"/>
      <c r="D38" s="1561"/>
      <c r="E38" s="1561"/>
      <c r="F38" s="1561"/>
      <c r="G38" s="1561"/>
      <c r="H38" s="1561"/>
      <c r="I38" s="1561"/>
      <c r="J38" s="1561"/>
      <c r="K38" s="1561"/>
      <c r="L38" s="1561"/>
      <c r="M38" s="1561"/>
      <c r="N38" s="1561"/>
      <c r="O38" s="1561"/>
      <c r="P38" s="1561"/>
      <c r="Q38" s="1561"/>
      <c r="R38" s="1561"/>
      <c r="S38" s="1561"/>
      <c r="T38" s="1561"/>
      <c r="U38" s="1561"/>
      <c r="V38" s="1562"/>
      <c r="W38" s="935"/>
      <c r="X38" s="935"/>
      <c r="Y38" s="1746"/>
      <c r="Z38" s="1747"/>
      <c r="AA38" s="1747"/>
      <c r="AB38" s="1747"/>
      <c r="AC38" s="1747"/>
      <c r="AD38" s="1747"/>
      <c r="AE38" s="1747"/>
      <c r="AF38" s="1747"/>
      <c r="AG38" s="1747"/>
      <c r="AH38" s="1748"/>
    </row>
    <row r="39" spans="1:36" ht="12.95" customHeight="1" x14ac:dyDescent="0.15">
      <c r="A39" s="1031"/>
      <c r="B39" s="935"/>
      <c r="C39" s="980"/>
      <c r="D39" s="980"/>
      <c r="E39" s="980"/>
      <c r="F39" s="980"/>
      <c r="G39" s="980"/>
      <c r="H39" s="980"/>
      <c r="I39" s="980"/>
      <c r="J39" s="980"/>
      <c r="K39" s="980"/>
      <c r="L39" s="980"/>
      <c r="M39" s="980"/>
      <c r="N39" s="980"/>
      <c r="O39" s="980"/>
      <c r="P39" s="980"/>
      <c r="Q39" s="980"/>
      <c r="R39" s="980"/>
      <c r="S39" s="980"/>
      <c r="T39" s="980"/>
      <c r="U39" s="980"/>
      <c r="V39" s="980"/>
      <c r="W39" s="935"/>
      <c r="X39" s="935"/>
      <c r="Y39" s="943"/>
      <c r="Z39" s="944"/>
      <c r="AA39" s="944"/>
      <c r="AB39" s="944"/>
      <c r="AC39" s="944"/>
      <c r="AD39" s="944"/>
      <c r="AE39" s="944"/>
      <c r="AF39" s="944"/>
      <c r="AG39" s="944"/>
      <c r="AH39" s="945"/>
    </row>
    <row r="40" spans="1:36" ht="12.95" customHeight="1" x14ac:dyDescent="0.15">
      <c r="A40" s="1031"/>
      <c r="B40" s="935" t="s">
        <v>398</v>
      </c>
      <c r="C40" s="969" t="s">
        <v>3270</v>
      </c>
      <c r="D40" s="980"/>
      <c r="E40" s="980"/>
      <c r="F40" s="980"/>
      <c r="G40" s="980"/>
      <c r="H40" s="980"/>
      <c r="I40" s="980"/>
      <c r="J40" s="980"/>
      <c r="K40" s="980"/>
      <c r="L40" s="980"/>
      <c r="M40" s="980"/>
      <c r="N40" s="980"/>
      <c r="O40" s="980"/>
      <c r="P40" s="980"/>
      <c r="Q40" s="980"/>
      <c r="R40" s="980"/>
      <c r="S40" s="980"/>
      <c r="T40" s="980"/>
      <c r="U40" s="980"/>
      <c r="V40" s="980"/>
      <c r="W40" s="935"/>
      <c r="X40" s="935"/>
      <c r="Y40" s="1662" t="s">
        <v>2381</v>
      </c>
      <c r="Z40" s="1663"/>
      <c r="AA40" s="1663"/>
      <c r="AB40" s="1663"/>
      <c r="AC40" s="1663"/>
      <c r="AD40" s="1663"/>
      <c r="AE40" s="1663"/>
      <c r="AF40" s="1663"/>
      <c r="AG40" s="1663"/>
      <c r="AH40" s="1664"/>
      <c r="AI40" s="931"/>
      <c r="AJ40" s="81"/>
    </row>
    <row r="41" spans="1:36" ht="12.95" customHeight="1" x14ac:dyDescent="0.15">
      <c r="A41" s="1031"/>
      <c r="B41" s="935"/>
      <c r="C41" s="969" t="s">
        <v>2825</v>
      </c>
      <c r="D41" s="980"/>
      <c r="E41" s="980"/>
      <c r="F41" s="980"/>
      <c r="G41" s="980"/>
      <c r="H41" s="980"/>
      <c r="I41" s="980"/>
      <c r="J41" s="980"/>
      <c r="K41" s="980"/>
      <c r="L41" s="980"/>
      <c r="M41" s="980"/>
      <c r="N41" s="980"/>
      <c r="O41" s="980"/>
      <c r="P41" s="980"/>
      <c r="Q41" s="980"/>
      <c r="R41" s="980"/>
      <c r="S41" s="980"/>
      <c r="T41" s="980"/>
      <c r="U41" s="980"/>
      <c r="V41" s="980"/>
      <c r="W41" s="935"/>
      <c r="X41" s="935"/>
      <c r="Y41" s="1662"/>
      <c r="Z41" s="1663"/>
      <c r="AA41" s="1663"/>
      <c r="AB41" s="1663"/>
      <c r="AC41" s="1663"/>
      <c r="AD41" s="1663"/>
      <c r="AE41" s="1663"/>
      <c r="AF41" s="1663"/>
      <c r="AG41" s="1663"/>
      <c r="AH41" s="1664"/>
      <c r="AI41" s="931"/>
      <c r="AJ41" s="81"/>
    </row>
    <row r="42" spans="1:36" ht="12.95" customHeight="1" x14ac:dyDescent="0.15">
      <c r="A42" s="1031"/>
      <c r="B42" s="935"/>
      <c r="C42" s="980"/>
      <c r="D42" s="980"/>
      <c r="E42" s="980"/>
      <c r="F42" s="980"/>
      <c r="G42" s="980"/>
      <c r="H42" s="980"/>
      <c r="I42" s="980"/>
      <c r="J42" s="968" t="s">
        <v>645</v>
      </c>
      <c r="K42" s="935" t="s">
        <v>17</v>
      </c>
      <c r="L42" s="935"/>
      <c r="M42" s="935"/>
      <c r="N42" s="935"/>
      <c r="O42" s="968" t="s">
        <v>645</v>
      </c>
      <c r="P42" s="935" t="s">
        <v>18</v>
      </c>
      <c r="Q42" s="980"/>
      <c r="R42" s="980"/>
      <c r="S42" s="980"/>
      <c r="T42" s="980"/>
      <c r="U42" s="980"/>
      <c r="V42" s="980"/>
      <c r="W42" s="935"/>
      <c r="X42" s="935"/>
      <c r="Y42" s="1662"/>
      <c r="Z42" s="1663"/>
      <c r="AA42" s="1663"/>
      <c r="AB42" s="1663"/>
      <c r="AC42" s="1663"/>
      <c r="AD42" s="1663"/>
      <c r="AE42" s="1663"/>
      <c r="AF42" s="1663"/>
      <c r="AG42" s="1663"/>
      <c r="AH42" s="1664"/>
      <c r="AI42" s="931"/>
      <c r="AJ42" s="81"/>
    </row>
    <row r="43" spans="1:36" ht="12.95" customHeight="1" x14ac:dyDescent="0.15">
      <c r="A43" s="1031"/>
      <c r="B43" s="935"/>
      <c r="C43" s="980"/>
      <c r="D43" s="980"/>
      <c r="E43" s="980"/>
      <c r="F43" s="980"/>
      <c r="G43" s="980"/>
      <c r="H43" s="980"/>
      <c r="I43" s="980"/>
      <c r="J43" s="980"/>
      <c r="K43" s="980"/>
      <c r="L43" s="980"/>
      <c r="M43" s="980"/>
      <c r="N43" s="980"/>
      <c r="O43" s="980"/>
      <c r="P43" s="980"/>
      <c r="Q43" s="980"/>
      <c r="R43" s="980"/>
      <c r="S43" s="980"/>
      <c r="T43" s="980"/>
      <c r="U43" s="980"/>
      <c r="V43" s="980"/>
      <c r="W43" s="935"/>
      <c r="X43" s="935"/>
      <c r="Y43" s="943"/>
      <c r="Z43" s="944"/>
      <c r="AA43" s="944"/>
      <c r="AB43" s="944"/>
      <c r="AC43" s="944"/>
      <c r="AD43" s="944"/>
      <c r="AE43" s="944"/>
      <c r="AF43" s="944"/>
      <c r="AG43" s="944"/>
      <c r="AH43" s="945"/>
    </row>
    <row r="44" spans="1:36" ht="12.95" customHeight="1" x14ac:dyDescent="0.15">
      <c r="A44" s="1031"/>
      <c r="B44" s="876" t="s">
        <v>391</v>
      </c>
      <c r="C44" s="78" t="s">
        <v>353</v>
      </c>
      <c r="D44" s="935" t="s">
        <v>1092</v>
      </c>
      <c r="E44" s="935"/>
      <c r="F44" s="935"/>
      <c r="G44" s="935"/>
      <c r="H44" s="935"/>
      <c r="I44" s="935"/>
      <c r="J44" s="935"/>
      <c r="K44" s="935"/>
      <c r="L44" s="935"/>
      <c r="M44" s="935"/>
      <c r="N44" s="935"/>
      <c r="O44" s="935"/>
      <c r="P44" s="935"/>
      <c r="Q44" s="935"/>
      <c r="R44" s="935"/>
      <c r="S44" s="935"/>
      <c r="T44" s="935"/>
      <c r="U44" s="935"/>
      <c r="V44" s="935"/>
      <c r="W44" s="935"/>
      <c r="X44" s="935"/>
      <c r="Y44" s="1738" t="s">
        <v>157</v>
      </c>
      <c r="Z44" s="1633"/>
      <c r="AA44" s="1633"/>
      <c r="AB44" s="1633"/>
      <c r="AC44" s="1633"/>
      <c r="AD44" s="1633"/>
      <c r="AE44" s="1633"/>
      <c r="AF44" s="1633"/>
      <c r="AG44" s="1633"/>
      <c r="AH44" s="1739"/>
    </row>
    <row r="45" spans="1:36" ht="12.95" customHeight="1" x14ac:dyDescent="0.15">
      <c r="A45" s="1031"/>
      <c r="B45" s="935"/>
      <c r="C45" s="935"/>
      <c r="D45" s="935"/>
      <c r="E45" s="935"/>
      <c r="F45" s="935"/>
      <c r="G45" s="935"/>
      <c r="H45" s="935"/>
      <c r="I45" s="935"/>
      <c r="J45" s="968" t="s">
        <v>645</v>
      </c>
      <c r="K45" s="935" t="s">
        <v>17</v>
      </c>
      <c r="L45" s="935"/>
      <c r="M45" s="935"/>
      <c r="N45" s="935"/>
      <c r="O45" s="968" t="s">
        <v>645</v>
      </c>
      <c r="P45" s="935" t="s">
        <v>18</v>
      </c>
      <c r="Q45" s="935"/>
      <c r="R45" s="935"/>
      <c r="S45" s="935"/>
      <c r="T45" s="935"/>
      <c r="U45" s="935"/>
      <c r="V45" s="935"/>
      <c r="W45" s="935"/>
      <c r="X45" s="935"/>
      <c r="Y45" s="1738"/>
      <c r="Z45" s="1633"/>
      <c r="AA45" s="1633"/>
      <c r="AB45" s="1633"/>
      <c r="AC45" s="1633"/>
      <c r="AD45" s="1633"/>
      <c r="AE45" s="1633"/>
      <c r="AF45" s="1633"/>
      <c r="AG45" s="1633"/>
      <c r="AH45" s="1739"/>
    </row>
    <row r="46" spans="1:36" ht="12.95" customHeight="1" x14ac:dyDescent="0.15">
      <c r="A46" s="1031"/>
      <c r="B46" s="935"/>
      <c r="C46" s="935"/>
      <c r="D46" s="935"/>
      <c r="E46" s="935"/>
      <c r="F46" s="935"/>
      <c r="G46" s="935"/>
      <c r="H46" s="935"/>
      <c r="I46" s="935"/>
      <c r="J46" s="935"/>
      <c r="K46" s="935"/>
      <c r="L46" s="935"/>
      <c r="M46" s="935"/>
      <c r="N46" s="935"/>
      <c r="O46" s="935"/>
      <c r="P46" s="935"/>
      <c r="Q46" s="935"/>
      <c r="R46" s="935"/>
      <c r="S46" s="935"/>
      <c r="T46" s="935"/>
      <c r="U46" s="935"/>
      <c r="V46" s="935"/>
      <c r="W46" s="935"/>
      <c r="X46" s="935"/>
      <c r="Y46" s="1049" t="s">
        <v>2656</v>
      </c>
      <c r="Z46" s="921"/>
      <c r="AA46" s="921"/>
      <c r="AB46" s="921"/>
      <c r="AC46" s="921"/>
      <c r="AD46" s="921"/>
      <c r="AE46" s="921"/>
      <c r="AF46" s="921"/>
      <c r="AG46" s="921"/>
      <c r="AH46" s="937"/>
    </row>
    <row r="47" spans="1:36" ht="12.95" customHeight="1" x14ac:dyDescent="0.15">
      <c r="A47" s="1031"/>
      <c r="B47" s="237" t="s">
        <v>65</v>
      </c>
      <c r="C47" s="935"/>
      <c r="D47" s="935"/>
      <c r="E47" s="935"/>
      <c r="F47" s="935"/>
      <c r="G47" s="935"/>
      <c r="H47" s="935"/>
      <c r="I47" s="935"/>
      <c r="J47" s="935"/>
      <c r="K47" s="935"/>
      <c r="L47" s="935"/>
      <c r="M47" s="935"/>
      <c r="N47" s="935"/>
      <c r="O47" s="935"/>
      <c r="P47" s="935"/>
      <c r="Q47" s="935"/>
      <c r="R47" s="935"/>
      <c r="S47" s="935"/>
      <c r="T47" s="935"/>
      <c r="U47" s="935"/>
      <c r="V47" s="935"/>
      <c r="W47" s="935"/>
      <c r="X47" s="935"/>
      <c r="Y47" s="1072"/>
      <c r="Z47" s="1070"/>
      <c r="AA47" s="1070"/>
      <c r="AB47" s="1070"/>
      <c r="AC47" s="1070"/>
      <c r="AD47" s="1070"/>
      <c r="AE47" s="1070"/>
      <c r="AF47" s="1070"/>
      <c r="AG47" s="1070"/>
      <c r="AH47" s="1071"/>
    </row>
    <row r="48" spans="1:36" ht="12.95" customHeight="1" x14ac:dyDescent="0.15">
      <c r="A48" s="1031"/>
      <c r="B48" s="935"/>
      <c r="C48" s="876" t="s">
        <v>416</v>
      </c>
      <c r="D48" s="935" t="s">
        <v>1093</v>
      </c>
      <c r="E48" s="935"/>
      <c r="F48" s="935"/>
      <c r="G48" s="935"/>
      <c r="H48" s="935"/>
      <c r="I48" s="935"/>
      <c r="J48" s="935"/>
      <c r="K48" s="935"/>
      <c r="L48" s="935"/>
      <c r="M48" s="935"/>
      <c r="N48" s="935"/>
      <c r="O48" s="935"/>
      <c r="P48" s="935"/>
      <c r="Q48" s="935"/>
      <c r="R48" s="935"/>
      <c r="S48" s="935"/>
      <c r="T48" s="935"/>
      <c r="U48" s="935"/>
      <c r="V48" s="935"/>
      <c r="W48" s="935"/>
      <c r="X48" s="935"/>
      <c r="Y48" s="1072"/>
      <c r="Z48" s="1070"/>
      <c r="AA48" s="1070"/>
      <c r="AB48" s="1070"/>
      <c r="AC48" s="1070"/>
      <c r="AD48" s="1070"/>
      <c r="AE48" s="1070"/>
      <c r="AF48" s="1070"/>
      <c r="AG48" s="1070"/>
      <c r="AH48" s="1071"/>
    </row>
    <row r="49" spans="1:34" ht="12.95" customHeight="1" x14ac:dyDescent="0.15">
      <c r="A49" s="1031"/>
      <c r="B49" s="935"/>
      <c r="C49" s="935"/>
      <c r="D49" s="935"/>
      <c r="E49" s="935"/>
      <c r="F49" s="935"/>
      <c r="G49" s="935"/>
      <c r="H49" s="935"/>
      <c r="I49" s="935"/>
      <c r="J49" s="968" t="s">
        <v>645</v>
      </c>
      <c r="K49" s="935" t="s">
        <v>49</v>
      </c>
      <c r="L49" s="935"/>
      <c r="M49" s="935"/>
      <c r="N49" s="935"/>
      <c r="O49" s="968" t="s">
        <v>645</v>
      </c>
      <c r="P49" s="935" t="s">
        <v>54</v>
      </c>
      <c r="Q49" s="935"/>
      <c r="R49" s="935"/>
      <c r="S49" s="935"/>
      <c r="T49" s="935"/>
      <c r="U49" s="935"/>
      <c r="V49" s="935"/>
      <c r="W49" s="935"/>
      <c r="X49" s="935"/>
      <c r="Y49" s="1072"/>
      <c r="Z49" s="1070"/>
      <c r="AA49" s="1070"/>
      <c r="AB49" s="1070"/>
      <c r="AC49" s="1070"/>
      <c r="AD49" s="1070"/>
      <c r="AE49" s="1070"/>
      <c r="AF49" s="1070"/>
      <c r="AG49" s="1070"/>
      <c r="AH49" s="1071"/>
    </row>
    <row r="50" spans="1:34" ht="12.95" customHeight="1" x14ac:dyDescent="0.15">
      <c r="A50" s="1031"/>
      <c r="B50" s="935"/>
      <c r="C50" s="935"/>
      <c r="D50" s="935"/>
      <c r="E50" s="935"/>
      <c r="F50" s="935"/>
      <c r="G50" s="935"/>
      <c r="H50" s="935"/>
      <c r="I50" s="935"/>
      <c r="J50" s="935"/>
      <c r="K50" s="935"/>
      <c r="L50" s="935"/>
      <c r="M50" s="935"/>
      <c r="N50" s="935"/>
      <c r="O50" s="876"/>
      <c r="P50" s="935"/>
      <c r="Q50" s="935"/>
      <c r="R50" s="935"/>
      <c r="S50" s="935"/>
      <c r="T50" s="935"/>
      <c r="U50" s="935"/>
      <c r="V50" s="935"/>
      <c r="W50" s="935"/>
      <c r="X50" s="935"/>
      <c r="Y50" s="943"/>
      <c r="Z50" s="944"/>
      <c r="AA50" s="944"/>
      <c r="AB50" s="944"/>
      <c r="AC50" s="944"/>
      <c r="AD50" s="944"/>
      <c r="AE50" s="944"/>
      <c r="AF50" s="944"/>
      <c r="AG50" s="944"/>
      <c r="AH50" s="945"/>
    </row>
    <row r="51" spans="1:34" ht="12.95" customHeight="1" x14ac:dyDescent="0.15">
      <c r="A51" s="1031"/>
      <c r="B51" s="935"/>
      <c r="C51" s="876" t="s">
        <v>416</v>
      </c>
      <c r="D51" s="935" t="s">
        <v>1095</v>
      </c>
      <c r="E51" s="935"/>
      <c r="F51" s="935"/>
      <c r="G51" s="935"/>
      <c r="H51" s="935"/>
      <c r="I51" s="935"/>
      <c r="J51" s="935"/>
      <c r="K51" s="935"/>
      <c r="L51" s="935"/>
      <c r="M51" s="935"/>
      <c r="N51" s="935"/>
      <c r="O51" s="935"/>
      <c r="P51" s="935"/>
      <c r="Q51" s="935"/>
      <c r="R51" s="935"/>
      <c r="S51" s="935"/>
      <c r="T51" s="935"/>
      <c r="U51" s="935"/>
      <c r="V51" s="935"/>
      <c r="W51" s="935"/>
      <c r="X51" s="935"/>
      <c r="Y51" s="943"/>
      <c r="Z51" s="944"/>
      <c r="AA51" s="944"/>
      <c r="AB51" s="944"/>
      <c r="AC51" s="944"/>
      <c r="AD51" s="944"/>
      <c r="AE51" s="944"/>
      <c r="AF51" s="944"/>
      <c r="AG51" s="944"/>
      <c r="AH51" s="945"/>
    </row>
    <row r="52" spans="1:34" ht="12.95" customHeight="1" x14ac:dyDescent="0.15">
      <c r="A52" s="1031"/>
      <c r="B52" s="935"/>
      <c r="C52" s="935"/>
      <c r="D52" s="935"/>
      <c r="E52" s="935"/>
      <c r="F52" s="935"/>
      <c r="G52" s="935"/>
      <c r="H52" s="935"/>
      <c r="I52" s="935"/>
      <c r="J52" s="968" t="s">
        <v>645</v>
      </c>
      <c r="K52" s="935" t="s">
        <v>17</v>
      </c>
      <c r="L52" s="935"/>
      <c r="M52" s="935"/>
      <c r="N52" s="935"/>
      <c r="O52" s="968" t="s">
        <v>645</v>
      </c>
      <c r="P52" s="935" t="s">
        <v>18</v>
      </c>
      <c r="Q52" s="935"/>
      <c r="R52" s="935"/>
      <c r="S52" s="935"/>
      <c r="T52" s="935"/>
      <c r="U52" s="935"/>
      <c r="V52" s="935"/>
      <c r="W52" s="935"/>
      <c r="X52" s="935"/>
      <c r="Y52" s="943"/>
      <c r="Z52" s="944"/>
      <c r="AA52" s="944"/>
      <c r="AB52" s="944"/>
      <c r="AC52" s="944"/>
      <c r="AD52" s="944"/>
      <c r="AE52" s="944"/>
      <c r="AF52" s="944"/>
      <c r="AG52" s="944"/>
      <c r="AH52" s="945"/>
    </row>
    <row r="53" spans="1:34" ht="12.95" customHeight="1" x14ac:dyDescent="0.15">
      <c r="A53" s="1031"/>
      <c r="B53" s="935"/>
      <c r="C53" s="935"/>
      <c r="D53" s="935"/>
      <c r="E53" s="935"/>
      <c r="F53" s="935"/>
      <c r="G53" s="935"/>
      <c r="H53" s="935"/>
      <c r="I53" s="935"/>
      <c r="J53" s="935"/>
      <c r="K53" s="935"/>
      <c r="L53" s="935"/>
      <c r="M53" s="935"/>
      <c r="N53" s="935"/>
      <c r="O53" s="935"/>
      <c r="P53" s="935"/>
      <c r="Q53" s="935"/>
      <c r="R53" s="935"/>
      <c r="S53" s="935"/>
      <c r="T53" s="935"/>
      <c r="U53" s="935"/>
      <c r="V53" s="935"/>
      <c r="W53" s="935"/>
      <c r="X53" s="935"/>
      <c r="Y53" s="943"/>
      <c r="Z53" s="944"/>
      <c r="AA53" s="944"/>
      <c r="AB53" s="944"/>
      <c r="AC53" s="944"/>
      <c r="AD53" s="944"/>
      <c r="AE53" s="944"/>
      <c r="AF53" s="944"/>
      <c r="AG53" s="944"/>
      <c r="AH53" s="945"/>
    </row>
    <row r="54" spans="1:34" ht="12.95" customHeight="1" x14ac:dyDescent="0.15">
      <c r="A54" s="1031"/>
      <c r="B54" s="935"/>
      <c r="C54" s="876" t="s">
        <v>416</v>
      </c>
      <c r="D54" s="935" t="s">
        <v>1094</v>
      </c>
      <c r="E54" s="935"/>
      <c r="F54" s="935"/>
      <c r="G54" s="935"/>
      <c r="H54" s="935"/>
      <c r="I54" s="935"/>
      <c r="J54" s="935"/>
      <c r="K54" s="935"/>
      <c r="L54" s="935"/>
      <c r="M54" s="935"/>
      <c r="N54" s="935"/>
      <c r="O54" s="935"/>
      <c r="P54" s="935"/>
      <c r="Q54" s="935"/>
      <c r="R54" s="935"/>
      <c r="S54" s="935"/>
      <c r="T54" s="935"/>
      <c r="U54" s="935"/>
      <c r="V54" s="935"/>
      <c r="W54" s="935"/>
      <c r="X54" s="935"/>
      <c r="Y54" s="944"/>
      <c r="Z54" s="944"/>
      <c r="AA54" s="944"/>
      <c r="AB54" s="944"/>
      <c r="AC54" s="944"/>
      <c r="AD54" s="944"/>
      <c r="AE54" s="944"/>
      <c r="AF54" s="944"/>
      <c r="AG54" s="944"/>
      <c r="AH54" s="945"/>
    </row>
    <row r="55" spans="1:34" ht="12.95" customHeight="1" x14ac:dyDescent="0.15">
      <c r="A55" s="2"/>
      <c r="B55" s="1"/>
      <c r="C55" s="1637" t="s">
        <v>156</v>
      </c>
      <c r="D55" s="1637"/>
      <c r="E55" s="1637"/>
      <c r="F55" s="1637"/>
      <c r="G55" s="1637"/>
      <c r="H55" s="1637"/>
      <c r="I55" s="1637" t="s">
        <v>268</v>
      </c>
      <c r="J55" s="1637"/>
      <c r="K55" s="1637"/>
      <c r="L55" s="1637"/>
      <c r="M55" s="1637"/>
      <c r="N55" s="1637" t="s">
        <v>269</v>
      </c>
      <c r="O55" s="1637"/>
      <c r="P55" s="1637"/>
      <c r="Q55" s="1637"/>
      <c r="R55" s="1637"/>
      <c r="S55" s="1637"/>
      <c r="T55" s="1637"/>
      <c r="U55" s="1637"/>
      <c r="V55" s="1637"/>
      <c r="W55" s="1637"/>
      <c r="X55" s="1637"/>
      <c r="Y55" s="1637"/>
      <c r="Z55" s="1637"/>
      <c r="AA55" s="1637"/>
      <c r="AB55" s="1637"/>
      <c r="AC55" s="1637"/>
      <c r="AD55" s="1637"/>
      <c r="AE55" s="1637"/>
      <c r="AF55" s="1637"/>
      <c r="AG55" s="1637"/>
      <c r="AH55" s="4"/>
    </row>
    <row r="56" spans="1:34" ht="9.9499999999999993" customHeight="1" x14ac:dyDescent="0.15">
      <c r="A56" s="2"/>
      <c r="B56" s="1"/>
      <c r="C56" s="1741"/>
      <c r="D56" s="1741"/>
      <c r="E56" s="1741"/>
      <c r="F56" s="1741"/>
      <c r="G56" s="1741"/>
      <c r="H56" s="1741"/>
      <c r="I56" s="2995"/>
      <c r="J56" s="2996"/>
      <c r="K56" s="2996"/>
      <c r="L56" s="2996"/>
      <c r="M56" s="1241" t="s">
        <v>26</v>
      </c>
      <c r="N56" s="1741"/>
      <c r="O56" s="1741"/>
      <c r="P56" s="1741"/>
      <c r="Q56" s="1741"/>
      <c r="R56" s="1741"/>
      <c r="S56" s="1741"/>
      <c r="T56" s="1741"/>
      <c r="U56" s="1741"/>
      <c r="V56" s="1741"/>
      <c r="W56" s="1741"/>
      <c r="X56" s="1741"/>
      <c r="Y56" s="1741"/>
      <c r="Z56" s="1741"/>
      <c r="AA56" s="1741"/>
      <c r="AB56" s="1741"/>
      <c r="AC56" s="1741"/>
      <c r="AD56" s="1741"/>
      <c r="AE56" s="1741"/>
      <c r="AF56" s="1741"/>
      <c r="AG56" s="1741"/>
      <c r="AH56" s="4"/>
    </row>
    <row r="57" spans="1:34" ht="9.9499999999999993" customHeight="1" x14ac:dyDescent="0.15">
      <c r="A57" s="2"/>
      <c r="B57" s="1"/>
      <c r="C57" s="1741"/>
      <c r="D57" s="1741"/>
      <c r="E57" s="1741"/>
      <c r="F57" s="1741"/>
      <c r="G57" s="1741"/>
      <c r="H57" s="1741"/>
      <c r="I57" s="2997"/>
      <c r="J57" s="2998"/>
      <c r="K57" s="2998"/>
      <c r="L57" s="2998"/>
      <c r="M57" s="1247"/>
      <c r="N57" s="1741"/>
      <c r="O57" s="1741"/>
      <c r="P57" s="1741"/>
      <c r="Q57" s="1741"/>
      <c r="R57" s="1741"/>
      <c r="S57" s="1741"/>
      <c r="T57" s="1741"/>
      <c r="U57" s="1741"/>
      <c r="V57" s="1741"/>
      <c r="W57" s="1741"/>
      <c r="X57" s="1741"/>
      <c r="Y57" s="1741"/>
      <c r="Z57" s="1741"/>
      <c r="AA57" s="1741"/>
      <c r="AB57" s="1741"/>
      <c r="AC57" s="1741"/>
      <c r="AD57" s="1741"/>
      <c r="AE57" s="1741"/>
      <c r="AF57" s="1741"/>
      <c r="AG57" s="1741"/>
      <c r="AH57" s="4"/>
    </row>
    <row r="58" spans="1:34" ht="9.9499999999999993" customHeight="1" x14ac:dyDescent="0.15">
      <c r="A58" s="2"/>
      <c r="B58" s="1"/>
      <c r="C58" s="1741"/>
      <c r="D58" s="1741"/>
      <c r="E58" s="1741"/>
      <c r="F58" s="1741"/>
      <c r="G58" s="1741"/>
      <c r="H58" s="1741"/>
      <c r="I58" s="2995"/>
      <c r="J58" s="2996"/>
      <c r="K58" s="2996"/>
      <c r="L58" s="2996"/>
      <c r="M58" s="1241" t="s">
        <v>26</v>
      </c>
      <c r="N58" s="1741"/>
      <c r="O58" s="1741"/>
      <c r="P58" s="1741"/>
      <c r="Q58" s="1741"/>
      <c r="R58" s="1741"/>
      <c r="S58" s="1741"/>
      <c r="T58" s="1741"/>
      <c r="U58" s="1741"/>
      <c r="V58" s="1741"/>
      <c r="W58" s="1741"/>
      <c r="X58" s="1741"/>
      <c r="Y58" s="1741"/>
      <c r="Z58" s="1741"/>
      <c r="AA58" s="1741"/>
      <c r="AB58" s="1741"/>
      <c r="AC58" s="1741"/>
      <c r="AD58" s="1741"/>
      <c r="AE58" s="1741"/>
      <c r="AF58" s="1741"/>
      <c r="AG58" s="1741"/>
      <c r="AH58" s="4"/>
    </row>
    <row r="59" spans="1:34" ht="9.9499999999999993" customHeight="1" x14ac:dyDescent="0.15">
      <c r="A59" s="2"/>
      <c r="B59" s="1"/>
      <c r="C59" s="1741"/>
      <c r="D59" s="1741"/>
      <c r="E59" s="1741"/>
      <c r="F59" s="1741"/>
      <c r="G59" s="1741"/>
      <c r="H59" s="1741"/>
      <c r="I59" s="2997"/>
      <c r="J59" s="2998"/>
      <c r="K59" s="2998"/>
      <c r="L59" s="2998"/>
      <c r="M59" s="1247"/>
      <c r="N59" s="1741"/>
      <c r="O59" s="1741"/>
      <c r="P59" s="1741"/>
      <c r="Q59" s="1741"/>
      <c r="R59" s="1741"/>
      <c r="S59" s="1741"/>
      <c r="T59" s="1741"/>
      <c r="U59" s="1741"/>
      <c r="V59" s="1741"/>
      <c r="W59" s="1741"/>
      <c r="X59" s="1741"/>
      <c r="Y59" s="1741"/>
      <c r="Z59" s="1741"/>
      <c r="AA59" s="1741"/>
      <c r="AB59" s="1741"/>
      <c r="AC59" s="1741"/>
      <c r="AD59" s="1741"/>
      <c r="AE59" s="1741"/>
      <c r="AF59" s="1741"/>
      <c r="AG59" s="1741"/>
      <c r="AH59" s="4"/>
    </row>
    <row r="60" spans="1:34" ht="9.9499999999999993" customHeight="1" x14ac:dyDescent="0.15">
      <c r="A60" s="2"/>
      <c r="B60" s="1"/>
      <c r="C60" s="1741"/>
      <c r="D60" s="1741"/>
      <c r="E60" s="1741"/>
      <c r="F60" s="1741"/>
      <c r="G60" s="1741"/>
      <c r="H60" s="1741"/>
      <c r="I60" s="2995"/>
      <c r="J60" s="2996"/>
      <c r="K60" s="2996"/>
      <c r="L60" s="2996"/>
      <c r="M60" s="1241" t="s">
        <v>26</v>
      </c>
      <c r="N60" s="1741"/>
      <c r="O60" s="1741"/>
      <c r="P60" s="1741"/>
      <c r="Q60" s="1741"/>
      <c r="R60" s="1741"/>
      <c r="S60" s="1741"/>
      <c r="T60" s="1741"/>
      <c r="U60" s="1741"/>
      <c r="V60" s="1741"/>
      <c r="W60" s="1741"/>
      <c r="X60" s="1741"/>
      <c r="Y60" s="1741"/>
      <c r="Z60" s="1741"/>
      <c r="AA60" s="1741"/>
      <c r="AB60" s="1741"/>
      <c r="AC60" s="1741"/>
      <c r="AD60" s="1741"/>
      <c r="AE60" s="1741"/>
      <c r="AF60" s="1741"/>
      <c r="AG60" s="1741"/>
      <c r="AH60" s="4"/>
    </row>
    <row r="61" spans="1:34" ht="9.9499999999999993" customHeight="1" x14ac:dyDescent="0.15">
      <c r="A61" s="2"/>
      <c r="B61" s="1"/>
      <c r="C61" s="1741"/>
      <c r="D61" s="1741"/>
      <c r="E61" s="1741"/>
      <c r="F61" s="1741"/>
      <c r="G61" s="1741"/>
      <c r="H61" s="1741"/>
      <c r="I61" s="2997"/>
      <c r="J61" s="2998"/>
      <c r="K61" s="2998"/>
      <c r="L61" s="2998"/>
      <c r="M61" s="1247"/>
      <c r="N61" s="1741"/>
      <c r="O61" s="1741"/>
      <c r="P61" s="1741"/>
      <c r="Q61" s="1741"/>
      <c r="R61" s="1741"/>
      <c r="S61" s="1741"/>
      <c r="T61" s="1741"/>
      <c r="U61" s="1741"/>
      <c r="V61" s="1741"/>
      <c r="W61" s="1741"/>
      <c r="X61" s="1741"/>
      <c r="Y61" s="1741"/>
      <c r="Z61" s="1741"/>
      <c r="AA61" s="1741"/>
      <c r="AB61" s="1741"/>
      <c r="AC61" s="1741"/>
      <c r="AD61" s="1741"/>
      <c r="AE61" s="1741"/>
      <c r="AF61" s="1741"/>
      <c r="AG61" s="1741"/>
      <c r="AH61" s="4"/>
    </row>
    <row r="62" spans="1:34" ht="9.9499999999999993" customHeight="1" x14ac:dyDescent="0.15">
      <c r="A62" s="5"/>
      <c r="B62" s="81"/>
      <c r="C62" s="1741"/>
      <c r="D62" s="1741"/>
      <c r="E62" s="1741"/>
      <c r="F62" s="1741"/>
      <c r="G62" s="1741"/>
      <c r="H62" s="1741"/>
      <c r="I62" s="2995"/>
      <c r="J62" s="2996"/>
      <c r="K62" s="2996"/>
      <c r="L62" s="2996"/>
      <c r="M62" s="2126" t="s">
        <v>26</v>
      </c>
      <c r="N62" s="1741"/>
      <c r="O62" s="1741"/>
      <c r="P62" s="1741"/>
      <c r="Q62" s="1741"/>
      <c r="R62" s="1741"/>
      <c r="S62" s="1741"/>
      <c r="T62" s="1741"/>
      <c r="U62" s="1741"/>
      <c r="V62" s="1741"/>
      <c r="W62" s="1741"/>
      <c r="X62" s="1741"/>
      <c r="Y62" s="1741"/>
      <c r="Z62" s="1741"/>
      <c r="AA62" s="1741"/>
      <c r="AB62" s="1741"/>
      <c r="AC62" s="1741"/>
      <c r="AD62" s="1741"/>
      <c r="AE62" s="1741"/>
      <c r="AF62" s="1741"/>
      <c r="AG62" s="1741"/>
      <c r="AH62" s="7"/>
    </row>
    <row r="63" spans="1:34" ht="9.9499999999999993" customHeight="1" x14ac:dyDescent="0.15">
      <c r="A63" s="5"/>
      <c r="B63" s="81"/>
      <c r="C63" s="1741"/>
      <c r="D63" s="1741"/>
      <c r="E63" s="1741"/>
      <c r="F63" s="1741"/>
      <c r="G63" s="1741"/>
      <c r="H63" s="1741"/>
      <c r="I63" s="2997"/>
      <c r="J63" s="2998"/>
      <c r="K63" s="2998"/>
      <c r="L63" s="2998"/>
      <c r="M63" s="2132"/>
      <c r="N63" s="1741"/>
      <c r="O63" s="1741"/>
      <c r="P63" s="1741"/>
      <c r="Q63" s="1741"/>
      <c r="R63" s="1741"/>
      <c r="S63" s="1741"/>
      <c r="T63" s="1741"/>
      <c r="U63" s="1741"/>
      <c r="V63" s="1741"/>
      <c r="W63" s="1741"/>
      <c r="X63" s="1741"/>
      <c r="Y63" s="1741"/>
      <c r="Z63" s="1741"/>
      <c r="AA63" s="1741"/>
      <c r="AB63" s="1741"/>
      <c r="AC63" s="1741"/>
      <c r="AD63" s="1741"/>
      <c r="AE63" s="1741"/>
      <c r="AF63" s="1741"/>
      <c r="AG63" s="1741"/>
      <c r="AH63" s="7"/>
    </row>
    <row r="64" spans="1:34" ht="9.9499999999999993" customHeight="1" x14ac:dyDescent="0.15">
      <c r="A64" s="5"/>
      <c r="B64" s="81"/>
      <c r="C64" s="1741"/>
      <c r="D64" s="1741"/>
      <c r="E64" s="1741"/>
      <c r="F64" s="1741"/>
      <c r="G64" s="1741"/>
      <c r="H64" s="1741"/>
      <c r="I64" s="2995"/>
      <c r="J64" s="2996"/>
      <c r="K64" s="2996"/>
      <c r="L64" s="2996"/>
      <c r="M64" s="2126" t="s">
        <v>26</v>
      </c>
      <c r="N64" s="1741"/>
      <c r="O64" s="1741"/>
      <c r="P64" s="1741"/>
      <c r="Q64" s="1741"/>
      <c r="R64" s="1741"/>
      <c r="S64" s="1741"/>
      <c r="T64" s="1741"/>
      <c r="U64" s="1741"/>
      <c r="V64" s="1741"/>
      <c r="W64" s="1741"/>
      <c r="X64" s="1741"/>
      <c r="Y64" s="1741"/>
      <c r="Z64" s="1741"/>
      <c r="AA64" s="1741"/>
      <c r="AB64" s="1741"/>
      <c r="AC64" s="1741"/>
      <c r="AD64" s="1741"/>
      <c r="AE64" s="1741"/>
      <c r="AF64" s="1741"/>
      <c r="AG64" s="1741"/>
      <c r="AH64" s="7"/>
    </row>
    <row r="65" spans="1:34" ht="9.9499999999999993" customHeight="1" x14ac:dyDescent="0.15">
      <c r="A65" s="5"/>
      <c r="B65" s="81"/>
      <c r="C65" s="1741"/>
      <c r="D65" s="1741"/>
      <c r="E65" s="1741"/>
      <c r="F65" s="1741"/>
      <c r="G65" s="1741"/>
      <c r="H65" s="1741"/>
      <c r="I65" s="2997"/>
      <c r="J65" s="2998"/>
      <c r="K65" s="2998"/>
      <c r="L65" s="2998"/>
      <c r="M65" s="2132"/>
      <c r="N65" s="1741"/>
      <c r="O65" s="1741"/>
      <c r="P65" s="1741"/>
      <c r="Q65" s="1741"/>
      <c r="R65" s="1741"/>
      <c r="S65" s="1741"/>
      <c r="T65" s="1741"/>
      <c r="U65" s="1741"/>
      <c r="V65" s="1741"/>
      <c r="W65" s="1741"/>
      <c r="X65" s="1741"/>
      <c r="Y65" s="2999"/>
      <c r="Z65" s="1741"/>
      <c r="AA65" s="1741"/>
      <c r="AB65" s="1741"/>
      <c r="AC65" s="1741"/>
      <c r="AD65" s="1741"/>
      <c r="AE65" s="1741"/>
      <c r="AF65" s="1741"/>
      <c r="AG65" s="1741"/>
      <c r="AH65" s="7"/>
    </row>
    <row r="66" spans="1:34" ht="9.9499999999999993" customHeight="1" x14ac:dyDescent="0.15">
      <c r="A66" s="5"/>
      <c r="B66" s="81"/>
      <c r="C66" s="933"/>
      <c r="D66" s="933"/>
      <c r="E66" s="933"/>
      <c r="F66" s="933"/>
      <c r="G66" s="933"/>
      <c r="H66" s="933"/>
      <c r="I66" s="343"/>
      <c r="J66" s="343"/>
      <c r="K66" s="343"/>
      <c r="L66" s="343"/>
      <c r="M66" s="975"/>
      <c r="N66" s="933"/>
      <c r="O66" s="933"/>
      <c r="P66" s="933"/>
      <c r="Q66" s="933"/>
      <c r="R66" s="933"/>
      <c r="S66" s="933"/>
      <c r="T66" s="933"/>
      <c r="U66" s="933"/>
      <c r="V66" s="933"/>
      <c r="W66" s="933"/>
      <c r="X66" s="933"/>
      <c r="Y66" s="344"/>
      <c r="Z66" s="933"/>
      <c r="AA66" s="933"/>
      <c r="AB66" s="933"/>
      <c r="AC66" s="933"/>
      <c r="AD66" s="933"/>
      <c r="AE66" s="933"/>
      <c r="AF66" s="933"/>
      <c r="AG66" s="933"/>
      <c r="AH66" s="7"/>
    </row>
    <row r="67" spans="1:34" ht="12.95" customHeight="1" x14ac:dyDescent="0.15">
      <c r="A67" s="145"/>
      <c r="B67" s="1005"/>
      <c r="C67" s="1005"/>
      <c r="D67" s="1005"/>
      <c r="E67" s="1005"/>
      <c r="F67" s="1005"/>
      <c r="G67" s="1005"/>
      <c r="H67" s="1005"/>
      <c r="I67" s="1005"/>
      <c r="J67" s="1005"/>
      <c r="K67" s="1005"/>
      <c r="L67" s="1005"/>
      <c r="M67" s="1005"/>
      <c r="N67" s="1005"/>
      <c r="O67" s="1005"/>
      <c r="P67" s="1005"/>
      <c r="Q67" s="1005"/>
      <c r="R67" s="1005"/>
      <c r="S67" s="1005"/>
      <c r="T67" s="1005"/>
      <c r="U67" s="1005"/>
      <c r="V67" s="1005"/>
      <c r="W67" s="1005"/>
      <c r="X67" s="1005"/>
      <c r="Y67" s="1049"/>
      <c r="Z67" s="1050"/>
      <c r="AA67" s="1050"/>
      <c r="AB67" s="1050"/>
      <c r="AC67" s="1050"/>
      <c r="AD67" s="1050"/>
      <c r="AE67" s="1050"/>
      <c r="AF67" s="1050"/>
      <c r="AG67" s="1050"/>
      <c r="AH67" s="1051"/>
    </row>
    <row r="68" spans="1:34" ht="12.95" customHeight="1" x14ac:dyDescent="0.15">
      <c r="A68" s="127"/>
      <c r="B68" s="143"/>
      <c r="C68" s="143"/>
      <c r="D68" s="143"/>
      <c r="E68" s="143"/>
      <c r="F68" s="143"/>
      <c r="G68" s="143"/>
      <c r="H68" s="143"/>
      <c r="I68" s="143"/>
      <c r="J68" s="143"/>
      <c r="K68" s="143"/>
      <c r="L68" s="143"/>
      <c r="M68" s="143"/>
      <c r="N68" s="143"/>
      <c r="O68" s="143"/>
      <c r="P68" s="143"/>
      <c r="Q68" s="143"/>
      <c r="R68" s="143"/>
      <c r="S68" s="143"/>
      <c r="T68" s="143"/>
      <c r="U68" s="143"/>
      <c r="V68" s="143"/>
      <c r="W68" s="143"/>
      <c r="X68" s="143"/>
      <c r="Y68" s="33"/>
      <c r="Z68" s="34"/>
      <c r="AA68" s="34"/>
      <c r="AB68" s="34"/>
      <c r="AC68" s="34"/>
      <c r="AD68" s="34"/>
      <c r="AE68" s="34"/>
      <c r="AF68" s="34"/>
      <c r="AG68" s="34"/>
      <c r="AH68" s="42"/>
    </row>
  </sheetData>
  <mergeCells count="37">
    <mergeCell ref="C62:H63"/>
    <mergeCell ref="I62:L63"/>
    <mergeCell ref="M62:M63"/>
    <mergeCell ref="N62:AG63"/>
    <mergeCell ref="C64:H65"/>
    <mergeCell ref="I64:L65"/>
    <mergeCell ref="M64:M65"/>
    <mergeCell ref="N64:AG65"/>
    <mergeCell ref="C58:H59"/>
    <mergeCell ref="I58:L59"/>
    <mergeCell ref="M58:M59"/>
    <mergeCell ref="N58:AG59"/>
    <mergeCell ref="C60:H61"/>
    <mergeCell ref="I60:L61"/>
    <mergeCell ref="M60:M61"/>
    <mergeCell ref="N60:AG61"/>
    <mergeCell ref="C56:H57"/>
    <mergeCell ref="I56:L57"/>
    <mergeCell ref="M56:M57"/>
    <mergeCell ref="N56:AG57"/>
    <mergeCell ref="Y26:AH28"/>
    <mergeCell ref="Y40:AH42"/>
    <mergeCell ref="Y44:AH45"/>
    <mergeCell ref="C55:H55"/>
    <mergeCell ref="I55:M55"/>
    <mergeCell ref="N55:AG55"/>
    <mergeCell ref="AJ26:BL28"/>
    <mergeCell ref="AJ29:BL30"/>
    <mergeCell ref="Y30:AH33"/>
    <mergeCell ref="C37:V38"/>
    <mergeCell ref="Y37:AH38"/>
    <mergeCell ref="J19:T19"/>
    <mergeCell ref="A1:X2"/>
    <mergeCell ref="Y1:AH2"/>
    <mergeCell ref="C6:K6"/>
    <mergeCell ref="Y12:AH13"/>
    <mergeCell ref="Y15:AH16"/>
  </mergeCells>
  <phoneticPr fontId="2"/>
  <dataValidations count="1">
    <dataValidation type="list" allowBlank="1" showInputMessage="1" showErrorMessage="1" sqref="J7 O52 J52 O49 J49 O45 J45 O42 J42 O34 J34 O31 J31 O28 J28 O22 J22 O16 J16 O13 J13 O10 J10 O7">
      <formula1>"■,□"</formula1>
    </dataValidation>
  </dataValidations>
  <printOptions horizontalCentered="1"/>
  <pageMargins left="0.70866141732283472" right="0.51181102362204722" top="0.55118110236220474" bottom="0.35433070866141736" header="0.31496062992125984" footer="0.31496062992125984"/>
  <pageSetup paperSize="9" orientation="portrait" cellComments="asDisplayed" r:id="rId1"/>
  <headerFooter>
    <oddFooter>&amp;C-&amp;A-</oddFooter>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0">
    <tabColor rgb="FF92D050"/>
  </sheetPr>
  <dimension ref="A1:AH65"/>
  <sheetViews>
    <sheetView view="pageBreakPreview" topLeftCell="A13" zoomScaleNormal="100" zoomScaleSheetLayoutView="100" workbookViewId="0">
      <selection activeCell="AO31" sqref="AO31"/>
    </sheetView>
  </sheetViews>
  <sheetFormatPr defaultColWidth="2.625" defaultRowHeight="12" x14ac:dyDescent="0.15"/>
  <cols>
    <col min="1" max="33" width="2.625" style="78"/>
    <col min="34" max="34" width="2.625" style="79"/>
    <col min="35" max="16384" width="2.625" style="78"/>
  </cols>
  <sheetData>
    <row r="1" spans="1:34" ht="12" customHeight="1" x14ac:dyDescent="0.15">
      <c r="A1" s="1462" t="s">
        <v>1687</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34" ht="12"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34" ht="9.9499999999999993" customHeight="1" x14ac:dyDescent="0.15">
      <c r="A3" s="1031"/>
      <c r="B3" s="935"/>
      <c r="C3" s="935"/>
      <c r="D3" s="935"/>
      <c r="E3" s="935"/>
      <c r="F3" s="935"/>
      <c r="G3" s="935"/>
      <c r="H3" s="935"/>
      <c r="I3" s="935"/>
      <c r="J3" s="935"/>
      <c r="K3" s="935"/>
      <c r="L3" s="935"/>
      <c r="M3" s="935"/>
      <c r="N3" s="935"/>
      <c r="O3" s="935"/>
      <c r="P3" s="935"/>
      <c r="Q3" s="935"/>
      <c r="R3" s="935"/>
      <c r="S3" s="935"/>
      <c r="T3" s="935"/>
      <c r="U3" s="935"/>
      <c r="V3" s="935"/>
      <c r="W3" s="935"/>
      <c r="X3" s="964"/>
      <c r="Y3" s="906"/>
      <c r="Z3" s="906"/>
      <c r="AA3" s="906"/>
      <c r="AB3" s="906"/>
      <c r="AC3" s="906"/>
      <c r="AD3" s="906"/>
      <c r="AE3" s="906"/>
      <c r="AF3" s="906"/>
      <c r="AG3" s="906"/>
      <c r="AH3" s="911"/>
    </row>
    <row r="4" spans="1:34" ht="12.95" customHeight="1" x14ac:dyDescent="0.15">
      <c r="A4" s="1031"/>
      <c r="B4" s="1000" t="s">
        <v>1079</v>
      </c>
      <c r="C4" s="935" t="s">
        <v>1098</v>
      </c>
      <c r="D4" s="935"/>
      <c r="E4" s="935"/>
      <c r="F4" s="935"/>
      <c r="G4" s="935"/>
      <c r="H4" s="935"/>
      <c r="I4" s="935"/>
      <c r="J4" s="935"/>
      <c r="K4" s="935"/>
      <c r="L4" s="935"/>
      <c r="M4" s="935"/>
      <c r="N4" s="935"/>
      <c r="O4" s="935"/>
      <c r="P4" s="935"/>
      <c r="Q4" s="935"/>
      <c r="R4" s="935"/>
      <c r="S4" s="935"/>
      <c r="T4" s="935"/>
      <c r="U4" s="935"/>
      <c r="V4" s="935"/>
      <c r="W4" s="935"/>
      <c r="X4" s="964"/>
      <c r="Y4" s="1738" t="s">
        <v>1100</v>
      </c>
      <c r="Z4" s="1633"/>
      <c r="AA4" s="1633"/>
      <c r="AB4" s="1633"/>
      <c r="AC4" s="1633"/>
      <c r="AD4" s="1633"/>
      <c r="AE4" s="1633"/>
      <c r="AF4" s="1633"/>
      <c r="AG4" s="1633"/>
      <c r="AH4" s="1739"/>
    </row>
    <row r="5" spans="1:34" ht="12.95" customHeight="1" x14ac:dyDescent="0.15">
      <c r="A5" s="1031"/>
      <c r="B5" s="935"/>
      <c r="C5" s="935" t="s">
        <v>1097</v>
      </c>
      <c r="D5" s="935"/>
      <c r="E5" s="935"/>
      <c r="F5" s="935"/>
      <c r="G5" s="935"/>
      <c r="H5" s="935"/>
      <c r="I5" s="935"/>
      <c r="J5" s="935"/>
      <c r="K5" s="935"/>
      <c r="L5" s="935"/>
      <c r="M5" s="935"/>
      <c r="N5" s="935"/>
      <c r="O5" s="935"/>
      <c r="P5" s="935"/>
      <c r="Q5" s="935"/>
      <c r="R5" s="935"/>
      <c r="S5" s="935"/>
      <c r="T5" s="935"/>
      <c r="U5" s="935"/>
      <c r="V5" s="935"/>
      <c r="W5" s="935"/>
      <c r="X5" s="964"/>
      <c r="Y5" s="1738"/>
      <c r="Z5" s="1633"/>
      <c r="AA5" s="1633"/>
      <c r="AB5" s="1633"/>
      <c r="AC5" s="1633"/>
      <c r="AD5" s="1633"/>
      <c r="AE5" s="1633"/>
      <c r="AF5" s="1633"/>
      <c r="AG5" s="1633"/>
      <c r="AH5" s="1739"/>
    </row>
    <row r="6" spans="1:34" ht="12.95" customHeight="1" x14ac:dyDescent="0.15">
      <c r="A6" s="1031"/>
      <c r="B6" s="935"/>
      <c r="C6" s="1729"/>
      <c r="D6" s="1730"/>
      <c r="E6" s="1730"/>
      <c r="F6" s="1730"/>
      <c r="G6" s="1730"/>
      <c r="H6" s="1730"/>
      <c r="I6" s="1730"/>
      <c r="J6" s="1730"/>
      <c r="K6" s="1730"/>
      <c r="L6" s="1730"/>
      <c r="M6" s="1730"/>
      <c r="N6" s="1730"/>
      <c r="O6" s="1730"/>
      <c r="P6" s="1730"/>
      <c r="Q6" s="1730"/>
      <c r="R6" s="1730"/>
      <c r="S6" s="1730"/>
      <c r="T6" s="1730"/>
      <c r="U6" s="1730"/>
      <c r="V6" s="1731"/>
      <c r="W6" s="935"/>
      <c r="X6" s="964"/>
      <c r="Y6" s="1738"/>
      <c r="Z6" s="1633"/>
      <c r="AA6" s="1633"/>
      <c r="AB6" s="1633"/>
      <c r="AC6" s="1633"/>
      <c r="AD6" s="1633"/>
      <c r="AE6" s="1633"/>
      <c r="AF6" s="1633"/>
      <c r="AG6" s="1633"/>
      <c r="AH6" s="1739"/>
    </row>
    <row r="7" spans="1:34" ht="12.95" customHeight="1" x14ac:dyDescent="0.15">
      <c r="A7" s="1031"/>
      <c r="B7" s="935"/>
      <c r="C7" s="2984"/>
      <c r="D7" s="2985"/>
      <c r="E7" s="2985"/>
      <c r="F7" s="2985"/>
      <c r="G7" s="2985"/>
      <c r="H7" s="2985"/>
      <c r="I7" s="2985"/>
      <c r="J7" s="2985"/>
      <c r="K7" s="2985"/>
      <c r="L7" s="2985"/>
      <c r="M7" s="2985"/>
      <c r="N7" s="2985"/>
      <c r="O7" s="2985"/>
      <c r="P7" s="2985"/>
      <c r="Q7" s="2985"/>
      <c r="R7" s="2985"/>
      <c r="S7" s="2985"/>
      <c r="T7" s="2985"/>
      <c r="U7" s="2985"/>
      <c r="V7" s="2986"/>
      <c r="W7" s="935"/>
      <c r="X7" s="964"/>
      <c r="Y7" s="1738"/>
      <c r="Z7" s="1633"/>
      <c r="AA7" s="1633"/>
      <c r="AB7" s="1633"/>
      <c r="AC7" s="1633"/>
      <c r="AD7" s="1633"/>
      <c r="AE7" s="1633"/>
      <c r="AF7" s="1633"/>
      <c r="AG7" s="1633"/>
      <c r="AH7" s="1739"/>
    </row>
    <row r="8" spans="1:34" ht="12.95" customHeight="1" x14ac:dyDescent="0.15">
      <c r="A8" s="1031"/>
      <c r="B8" s="935"/>
      <c r="C8" s="2984"/>
      <c r="D8" s="2985"/>
      <c r="E8" s="2985"/>
      <c r="F8" s="2985"/>
      <c r="G8" s="2985"/>
      <c r="H8" s="2985"/>
      <c r="I8" s="2985"/>
      <c r="J8" s="2985"/>
      <c r="K8" s="2985"/>
      <c r="L8" s="2985"/>
      <c r="M8" s="2985"/>
      <c r="N8" s="2985"/>
      <c r="O8" s="2985"/>
      <c r="P8" s="2985"/>
      <c r="Q8" s="2985"/>
      <c r="R8" s="2985"/>
      <c r="S8" s="2985"/>
      <c r="T8" s="2985"/>
      <c r="U8" s="2985"/>
      <c r="V8" s="2986"/>
      <c r="W8" s="935"/>
      <c r="X8" s="964"/>
      <c r="Y8" s="1738"/>
      <c r="Z8" s="1633"/>
      <c r="AA8" s="1633"/>
      <c r="AB8" s="1633"/>
      <c r="AC8" s="1633"/>
      <c r="AD8" s="1633"/>
      <c r="AE8" s="1633"/>
      <c r="AF8" s="1633"/>
      <c r="AG8" s="1633"/>
      <c r="AH8" s="1739"/>
    </row>
    <row r="9" spans="1:34" ht="12.95" customHeight="1" x14ac:dyDescent="0.15">
      <c r="A9" s="1031"/>
      <c r="B9" s="935"/>
      <c r="C9" s="1732"/>
      <c r="D9" s="1733"/>
      <c r="E9" s="1733"/>
      <c r="F9" s="1733"/>
      <c r="G9" s="1733"/>
      <c r="H9" s="1733"/>
      <c r="I9" s="1733"/>
      <c r="J9" s="1733"/>
      <c r="K9" s="1733"/>
      <c r="L9" s="1733"/>
      <c r="M9" s="1733"/>
      <c r="N9" s="1733"/>
      <c r="O9" s="1733"/>
      <c r="P9" s="1733"/>
      <c r="Q9" s="1733"/>
      <c r="R9" s="1733"/>
      <c r="S9" s="1733"/>
      <c r="T9" s="1733"/>
      <c r="U9" s="1733"/>
      <c r="V9" s="1734"/>
      <c r="W9" s="935"/>
      <c r="X9" s="964"/>
      <c r="Y9" s="1738"/>
      <c r="Z9" s="1633"/>
      <c r="AA9" s="1633"/>
      <c r="AB9" s="1633"/>
      <c r="AC9" s="1633"/>
      <c r="AD9" s="1633"/>
      <c r="AE9" s="1633"/>
      <c r="AF9" s="1633"/>
      <c r="AG9" s="1633"/>
      <c r="AH9" s="1739"/>
    </row>
    <row r="10" spans="1:34" ht="12.95" customHeight="1" x14ac:dyDescent="0.15">
      <c r="A10" s="1031"/>
      <c r="B10" s="935"/>
      <c r="C10" s="935"/>
      <c r="D10" s="935"/>
      <c r="E10" s="935"/>
      <c r="F10" s="935"/>
      <c r="G10" s="935"/>
      <c r="H10" s="935"/>
      <c r="I10" s="935"/>
      <c r="J10" s="935"/>
      <c r="K10" s="935"/>
      <c r="L10" s="935"/>
      <c r="M10" s="935"/>
      <c r="N10" s="935"/>
      <c r="O10" s="935"/>
      <c r="P10" s="935"/>
      <c r="Q10" s="935"/>
      <c r="R10" s="935"/>
      <c r="S10" s="935"/>
      <c r="T10" s="935"/>
      <c r="U10" s="935"/>
      <c r="V10" s="935"/>
      <c r="W10" s="935"/>
      <c r="X10" s="964"/>
      <c r="Y10" s="1738"/>
      <c r="Z10" s="1633"/>
      <c r="AA10" s="1633"/>
      <c r="AB10" s="1633"/>
      <c r="AC10" s="1633"/>
      <c r="AD10" s="1633"/>
      <c r="AE10" s="1633"/>
      <c r="AF10" s="1633"/>
      <c r="AG10" s="1633"/>
      <c r="AH10" s="1739"/>
    </row>
    <row r="11" spans="1:34" ht="12.95" customHeight="1" x14ac:dyDescent="0.15">
      <c r="A11" s="1031"/>
      <c r="B11" s="355" t="s">
        <v>2657</v>
      </c>
      <c r="C11" s="935" t="s">
        <v>2867</v>
      </c>
      <c r="D11" s="935"/>
      <c r="E11" s="935"/>
      <c r="F11" s="935"/>
      <c r="G11" s="935"/>
      <c r="H11" s="935"/>
      <c r="I11" s="935"/>
      <c r="J11" s="935"/>
      <c r="K11" s="935"/>
      <c r="L11" s="935"/>
      <c r="M11" s="935"/>
      <c r="N11" s="935"/>
      <c r="O11" s="935"/>
      <c r="P11" s="935"/>
      <c r="Q11" s="935"/>
      <c r="R11" s="935"/>
      <c r="S11" s="935"/>
      <c r="T11" s="935"/>
      <c r="U11" s="935"/>
      <c r="V11" s="935"/>
      <c r="W11" s="935"/>
      <c r="X11" s="964"/>
      <c r="Y11" s="1738" t="s">
        <v>2730</v>
      </c>
      <c r="Z11" s="1633"/>
      <c r="AA11" s="1633"/>
      <c r="AB11" s="1633"/>
      <c r="AC11" s="1633"/>
      <c r="AD11" s="1633"/>
      <c r="AE11" s="1633"/>
      <c r="AF11" s="1633"/>
      <c r="AG11" s="1633"/>
      <c r="AH11" s="1739"/>
    </row>
    <row r="12" spans="1:34" ht="12.95" customHeight="1" x14ac:dyDescent="0.15">
      <c r="A12" s="1031"/>
      <c r="B12" s="935"/>
      <c r="C12" s="935" t="s">
        <v>2826</v>
      </c>
      <c r="D12" s="935"/>
      <c r="E12" s="935"/>
      <c r="F12" s="935"/>
      <c r="G12" s="935"/>
      <c r="H12" s="935"/>
      <c r="I12" s="935"/>
      <c r="J12" s="935"/>
      <c r="K12" s="935"/>
      <c r="L12" s="935"/>
      <c r="M12" s="935"/>
      <c r="N12" s="935"/>
      <c r="O12" s="935"/>
      <c r="P12" s="935"/>
      <c r="Q12" s="935"/>
      <c r="R12" s="935"/>
      <c r="S12" s="935"/>
      <c r="T12" s="935"/>
      <c r="U12" s="935"/>
      <c r="V12" s="935"/>
      <c r="W12" s="935"/>
      <c r="X12" s="964"/>
      <c r="Y12" s="1738"/>
      <c r="Z12" s="1633"/>
      <c r="AA12" s="1633"/>
      <c r="AB12" s="1633"/>
      <c r="AC12" s="1633"/>
      <c r="AD12" s="1633"/>
      <c r="AE12" s="1633"/>
      <c r="AF12" s="1633"/>
      <c r="AG12" s="1633"/>
      <c r="AH12" s="1739"/>
    </row>
    <row r="13" spans="1:34" ht="12.95" customHeight="1" x14ac:dyDescent="0.15">
      <c r="A13" s="1031"/>
      <c r="B13" s="935"/>
      <c r="C13" s="935" t="s">
        <v>2813</v>
      </c>
      <c r="D13" s="935"/>
      <c r="E13" s="935"/>
      <c r="F13" s="935"/>
      <c r="G13" s="935"/>
      <c r="H13" s="935"/>
      <c r="I13" s="935"/>
      <c r="J13" s="935"/>
      <c r="K13" s="935"/>
      <c r="L13" s="935"/>
      <c r="M13" s="935"/>
      <c r="N13" s="935"/>
      <c r="O13" s="935"/>
      <c r="P13" s="935"/>
      <c r="Q13" s="935"/>
      <c r="R13" s="935"/>
      <c r="S13" s="935"/>
      <c r="T13" s="935"/>
      <c r="U13" s="935"/>
      <c r="V13" s="935"/>
      <c r="W13" s="935"/>
      <c r="X13" s="964"/>
      <c r="Y13" s="1738"/>
      <c r="Z13" s="1633"/>
      <c r="AA13" s="1633"/>
      <c r="AB13" s="1633"/>
      <c r="AC13" s="1633"/>
      <c r="AD13" s="1633"/>
      <c r="AE13" s="1633"/>
      <c r="AF13" s="1633"/>
      <c r="AG13" s="1633"/>
      <c r="AH13" s="1739"/>
    </row>
    <row r="14" spans="1:34" ht="12.95" customHeight="1" x14ac:dyDescent="0.15">
      <c r="A14" s="1031"/>
      <c r="B14" s="935"/>
      <c r="C14" s="935"/>
      <c r="D14" s="968" t="s">
        <v>645</v>
      </c>
      <c r="E14" s="1005" t="s">
        <v>17</v>
      </c>
      <c r="F14" s="1005"/>
      <c r="G14" s="1005"/>
      <c r="H14" s="968" t="s">
        <v>645</v>
      </c>
      <c r="I14" s="1005" t="s">
        <v>18</v>
      </c>
      <c r="J14" s="935"/>
      <c r="K14" s="935"/>
      <c r="L14" s="968" t="s">
        <v>645</v>
      </c>
      <c r="M14" s="935" t="s">
        <v>1099</v>
      </c>
      <c r="P14" s="935"/>
      <c r="Q14" s="935"/>
      <c r="R14" s="935"/>
      <c r="S14" s="935"/>
      <c r="T14" s="935"/>
      <c r="U14" s="935"/>
      <c r="V14" s="935"/>
      <c r="W14" s="935"/>
      <c r="X14" s="964"/>
      <c r="Y14" s="1738"/>
      <c r="Z14" s="1633"/>
      <c r="AA14" s="1633"/>
      <c r="AB14" s="1633"/>
      <c r="AC14" s="1633"/>
      <c r="AD14" s="1633"/>
      <c r="AE14" s="1633"/>
      <c r="AF14" s="1633"/>
      <c r="AG14" s="1633"/>
      <c r="AH14" s="1739"/>
    </row>
    <row r="15" spans="1:34" ht="12.95" customHeight="1" x14ac:dyDescent="0.15">
      <c r="A15" s="1031"/>
      <c r="B15" s="935"/>
      <c r="C15" s="935"/>
      <c r="D15" s="935"/>
      <c r="E15" s="935"/>
      <c r="F15" s="935"/>
      <c r="G15" s="935"/>
      <c r="H15" s="935"/>
      <c r="I15" s="935"/>
      <c r="J15" s="935"/>
      <c r="K15" s="935"/>
      <c r="L15" s="935"/>
      <c r="M15" s="935"/>
      <c r="N15" s="935"/>
      <c r="O15" s="935"/>
      <c r="P15" s="935"/>
      <c r="Q15" s="935"/>
      <c r="R15" s="935"/>
      <c r="S15" s="935"/>
      <c r="T15" s="935"/>
      <c r="U15" s="935"/>
      <c r="V15" s="935"/>
      <c r="W15" s="935"/>
      <c r="X15" s="964"/>
      <c r="Y15" s="1738"/>
      <c r="Z15" s="1633"/>
      <c r="AA15" s="1633"/>
      <c r="AB15" s="1633"/>
      <c r="AC15" s="1633"/>
      <c r="AD15" s="1633"/>
      <c r="AE15" s="1633"/>
      <c r="AF15" s="1633"/>
      <c r="AG15" s="1633"/>
      <c r="AH15" s="1739"/>
    </row>
    <row r="16" spans="1:34" ht="12.95" customHeight="1" x14ac:dyDescent="0.15">
      <c r="A16" s="1031"/>
      <c r="B16" s="935"/>
      <c r="C16" s="355" t="s">
        <v>2658</v>
      </c>
      <c r="D16" s="935" t="s">
        <v>1142</v>
      </c>
      <c r="E16" s="935"/>
      <c r="F16" s="935"/>
      <c r="G16" s="935"/>
      <c r="H16" s="935"/>
      <c r="I16" s="935"/>
      <c r="J16" s="935"/>
      <c r="K16" s="935"/>
      <c r="L16" s="935"/>
      <c r="M16" s="935"/>
      <c r="N16" s="935"/>
      <c r="O16" s="935"/>
      <c r="P16" s="935"/>
      <c r="Q16" s="935"/>
      <c r="R16" s="935"/>
      <c r="S16" s="935"/>
      <c r="T16" s="935"/>
      <c r="U16" s="935"/>
      <c r="V16" s="935"/>
      <c r="W16" s="935"/>
      <c r="X16" s="964"/>
      <c r="Y16" s="1738"/>
      <c r="Z16" s="1633"/>
      <c r="AA16" s="1633"/>
      <c r="AB16" s="1633"/>
      <c r="AC16" s="1633"/>
      <c r="AD16" s="1633"/>
      <c r="AE16" s="1633"/>
      <c r="AF16" s="1633"/>
      <c r="AG16" s="1633"/>
      <c r="AH16" s="1739"/>
    </row>
    <row r="17" spans="1:34" ht="12.95" customHeight="1" x14ac:dyDescent="0.15">
      <c r="A17" s="1031"/>
      <c r="B17" s="935"/>
      <c r="C17" s="1729"/>
      <c r="D17" s="1730"/>
      <c r="E17" s="1730"/>
      <c r="F17" s="1730"/>
      <c r="G17" s="1730"/>
      <c r="H17" s="1730"/>
      <c r="I17" s="1730"/>
      <c r="J17" s="1730"/>
      <c r="K17" s="1730"/>
      <c r="L17" s="1730"/>
      <c r="M17" s="1730"/>
      <c r="N17" s="1730"/>
      <c r="O17" s="1730"/>
      <c r="P17" s="1730"/>
      <c r="Q17" s="1730"/>
      <c r="R17" s="1730"/>
      <c r="S17" s="1730"/>
      <c r="T17" s="1730"/>
      <c r="U17" s="1730"/>
      <c r="V17" s="1731"/>
      <c r="W17" s="935"/>
      <c r="X17" s="964"/>
      <c r="Y17" s="1738" t="s">
        <v>2681</v>
      </c>
      <c r="Z17" s="3005"/>
      <c r="AA17" s="3005"/>
      <c r="AB17" s="3005"/>
      <c r="AC17" s="3005"/>
      <c r="AD17" s="3005"/>
      <c r="AE17" s="3005"/>
      <c r="AF17" s="3005"/>
      <c r="AG17" s="3005"/>
      <c r="AH17" s="3006"/>
    </row>
    <row r="18" spans="1:34" ht="12.95" customHeight="1" x14ac:dyDescent="0.15">
      <c r="A18" s="1031"/>
      <c r="B18" s="935"/>
      <c r="C18" s="2984"/>
      <c r="D18" s="2985"/>
      <c r="E18" s="2985"/>
      <c r="F18" s="2985"/>
      <c r="G18" s="2985"/>
      <c r="H18" s="2985"/>
      <c r="I18" s="2985"/>
      <c r="J18" s="2985"/>
      <c r="K18" s="2985"/>
      <c r="L18" s="2985"/>
      <c r="M18" s="2985"/>
      <c r="N18" s="2985"/>
      <c r="O18" s="2985"/>
      <c r="P18" s="2985"/>
      <c r="Q18" s="2985"/>
      <c r="R18" s="2985"/>
      <c r="S18" s="2985"/>
      <c r="T18" s="2985"/>
      <c r="U18" s="2985"/>
      <c r="V18" s="2986"/>
      <c r="W18" s="935"/>
      <c r="X18" s="964"/>
      <c r="Y18" s="3007"/>
      <c r="Z18" s="3005"/>
      <c r="AA18" s="3005"/>
      <c r="AB18" s="3005"/>
      <c r="AC18" s="3005"/>
      <c r="AD18" s="3005"/>
      <c r="AE18" s="3005"/>
      <c r="AF18" s="3005"/>
      <c r="AG18" s="3005"/>
      <c r="AH18" s="3006"/>
    </row>
    <row r="19" spans="1:34" ht="12.95" customHeight="1" x14ac:dyDescent="0.15">
      <c r="A19" s="1031"/>
      <c r="B19" s="935"/>
      <c r="C19" s="1732"/>
      <c r="D19" s="1733"/>
      <c r="E19" s="1733"/>
      <c r="F19" s="1733"/>
      <c r="G19" s="1733"/>
      <c r="H19" s="1733"/>
      <c r="I19" s="1733"/>
      <c r="J19" s="1733"/>
      <c r="K19" s="1733"/>
      <c r="L19" s="1733"/>
      <c r="M19" s="1733"/>
      <c r="N19" s="1733"/>
      <c r="O19" s="1733"/>
      <c r="P19" s="1733"/>
      <c r="Q19" s="1733"/>
      <c r="R19" s="1733"/>
      <c r="S19" s="1733"/>
      <c r="T19" s="1733"/>
      <c r="U19" s="1733"/>
      <c r="V19" s="1734"/>
      <c r="W19" s="935"/>
      <c r="X19" s="964"/>
      <c r="Y19" s="3007"/>
      <c r="Z19" s="3005"/>
      <c r="AA19" s="3005"/>
      <c r="AB19" s="3005"/>
      <c r="AC19" s="3005"/>
      <c r="AD19" s="3005"/>
      <c r="AE19" s="3005"/>
      <c r="AF19" s="3005"/>
      <c r="AG19" s="3005"/>
      <c r="AH19" s="3006"/>
    </row>
    <row r="20" spans="1:34" ht="12.95" customHeight="1" x14ac:dyDescent="0.15">
      <c r="A20" s="1031"/>
      <c r="B20" s="935"/>
      <c r="C20" s="935"/>
      <c r="D20" s="935"/>
      <c r="E20" s="935"/>
      <c r="F20" s="935"/>
      <c r="G20" s="935"/>
      <c r="H20" s="935"/>
      <c r="I20" s="935"/>
      <c r="J20" s="935"/>
      <c r="K20" s="935"/>
      <c r="L20" s="935"/>
      <c r="M20" s="935"/>
      <c r="N20" s="935"/>
      <c r="O20" s="935"/>
      <c r="P20" s="935"/>
      <c r="Q20" s="935"/>
      <c r="R20" s="935"/>
      <c r="S20" s="935"/>
      <c r="T20" s="935"/>
      <c r="U20" s="935"/>
      <c r="V20" s="935"/>
      <c r="W20" s="935"/>
      <c r="X20" s="964"/>
      <c r="Y20" s="3007"/>
      <c r="Z20" s="3005"/>
      <c r="AA20" s="3005"/>
      <c r="AB20" s="3005"/>
      <c r="AC20" s="3005"/>
      <c r="AD20" s="3005"/>
      <c r="AE20" s="3005"/>
      <c r="AF20" s="3005"/>
      <c r="AG20" s="3005"/>
      <c r="AH20" s="3006"/>
    </row>
    <row r="21" spans="1:34" ht="12.95" customHeight="1" x14ac:dyDescent="0.15">
      <c r="A21" s="1031"/>
      <c r="B21" s="935"/>
      <c r="C21" s="935"/>
      <c r="D21" s="935"/>
      <c r="E21" s="935"/>
      <c r="F21" s="935"/>
      <c r="G21" s="935"/>
      <c r="H21" s="935"/>
      <c r="I21" s="935"/>
      <c r="J21" s="935"/>
      <c r="K21" s="935"/>
      <c r="L21" s="935"/>
      <c r="M21" s="935"/>
      <c r="N21" s="935"/>
      <c r="O21" s="935"/>
      <c r="P21" s="935"/>
      <c r="Q21" s="935"/>
      <c r="R21" s="935"/>
      <c r="S21" s="935"/>
      <c r="T21" s="935"/>
      <c r="U21" s="935"/>
      <c r="V21" s="935"/>
      <c r="W21" s="935"/>
      <c r="X21" s="964"/>
      <c r="Y21" s="3007"/>
      <c r="Z21" s="3005"/>
      <c r="AA21" s="3005"/>
      <c r="AB21" s="3005"/>
      <c r="AC21" s="3005"/>
      <c r="AD21" s="3005"/>
      <c r="AE21" s="3005"/>
      <c r="AF21" s="3005"/>
      <c r="AG21" s="3005"/>
      <c r="AH21" s="3006"/>
    </row>
    <row r="22" spans="1:34" ht="12.95" customHeight="1" x14ac:dyDescent="0.15">
      <c r="A22" s="16"/>
      <c r="B22" s="17" t="s">
        <v>2049</v>
      </c>
      <c r="C22" s="933"/>
      <c r="D22" s="933"/>
      <c r="E22" s="933"/>
      <c r="F22" s="933"/>
      <c r="G22" s="933"/>
      <c r="H22" s="933"/>
      <c r="I22" s="43"/>
      <c r="J22" s="43"/>
      <c r="K22" s="43"/>
      <c r="L22" s="43"/>
      <c r="M22" s="975"/>
      <c r="N22" s="933"/>
      <c r="O22" s="933"/>
      <c r="P22" s="933"/>
      <c r="Q22" s="933"/>
      <c r="R22" s="933"/>
      <c r="S22" s="933"/>
      <c r="T22" s="933"/>
      <c r="U22" s="933"/>
      <c r="V22" s="933"/>
      <c r="W22" s="933"/>
      <c r="X22" s="934"/>
      <c r="Y22" s="3007"/>
      <c r="Z22" s="3005"/>
      <c r="AA22" s="3005"/>
      <c r="AB22" s="3005"/>
      <c r="AC22" s="3005"/>
      <c r="AD22" s="3005"/>
      <c r="AE22" s="3005"/>
      <c r="AF22" s="3005"/>
      <c r="AG22" s="3005"/>
      <c r="AH22" s="3006"/>
    </row>
    <row r="23" spans="1:34" ht="12.95" customHeight="1" x14ac:dyDescent="0.15">
      <c r="A23" s="16"/>
      <c r="B23" s="2657" t="s">
        <v>399</v>
      </c>
      <c r="C23" s="2658"/>
      <c r="D23" s="2658"/>
      <c r="E23" s="2659"/>
      <c r="I23" s="43"/>
      <c r="J23" s="43"/>
      <c r="K23" s="43"/>
      <c r="L23" s="43"/>
      <c r="M23" s="975"/>
      <c r="N23" s="933"/>
      <c r="O23" s="933"/>
      <c r="P23" s="933"/>
      <c r="Q23" s="933"/>
      <c r="R23" s="933"/>
      <c r="S23" s="933"/>
      <c r="T23" s="933"/>
      <c r="U23" s="933"/>
      <c r="V23" s="933"/>
      <c r="W23" s="933"/>
      <c r="X23" s="934"/>
      <c r="Y23" s="3007"/>
      <c r="Z23" s="3005"/>
      <c r="AA23" s="3005"/>
      <c r="AB23" s="3005"/>
      <c r="AC23" s="3005"/>
      <c r="AD23" s="3005"/>
      <c r="AE23" s="3005"/>
      <c r="AF23" s="3005"/>
      <c r="AG23" s="3005"/>
      <c r="AH23" s="3006"/>
    </row>
    <row r="24" spans="1:34" ht="12.95" customHeight="1" x14ac:dyDescent="0.15">
      <c r="A24" s="145"/>
      <c r="B24" s="1005"/>
      <c r="C24" s="1005"/>
      <c r="D24" s="1005"/>
      <c r="E24" s="1005"/>
      <c r="F24" s="1005"/>
      <c r="G24" s="1005"/>
      <c r="H24" s="1005"/>
      <c r="I24" s="1005"/>
      <c r="J24" s="1005"/>
      <c r="K24" s="1005"/>
      <c r="L24" s="1005"/>
      <c r="M24" s="935"/>
      <c r="N24" s="935"/>
      <c r="O24" s="935"/>
      <c r="P24" s="935"/>
      <c r="Q24" s="935"/>
      <c r="R24" s="935"/>
      <c r="S24" s="935"/>
      <c r="T24" s="935"/>
      <c r="U24" s="935"/>
      <c r="V24" s="935"/>
      <c r="W24" s="935"/>
      <c r="X24" s="964"/>
      <c r="Y24" s="3007"/>
      <c r="Z24" s="3005"/>
      <c r="AA24" s="3005"/>
      <c r="AB24" s="3005"/>
      <c r="AC24" s="3005"/>
      <c r="AD24" s="3005"/>
      <c r="AE24" s="3005"/>
      <c r="AF24" s="3005"/>
      <c r="AG24" s="3005"/>
      <c r="AH24" s="3006"/>
    </row>
    <row r="25" spans="1:34" ht="12.95" customHeight="1" x14ac:dyDescent="0.15">
      <c r="A25" s="145"/>
      <c r="B25" s="1000" t="s">
        <v>1010</v>
      </c>
      <c r="C25" s="1005" t="s">
        <v>1105</v>
      </c>
      <c r="D25" s="1005"/>
      <c r="E25" s="1005"/>
      <c r="F25" s="1005"/>
      <c r="G25" s="1005"/>
      <c r="H25" s="1005"/>
      <c r="I25" s="1005"/>
      <c r="J25" s="1005"/>
      <c r="K25" s="1005"/>
      <c r="L25" s="1005"/>
      <c r="M25" s="935"/>
      <c r="N25" s="2263" t="s">
        <v>2203</v>
      </c>
      <c r="O25" s="2263"/>
      <c r="P25" s="1272"/>
      <c r="Q25" s="1272"/>
      <c r="R25" s="1005" t="s">
        <v>36</v>
      </c>
      <c r="S25" s="1272"/>
      <c r="T25" s="1272"/>
      <c r="U25" s="1005" t="s">
        <v>24</v>
      </c>
      <c r="V25" s="1272"/>
      <c r="W25" s="1272"/>
      <c r="X25" s="1005" t="s">
        <v>143</v>
      </c>
      <c r="Y25" s="1049"/>
      <c r="Z25" s="1050"/>
      <c r="AA25" s="1050"/>
      <c r="AB25" s="1050"/>
      <c r="AC25" s="1050"/>
      <c r="AD25" s="1050"/>
      <c r="AE25" s="1050"/>
      <c r="AF25" s="1050"/>
      <c r="AG25" s="1050"/>
      <c r="AH25" s="1051"/>
    </row>
    <row r="26" spans="1:34" ht="12.95" customHeight="1" x14ac:dyDescent="0.15">
      <c r="A26" s="145"/>
      <c r="B26" s="1000"/>
      <c r="C26" s="1005"/>
      <c r="D26" s="1005"/>
      <c r="E26" s="1005"/>
      <c r="F26" s="1005"/>
      <c r="G26" s="1005"/>
      <c r="H26" s="1005"/>
      <c r="I26" s="1005"/>
      <c r="J26" s="1005"/>
      <c r="K26" s="1005"/>
      <c r="L26" s="1005"/>
      <c r="M26" s="935"/>
      <c r="N26" s="970"/>
      <c r="O26" s="970"/>
      <c r="P26" s="970"/>
      <c r="Q26" s="935"/>
      <c r="R26" s="970"/>
      <c r="S26" s="970"/>
      <c r="T26" s="935"/>
      <c r="U26" s="970"/>
      <c r="V26" s="970"/>
      <c r="W26" s="935"/>
      <c r="X26" s="935"/>
      <c r="Y26" s="1049" t="s">
        <v>1116</v>
      </c>
      <c r="Z26" s="1050"/>
      <c r="AA26" s="1050"/>
      <c r="AB26" s="1050"/>
      <c r="AC26" s="1050"/>
      <c r="AD26" s="1050"/>
      <c r="AE26" s="1050"/>
      <c r="AF26" s="1050"/>
      <c r="AG26" s="1050"/>
      <c r="AH26" s="1051"/>
    </row>
    <row r="27" spans="1:34" ht="12.95" customHeight="1" x14ac:dyDescent="0.15">
      <c r="A27" s="145"/>
      <c r="B27" s="1000" t="s">
        <v>1010</v>
      </c>
      <c r="C27" s="1005" t="s">
        <v>1106</v>
      </c>
      <c r="D27" s="1005"/>
      <c r="E27" s="1005"/>
      <c r="F27" s="1005"/>
      <c r="G27" s="1005"/>
      <c r="H27" s="1005"/>
      <c r="I27" s="1005"/>
      <c r="J27" s="1005"/>
      <c r="K27" s="1005"/>
      <c r="L27" s="1005"/>
      <c r="M27" s="935"/>
      <c r="N27" s="2263" t="s">
        <v>2203</v>
      </c>
      <c r="O27" s="2263"/>
      <c r="P27" s="1272"/>
      <c r="Q27" s="1272"/>
      <c r="R27" s="1005" t="s">
        <v>36</v>
      </c>
      <c r="S27" s="1272"/>
      <c r="T27" s="1272"/>
      <c r="U27" s="1005" t="s">
        <v>24</v>
      </c>
      <c r="V27" s="1272"/>
      <c r="W27" s="1272"/>
      <c r="X27" s="1005" t="s">
        <v>143</v>
      </c>
      <c r="Y27" s="1722" t="s">
        <v>2025</v>
      </c>
      <c r="Z27" s="2075"/>
      <c r="AA27" s="2075"/>
      <c r="AB27" s="2075"/>
      <c r="AC27" s="2075"/>
      <c r="AD27" s="2075"/>
      <c r="AE27" s="2075"/>
      <c r="AF27" s="2075"/>
      <c r="AG27" s="2075"/>
      <c r="AH27" s="3003"/>
    </row>
    <row r="28" spans="1:34" ht="12.95" customHeight="1" x14ac:dyDescent="0.15">
      <c r="A28" s="145"/>
      <c r="B28" s="1000"/>
      <c r="C28" s="1005"/>
      <c r="D28" s="1005"/>
      <c r="E28" s="1005"/>
      <c r="F28" s="1005"/>
      <c r="G28" s="1005"/>
      <c r="H28" s="1005"/>
      <c r="I28" s="1005"/>
      <c r="J28" s="1005"/>
      <c r="K28" s="1005"/>
      <c r="L28" s="1005"/>
      <c r="M28" s="935"/>
      <c r="N28" s="970"/>
      <c r="O28" s="970"/>
      <c r="P28" s="970"/>
      <c r="Q28" s="935"/>
      <c r="R28" s="970"/>
      <c r="S28" s="970"/>
      <c r="T28" s="935"/>
      <c r="U28" s="970"/>
      <c r="V28" s="970"/>
      <c r="W28" s="935"/>
      <c r="X28" s="935"/>
      <c r="Y28" s="1722"/>
      <c r="Z28" s="2075"/>
      <c r="AA28" s="2075"/>
      <c r="AB28" s="2075"/>
      <c r="AC28" s="2075"/>
      <c r="AD28" s="2075"/>
      <c r="AE28" s="2075"/>
      <c r="AF28" s="2075"/>
      <c r="AG28" s="2075"/>
      <c r="AH28" s="3003"/>
    </row>
    <row r="29" spans="1:34" ht="12.95" customHeight="1" x14ac:dyDescent="0.15">
      <c r="A29" s="145"/>
      <c r="B29" s="1000" t="s">
        <v>2026</v>
      </c>
      <c r="C29" s="124" t="s">
        <v>2868</v>
      </c>
      <c r="D29" s="124"/>
      <c r="E29" s="124"/>
      <c r="F29" s="124"/>
      <c r="G29" s="124"/>
      <c r="H29" s="124"/>
      <c r="I29" s="124"/>
      <c r="J29" s="124"/>
      <c r="K29" s="124"/>
      <c r="L29" s="124"/>
      <c r="M29" s="125"/>
      <c r="N29" s="126"/>
      <c r="O29" s="126"/>
      <c r="P29" s="126"/>
      <c r="Q29" s="125"/>
      <c r="R29" s="126"/>
      <c r="S29" s="126"/>
      <c r="T29" s="125"/>
      <c r="U29" s="126"/>
      <c r="V29" s="126"/>
      <c r="W29" s="125"/>
      <c r="X29" s="125"/>
      <c r="Y29" s="1722"/>
      <c r="Z29" s="2075"/>
      <c r="AA29" s="2075"/>
      <c r="AB29" s="2075"/>
      <c r="AC29" s="2075"/>
      <c r="AD29" s="2075"/>
      <c r="AE29" s="2075"/>
      <c r="AF29" s="2075"/>
      <c r="AG29" s="2075"/>
      <c r="AH29" s="3003"/>
    </row>
    <row r="30" spans="1:34" ht="12.95" customHeight="1" x14ac:dyDescent="0.15">
      <c r="A30" s="145"/>
      <c r="B30" s="1000"/>
      <c r="C30" s="1005"/>
      <c r="D30" s="1005"/>
      <c r="E30" s="1005"/>
      <c r="F30" s="1005"/>
      <c r="G30" s="1005"/>
      <c r="H30" s="1005"/>
      <c r="I30" s="1005"/>
      <c r="J30" s="952" t="s">
        <v>645</v>
      </c>
      <c r="K30" s="1005" t="s">
        <v>17</v>
      </c>
      <c r="L30" s="859"/>
      <c r="M30" s="859"/>
      <c r="N30" s="1005"/>
      <c r="O30" s="952" t="s">
        <v>645</v>
      </c>
      <c r="P30" s="1005" t="s">
        <v>18</v>
      </c>
      <c r="R30" s="970"/>
      <c r="S30" s="970"/>
      <c r="T30" s="935"/>
      <c r="U30" s="970"/>
      <c r="V30" s="970"/>
      <c r="W30" s="935"/>
      <c r="X30" s="935"/>
      <c r="Y30" s="1722"/>
      <c r="Z30" s="2075"/>
      <c r="AA30" s="2075"/>
      <c r="AB30" s="2075"/>
      <c r="AC30" s="2075"/>
      <c r="AD30" s="2075"/>
      <c r="AE30" s="2075"/>
      <c r="AF30" s="2075"/>
      <c r="AG30" s="2075"/>
      <c r="AH30" s="3003"/>
    </row>
    <row r="31" spans="1:34" ht="12.95" customHeight="1" x14ac:dyDescent="0.15">
      <c r="A31" s="145"/>
      <c r="B31" s="1005"/>
      <c r="C31" s="1005"/>
      <c r="D31" s="1005"/>
      <c r="E31" s="1005"/>
      <c r="F31" s="1005"/>
      <c r="G31" s="1005"/>
      <c r="H31" s="1005"/>
      <c r="I31" s="1005"/>
      <c r="J31" s="1005"/>
      <c r="K31" s="1005"/>
      <c r="L31" s="1005"/>
      <c r="M31" s="935"/>
      <c r="N31" s="935"/>
      <c r="O31" s="935"/>
      <c r="P31" s="935"/>
      <c r="Q31" s="935"/>
      <c r="R31" s="935"/>
      <c r="S31" s="935"/>
      <c r="T31" s="935"/>
      <c r="U31" s="935"/>
      <c r="V31" s="935"/>
      <c r="W31" s="935"/>
      <c r="X31" s="935"/>
      <c r="Y31" s="3004"/>
      <c r="Z31" s="2075"/>
      <c r="AA31" s="2075"/>
      <c r="AB31" s="2075"/>
      <c r="AC31" s="2075"/>
      <c r="AD31" s="2075"/>
      <c r="AE31" s="2075"/>
      <c r="AF31" s="2075"/>
      <c r="AG31" s="2075"/>
      <c r="AH31" s="3003"/>
    </row>
    <row r="32" spans="1:34" ht="12.95" customHeight="1" x14ac:dyDescent="0.15">
      <c r="A32" s="145"/>
      <c r="B32" s="1000" t="s">
        <v>391</v>
      </c>
      <c r="C32" s="1005" t="s">
        <v>1107</v>
      </c>
      <c r="D32" s="1005"/>
      <c r="E32" s="1005"/>
      <c r="F32" s="1005"/>
      <c r="G32" s="1005"/>
      <c r="H32" s="1005"/>
      <c r="I32" s="1005"/>
      <c r="J32" s="1005"/>
      <c r="K32" s="1005"/>
      <c r="L32" s="1005"/>
      <c r="M32" s="1005"/>
      <c r="N32" s="1005"/>
      <c r="O32" s="1005"/>
      <c r="R32" s="1005"/>
      <c r="S32" s="1005"/>
      <c r="U32" s="859"/>
      <c r="V32" s="1005"/>
      <c r="W32" s="1005"/>
      <c r="X32" s="1005"/>
      <c r="Y32" s="3004"/>
      <c r="Z32" s="2075"/>
      <c r="AA32" s="2075"/>
      <c r="AB32" s="2075"/>
      <c r="AC32" s="2075"/>
      <c r="AD32" s="2075"/>
      <c r="AE32" s="2075"/>
      <c r="AF32" s="2075"/>
      <c r="AG32" s="2075"/>
      <c r="AH32" s="3003"/>
    </row>
    <row r="33" spans="1:34" ht="12.95" customHeight="1" x14ac:dyDescent="0.15">
      <c r="A33" s="145"/>
      <c r="B33" s="1000"/>
      <c r="C33" s="1005"/>
      <c r="D33" s="1005"/>
      <c r="E33" s="1005"/>
      <c r="F33" s="1005"/>
      <c r="G33" s="1005"/>
      <c r="H33" s="1005"/>
      <c r="I33" s="1005"/>
      <c r="J33" s="952" t="s">
        <v>645</v>
      </c>
      <c r="K33" s="1005" t="s">
        <v>1652</v>
      </c>
      <c r="L33" s="1005"/>
      <c r="M33" s="1005"/>
      <c r="N33" s="1005"/>
      <c r="O33" s="952" t="s">
        <v>645</v>
      </c>
      <c r="P33" s="1005" t="s">
        <v>1653</v>
      </c>
      <c r="Q33" s="1005"/>
      <c r="R33" s="1005"/>
      <c r="S33" s="1005"/>
      <c r="T33" s="1005"/>
      <c r="U33" s="1005"/>
      <c r="V33" s="1005"/>
      <c r="W33" s="1005"/>
      <c r="X33" s="1005"/>
      <c r="Y33" s="3004"/>
      <c r="Z33" s="2075"/>
      <c r="AA33" s="2075"/>
      <c r="AB33" s="2075"/>
      <c r="AC33" s="2075"/>
      <c r="AD33" s="2075"/>
      <c r="AE33" s="2075"/>
      <c r="AF33" s="2075"/>
      <c r="AG33" s="2075"/>
      <c r="AH33" s="3003"/>
    </row>
    <row r="34" spans="1:34" ht="12.95" customHeight="1" x14ac:dyDescent="0.15">
      <c r="A34" s="145"/>
      <c r="B34" s="1000"/>
      <c r="C34" s="1005"/>
      <c r="D34" s="1005"/>
      <c r="E34" s="1005"/>
      <c r="F34" s="1005"/>
      <c r="G34" s="1005"/>
      <c r="H34" s="1005"/>
      <c r="I34" s="1005"/>
      <c r="J34" s="1005"/>
      <c r="K34" s="1005"/>
      <c r="L34" s="1005"/>
      <c r="M34" s="1005"/>
      <c r="N34" s="1005"/>
      <c r="O34" s="1005"/>
      <c r="P34" s="1005"/>
      <c r="Q34" s="1005"/>
      <c r="R34" s="1005"/>
      <c r="S34" s="1005"/>
      <c r="T34" s="1005"/>
      <c r="U34" s="1005"/>
      <c r="V34" s="1005"/>
      <c r="W34" s="1005"/>
      <c r="X34" s="1005"/>
      <c r="Y34" s="930"/>
      <c r="Z34" s="931"/>
      <c r="AA34" s="931"/>
      <c r="AB34" s="931"/>
      <c r="AC34" s="931"/>
      <c r="AD34" s="931"/>
      <c r="AE34" s="931"/>
      <c r="AF34" s="931"/>
      <c r="AG34" s="931"/>
      <c r="AH34" s="932"/>
    </row>
    <row r="35" spans="1:34" ht="12.95" customHeight="1" x14ac:dyDescent="0.15">
      <c r="A35" s="145"/>
      <c r="B35" s="1005"/>
      <c r="C35" s="1000" t="s">
        <v>416</v>
      </c>
      <c r="D35" s="1005" t="s">
        <v>1141</v>
      </c>
      <c r="E35" s="1005"/>
      <c r="F35" s="1005"/>
      <c r="G35" s="1005"/>
      <c r="H35" s="1005"/>
      <c r="I35" s="1005"/>
      <c r="J35" s="1005"/>
      <c r="K35" s="1005"/>
      <c r="L35" s="1005"/>
      <c r="M35" s="1005"/>
      <c r="N35" s="1005"/>
      <c r="O35" s="1005"/>
      <c r="P35" s="1005"/>
      <c r="Q35" s="1005"/>
      <c r="R35" s="1005"/>
      <c r="S35" s="1005"/>
      <c r="T35" s="1005"/>
      <c r="U35" s="1005"/>
      <c r="V35" s="1005"/>
      <c r="W35" s="1005"/>
      <c r="X35" s="1005"/>
      <c r="Y35" s="930"/>
      <c r="Z35" s="931"/>
      <c r="AA35" s="931"/>
      <c r="AB35" s="931"/>
      <c r="AC35" s="931"/>
      <c r="AD35" s="931"/>
      <c r="AE35" s="931"/>
      <c r="AF35" s="931"/>
      <c r="AG35" s="931"/>
      <c r="AH35" s="932"/>
    </row>
    <row r="36" spans="1:34" ht="12.95" customHeight="1" x14ac:dyDescent="0.15">
      <c r="A36" s="145"/>
      <c r="B36" s="1005"/>
      <c r="C36" s="1729"/>
      <c r="D36" s="1730"/>
      <c r="E36" s="1730"/>
      <c r="F36" s="1730"/>
      <c r="G36" s="1730"/>
      <c r="H36" s="1730"/>
      <c r="I36" s="1730"/>
      <c r="J36" s="1730"/>
      <c r="K36" s="1730"/>
      <c r="L36" s="1730"/>
      <c r="M36" s="1730"/>
      <c r="N36" s="1730"/>
      <c r="O36" s="1730"/>
      <c r="P36" s="1730"/>
      <c r="Q36" s="1730"/>
      <c r="R36" s="1730"/>
      <c r="S36" s="1730"/>
      <c r="T36" s="1730"/>
      <c r="U36" s="1730"/>
      <c r="V36" s="1731"/>
      <c r="X36" s="1005"/>
      <c r="Y36" s="930"/>
      <c r="Z36" s="931"/>
      <c r="AA36" s="931"/>
      <c r="AB36" s="931"/>
      <c r="AC36" s="931"/>
      <c r="AD36" s="931"/>
      <c r="AE36" s="931"/>
      <c r="AF36" s="931"/>
      <c r="AG36" s="931"/>
      <c r="AH36" s="932"/>
    </row>
    <row r="37" spans="1:34" ht="12.95" customHeight="1" x14ac:dyDescent="0.15">
      <c r="A37" s="145"/>
      <c r="B37" s="1005"/>
      <c r="C37" s="1732"/>
      <c r="D37" s="1733"/>
      <c r="E37" s="1733"/>
      <c r="F37" s="1733"/>
      <c r="G37" s="1733"/>
      <c r="H37" s="1733"/>
      <c r="I37" s="1733"/>
      <c r="J37" s="1733"/>
      <c r="K37" s="1733"/>
      <c r="L37" s="1733"/>
      <c r="M37" s="1733"/>
      <c r="N37" s="1733"/>
      <c r="O37" s="1733"/>
      <c r="P37" s="1733"/>
      <c r="Q37" s="1733"/>
      <c r="R37" s="1733"/>
      <c r="S37" s="1733"/>
      <c r="T37" s="1733"/>
      <c r="U37" s="1733"/>
      <c r="V37" s="1734"/>
      <c r="X37" s="1005"/>
      <c r="Y37" s="1049"/>
      <c r="Z37" s="1050"/>
      <c r="AA37" s="1050"/>
      <c r="AB37" s="1050"/>
      <c r="AC37" s="1050"/>
      <c r="AD37" s="1050"/>
      <c r="AE37" s="1050"/>
      <c r="AF37" s="1050"/>
      <c r="AG37" s="1050"/>
      <c r="AH37" s="1051"/>
    </row>
    <row r="38" spans="1:34" ht="12.95" customHeight="1" x14ac:dyDescent="0.15">
      <c r="A38" s="145"/>
      <c r="B38" s="1005"/>
      <c r="C38" s="698"/>
      <c r="D38" s="698"/>
      <c r="E38" s="698"/>
      <c r="F38" s="698"/>
      <c r="G38" s="698"/>
      <c r="H38" s="698"/>
      <c r="I38" s="698"/>
      <c r="J38" s="698"/>
      <c r="K38" s="698"/>
      <c r="L38" s="698"/>
      <c r="M38" s="698"/>
      <c r="N38" s="698"/>
      <c r="O38" s="698"/>
      <c r="P38" s="698"/>
      <c r="Q38" s="698"/>
      <c r="R38" s="698"/>
      <c r="S38" s="698"/>
      <c r="T38" s="698"/>
      <c r="U38" s="698"/>
      <c r="V38" s="698"/>
      <c r="W38" s="698"/>
      <c r="X38" s="1005"/>
      <c r="Y38" s="1049"/>
      <c r="Z38" s="1050"/>
      <c r="AA38" s="1050"/>
      <c r="AB38" s="1050"/>
      <c r="AC38" s="1050"/>
      <c r="AD38" s="1050"/>
      <c r="AE38" s="1050"/>
      <c r="AF38" s="1050"/>
      <c r="AG38" s="1050"/>
      <c r="AH38" s="1051"/>
    </row>
    <row r="39" spans="1:34" ht="12.95" customHeight="1" x14ac:dyDescent="0.15">
      <c r="A39" s="145"/>
      <c r="B39" s="1000" t="s">
        <v>1010</v>
      </c>
      <c r="C39" s="1005" t="s">
        <v>1108</v>
      </c>
      <c r="D39" s="1005"/>
      <c r="E39" s="1005"/>
      <c r="F39" s="1005"/>
      <c r="G39" s="1005"/>
      <c r="H39" s="1005"/>
      <c r="I39" s="1005"/>
      <c r="J39" s="1005"/>
      <c r="K39" s="1005"/>
      <c r="L39" s="1005"/>
      <c r="M39" s="1005"/>
      <c r="N39" s="1005"/>
      <c r="O39" s="1005"/>
      <c r="P39" s="1005"/>
      <c r="Q39" s="1005"/>
      <c r="R39" s="1005"/>
      <c r="S39" s="1005"/>
      <c r="T39" s="1005"/>
      <c r="U39" s="1005"/>
      <c r="V39" s="1005"/>
      <c r="W39" s="1005"/>
      <c r="X39" s="1005"/>
      <c r="Y39" s="1049" t="s">
        <v>1115</v>
      </c>
      <c r="Z39" s="1050"/>
      <c r="AA39" s="1050"/>
      <c r="AB39" s="1050"/>
      <c r="AC39" s="1050"/>
      <c r="AD39" s="1050"/>
      <c r="AE39" s="1050"/>
      <c r="AF39" s="1050"/>
      <c r="AG39" s="1050"/>
      <c r="AH39" s="1051"/>
    </row>
    <row r="40" spans="1:34" ht="12.95" customHeight="1" x14ac:dyDescent="0.15">
      <c r="A40" s="145"/>
      <c r="B40" s="1005"/>
      <c r="C40" s="1005"/>
      <c r="D40" s="1005"/>
      <c r="E40" s="1005"/>
      <c r="F40" s="1005"/>
      <c r="G40" s="1005"/>
      <c r="H40" s="1005"/>
      <c r="I40" s="1005"/>
      <c r="J40" s="952" t="s">
        <v>645</v>
      </c>
      <c r="K40" s="1005" t="s">
        <v>1103</v>
      </c>
      <c r="L40" s="859"/>
      <c r="M40" s="859"/>
      <c r="N40" s="1005"/>
      <c r="O40" s="952" t="s">
        <v>645</v>
      </c>
      <c r="P40" s="1005" t="s">
        <v>1104</v>
      </c>
      <c r="V40" s="1005"/>
      <c r="W40" s="1005"/>
      <c r="X40" s="1005"/>
      <c r="Y40" s="1662" t="s">
        <v>1121</v>
      </c>
      <c r="Z40" s="3008"/>
      <c r="AA40" s="3008"/>
      <c r="AB40" s="3008"/>
      <c r="AC40" s="3008"/>
      <c r="AD40" s="3008"/>
      <c r="AE40" s="3008"/>
      <c r="AF40" s="3008"/>
      <c r="AG40" s="3008"/>
      <c r="AH40" s="3009"/>
    </row>
    <row r="41" spans="1:34" ht="12.95" customHeight="1" x14ac:dyDescent="0.15">
      <c r="A41" s="145"/>
      <c r="B41" s="1005"/>
      <c r="C41" s="1005"/>
      <c r="D41" s="1005"/>
      <c r="E41" s="1005"/>
      <c r="F41" s="1005"/>
      <c r="G41" s="1005"/>
      <c r="H41" s="1005"/>
      <c r="I41" s="1005"/>
      <c r="J41" s="1005"/>
      <c r="K41" s="1005"/>
      <c r="L41" s="1005"/>
      <c r="M41" s="1005"/>
      <c r="N41" s="1005"/>
      <c r="O41" s="1005"/>
      <c r="P41" s="1005"/>
      <c r="Q41" s="1005"/>
      <c r="R41" s="1005"/>
      <c r="S41" s="1005"/>
      <c r="T41" s="1005"/>
      <c r="U41" s="1005"/>
      <c r="V41" s="1005"/>
      <c r="W41" s="1005"/>
      <c r="X41" s="1005"/>
      <c r="Y41" s="3010"/>
      <c r="Z41" s="3008"/>
      <c r="AA41" s="3008"/>
      <c r="AB41" s="3008"/>
      <c r="AC41" s="3008"/>
      <c r="AD41" s="3008"/>
      <c r="AE41" s="3008"/>
      <c r="AF41" s="3008"/>
      <c r="AG41" s="3008"/>
      <c r="AH41" s="3009"/>
    </row>
    <row r="42" spans="1:34" ht="12.95" customHeight="1" x14ac:dyDescent="0.15">
      <c r="A42" s="145"/>
      <c r="B42" s="1005"/>
      <c r="C42" s="1000" t="s">
        <v>416</v>
      </c>
      <c r="D42" s="1005" t="s">
        <v>1109</v>
      </c>
      <c r="E42" s="1005"/>
      <c r="F42" s="1005"/>
      <c r="G42" s="1005"/>
      <c r="H42" s="1005"/>
      <c r="I42" s="1005"/>
      <c r="J42" s="859"/>
      <c r="K42" s="1005"/>
      <c r="L42" s="1005"/>
      <c r="M42" s="1005"/>
      <c r="N42" s="1005"/>
      <c r="O42" s="1005"/>
      <c r="P42" s="144" t="s">
        <v>158</v>
      </c>
      <c r="Q42" s="1839"/>
      <c r="R42" s="1839"/>
      <c r="S42" s="1839"/>
      <c r="T42" s="1839"/>
      <c r="U42" s="1005" t="s">
        <v>159</v>
      </c>
      <c r="V42" s="1005"/>
      <c r="W42" s="1005"/>
      <c r="X42" s="1005"/>
      <c r="Y42" s="3010"/>
      <c r="Z42" s="3008"/>
      <c r="AA42" s="3008"/>
      <c r="AB42" s="3008"/>
      <c r="AC42" s="3008"/>
      <c r="AD42" s="3008"/>
      <c r="AE42" s="3008"/>
      <c r="AF42" s="3008"/>
      <c r="AG42" s="3008"/>
      <c r="AH42" s="3009"/>
    </row>
    <row r="43" spans="1:34" ht="12.95" customHeight="1" x14ac:dyDescent="0.15">
      <c r="A43" s="145"/>
      <c r="B43" s="1005"/>
      <c r="C43" s="1005"/>
      <c r="D43" s="1005"/>
      <c r="E43" s="1005"/>
      <c r="F43" s="1005"/>
      <c r="G43" s="1005"/>
      <c r="H43" s="1005"/>
      <c r="I43" s="1005"/>
      <c r="J43" s="1005"/>
      <c r="K43" s="1005"/>
      <c r="L43" s="1005"/>
      <c r="M43" s="1005"/>
      <c r="N43" s="1005"/>
      <c r="O43" s="1005"/>
      <c r="P43" s="1005"/>
      <c r="Q43" s="1005"/>
      <c r="R43" s="1005"/>
      <c r="S43" s="1005"/>
      <c r="T43" s="1005"/>
      <c r="U43" s="1005"/>
      <c r="V43" s="1005"/>
      <c r="W43" s="1005"/>
      <c r="X43" s="1005"/>
      <c r="Y43" s="1049"/>
      <c r="Z43" s="1050"/>
      <c r="AA43" s="1050"/>
      <c r="AB43" s="1050"/>
      <c r="AC43" s="1050"/>
      <c r="AD43" s="1050"/>
      <c r="AE43" s="1050"/>
      <c r="AF43" s="1050"/>
      <c r="AG43" s="1050"/>
      <c r="AH43" s="1051"/>
    </row>
    <row r="44" spans="1:34" ht="12.95" customHeight="1" x14ac:dyDescent="0.15">
      <c r="A44" s="145"/>
      <c r="B44" s="1005"/>
      <c r="C44" s="1000" t="s">
        <v>416</v>
      </c>
      <c r="D44" s="1005" t="s">
        <v>1110</v>
      </c>
      <c r="E44" s="1005"/>
      <c r="F44" s="1005"/>
      <c r="G44" s="1005"/>
      <c r="H44" s="1005"/>
      <c r="I44" s="1005"/>
      <c r="J44" s="1005"/>
      <c r="K44" s="1005"/>
      <c r="L44" s="1005"/>
      <c r="M44" s="1005"/>
      <c r="N44" s="1005"/>
      <c r="O44" s="1005"/>
      <c r="P44" s="1005"/>
      <c r="Q44" s="1005"/>
      <c r="R44" s="1005"/>
      <c r="S44" s="1005"/>
      <c r="T44" s="1005"/>
      <c r="U44" s="1005"/>
      <c r="V44" s="1005"/>
      <c r="W44" s="1005"/>
      <c r="X44" s="1005"/>
      <c r="Y44" s="1049" t="s">
        <v>2869</v>
      </c>
      <c r="Z44" s="1050"/>
      <c r="AA44" s="1050"/>
      <c r="AB44" s="1050"/>
      <c r="AC44" s="1050"/>
      <c r="AD44" s="1050"/>
      <c r="AE44" s="1050"/>
      <c r="AF44" s="1050"/>
      <c r="AG44" s="1050"/>
      <c r="AH44" s="1051"/>
    </row>
    <row r="45" spans="1:34" ht="12.95" customHeight="1" x14ac:dyDescent="0.15">
      <c r="A45" s="145"/>
      <c r="B45" s="1005"/>
      <c r="C45" s="1005"/>
      <c r="D45" s="1005" t="s">
        <v>1111</v>
      </c>
      <c r="E45" s="1005"/>
      <c r="F45" s="1005"/>
      <c r="G45" s="1005"/>
      <c r="H45" s="1005"/>
      <c r="I45" s="1005"/>
      <c r="J45" s="1005"/>
      <c r="K45" s="1005"/>
      <c r="L45" s="1005"/>
      <c r="M45" s="1005"/>
      <c r="N45" s="1005"/>
      <c r="O45" s="1005"/>
      <c r="P45" s="1005"/>
      <c r="Q45" s="1005"/>
      <c r="R45" s="1005"/>
      <c r="S45" s="1005"/>
      <c r="T45" s="1005"/>
      <c r="U45" s="1005"/>
      <c r="V45" s="1005"/>
      <c r="W45" s="1005"/>
      <c r="X45" s="1005"/>
      <c r="Y45" s="3000" t="s">
        <v>1117</v>
      </c>
      <c r="Z45" s="3001"/>
      <c r="AA45" s="3001"/>
      <c r="AB45" s="3001"/>
      <c r="AC45" s="3001"/>
      <c r="AD45" s="3001"/>
      <c r="AE45" s="3001"/>
      <c r="AF45" s="3001"/>
      <c r="AG45" s="3001"/>
      <c r="AH45" s="3002"/>
    </row>
    <row r="46" spans="1:34" ht="12.95" customHeight="1" x14ac:dyDescent="0.15">
      <c r="A46" s="145"/>
      <c r="B46" s="1005"/>
      <c r="C46" s="1005"/>
      <c r="D46" s="1005"/>
      <c r="E46" s="1005"/>
      <c r="F46" s="1005"/>
      <c r="G46" s="1005"/>
      <c r="H46" s="1005"/>
      <c r="I46" s="859"/>
      <c r="J46" s="952" t="s">
        <v>645</v>
      </c>
      <c r="K46" s="1005" t="s">
        <v>1103</v>
      </c>
      <c r="L46" s="859"/>
      <c r="M46" s="859"/>
      <c r="O46" s="952" t="s">
        <v>645</v>
      </c>
      <c r="P46" s="1005" t="s">
        <v>1104</v>
      </c>
      <c r="V46" s="1005"/>
      <c r="W46" s="1005"/>
      <c r="X46" s="1005"/>
      <c r="Y46" s="3000" t="s">
        <v>1118</v>
      </c>
      <c r="Z46" s="3001"/>
      <c r="AA46" s="3001"/>
      <c r="AB46" s="3001"/>
      <c r="AC46" s="3001"/>
      <c r="AD46" s="3001"/>
      <c r="AE46" s="3001"/>
      <c r="AF46" s="3001"/>
      <c r="AG46" s="3001"/>
      <c r="AH46" s="3002"/>
    </row>
    <row r="47" spans="1:34" ht="12.95" customHeight="1" x14ac:dyDescent="0.15">
      <c r="A47" s="145"/>
      <c r="B47" s="1005"/>
      <c r="C47" s="1005"/>
      <c r="D47" s="1005"/>
      <c r="E47" s="1005"/>
      <c r="F47" s="1005"/>
      <c r="G47" s="1005"/>
      <c r="H47" s="1005"/>
      <c r="I47" s="1005"/>
      <c r="J47" s="1005"/>
      <c r="K47" s="1005"/>
      <c r="L47" s="1005"/>
      <c r="M47" s="1005"/>
      <c r="N47" s="1005"/>
      <c r="O47" s="1005"/>
      <c r="P47" s="1005"/>
      <c r="Q47" s="1005"/>
      <c r="R47" s="1005"/>
      <c r="S47" s="1005"/>
      <c r="T47" s="1005"/>
      <c r="U47" s="1005"/>
      <c r="V47" s="1005"/>
      <c r="W47" s="1005"/>
      <c r="X47" s="1005"/>
      <c r="Y47" s="1049"/>
      <c r="Z47" s="1050"/>
      <c r="AA47" s="1050"/>
      <c r="AB47" s="1050"/>
      <c r="AC47" s="1050"/>
      <c r="AD47" s="1050"/>
      <c r="AE47" s="1050"/>
      <c r="AF47" s="1050"/>
      <c r="AG47" s="1050"/>
      <c r="AH47" s="1051"/>
    </row>
    <row r="48" spans="1:34" ht="12.95" customHeight="1" x14ac:dyDescent="0.15">
      <c r="A48" s="145"/>
      <c r="B48" s="1000" t="s">
        <v>1010</v>
      </c>
      <c r="C48" s="1005" t="s">
        <v>1112</v>
      </c>
      <c r="D48" s="1005"/>
      <c r="E48" s="1005"/>
      <c r="F48" s="1005"/>
      <c r="G48" s="1005"/>
      <c r="H48" s="1005"/>
      <c r="I48" s="1005"/>
      <c r="J48" s="1005"/>
      <c r="K48" s="1005"/>
      <c r="L48" s="1005"/>
      <c r="M48" s="1005"/>
      <c r="N48" s="1005"/>
      <c r="O48" s="1005"/>
      <c r="P48" s="1005"/>
      <c r="Q48" s="1005"/>
      <c r="R48" s="1005"/>
      <c r="S48" s="1005"/>
      <c r="T48" s="1005"/>
      <c r="U48" s="1005"/>
      <c r="V48" s="1005"/>
      <c r="W48" s="1005"/>
      <c r="X48" s="1005"/>
      <c r="Y48" s="5" t="s">
        <v>1119</v>
      </c>
      <c r="Z48" s="1050"/>
      <c r="AA48" s="1050"/>
      <c r="AB48" s="1050"/>
      <c r="AC48" s="1050"/>
      <c r="AD48" s="1050"/>
      <c r="AE48" s="1050"/>
      <c r="AF48" s="1050"/>
      <c r="AG48" s="1050"/>
      <c r="AH48" s="1051"/>
    </row>
    <row r="49" spans="1:34" ht="12.95" customHeight="1" x14ac:dyDescent="0.15">
      <c r="A49" s="145"/>
      <c r="B49" s="1005"/>
      <c r="C49" s="1005"/>
      <c r="D49" s="1005"/>
      <c r="E49" s="1005"/>
      <c r="F49" s="1005"/>
      <c r="G49" s="1005"/>
      <c r="H49" s="1005"/>
      <c r="I49" s="1005"/>
      <c r="J49" s="952" t="s">
        <v>645</v>
      </c>
      <c r="K49" s="1005" t="s">
        <v>1103</v>
      </c>
      <c r="L49" s="859"/>
      <c r="M49" s="859"/>
      <c r="O49" s="952" t="s">
        <v>645</v>
      </c>
      <c r="P49" s="1005" t="s">
        <v>1104</v>
      </c>
      <c r="Q49" s="1005"/>
      <c r="R49" s="859"/>
      <c r="S49" s="859"/>
      <c r="T49" s="859"/>
      <c r="U49" s="1005"/>
      <c r="V49" s="1005"/>
      <c r="W49" s="1005"/>
      <c r="X49" s="1005"/>
      <c r="Y49" s="1049"/>
      <c r="Z49" s="1050"/>
      <c r="AA49" s="1050"/>
      <c r="AB49" s="1050"/>
      <c r="AC49" s="1050"/>
      <c r="AD49" s="1050"/>
      <c r="AE49" s="1050"/>
      <c r="AF49" s="1050"/>
      <c r="AG49" s="1050"/>
      <c r="AH49" s="1051"/>
    </row>
    <row r="50" spans="1:34" ht="12.95" customHeight="1" x14ac:dyDescent="0.15">
      <c r="A50" s="145"/>
      <c r="B50" s="1005"/>
      <c r="C50" s="1005"/>
      <c r="D50" s="1005"/>
      <c r="E50" s="1005"/>
      <c r="F50" s="1005"/>
      <c r="G50" s="1005"/>
      <c r="H50" s="1005"/>
      <c r="I50" s="1005"/>
      <c r="J50" s="859"/>
      <c r="K50" s="859"/>
      <c r="L50" s="859"/>
      <c r="M50" s="859"/>
      <c r="N50" s="859"/>
      <c r="O50" s="859"/>
      <c r="P50" s="859"/>
      <c r="Q50" s="859"/>
      <c r="R50" s="859"/>
      <c r="S50" s="859"/>
      <c r="T50" s="859"/>
      <c r="U50" s="1005"/>
      <c r="V50" s="1005"/>
      <c r="W50" s="1005"/>
      <c r="X50" s="1005"/>
      <c r="Y50" s="1049"/>
      <c r="Z50" s="1050"/>
      <c r="AA50" s="1050"/>
      <c r="AB50" s="1050"/>
      <c r="AC50" s="1050"/>
      <c r="AD50" s="1050"/>
      <c r="AE50" s="1050"/>
      <c r="AF50" s="1050"/>
      <c r="AG50" s="1050"/>
      <c r="AH50" s="1051"/>
    </row>
    <row r="51" spans="1:34" ht="12.95" customHeight="1" x14ac:dyDescent="0.15">
      <c r="A51" s="145"/>
      <c r="B51" s="1005"/>
      <c r="C51" s="1000" t="s">
        <v>416</v>
      </c>
      <c r="D51" s="1005" t="s">
        <v>1144</v>
      </c>
      <c r="E51" s="1005"/>
      <c r="F51" s="1005"/>
      <c r="G51" s="1005"/>
      <c r="H51" s="1005"/>
      <c r="I51" s="1005"/>
      <c r="J51" s="1005"/>
      <c r="K51" s="1005"/>
      <c r="L51" s="1005"/>
      <c r="M51" s="1005"/>
      <c r="N51" s="1005"/>
      <c r="O51" s="1005"/>
      <c r="P51" s="1005"/>
      <c r="Q51" s="1005"/>
      <c r="R51" s="1005"/>
      <c r="S51" s="1005"/>
      <c r="T51" s="1005"/>
      <c r="U51" s="1005"/>
      <c r="V51" s="1005"/>
      <c r="W51" s="1005"/>
      <c r="X51" s="1005"/>
      <c r="Y51" s="1049"/>
      <c r="Z51" s="1050"/>
      <c r="AA51" s="1050"/>
      <c r="AB51" s="1050"/>
      <c r="AC51" s="1050"/>
      <c r="AD51" s="1050"/>
      <c r="AE51" s="1050"/>
      <c r="AF51" s="1050"/>
      <c r="AG51" s="1050"/>
      <c r="AH51" s="1051"/>
    </row>
    <row r="52" spans="1:34" ht="12.95" customHeight="1" x14ac:dyDescent="0.15">
      <c r="A52" s="145"/>
      <c r="B52" s="1005"/>
      <c r="C52" s="1000"/>
      <c r="D52" s="1005" t="s">
        <v>1143</v>
      </c>
      <c r="E52" s="1005"/>
      <c r="F52" s="1005"/>
      <c r="G52" s="1005"/>
      <c r="H52" s="1005"/>
      <c r="I52" s="1005"/>
      <c r="J52" s="1005"/>
      <c r="K52" s="1005"/>
      <c r="L52" s="1005"/>
      <c r="M52" s="1005"/>
      <c r="N52" s="1005"/>
      <c r="O52" s="1005"/>
      <c r="P52" s="1005"/>
      <c r="Q52" s="1005"/>
      <c r="R52" s="1005"/>
      <c r="S52" s="1005"/>
      <c r="T52" s="1005"/>
      <c r="U52" s="1005"/>
      <c r="V52" s="1005"/>
      <c r="W52" s="1005"/>
      <c r="X52" s="1005"/>
      <c r="Y52" s="1049"/>
      <c r="Z52" s="1050"/>
      <c r="AA52" s="1050"/>
      <c r="AB52" s="1050"/>
      <c r="AC52" s="1050"/>
      <c r="AD52" s="1050"/>
      <c r="AE52" s="1050"/>
      <c r="AF52" s="1050"/>
      <c r="AG52" s="1050"/>
      <c r="AH52" s="1051"/>
    </row>
    <row r="53" spans="1:34" ht="12.95" customHeight="1" x14ac:dyDescent="0.15">
      <c r="A53" s="145"/>
      <c r="B53" s="1005"/>
      <c r="C53" s="1729"/>
      <c r="D53" s="1730"/>
      <c r="E53" s="1730"/>
      <c r="F53" s="1730"/>
      <c r="G53" s="1730"/>
      <c r="H53" s="1730"/>
      <c r="I53" s="1730"/>
      <c r="J53" s="1730"/>
      <c r="K53" s="1730"/>
      <c r="L53" s="1730"/>
      <c r="M53" s="1730"/>
      <c r="N53" s="1730"/>
      <c r="O53" s="1730"/>
      <c r="P53" s="1730"/>
      <c r="Q53" s="1730"/>
      <c r="R53" s="1730"/>
      <c r="S53" s="1730"/>
      <c r="T53" s="1730"/>
      <c r="U53" s="1730"/>
      <c r="V53" s="1731"/>
      <c r="X53" s="1005"/>
      <c r="Y53" s="1049"/>
      <c r="Z53" s="1050"/>
      <c r="AA53" s="1050"/>
      <c r="AB53" s="1050"/>
      <c r="AC53" s="1050"/>
      <c r="AD53" s="1050"/>
      <c r="AE53" s="1050"/>
      <c r="AF53" s="1050"/>
      <c r="AG53" s="1050"/>
      <c r="AH53" s="1051"/>
    </row>
    <row r="54" spans="1:34" ht="12.95" customHeight="1" x14ac:dyDescent="0.15">
      <c r="A54" s="145"/>
      <c r="B54" s="1005"/>
      <c r="C54" s="2984"/>
      <c r="D54" s="2985"/>
      <c r="E54" s="2985"/>
      <c r="F54" s="2985"/>
      <c r="G54" s="2985"/>
      <c r="H54" s="2985"/>
      <c r="I54" s="2985"/>
      <c r="J54" s="2985"/>
      <c r="K54" s="2985"/>
      <c r="L54" s="2985"/>
      <c r="M54" s="2985"/>
      <c r="N54" s="2985"/>
      <c r="O54" s="2985"/>
      <c r="P54" s="2985"/>
      <c r="Q54" s="2985"/>
      <c r="R54" s="2985"/>
      <c r="S54" s="2985"/>
      <c r="T54" s="2985"/>
      <c r="U54" s="2985"/>
      <c r="V54" s="2986"/>
      <c r="X54" s="1005"/>
      <c r="Y54" s="1049"/>
      <c r="Z54" s="1050"/>
      <c r="AA54" s="1050"/>
      <c r="AB54" s="1050"/>
      <c r="AC54" s="1050"/>
      <c r="AD54" s="1050"/>
      <c r="AE54" s="1050"/>
      <c r="AF54" s="1050"/>
      <c r="AG54" s="1050"/>
      <c r="AH54" s="1051"/>
    </row>
    <row r="55" spans="1:34" ht="12.95" customHeight="1" x14ac:dyDescent="0.15">
      <c r="A55" s="145"/>
      <c r="B55" s="1005"/>
      <c r="C55" s="1732"/>
      <c r="D55" s="1733"/>
      <c r="E55" s="1733"/>
      <c r="F55" s="1733"/>
      <c r="G55" s="1733"/>
      <c r="H55" s="1733"/>
      <c r="I55" s="1733"/>
      <c r="J55" s="1733"/>
      <c r="K55" s="1733"/>
      <c r="L55" s="1733"/>
      <c r="M55" s="1733"/>
      <c r="N55" s="1733"/>
      <c r="O55" s="1733"/>
      <c r="P55" s="1733"/>
      <c r="Q55" s="1733"/>
      <c r="R55" s="1733"/>
      <c r="S55" s="1733"/>
      <c r="T55" s="1733"/>
      <c r="U55" s="1733"/>
      <c r="V55" s="1734"/>
      <c r="X55" s="1005"/>
      <c r="Y55" s="1049"/>
      <c r="Z55" s="1050"/>
      <c r="AA55" s="1050"/>
      <c r="AB55" s="1050"/>
      <c r="AC55" s="1050"/>
      <c r="AD55" s="1050"/>
      <c r="AE55" s="1050"/>
      <c r="AF55" s="1050"/>
      <c r="AG55" s="1050"/>
      <c r="AH55" s="1051"/>
    </row>
    <row r="56" spans="1:34" ht="12.95" customHeight="1" x14ac:dyDescent="0.15">
      <c r="A56" s="145"/>
      <c r="B56" s="1005"/>
      <c r="C56" s="1005"/>
      <c r="D56" s="859"/>
      <c r="E56" s="1000"/>
      <c r="F56" s="1005"/>
      <c r="G56" s="1005"/>
      <c r="H56" s="859"/>
      <c r="I56" s="1005"/>
      <c r="J56" s="1000"/>
      <c r="K56" s="1005"/>
      <c r="L56" s="1005"/>
      <c r="M56" s="859"/>
      <c r="N56" s="1005"/>
      <c r="O56" s="1005"/>
      <c r="P56" s="859"/>
      <c r="Q56" s="1005"/>
      <c r="R56" s="1005"/>
      <c r="S56" s="1005"/>
      <c r="T56" s="1005"/>
      <c r="U56" s="1005"/>
      <c r="V56" s="1005"/>
      <c r="W56" s="1005"/>
      <c r="X56" s="1005"/>
      <c r="Y56" s="1049"/>
      <c r="Z56" s="1050"/>
      <c r="AA56" s="1050"/>
      <c r="AB56" s="1050"/>
      <c r="AC56" s="1050"/>
      <c r="AD56" s="1050"/>
      <c r="AE56" s="1050"/>
      <c r="AF56" s="1050"/>
      <c r="AG56" s="1050"/>
      <c r="AH56" s="1051"/>
    </row>
    <row r="57" spans="1:34" ht="12.95" customHeight="1" x14ac:dyDescent="0.15">
      <c r="A57" s="145"/>
      <c r="B57" s="1000" t="s">
        <v>1010</v>
      </c>
      <c r="C57" s="1005" t="s">
        <v>1113</v>
      </c>
      <c r="D57" s="1005"/>
      <c r="E57" s="1005"/>
      <c r="F57" s="1005"/>
      <c r="G57" s="1005"/>
      <c r="H57" s="1005"/>
      <c r="I57" s="1005"/>
      <c r="J57" s="1005"/>
      <c r="K57" s="1005"/>
      <c r="L57" s="1005"/>
      <c r="M57" s="1005"/>
      <c r="N57" s="1005"/>
      <c r="O57" s="1005"/>
      <c r="P57" s="1005"/>
      <c r="Q57" s="1005"/>
      <c r="R57" s="1005"/>
      <c r="S57" s="1005"/>
      <c r="T57" s="1005"/>
      <c r="U57" s="1005"/>
      <c r="V57" s="1005"/>
      <c r="W57" s="1005"/>
      <c r="X57" s="1005"/>
      <c r="Y57" s="5" t="s">
        <v>1120</v>
      </c>
      <c r="Z57" s="1050"/>
      <c r="AA57" s="1050"/>
      <c r="AB57" s="1050"/>
      <c r="AC57" s="1050"/>
      <c r="AD57" s="1050"/>
      <c r="AE57" s="1050"/>
      <c r="AF57" s="1050"/>
      <c r="AG57" s="1050"/>
      <c r="AH57" s="1051"/>
    </row>
    <row r="58" spans="1:34" ht="12.95" customHeight="1" x14ac:dyDescent="0.15">
      <c r="A58" s="145"/>
      <c r="B58" s="1005"/>
      <c r="C58" s="1005"/>
      <c r="D58" s="1005"/>
      <c r="E58" s="952" t="s">
        <v>645</v>
      </c>
      <c r="F58" s="1005" t="s">
        <v>1209</v>
      </c>
      <c r="G58" s="1005"/>
      <c r="H58" s="1005"/>
      <c r="I58" s="1005"/>
      <c r="J58" s="1005"/>
      <c r="K58" s="1005"/>
      <c r="L58" s="1005"/>
      <c r="M58" s="859"/>
      <c r="N58" s="859"/>
      <c r="O58" s="859"/>
      <c r="P58" s="859"/>
      <c r="Q58" s="859"/>
      <c r="R58" s="859"/>
      <c r="S58" s="859"/>
      <c r="T58" s="859"/>
      <c r="U58" s="859"/>
      <c r="V58" s="859"/>
      <c r="W58" s="1005"/>
      <c r="X58" s="1005"/>
      <c r="Y58" s="1722" t="s">
        <v>1122</v>
      </c>
      <c r="Z58" s="1723"/>
      <c r="AA58" s="1723"/>
      <c r="AB58" s="1723"/>
      <c r="AC58" s="1723"/>
      <c r="AD58" s="1723"/>
      <c r="AE58" s="1723"/>
      <c r="AF58" s="1723"/>
      <c r="AG58" s="1723"/>
      <c r="AH58" s="1724"/>
    </row>
    <row r="59" spans="1:34" ht="12.95" customHeight="1" x14ac:dyDescent="0.15">
      <c r="A59" s="145"/>
      <c r="B59" s="1005"/>
      <c r="C59" s="1005"/>
      <c r="D59" s="1005"/>
      <c r="E59" s="1000"/>
      <c r="F59" s="1005" t="s">
        <v>1210</v>
      </c>
      <c r="G59" s="1005"/>
      <c r="H59" s="1005"/>
      <c r="I59" s="1005"/>
      <c r="J59" s="79"/>
      <c r="K59" s="79"/>
      <c r="L59" s="699" t="s">
        <v>1892</v>
      </c>
      <c r="M59" s="602"/>
      <c r="N59" s="2263"/>
      <c r="O59" s="2263"/>
      <c r="P59" s="1005" t="s">
        <v>36</v>
      </c>
      <c r="Q59" s="2263"/>
      <c r="R59" s="2263"/>
      <c r="S59" s="1005" t="s">
        <v>24</v>
      </c>
      <c r="T59" s="2263"/>
      <c r="U59" s="2263"/>
      <c r="V59" s="1005" t="s">
        <v>143</v>
      </c>
      <c r="W59" s="935"/>
      <c r="X59" s="1005"/>
      <c r="Y59" s="1722"/>
      <c r="Z59" s="1723"/>
      <c r="AA59" s="1723"/>
      <c r="AB59" s="1723"/>
      <c r="AC59" s="1723"/>
      <c r="AD59" s="1723"/>
      <c r="AE59" s="1723"/>
      <c r="AF59" s="1723"/>
      <c r="AG59" s="1723"/>
      <c r="AH59" s="1724"/>
    </row>
    <row r="60" spans="1:34" ht="12.95" customHeight="1" x14ac:dyDescent="0.15">
      <c r="A60" s="145"/>
      <c r="B60" s="1005"/>
      <c r="C60" s="1005"/>
      <c r="D60" s="859"/>
      <c r="E60" s="952" t="s">
        <v>645</v>
      </c>
      <c r="F60" s="1005" t="s">
        <v>50</v>
      </c>
      <c r="G60" s="1005"/>
      <c r="H60" s="859"/>
      <c r="I60" s="1005"/>
      <c r="J60" s="952" t="s">
        <v>645</v>
      </c>
      <c r="K60" s="1005" t="s">
        <v>1191</v>
      </c>
      <c r="L60" s="1005"/>
      <c r="M60" s="859"/>
      <c r="N60" s="1005"/>
      <c r="O60" s="1005"/>
      <c r="P60" s="859"/>
      <c r="Q60" s="1005"/>
      <c r="R60" s="1005"/>
      <c r="S60" s="1005"/>
      <c r="T60" s="1005"/>
      <c r="U60" s="1005"/>
      <c r="V60" s="1005"/>
      <c r="W60" s="1005"/>
      <c r="X60" s="1005"/>
      <c r="Y60" s="1722"/>
      <c r="Z60" s="1723"/>
      <c r="AA60" s="1723"/>
      <c r="AB60" s="1723"/>
      <c r="AC60" s="1723"/>
      <c r="AD60" s="1723"/>
      <c r="AE60" s="1723"/>
      <c r="AF60" s="1723"/>
      <c r="AG60" s="1723"/>
      <c r="AH60" s="1724"/>
    </row>
    <row r="61" spans="1:34" ht="12.95" customHeight="1" x14ac:dyDescent="0.15">
      <c r="A61" s="145"/>
      <c r="B61" s="1005"/>
      <c r="C61" s="1005"/>
      <c r="D61" s="1005"/>
      <c r="E61" s="1005"/>
      <c r="F61" s="1005"/>
      <c r="G61" s="1005"/>
      <c r="H61" s="1005"/>
      <c r="I61" s="1005"/>
      <c r="J61" s="1005"/>
      <c r="K61" s="1005"/>
      <c r="L61" s="1005"/>
      <c r="M61" s="1005"/>
      <c r="N61" s="1005"/>
      <c r="O61" s="1005"/>
      <c r="P61" s="1005"/>
      <c r="Q61" s="1005"/>
      <c r="R61" s="1005"/>
      <c r="S61" s="1005"/>
      <c r="T61" s="1005"/>
      <c r="U61" s="1005"/>
      <c r="V61" s="1005"/>
      <c r="W61" s="1005"/>
      <c r="X61" s="1005"/>
      <c r="Y61" s="1722"/>
      <c r="Z61" s="1723"/>
      <c r="AA61" s="1723"/>
      <c r="AB61" s="1723"/>
      <c r="AC61" s="1723"/>
      <c r="AD61" s="1723"/>
      <c r="AE61" s="1723"/>
      <c r="AF61" s="1723"/>
      <c r="AG61" s="1723"/>
      <c r="AH61" s="1724"/>
    </row>
    <row r="62" spans="1:34" ht="12.95" customHeight="1" x14ac:dyDescent="0.15">
      <c r="A62" s="145"/>
      <c r="B62" s="1005"/>
      <c r="C62" s="1000" t="s">
        <v>416</v>
      </c>
      <c r="D62" s="1005" t="s">
        <v>1114</v>
      </c>
      <c r="E62" s="1005"/>
      <c r="F62" s="1005"/>
      <c r="G62" s="1005"/>
      <c r="H62" s="1005"/>
      <c r="I62" s="1005"/>
      <c r="J62" s="1005"/>
      <c r="K62" s="1005"/>
      <c r="L62" s="1005"/>
      <c r="M62" s="1005"/>
      <c r="N62" s="1005"/>
      <c r="O62" s="1005"/>
      <c r="P62" s="1005"/>
      <c r="Q62" s="1005"/>
      <c r="R62" s="1005"/>
      <c r="S62" s="1005"/>
      <c r="T62" s="1005"/>
      <c r="U62" s="1005"/>
      <c r="V62" s="1005"/>
      <c r="W62" s="1005"/>
      <c r="X62" s="1005"/>
      <c r="Y62" s="1722" t="s">
        <v>1654</v>
      </c>
      <c r="Z62" s="1723"/>
      <c r="AA62" s="1723"/>
      <c r="AB62" s="1723"/>
      <c r="AC62" s="1723"/>
      <c r="AD62" s="1723"/>
      <c r="AE62" s="1723"/>
      <c r="AF62" s="1723"/>
      <c r="AG62" s="1723"/>
      <c r="AH62" s="1724"/>
    </row>
    <row r="63" spans="1:34" ht="12.95" customHeight="1" x14ac:dyDescent="0.15">
      <c r="A63" s="145"/>
      <c r="B63" s="1005"/>
      <c r="C63" s="1005"/>
      <c r="D63" s="1005"/>
      <c r="E63" s="1005"/>
      <c r="F63" s="1005"/>
      <c r="G63" s="1005"/>
      <c r="H63" s="1005"/>
      <c r="I63" s="1005"/>
      <c r="J63" s="952" t="s">
        <v>645</v>
      </c>
      <c r="K63" s="1005" t="s">
        <v>1101</v>
      </c>
      <c r="L63" s="1005"/>
      <c r="M63" s="1005"/>
      <c r="N63" s="1005"/>
      <c r="O63" s="952" t="s">
        <v>645</v>
      </c>
      <c r="P63" s="1005" t="s">
        <v>1102</v>
      </c>
      <c r="Q63" s="1005"/>
      <c r="R63" s="859"/>
      <c r="S63" s="1005"/>
      <c r="T63" s="1005"/>
      <c r="U63" s="1005"/>
      <c r="V63" s="1005"/>
      <c r="W63" s="1005"/>
      <c r="X63" s="1005"/>
      <c r="Y63" s="1722"/>
      <c r="Z63" s="1723"/>
      <c r="AA63" s="1723"/>
      <c r="AB63" s="1723"/>
      <c r="AC63" s="1723"/>
      <c r="AD63" s="1723"/>
      <c r="AE63" s="1723"/>
      <c r="AF63" s="1723"/>
      <c r="AG63" s="1723"/>
      <c r="AH63" s="1724"/>
    </row>
    <row r="64" spans="1:34" ht="12.95" customHeight="1" x14ac:dyDescent="0.15">
      <c r="A64" s="145"/>
      <c r="B64" s="1005"/>
      <c r="C64" s="1005"/>
      <c r="D64" s="1005"/>
      <c r="E64" s="1005"/>
      <c r="F64" s="1005"/>
      <c r="G64" s="1005"/>
      <c r="H64" s="1005"/>
      <c r="I64" s="1005"/>
      <c r="J64" s="859"/>
      <c r="K64" s="859"/>
      <c r="L64" s="859"/>
      <c r="M64" s="859"/>
      <c r="N64" s="859"/>
      <c r="O64" s="859"/>
      <c r="P64" s="859"/>
      <c r="Q64" s="1005"/>
      <c r="R64" s="859"/>
      <c r="S64" s="1005"/>
      <c r="T64" s="1005"/>
      <c r="U64" s="1005"/>
      <c r="V64" s="1005"/>
      <c r="W64" s="1005"/>
      <c r="X64" s="1005"/>
      <c r="Y64" s="1722"/>
      <c r="Z64" s="1723"/>
      <c r="AA64" s="1723"/>
      <c r="AB64" s="1723"/>
      <c r="AC64" s="1723"/>
      <c r="AD64" s="1723"/>
      <c r="AE64" s="1723"/>
      <c r="AF64" s="1723"/>
      <c r="AG64" s="1723"/>
      <c r="AH64" s="1724"/>
    </row>
    <row r="65" spans="1:34" ht="12.95" customHeight="1" x14ac:dyDescent="0.15">
      <c r="A65" s="127"/>
      <c r="B65" s="143"/>
      <c r="C65" s="143"/>
      <c r="D65" s="143"/>
      <c r="E65" s="143"/>
      <c r="F65" s="143"/>
      <c r="G65" s="143"/>
      <c r="H65" s="143"/>
      <c r="I65" s="143"/>
      <c r="J65" s="143"/>
      <c r="K65" s="143"/>
      <c r="L65" s="143"/>
      <c r="M65" s="143"/>
      <c r="N65" s="143"/>
      <c r="O65" s="143"/>
      <c r="P65" s="143"/>
      <c r="Q65" s="143"/>
      <c r="R65" s="143"/>
      <c r="S65" s="143"/>
      <c r="T65" s="143"/>
      <c r="U65" s="143"/>
      <c r="V65" s="143"/>
      <c r="W65" s="143"/>
      <c r="X65" s="128"/>
      <c r="Y65" s="28"/>
      <c r="Z65" s="29"/>
      <c r="AA65" s="29"/>
      <c r="AB65" s="29"/>
      <c r="AC65" s="29"/>
      <c r="AD65" s="29"/>
      <c r="AE65" s="29"/>
      <c r="AF65" s="29"/>
      <c r="AG65" s="29"/>
      <c r="AH65" s="30"/>
    </row>
  </sheetData>
  <mergeCells count="28">
    <mergeCell ref="Y62:AH64"/>
    <mergeCell ref="A1:X2"/>
    <mergeCell ref="Y1:AH2"/>
    <mergeCell ref="Y27:AH33"/>
    <mergeCell ref="C6:V9"/>
    <mergeCell ref="C17:V19"/>
    <mergeCell ref="Y4:AH10"/>
    <mergeCell ref="Y11:AH16"/>
    <mergeCell ref="C36:V37"/>
    <mergeCell ref="B23:E23"/>
    <mergeCell ref="S27:T27"/>
    <mergeCell ref="V27:W27"/>
    <mergeCell ref="N59:O59"/>
    <mergeCell ref="Y17:AH24"/>
    <mergeCell ref="Y40:AH42"/>
    <mergeCell ref="Q59:R59"/>
    <mergeCell ref="T59:U59"/>
    <mergeCell ref="Y45:AH45"/>
    <mergeCell ref="Y46:AH46"/>
    <mergeCell ref="Y58:AH61"/>
    <mergeCell ref="C53:V55"/>
    <mergeCell ref="N25:O25"/>
    <mergeCell ref="P25:Q25"/>
    <mergeCell ref="S25:T25"/>
    <mergeCell ref="V25:W25"/>
    <mergeCell ref="Q42:T42"/>
    <mergeCell ref="N27:O27"/>
    <mergeCell ref="P27:Q27"/>
  </mergeCells>
  <phoneticPr fontId="2"/>
  <dataValidations count="2">
    <dataValidation type="list" allowBlank="1" showInputMessage="1" showErrorMessage="1" sqref="D14 J63 O63 J49 J30 O33 O30 J33 E60 J60 E58 O49 H14 O46 J46 O40 J40 L14">
      <formula1>"■,□"</formula1>
    </dataValidation>
    <dataValidation type="list" allowBlank="1" showInputMessage="1" showErrorMessage="1" sqref="N25:O25 N27:O27">
      <formula1>"令和,平成"</formula1>
    </dataValidation>
  </dataValidations>
  <printOptions horizontalCentered="1"/>
  <pageMargins left="0.70866141732283472" right="0.51181102362204722" top="0.55118110236220474" bottom="0.35433070866141736" header="0.31496062992125984" footer="0.31496062992125984"/>
  <pageSetup paperSize="9" orientation="portrait" cellComments="asDisplayed" r:id="rId1"/>
  <headerFooter>
    <oddFooter>&amp;C-&amp;A-</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0000"/>
  </sheetPr>
  <dimension ref="A1:AR61"/>
  <sheetViews>
    <sheetView view="pageBreakPreview" topLeftCell="A34" zoomScaleNormal="100" zoomScaleSheetLayoutView="100" workbookViewId="0">
      <selection activeCell="BJ16" sqref="BJ16"/>
    </sheetView>
  </sheetViews>
  <sheetFormatPr defaultColWidth="2.625" defaultRowHeight="12.75" x14ac:dyDescent="0.15"/>
  <cols>
    <col min="1" max="1" width="1.625" style="301" customWidth="1"/>
    <col min="2" max="35" width="2.625" style="301"/>
    <col min="36" max="36" width="1.625" style="301" customWidth="1"/>
    <col min="37" max="40" width="2.625" style="301"/>
    <col min="41" max="41" width="2.75" style="301" customWidth="1"/>
    <col min="42" max="16384" width="2.625" style="301"/>
  </cols>
  <sheetData>
    <row r="1" spans="1:44" ht="12.75" customHeight="1" x14ac:dyDescent="0.15">
      <c r="A1" s="1462" t="s">
        <v>7</v>
      </c>
      <c r="B1" s="1188"/>
      <c r="C1" s="1188"/>
      <c r="D1" s="1188"/>
      <c r="E1" s="1188"/>
      <c r="F1" s="1188"/>
      <c r="G1" s="1188"/>
      <c r="H1" s="1188"/>
      <c r="I1" s="1188"/>
      <c r="J1" s="1188"/>
      <c r="K1" s="1188"/>
      <c r="L1" s="1188"/>
      <c r="M1" s="1188"/>
      <c r="N1" s="1188"/>
      <c r="O1" s="1188"/>
      <c r="P1" s="1188"/>
      <c r="Q1" s="1188"/>
      <c r="R1" s="1188"/>
      <c r="S1" s="1188"/>
      <c r="T1" s="1188"/>
      <c r="U1" s="1188"/>
      <c r="V1" s="1188"/>
      <c r="W1" s="1188"/>
      <c r="X1" s="1188"/>
      <c r="Y1" s="1188"/>
      <c r="Z1" s="1188"/>
      <c r="AA1" s="1188"/>
      <c r="AB1" s="1188"/>
      <c r="AC1" s="1188"/>
      <c r="AD1" s="1188"/>
      <c r="AE1" s="1315"/>
      <c r="AF1" s="1462" t="s">
        <v>412</v>
      </c>
      <c r="AG1" s="1188"/>
      <c r="AH1" s="1188"/>
      <c r="AI1" s="1188"/>
      <c r="AJ1" s="1315"/>
    </row>
    <row r="2" spans="1:44" ht="12.75"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192"/>
      <c r="Y2" s="1192"/>
      <c r="Z2" s="1192"/>
      <c r="AA2" s="1192"/>
      <c r="AB2" s="1192"/>
      <c r="AC2" s="1192"/>
      <c r="AD2" s="1192"/>
      <c r="AE2" s="1317"/>
      <c r="AF2" s="1191"/>
      <c r="AG2" s="1192"/>
      <c r="AH2" s="1192"/>
      <c r="AI2" s="1192"/>
      <c r="AJ2" s="1317"/>
    </row>
    <row r="3" spans="1:44" ht="9.9499999999999993" customHeight="1" x14ac:dyDescent="0.15">
      <c r="A3" s="867"/>
      <c r="B3" s="868"/>
      <c r="C3" s="868"/>
      <c r="D3" s="868"/>
      <c r="E3" s="868"/>
      <c r="F3" s="868"/>
      <c r="G3" s="868"/>
      <c r="H3" s="868"/>
      <c r="I3" s="868"/>
      <c r="J3" s="868"/>
      <c r="K3" s="868"/>
      <c r="L3" s="868"/>
      <c r="M3" s="868"/>
      <c r="N3" s="868"/>
      <c r="O3" s="868"/>
      <c r="P3" s="868"/>
      <c r="Q3" s="868"/>
      <c r="R3" s="868"/>
      <c r="S3" s="868"/>
      <c r="T3" s="868"/>
      <c r="U3" s="868"/>
      <c r="V3" s="868"/>
      <c r="W3" s="868"/>
      <c r="X3" s="868"/>
      <c r="Y3" s="868"/>
      <c r="Z3" s="868"/>
      <c r="AA3" s="868"/>
      <c r="AB3" s="868"/>
      <c r="AC3" s="868"/>
      <c r="AD3" s="868"/>
      <c r="AE3" s="868"/>
      <c r="AF3" s="341"/>
      <c r="AG3" s="868"/>
      <c r="AH3" s="868"/>
      <c r="AI3" s="868"/>
      <c r="AJ3" s="14"/>
    </row>
    <row r="4" spans="1:44" ht="12.95" customHeight="1" x14ac:dyDescent="0.15">
      <c r="A4" s="867"/>
      <c r="B4" s="868"/>
      <c r="C4" s="868"/>
      <c r="D4" s="868"/>
      <c r="E4" s="868"/>
      <c r="F4" s="868"/>
      <c r="G4" s="868"/>
      <c r="H4" s="868"/>
      <c r="I4" s="868"/>
      <c r="J4" s="868"/>
      <c r="K4" s="868"/>
      <c r="L4" s="868"/>
      <c r="M4" s="868"/>
      <c r="N4" s="868"/>
      <c r="O4" s="868"/>
      <c r="P4" s="868"/>
      <c r="Q4" s="868"/>
      <c r="R4" s="868"/>
      <c r="S4" s="868"/>
      <c r="T4" s="868"/>
      <c r="U4" s="868"/>
      <c r="V4" s="868"/>
      <c r="W4" s="868"/>
      <c r="X4" s="868"/>
      <c r="Y4" s="868"/>
      <c r="Z4" s="868"/>
      <c r="AA4" s="868"/>
      <c r="AB4" s="868"/>
      <c r="AC4" s="868"/>
      <c r="AD4" s="868"/>
      <c r="AE4" s="868"/>
      <c r="AF4" s="868"/>
      <c r="AG4" s="868"/>
      <c r="AH4" s="868"/>
      <c r="AI4" s="868"/>
      <c r="AJ4" s="14"/>
    </row>
    <row r="5" spans="1:44" ht="12.95" customHeight="1" x14ac:dyDescent="0.15">
      <c r="A5" s="139"/>
      <c r="B5" s="420" t="s">
        <v>351</v>
      </c>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1"/>
    </row>
    <row r="6" spans="1:44" ht="14.1" customHeight="1" x14ac:dyDescent="0.15">
      <c r="A6" s="139"/>
      <c r="B6" s="1476" t="s">
        <v>24</v>
      </c>
      <c r="C6" s="1476"/>
      <c r="D6" s="1222" t="s">
        <v>643</v>
      </c>
      <c r="E6" s="1478"/>
      <c r="F6" s="1478"/>
      <c r="G6" s="1503"/>
      <c r="H6" s="1503"/>
      <c r="I6" s="1502"/>
      <c r="J6" s="1504" t="s">
        <v>642</v>
      </c>
      <c r="K6" s="1503"/>
      <c r="L6" s="1503"/>
      <c r="M6" s="1503"/>
      <c r="N6" s="1503"/>
      <c r="O6" s="1503"/>
      <c r="P6" s="1503"/>
      <c r="Q6" s="1503"/>
      <c r="R6" s="1503"/>
      <c r="S6" s="1503"/>
      <c r="T6" s="1503"/>
      <c r="U6" s="1503"/>
      <c r="V6" s="1503"/>
      <c r="W6" s="1503"/>
      <c r="X6" s="1503"/>
      <c r="Y6" s="1503"/>
      <c r="Z6" s="1503"/>
      <c r="AA6" s="1503"/>
      <c r="AB6" s="1498" t="s">
        <v>223</v>
      </c>
      <c r="AC6" s="1498"/>
      <c r="AD6" s="1498"/>
      <c r="AE6" s="1499"/>
      <c r="AF6" s="1500" t="s">
        <v>644</v>
      </c>
      <c r="AG6" s="1498"/>
      <c r="AH6" s="1498"/>
      <c r="AI6" s="1498"/>
      <c r="AJ6" s="141"/>
    </row>
    <row r="7" spans="1:44" ht="14.1" customHeight="1" x14ac:dyDescent="0.15">
      <c r="A7" s="139"/>
      <c r="B7" s="1476"/>
      <c r="C7" s="1476"/>
      <c r="D7" s="1480"/>
      <c r="E7" s="1481"/>
      <c r="F7" s="1481"/>
      <c r="G7" s="1476" t="s">
        <v>640</v>
      </c>
      <c r="H7" s="1476"/>
      <c r="I7" s="1476"/>
      <c r="J7" s="1477" t="s">
        <v>368</v>
      </c>
      <c r="K7" s="1478"/>
      <c r="L7" s="1478"/>
      <c r="M7" s="1478"/>
      <c r="N7" s="1478"/>
      <c r="O7" s="1479"/>
      <c r="P7" s="1476" t="s">
        <v>641</v>
      </c>
      <c r="Q7" s="1476"/>
      <c r="R7" s="1476"/>
      <c r="S7" s="1476"/>
      <c r="T7" s="1476"/>
      <c r="U7" s="1476"/>
      <c r="V7" s="1476" t="s">
        <v>640</v>
      </c>
      <c r="W7" s="1476"/>
      <c r="X7" s="1476"/>
      <c r="Y7" s="1477" t="s">
        <v>287</v>
      </c>
      <c r="Z7" s="1478"/>
      <c r="AA7" s="1479"/>
      <c r="AB7" s="1498"/>
      <c r="AC7" s="1498"/>
      <c r="AD7" s="1498"/>
      <c r="AE7" s="1499"/>
      <c r="AF7" s="1500"/>
      <c r="AG7" s="1498"/>
      <c r="AH7" s="1498"/>
      <c r="AI7" s="1498"/>
      <c r="AJ7" s="427"/>
      <c r="AK7" s="428"/>
      <c r="AL7" s="428"/>
      <c r="AM7" s="428"/>
      <c r="AN7" s="428"/>
      <c r="AO7" s="428"/>
      <c r="AP7" s="428"/>
      <c r="AQ7" s="428"/>
      <c r="AR7" s="428"/>
    </row>
    <row r="8" spans="1:44" ht="14.1" customHeight="1" x14ac:dyDescent="0.15">
      <c r="A8" s="139"/>
      <c r="B8" s="1476"/>
      <c r="C8" s="1476"/>
      <c r="D8" s="1480"/>
      <c r="E8" s="1481"/>
      <c r="F8" s="1481"/>
      <c r="G8" s="1476" t="s">
        <v>348</v>
      </c>
      <c r="H8" s="1476"/>
      <c r="I8" s="1476"/>
      <c r="J8" s="1483"/>
      <c r="K8" s="1484"/>
      <c r="L8" s="1484"/>
      <c r="M8" s="1484"/>
      <c r="N8" s="1484"/>
      <c r="O8" s="1485"/>
      <c r="P8" s="1476" t="s">
        <v>369</v>
      </c>
      <c r="Q8" s="1476"/>
      <c r="R8" s="1476"/>
      <c r="S8" s="1476"/>
      <c r="T8" s="1476"/>
      <c r="U8" s="1476"/>
      <c r="V8" s="1476" t="s">
        <v>348</v>
      </c>
      <c r="W8" s="1476"/>
      <c r="X8" s="1476"/>
      <c r="Y8" s="1480"/>
      <c r="Z8" s="1481"/>
      <c r="AA8" s="1482"/>
      <c r="AB8" s="1498"/>
      <c r="AC8" s="1498"/>
      <c r="AD8" s="1498"/>
      <c r="AE8" s="1499"/>
      <c r="AF8" s="1500"/>
      <c r="AG8" s="1498"/>
      <c r="AH8" s="1498"/>
      <c r="AI8" s="1498"/>
      <c r="AJ8" s="427"/>
      <c r="AK8" s="428"/>
      <c r="AL8" s="428"/>
      <c r="AM8" s="428"/>
      <c r="AN8" s="428"/>
      <c r="AO8" s="428"/>
      <c r="AP8" s="428"/>
      <c r="AQ8" s="428"/>
      <c r="AR8" s="428"/>
    </row>
    <row r="9" spans="1:44" ht="14.1" customHeight="1" x14ac:dyDescent="0.15">
      <c r="A9" s="139"/>
      <c r="B9" s="1476"/>
      <c r="C9" s="1476"/>
      <c r="D9" s="1483"/>
      <c r="E9" s="1484"/>
      <c r="F9" s="1484"/>
      <c r="G9" s="1476" t="s">
        <v>349</v>
      </c>
      <c r="H9" s="1476"/>
      <c r="I9" s="1476"/>
      <c r="J9" s="1502" t="s">
        <v>111</v>
      </c>
      <c r="K9" s="1476"/>
      <c r="L9" s="1476" t="s">
        <v>366</v>
      </c>
      <c r="M9" s="1476"/>
      <c r="N9" s="1476" t="s">
        <v>364</v>
      </c>
      <c r="O9" s="1476"/>
      <c r="P9" s="1476" t="s">
        <v>112</v>
      </c>
      <c r="Q9" s="1476"/>
      <c r="R9" s="1476" t="s">
        <v>367</v>
      </c>
      <c r="S9" s="1476"/>
      <c r="T9" s="1476" t="s">
        <v>365</v>
      </c>
      <c r="U9" s="1476"/>
      <c r="V9" s="1476" t="s">
        <v>349</v>
      </c>
      <c r="W9" s="1476"/>
      <c r="X9" s="1476"/>
      <c r="Y9" s="1483"/>
      <c r="Z9" s="1484"/>
      <c r="AA9" s="1485"/>
      <c r="AB9" s="1498"/>
      <c r="AC9" s="1498"/>
      <c r="AD9" s="1498"/>
      <c r="AE9" s="1499"/>
      <c r="AF9" s="1500"/>
      <c r="AG9" s="1498"/>
      <c r="AH9" s="1498"/>
      <c r="AI9" s="1498"/>
      <c r="AJ9" s="427"/>
      <c r="AK9" s="428"/>
      <c r="AL9" s="428"/>
      <c r="AM9" s="428"/>
      <c r="AN9" s="428"/>
      <c r="AO9" s="428"/>
      <c r="AP9" s="428"/>
      <c r="AQ9" s="428"/>
      <c r="AR9" s="428"/>
    </row>
    <row r="10" spans="1:44" ht="14.1" customHeight="1" x14ac:dyDescent="0.15">
      <c r="A10" s="139"/>
      <c r="B10" s="1186" t="s">
        <v>247</v>
      </c>
      <c r="C10" s="1186"/>
      <c r="D10" s="1501">
        <f>SUM(G10:I12)</f>
        <v>0</v>
      </c>
      <c r="E10" s="1501"/>
      <c r="F10" s="1501"/>
      <c r="G10" s="1454"/>
      <c r="H10" s="1475"/>
      <c r="I10" s="1455"/>
      <c r="J10" s="1458"/>
      <c r="K10" s="1459"/>
      <c r="L10" s="1458"/>
      <c r="M10" s="1459"/>
      <c r="N10" s="1458"/>
      <c r="O10" s="1459"/>
      <c r="P10" s="1460"/>
      <c r="Q10" s="1461"/>
      <c r="R10" s="1460"/>
      <c r="S10" s="1461"/>
      <c r="T10" s="1460"/>
      <c r="U10" s="1461"/>
      <c r="V10" s="1446">
        <f>SUM(P10:U10)</f>
        <v>0</v>
      </c>
      <c r="W10" s="1447"/>
      <c r="X10" s="1448"/>
      <c r="Y10" s="1492">
        <f>SUM(V10:X12)</f>
        <v>0</v>
      </c>
      <c r="Z10" s="1493"/>
      <c r="AA10" s="1493"/>
      <c r="AB10" s="1496" t="str">
        <f>IF(D10=0,"",Y10/D10*100)</f>
        <v/>
      </c>
      <c r="AC10" s="1496"/>
      <c r="AD10" s="1496"/>
      <c r="AE10" s="1497"/>
      <c r="AF10" s="1469"/>
      <c r="AG10" s="1470"/>
      <c r="AH10" s="1470"/>
      <c r="AI10" s="1453"/>
      <c r="AJ10" s="141"/>
    </row>
    <row r="11" spans="1:44" ht="14.1" customHeight="1" x14ac:dyDescent="0.15">
      <c r="A11" s="139"/>
      <c r="B11" s="1186"/>
      <c r="C11" s="1186"/>
      <c r="D11" s="1501"/>
      <c r="E11" s="1501"/>
      <c r="F11" s="1501"/>
      <c r="G11" s="1454"/>
      <c r="H11" s="1475"/>
      <c r="I11" s="1455"/>
      <c r="J11" s="1452"/>
      <c r="K11" s="1453"/>
      <c r="L11" s="1452"/>
      <c r="M11" s="1453"/>
      <c r="N11" s="1452"/>
      <c r="O11" s="1453"/>
      <c r="P11" s="1452"/>
      <c r="Q11" s="1453"/>
      <c r="R11" s="1452"/>
      <c r="S11" s="1453"/>
      <c r="T11" s="1452"/>
      <c r="U11" s="1453"/>
      <c r="V11" s="1446">
        <f>SUM(P11:U12)</f>
        <v>0</v>
      </c>
      <c r="W11" s="1447"/>
      <c r="X11" s="1448"/>
      <c r="Y11" s="1494"/>
      <c r="Z11" s="1495"/>
      <c r="AA11" s="1495"/>
      <c r="AB11" s="1496"/>
      <c r="AC11" s="1496"/>
      <c r="AD11" s="1496"/>
      <c r="AE11" s="1497"/>
      <c r="AF11" s="1471"/>
      <c r="AG11" s="1472"/>
      <c r="AH11" s="1472"/>
      <c r="AI11" s="1473"/>
      <c r="AJ11" s="141"/>
    </row>
    <row r="12" spans="1:44" ht="14.1" customHeight="1" x14ac:dyDescent="0.15">
      <c r="A12" s="139"/>
      <c r="B12" s="1186"/>
      <c r="C12" s="1186"/>
      <c r="D12" s="1501"/>
      <c r="E12" s="1501"/>
      <c r="F12" s="1501"/>
      <c r="G12" s="1454"/>
      <c r="H12" s="1475"/>
      <c r="I12" s="1455"/>
      <c r="J12" s="1454"/>
      <c r="K12" s="1455"/>
      <c r="L12" s="1454"/>
      <c r="M12" s="1455"/>
      <c r="N12" s="1454"/>
      <c r="O12" s="1455"/>
      <c r="P12" s="1454"/>
      <c r="Q12" s="1455"/>
      <c r="R12" s="1454"/>
      <c r="S12" s="1455"/>
      <c r="T12" s="1454"/>
      <c r="U12" s="1455"/>
      <c r="V12" s="1449">
        <f>SUM(J11:O12)</f>
        <v>0</v>
      </c>
      <c r="W12" s="1450"/>
      <c r="X12" s="1451"/>
      <c r="Y12" s="1449"/>
      <c r="Z12" s="1450"/>
      <c r="AA12" s="1450"/>
      <c r="AB12" s="1496"/>
      <c r="AC12" s="1496"/>
      <c r="AD12" s="1496"/>
      <c r="AE12" s="1497"/>
      <c r="AF12" s="1474"/>
      <c r="AG12" s="1475"/>
      <c r="AH12" s="1475"/>
      <c r="AI12" s="1455"/>
      <c r="AJ12" s="141"/>
    </row>
    <row r="13" spans="1:44" ht="14.1" customHeight="1" x14ac:dyDescent="0.15">
      <c r="A13" s="139"/>
      <c r="B13" s="1186" t="s">
        <v>248</v>
      </c>
      <c r="C13" s="1186"/>
      <c r="D13" s="1501">
        <f>$D$10</f>
        <v>0</v>
      </c>
      <c r="E13" s="1501"/>
      <c r="F13" s="1501"/>
      <c r="G13" s="1446">
        <f>$G$10</f>
        <v>0</v>
      </c>
      <c r="H13" s="1447"/>
      <c r="I13" s="1448"/>
      <c r="J13" s="1458"/>
      <c r="K13" s="1459"/>
      <c r="L13" s="1458"/>
      <c r="M13" s="1459"/>
      <c r="N13" s="1458"/>
      <c r="O13" s="1459"/>
      <c r="P13" s="1460"/>
      <c r="Q13" s="1461"/>
      <c r="R13" s="1460"/>
      <c r="S13" s="1461"/>
      <c r="T13" s="1460"/>
      <c r="U13" s="1461"/>
      <c r="V13" s="1446">
        <f>SUM(P13:U13)</f>
        <v>0</v>
      </c>
      <c r="W13" s="1447"/>
      <c r="X13" s="1448"/>
      <c r="Y13" s="1492">
        <f t="shared" ref="Y13" si="0">SUM(V13:X15)</f>
        <v>0</v>
      </c>
      <c r="Z13" s="1493"/>
      <c r="AA13" s="1493"/>
      <c r="AB13" s="1496" t="str">
        <f t="shared" ref="AB13" si="1">IF(D13=0,"",Y13/D13*100)</f>
        <v/>
      </c>
      <c r="AC13" s="1496"/>
      <c r="AD13" s="1496"/>
      <c r="AE13" s="1497"/>
      <c r="AF13" s="1469"/>
      <c r="AG13" s="1470"/>
      <c r="AH13" s="1470"/>
      <c r="AI13" s="1453"/>
      <c r="AJ13" s="141"/>
    </row>
    <row r="14" spans="1:44" ht="14.1" customHeight="1" x14ac:dyDescent="0.15">
      <c r="A14" s="139"/>
      <c r="B14" s="1186"/>
      <c r="C14" s="1186"/>
      <c r="D14" s="1501"/>
      <c r="E14" s="1501"/>
      <c r="F14" s="1501"/>
      <c r="G14" s="1446">
        <f>$G$11</f>
        <v>0</v>
      </c>
      <c r="H14" s="1447"/>
      <c r="I14" s="1448"/>
      <c r="J14" s="1452"/>
      <c r="K14" s="1453"/>
      <c r="L14" s="1452"/>
      <c r="M14" s="1453"/>
      <c r="N14" s="1452"/>
      <c r="O14" s="1453"/>
      <c r="P14" s="1452"/>
      <c r="Q14" s="1453"/>
      <c r="R14" s="1452"/>
      <c r="S14" s="1453"/>
      <c r="T14" s="1452"/>
      <c r="U14" s="1453"/>
      <c r="V14" s="1446">
        <f>SUM(P14:U15)</f>
        <v>0</v>
      </c>
      <c r="W14" s="1447"/>
      <c r="X14" s="1448"/>
      <c r="Y14" s="1494"/>
      <c r="Z14" s="1495"/>
      <c r="AA14" s="1495"/>
      <c r="AB14" s="1496"/>
      <c r="AC14" s="1496"/>
      <c r="AD14" s="1496"/>
      <c r="AE14" s="1497"/>
      <c r="AF14" s="1471"/>
      <c r="AG14" s="1472"/>
      <c r="AH14" s="1472"/>
      <c r="AI14" s="1473"/>
      <c r="AJ14" s="141"/>
    </row>
    <row r="15" spans="1:44" ht="14.1" customHeight="1" x14ac:dyDescent="0.15">
      <c r="A15" s="139"/>
      <c r="B15" s="1186"/>
      <c r="C15" s="1186"/>
      <c r="D15" s="1501"/>
      <c r="E15" s="1501"/>
      <c r="F15" s="1501"/>
      <c r="G15" s="1446">
        <f>$G$12</f>
        <v>0</v>
      </c>
      <c r="H15" s="1447"/>
      <c r="I15" s="1448"/>
      <c r="J15" s="1454"/>
      <c r="K15" s="1455"/>
      <c r="L15" s="1454"/>
      <c r="M15" s="1455"/>
      <c r="N15" s="1454"/>
      <c r="O15" s="1455"/>
      <c r="P15" s="1454"/>
      <c r="Q15" s="1455"/>
      <c r="R15" s="1454"/>
      <c r="S15" s="1455"/>
      <c r="T15" s="1454"/>
      <c r="U15" s="1455"/>
      <c r="V15" s="1449">
        <f>SUM(J14:O15)</f>
        <v>0</v>
      </c>
      <c r="W15" s="1450"/>
      <c r="X15" s="1451"/>
      <c r="Y15" s="1449"/>
      <c r="Z15" s="1450"/>
      <c r="AA15" s="1450"/>
      <c r="AB15" s="1496"/>
      <c r="AC15" s="1496"/>
      <c r="AD15" s="1496"/>
      <c r="AE15" s="1497"/>
      <c r="AF15" s="1474"/>
      <c r="AG15" s="1475"/>
      <c r="AH15" s="1475"/>
      <c r="AI15" s="1455"/>
      <c r="AJ15" s="141"/>
    </row>
    <row r="16" spans="1:44" ht="14.1" customHeight="1" x14ac:dyDescent="0.15">
      <c r="A16" s="139"/>
      <c r="B16" s="1186" t="s">
        <v>249</v>
      </c>
      <c r="C16" s="1186"/>
      <c r="D16" s="1501">
        <f t="shared" ref="D16" si="2">$D$10</f>
        <v>0</v>
      </c>
      <c r="E16" s="1501"/>
      <c r="F16" s="1501"/>
      <c r="G16" s="1446">
        <f t="shared" ref="G16" si="3">$G$10</f>
        <v>0</v>
      </c>
      <c r="H16" s="1447"/>
      <c r="I16" s="1448"/>
      <c r="J16" s="1458"/>
      <c r="K16" s="1459"/>
      <c r="L16" s="1458"/>
      <c r="M16" s="1459"/>
      <c r="N16" s="1458"/>
      <c r="O16" s="1459"/>
      <c r="P16" s="1460"/>
      <c r="Q16" s="1461"/>
      <c r="R16" s="1460"/>
      <c r="S16" s="1461"/>
      <c r="T16" s="1460"/>
      <c r="U16" s="1461"/>
      <c r="V16" s="1446">
        <f t="shared" ref="V16" si="4">SUM(P16:U16)</f>
        <v>0</v>
      </c>
      <c r="W16" s="1447"/>
      <c r="X16" s="1448"/>
      <c r="Y16" s="1492">
        <f t="shared" ref="Y16" si="5">SUM(V16:X18)</f>
        <v>0</v>
      </c>
      <c r="Z16" s="1493"/>
      <c r="AA16" s="1493"/>
      <c r="AB16" s="1496" t="str">
        <f t="shared" ref="AB16" si="6">IF(D16=0,"",Y16/D16*100)</f>
        <v/>
      </c>
      <c r="AC16" s="1496"/>
      <c r="AD16" s="1496"/>
      <c r="AE16" s="1497"/>
      <c r="AF16" s="1469"/>
      <c r="AG16" s="1470"/>
      <c r="AH16" s="1470"/>
      <c r="AI16" s="1453"/>
      <c r="AJ16" s="141"/>
    </row>
    <row r="17" spans="1:36" ht="14.1" customHeight="1" x14ac:dyDescent="0.15">
      <c r="A17" s="139"/>
      <c r="B17" s="1186"/>
      <c r="C17" s="1186"/>
      <c r="D17" s="1501"/>
      <c r="E17" s="1501"/>
      <c r="F17" s="1501"/>
      <c r="G17" s="1446">
        <f t="shared" ref="G17" si="7">$G$11</f>
        <v>0</v>
      </c>
      <c r="H17" s="1447"/>
      <c r="I17" s="1448"/>
      <c r="J17" s="1452"/>
      <c r="K17" s="1453"/>
      <c r="L17" s="1452"/>
      <c r="M17" s="1453"/>
      <c r="N17" s="1452"/>
      <c r="O17" s="1453"/>
      <c r="P17" s="1452"/>
      <c r="Q17" s="1453"/>
      <c r="R17" s="1452"/>
      <c r="S17" s="1453"/>
      <c r="T17" s="1452"/>
      <c r="U17" s="1453"/>
      <c r="V17" s="1446">
        <f t="shared" ref="V17" si="8">SUM(P17:U18)</f>
        <v>0</v>
      </c>
      <c r="W17" s="1447"/>
      <c r="X17" s="1448"/>
      <c r="Y17" s="1494"/>
      <c r="Z17" s="1495"/>
      <c r="AA17" s="1495"/>
      <c r="AB17" s="1496"/>
      <c r="AC17" s="1496"/>
      <c r="AD17" s="1496"/>
      <c r="AE17" s="1497"/>
      <c r="AF17" s="1471"/>
      <c r="AG17" s="1472"/>
      <c r="AH17" s="1472"/>
      <c r="AI17" s="1473"/>
      <c r="AJ17" s="141"/>
    </row>
    <row r="18" spans="1:36" ht="14.1" customHeight="1" x14ac:dyDescent="0.15">
      <c r="A18" s="442"/>
      <c r="B18" s="1186"/>
      <c r="C18" s="1186"/>
      <c r="D18" s="1501"/>
      <c r="E18" s="1501"/>
      <c r="F18" s="1501"/>
      <c r="G18" s="1446">
        <f t="shared" ref="G18" si="9">$G$12</f>
        <v>0</v>
      </c>
      <c r="H18" s="1447"/>
      <c r="I18" s="1448"/>
      <c r="J18" s="1454"/>
      <c r="K18" s="1455"/>
      <c r="L18" s="1454"/>
      <c r="M18" s="1455"/>
      <c r="N18" s="1454"/>
      <c r="O18" s="1455"/>
      <c r="P18" s="1454"/>
      <c r="Q18" s="1455"/>
      <c r="R18" s="1454"/>
      <c r="S18" s="1455"/>
      <c r="T18" s="1454"/>
      <c r="U18" s="1455"/>
      <c r="V18" s="1449">
        <f t="shared" ref="V18" si="10">SUM(J17:O18)</f>
        <v>0</v>
      </c>
      <c r="W18" s="1450"/>
      <c r="X18" s="1451"/>
      <c r="Y18" s="1449"/>
      <c r="Z18" s="1450"/>
      <c r="AA18" s="1450"/>
      <c r="AB18" s="1496"/>
      <c r="AC18" s="1496"/>
      <c r="AD18" s="1496"/>
      <c r="AE18" s="1497"/>
      <c r="AF18" s="1474"/>
      <c r="AG18" s="1475"/>
      <c r="AH18" s="1475"/>
      <c r="AI18" s="1455"/>
      <c r="AJ18" s="443"/>
    </row>
    <row r="19" spans="1:36" ht="14.1" customHeight="1" x14ac:dyDescent="0.15">
      <c r="A19" s="442"/>
      <c r="B19" s="1186" t="s">
        <v>250</v>
      </c>
      <c r="C19" s="1186"/>
      <c r="D19" s="1501">
        <f t="shared" ref="D19" si="11">$D$10</f>
        <v>0</v>
      </c>
      <c r="E19" s="1501"/>
      <c r="F19" s="1501"/>
      <c r="G19" s="1446">
        <f t="shared" ref="G19" si="12">$G$10</f>
        <v>0</v>
      </c>
      <c r="H19" s="1447"/>
      <c r="I19" s="1448"/>
      <c r="J19" s="1458"/>
      <c r="K19" s="1459"/>
      <c r="L19" s="1458"/>
      <c r="M19" s="1459"/>
      <c r="N19" s="1458"/>
      <c r="O19" s="1459"/>
      <c r="P19" s="1460"/>
      <c r="Q19" s="1461"/>
      <c r="R19" s="1460"/>
      <c r="S19" s="1461"/>
      <c r="T19" s="1460"/>
      <c r="U19" s="1461"/>
      <c r="V19" s="1446">
        <f t="shared" ref="V19" si="13">SUM(P19:U19)</f>
        <v>0</v>
      </c>
      <c r="W19" s="1447"/>
      <c r="X19" s="1448"/>
      <c r="Y19" s="1492">
        <f t="shared" ref="Y19" si="14">SUM(V19:X21)</f>
        <v>0</v>
      </c>
      <c r="Z19" s="1493"/>
      <c r="AA19" s="1493"/>
      <c r="AB19" s="1496" t="str">
        <f t="shared" ref="AB19" si="15">IF(D19=0,"",Y19/D19*100)</f>
        <v/>
      </c>
      <c r="AC19" s="1496"/>
      <c r="AD19" s="1496"/>
      <c r="AE19" s="1497"/>
      <c r="AF19" s="1469"/>
      <c r="AG19" s="1470"/>
      <c r="AH19" s="1470"/>
      <c r="AI19" s="1453"/>
      <c r="AJ19" s="443"/>
    </row>
    <row r="20" spans="1:36" ht="14.1" customHeight="1" x14ac:dyDescent="0.15">
      <c r="A20" s="442"/>
      <c r="B20" s="1186"/>
      <c r="C20" s="1186"/>
      <c r="D20" s="1501"/>
      <c r="E20" s="1501"/>
      <c r="F20" s="1501"/>
      <c r="G20" s="1446">
        <f t="shared" ref="G20" si="16">$G$11</f>
        <v>0</v>
      </c>
      <c r="H20" s="1447"/>
      <c r="I20" s="1448"/>
      <c r="J20" s="1452"/>
      <c r="K20" s="1453"/>
      <c r="L20" s="1452"/>
      <c r="M20" s="1453"/>
      <c r="N20" s="1452"/>
      <c r="O20" s="1453"/>
      <c r="P20" s="1452"/>
      <c r="Q20" s="1453"/>
      <c r="R20" s="1452"/>
      <c r="S20" s="1453"/>
      <c r="T20" s="1452"/>
      <c r="U20" s="1453"/>
      <c r="V20" s="1446">
        <f t="shared" ref="V20" si="17">SUM(P20:U21)</f>
        <v>0</v>
      </c>
      <c r="W20" s="1447"/>
      <c r="X20" s="1448"/>
      <c r="Y20" s="1494"/>
      <c r="Z20" s="1495"/>
      <c r="AA20" s="1495"/>
      <c r="AB20" s="1496"/>
      <c r="AC20" s="1496"/>
      <c r="AD20" s="1496"/>
      <c r="AE20" s="1497"/>
      <c r="AF20" s="1471"/>
      <c r="AG20" s="1472"/>
      <c r="AH20" s="1472"/>
      <c r="AI20" s="1473"/>
      <c r="AJ20" s="443"/>
    </row>
    <row r="21" spans="1:36" ht="14.1" customHeight="1" x14ac:dyDescent="0.15">
      <c r="A21" s="442"/>
      <c r="B21" s="1186"/>
      <c r="C21" s="1186"/>
      <c r="D21" s="1501"/>
      <c r="E21" s="1501"/>
      <c r="F21" s="1501"/>
      <c r="G21" s="1446">
        <f t="shared" ref="G21" si="18">$G$12</f>
        <v>0</v>
      </c>
      <c r="H21" s="1447"/>
      <c r="I21" s="1448"/>
      <c r="J21" s="1454"/>
      <c r="K21" s="1455"/>
      <c r="L21" s="1454"/>
      <c r="M21" s="1455"/>
      <c r="N21" s="1454"/>
      <c r="O21" s="1455"/>
      <c r="P21" s="1454"/>
      <c r="Q21" s="1455"/>
      <c r="R21" s="1454"/>
      <c r="S21" s="1455"/>
      <c r="T21" s="1454"/>
      <c r="U21" s="1455"/>
      <c r="V21" s="1449">
        <f t="shared" ref="V21" si="19">SUM(J20:O21)</f>
        <v>0</v>
      </c>
      <c r="W21" s="1450"/>
      <c r="X21" s="1451"/>
      <c r="Y21" s="1449"/>
      <c r="Z21" s="1450"/>
      <c r="AA21" s="1450"/>
      <c r="AB21" s="1496"/>
      <c r="AC21" s="1496"/>
      <c r="AD21" s="1496"/>
      <c r="AE21" s="1497"/>
      <c r="AF21" s="1474"/>
      <c r="AG21" s="1475"/>
      <c r="AH21" s="1475"/>
      <c r="AI21" s="1455"/>
      <c r="AJ21" s="443"/>
    </row>
    <row r="22" spans="1:36" ht="14.1" customHeight="1" x14ac:dyDescent="0.15">
      <c r="A22" s="442"/>
      <c r="B22" s="1186" t="s">
        <v>251</v>
      </c>
      <c r="C22" s="1186"/>
      <c r="D22" s="1501">
        <f t="shared" ref="D22" si="20">$D$10</f>
        <v>0</v>
      </c>
      <c r="E22" s="1501"/>
      <c r="F22" s="1501"/>
      <c r="G22" s="1446">
        <f t="shared" ref="G22" si="21">$G$10</f>
        <v>0</v>
      </c>
      <c r="H22" s="1447"/>
      <c r="I22" s="1448"/>
      <c r="J22" s="1458"/>
      <c r="K22" s="1459"/>
      <c r="L22" s="1458"/>
      <c r="M22" s="1459"/>
      <c r="N22" s="1458"/>
      <c r="O22" s="1459"/>
      <c r="P22" s="1460"/>
      <c r="Q22" s="1461"/>
      <c r="R22" s="1460"/>
      <c r="S22" s="1461"/>
      <c r="T22" s="1460"/>
      <c r="U22" s="1461"/>
      <c r="V22" s="1446">
        <f t="shared" ref="V22" si="22">SUM(P22:U22)</f>
        <v>0</v>
      </c>
      <c r="W22" s="1447"/>
      <c r="X22" s="1448"/>
      <c r="Y22" s="1492">
        <f t="shared" ref="Y22" si="23">SUM(V22:X24)</f>
        <v>0</v>
      </c>
      <c r="Z22" s="1493"/>
      <c r="AA22" s="1493"/>
      <c r="AB22" s="1496" t="str">
        <f t="shared" ref="AB22" si="24">IF(D22=0,"",Y22/D22*100)</f>
        <v/>
      </c>
      <c r="AC22" s="1496"/>
      <c r="AD22" s="1496"/>
      <c r="AE22" s="1497"/>
      <c r="AF22" s="1469"/>
      <c r="AG22" s="1470"/>
      <c r="AH22" s="1470"/>
      <c r="AI22" s="1453"/>
      <c r="AJ22" s="443"/>
    </row>
    <row r="23" spans="1:36" ht="14.1" customHeight="1" x14ac:dyDescent="0.15">
      <c r="A23" s="442"/>
      <c r="B23" s="1186"/>
      <c r="C23" s="1186"/>
      <c r="D23" s="1501"/>
      <c r="E23" s="1501"/>
      <c r="F23" s="1501"/>
      <c r="G23" s="1446">
        <f t="shared" ref="G23" si="25">$G$11</f>
        <v>0</v>
      </c>
      <c r="H23" s="1447"/>
      <c r="I23" s="1448"/>
      <c r="J23" s="1452"/>
      <c r="K23" s="1453"/>
      <c r="L23" s="1452"/>
      <c r="M23" s="1453"/>
      <c r="N23" s="1452"/>
      <c r="O23" s="1453"/>
      <c r="P23" s="1452"/>
      <c r="Q23" s="1453"/>
      <c r="R23" s="1452"/>
      <c r="S23" s="1453"/>
      <c r="T23" s="1452"/>
      <c r="U23" s="1453"/>
      <c r="V23" s="1446">
        <f t="shared" ref="V23" si="26">SUM(P23:U24)</f>
        <v>0</v>
      </c>
      <c r="W23" s="1447"/>
      <c r="X23" s="1448"/>
      <c r="Y23" s="1494"/>
      <c r="Z23" s="1495"/>
      <c r="AA23" s="1495"/>
      <c r="AB23" s="1496"/>
      <c r="AC23" s="1496"/>
      <c r="AD23" s="1496"/>
      <c r="AE23" s="1497"/>
      <c r="AF23" s="1471"/>
      <c r="AG23" s="1472"/>
      <c r="AH23" s="1472"/>
      <c r="AI23" s="1473"/>
      <c r="AJ23" s="443"/>
    </row>
    <row r="24" spans="1:36" ht="14.1" customHeight="1" x14ac:dyDescent="0.15">
      <c r="A24" s="442"/>
      <c r="B24" s="1186"/>
      <c r="C24" s="1186"/>
      <c r="D24" s="1501"/>
      <c r="E24" s="1501"/>
      <c r="F24" s="1501"/>
      <c r="G24" s="1446">
        <f t="shared" ref="G24" si="27">$G$12</f>
        <v>0</v>
      </c>
      <c r="H24" s="1447"/>
      <c r="I24" s="1448"/>
      <c r="J24" s="1454"/>
      <c r="K24" s="1455"/>
      <c r="L24" s="1454"/>
      <c r="M24" s="1455"/>
      <c r="N24" s="1454"/>
      <c r="O24" s="1455"/>
      <c r="P24" s="1454"/>
      <c r="Q24" s="1455"/>
      <c r="R24" s="1454"/>
      <c r="S24" s="1455"/>
      <c r="T24" s="1454"/>
      <c r="U24" s="1455"/>
      <c r="V24" s="1449">
        <f t="shared" ref="V24" si="28">SUM(J23:O24)</f>
        <v>0</v>
      </c>
      <c r="W24" s="1450"/>
      <c r="X24" s="1451"/>
      <c r="Y24" s="1449"/>
      <c r="Z24" s="1450"/>
      <c r="AA24" s="1450"/>
      <c r="AB24" s="1496"/>
      <c r="AC24" s="1496"/>
      <c r="AD24" s="1496"/>
      <c r="AE24" s="1497"/>
      <c r="AF24" s="1474"/>
      <c r="AG24" s="1475"/>
      <c r="AH24" s="1475"/>
      <c r="AI24" s="1455"/>
      <c r="AJ24" s="443"/>
    </row>
    <row r="25" spans="1:36" ht="14.1" customHeight="1" x14ac:dyDescent="0.15">
      <c r="A25" s="442"/>
      <c r="B25" s="1186" t="s">
        <v>252</v>
      </c>
      <c r="C25" s="1186"/>
      <c r="D25" s="1501">
        <f t="shared" ref="D25" si="29">$D$10</f>
        <v>0</v>
      </c>
      <c r="E25" s="1501"/>
      <c r="F25" s="1501"/>
      <c r="G25" s="1446">
        <f t="shared" ref="G25" si="30">$G$10</f>
        <v>0</v>
      </c>
      <c r="H25" s="1447"/>
      <c r="I25" s="1448"/>
      <c r="J25" s="1458"/>
      <c r="K25" s="1459"/>
      <c r="L25" s="1458"/>
      <c r="M25" s="1459"/>
      <c r="N25" s="1458"/>
      <c r="O25" s="1459"/>
      <c r="P25" s="1460"/>
      <c r="Q25" s="1461"/>
      <c r="R25" s="1460"/>
      <c r="S25" s="1461"/>
      <c r="T25" s="1460"/>
      <c r="U25" s="1461"/>
      <c r="V25" s="1446">
        <f t="shared" ref="V25" si="31">SUM(P25:U25)</f>
        <v>0</v>
      </c>
      <c r="W25" s="1447"/>
      <c r="X25" s="1448"/>
      <c r="Y25" s="1492">
        <f t="shared" ref="Y25" si="32">SUM(V25:X27)</f>
        <v>0</v>
      </c>
      <c r="Z25" s="1493"/>
      <c r="AA25" s="1493"/>
      <c r="AB25" s="1496" t="str">
        <f t="shared" ref="AB25" si="33">IF(D25=0,"",Y25/D25*100)</f>
        <v/>
      </c>
      <c r="AC25" s="1496"/>
      <c r="AD25" s="1496"/>
      <c r="AE25" s="1497"/>
      <c r="AF25" s="1469"/>
      <c r="AG25" s="1470"/>
      <c r="AH25" s="1470"/>
      <c r="AI25" s="1453"/>
      <c r="AJ25" s="443"/>
    </row>
    <row r="26" spans="1:36" ht="14.1" customHeight="1" x14ac:dyDescent="0.15">
      <c r="A26" s="442"/>
      <c r="B26" s="1186"/>
      <c r="C26" s="1186"/>
      <c r="D26" s="1501"/>
      <c r="E26" s="1501"/>
      <c r="F26" s="1501"/>
      <c r="G26" s="1446">
        <f t="shared" ref="G26" si="34">$G$11</f>
        <v>0</v>
      </c>
      <c r="H26" s="1447"/>
      <c r="I26" s="1448"/>
      <c r="J26" s="1452"/>
      <c r="K26" s="1453"/>
      <c r="L26" s="1452"/>
      <c r="M26" s="1453"/>
      <c r="N26" s="1452"/>
      <c r="O26" s="1453"/>
      <c r="P26" s="1452"/>
      <c r="Q26" s="1453"/>
      <c r="R26" s="1452"/>
      <c r="S26" s="1453"/>
      <c r="T26" s="1452"/>
      <c r="U26" s="1453"/>
      <c r="V26" s="1446">
        <f t="shared" ref="V26" si="35">SUM(P26:U27)</f>
        <v>0</v>
      </c>
      <c r="W26" s="1447"/>
      <c r="X26" s="1448"/>
      <c r="Y26" s="1494"/>
      <c r="Z26" s="1495"/>
      <c r="AA26" s="1495"/>
      <c r="AB26" s="1496"/>
      <c r="AC26" s="1496"/>
      <c r="AD26" s="1496"/>
      <c r="AE26" s="1497"/>
      <c r="AF26" s="1471"/>
      <c r="AG26" s="1472"/>
      <c r="AH26" s="1472"/>
      <c r="AI26" s="1473"/>
      <c r="AJ26" s="443"/>
    </row>
    <row r="27" spans="1:36" ht="14.1" customHeight="1" x14ac:dyDescent="0.15">
      <c r="A27" s="442"/>
      <c r="B27" s="1186"/>
      <c r="C27" s="1186"/>
      <c r="D27" s="1501"/>
      <c r="E27" s="1501"/>
      <c r="F27" s="1501"/>
      <c r="G27" s="1446">
        <f t="shared" ref="G27" si="36">$G$12</f>
        <v>0</v>
      </c>
      <c r="H27" s="1447"/>
      <c r="I27" s="1448"/>
      <c r="J27" s="1454"/>
      <c r="K27" s="1455"/>
      <c r="L27" s="1454"/>
      <c r="M27" s="1455"/>
      <c r="N27" s="1454"/>
      <c r="O27" s="1455"/>
      <c r="P27" s="1454"/>
      <c r="Q27" s="1455"/>
      <c r="R27" s="1454"/>
      <c r="S27" s="1455"/>
      <c r="T27" s="1454"/>
      <c r="U27" s="1455"/>
      <c r="V27" s="1449">
        <f t="shared" ref="V27" si="37">SUM(J26:O27)</f>
        <v>0</v>
      </c>
      <c r="W27" s="1450"/>
      <c r="X27" s="1451"/>
      <c r="Y27" s="1449"/>
      <c r="Z27" s="1450"/>
      <c r="AA27" s="1450"/>
      <c r="AB27" s="1496"/>
      <c r="AC27" s="1496"/>
      <c r="AD27" s="1496"/>
      <c r="AE27" s="1497"/>
      <c r="AF27" s="1474"/>
      <c r="AG27" s="1475"/>
      <c r="AH27" s="1475"/>
      <c r="AI27" s="1455"/>
      <c r="AJ27" s="443"/>
    </row>
    <row r="28" spans="1:36" ht="14.1" customHeight="1" x14ac:dyDescent="0.15">
      <c r="A28" s="442"/>
      <c r="B28" s="1186" t="s">
        <v>253</v>
      </c>
      <c r="C28" s="1186"/>
      <c r="D28" s="1501">
        <f t="shared" ref="D28" si="38">$D$10</f>
        <v>0</v>
      </c>
      <c r="E28" s="1501"/>
      <c r="F28" s="1501"/>
      <c r="G28" s="1446">
        <f t="shared" ref="G28" si="39">$G$10</f>
        <v>0</v>
      </c>
      <c r="H28" s="1447"/>
      <c r="I28" s="1448"/>
      <c r="J28" s="1458"/>
      <c r="K28" s="1459"/>
      <c r="L28" s="1458"/>
      <c r="M28" s="1459"/>
      <c r="N28" s="1458"/>
      <c r="O28" s="1459"/>
      <c r="P28" s="1460"/>
      <c r="Q28" s="1461"/>
      <c r="R28" s="1460"/>
      <c r="S28" s="1461"/>
      <c r="T28" s="1460"/>
      <c r="U28" s="1461"/>
      <c r="V28" s="1446">
        <f t="shared" ref="V28" si="40">SUM(P28:U28)</f>
        <v>0</v>
      </c>
      <c r="W28" s="1447"/>
      <c r="X28" s="1448"/>
      <c r="Y28" s="1492">
        <f t="shared" ref="Y28" si="41">SUM(V28:X30)</f>
        <v>0</v>
      </c>
      <c r="Z28" s="1493"/>
      <c r="AA28" s="1493"/>
      <c r="AB28" s="1496" t="str">
        <f t="shared" ref="AB28" si="42">IF(D28=0,"",Y28/D28*100)</f>
        <v/>
      </c>
      <c r="AC28" s="1496"/>
      <c r="AD28" s="1496"/>
      <c r="AE28" s="1497"/>
      <c r="AF28" s="1469"/>
      <c r="AG28" s="1470"/>
      <c r="AH28" s="1470"/>
      <c r="AI28" s="1453"/>
      <c r="AJ28" s="443"/>
    </row>
    <row r="29" spans="1:36" ht="14.1" customHeight="1" x14ac:dyDescent="0.15">
      <c r="A29" s="442"/>
      <c r="B29" s="1186"/>
      <c r="C29" s="1186"/>
      <c r="D29" s="1501"/>
      <c r="E29" s="1501"/>
      <c r="F29" s="1501"/>
      <c r="G29" s="1446">
        <f t="shared" ref="G29" si="43">$G$11</f>
        <v>0</v>
      </c>
      <c r="H29" s="1447"/>
      <c r="I29" s="1448"/>
      <c r="J29" s="1452"/>
      <c r="K29" s="1453"/>
      <c r="L29" s="1452"/>
      <c r="M29" s="1453"/>
      <c r="N29" s="1452"/>
      <c r="O29" s="1453"/>
      <c r="P29" s="1452"/>
      <c r="Q29" s="1453"/>
      <c r="R29" s="1452"/>
      <c r="S29" s="1453"/>
      <c r="T29" s="1452"/>
      <c r="U29" s="1453"/>
      <c r="V29" s="1446">
        <f t="shared" ref="V29" si="44">SUM(P29:U30)</f>
        <v>0</v>
      </c>
      <c r="W29" s="1447"/>
      <c r="X29" s="1448"/>
      <c r="Y29" s="1494"/>
      <c r="Z29" s="1495"/>
      <c r="AA29" s="1495"/>
      <c r="AB29" s="1496"/>
      <c r="AC29" s="1496"/>
      <c r="AD29" s="1496"/>
      <c r="AE29" s="1497"/>
      <c r="AF29" s="1471"/>
      <c r="AG29" s="1472"/>
      <c r="AH29" s="1472"/>
      <c r="AI29" s="1473"/>
      <c r="AJ29" s="443"/>
    </row>
    <row r="30" spans="1:36" ht="14.1" customHeight="1" x14ac:dyDescent="0.15">
      <c r="A30" s="442"/>
      <c r="B30" s="1186"/>
      <c r="C30" s="1186"/>
      <c r="D30" s="1501"/>
      <c r="E30" s="1501"/>
      <c r="F30" s="1501"/>
      <c r="G30" s="1446">
        <f t="shared" ref="G30" si="45">$G$12</f>
        <v>0</v>
      </c>
      <c r="H30" s="1447"/>
      <c r="I30" s="1448"/>
      <c r="J30" s="1454"/>
      <c r="K30" s="1455"/>
      <c r="L30" s="1454"/>
      <c r="M30" s="1455"/>
      <c r="N30" s="1454"/>
      <c r="O30" s="1455"/>
      <c r="P30" s="1454"/>
      <c r="Q30" s="1455"/>
      <c r="R30" s="1454"/>
      <c r="S30" s="1455"/>
      <c r="T30" s="1454"/>
      <c r="U30" s="1455"/>
      <c r="V30" s="1449">
        <f t="shared" ref="V30" si="46">SUM(J29:O30)</f>
        <v>0</v>
      </c>
      <c r="W30" s="1450"/>
      <c r="X30" s="1451"/>
      <c r="Y30" s="1449"/>
      <c r="Z30" s="1450"/>
      <c r="AA30" s="1450"/>
      <c r="AB30" s="1496"/>
      <c r="AC30" s="1496"/>
      <c r="AD30" s="1496"/>
      <c r="AE30" s="1497"/>
      <c r="AF30" s="1474"/>
      <c r="AG30" s="1475"/>
      <c r="AH30" s="1475"/>
      <c r="AI30" s="1455"/>
      <c r="AJ30" s="443"/>
    </row>
    <row r="31" spans="1:36" s="426" customFormat="1" ht="14.1" customHeight="1" x14ac:dyDescent="0.15">
      <c r="A31" s="442"/>
      <c r="B31" s="1186" t="s">
        <v>254</v>
      </c>
      <c r="C31" s="1186"/>
      <c r="D31" s="1501">
        <f t="shared" ref="D31" si="47">$D$10</f>
        <v>0</v>
      </c>
      <c r="E31" s="1501"/>
      <c r="F31" s="1501"/>
      <c r="G31" s="1446">
        <f t="shared" ref="G31" si="48">$G$10</f>
        <v>0</v>
      </c>
      <c r="H31" s="1447"/>
      <c r="I31" s="1448"/>
      <c r="J31" s="1458"/>
      <c r="K31" s="1459"/>
      <c r="L31" s="1458"/>
      <c r="M31" s="1459"/>
      <c r="N31" s="1458"/>
      <c r="O31" s="1459"/>
      <c r="P31" s="1460"/>
      <c r="Q31" s="1461"/>
      <c r="R31" s="1460"/>
      <c r="S31" s="1461"/>
      <c r="T31" s="1460"/>
      <c r="U31" s="1461"/>
      <c r="V31" s="1446">
        <f t="shared" ref="V31" si="49">SUM(P31:U31)</f>
        <v>0</v>
      </c>
      <c r="W31" s="1447"/>
      <c r="X31" s="1448"/>
      <c r="Y31" s="1492">
        <f t="shared" ref="Y31" si="50">SUM(V31:X33)</f>
        <v>0</v>
      </c>
      <c r="Z31" s="1493"/>
      <c r="AA31" s="1493"/>
      <c r="AB31" s="1496" t="str">
        <f t="shared" ref="AB31" si="51">IF(D31=0,"",Y31/D31*100)</f>
        <v/>
      </c>
      <c r="AC31" s="1496"/>
      <c r="AD31" s="1496"/>
      <c r="AE31" s="1497"/>
      <c r="AF31" s="1469"/>
      <c r="AG31" s="1470"/>
      <c r="AH31" s="1470"/>
      <c r="AI31" s="1453"/>
      <c r="AJ31" s="443"/>
    </row>
    <row r="32" spans="1:36" s="426" customFormat="1" ht="14.1" customHeight="1" x14ac:dyDescent="0.15">
      <c r="A32" s="442"/>
      <c r="B32" s="1186"/>
      <c r="C32" s="1186"/>
      <c r="D32" s="1501"/>
      <c r="E32" s="1501"/>
      <c r="F32" s="1501"/>
      <c r="G32" s="1446">
        <f t="shared" ref="G32" si="52">$G$11</f>
        <v>0</v>
      </c>
      <c r="H32" s="1447"/>
      <c r="I32" s="1448"/>
      <c r="J32" s="1452"/>
      <c r="K32" s="1453"/>
      <c r="L32" s="1452"/>
      <c r="M32" s="1453"/>
      <c r="N32" s="1452"/>
      <c r="O32" s="1453"/>
      <c r="P32" s="1452"/>
      <c r="Q32" s="1453"/>
      <c r="R32" s="1452"/>
      <c r="S32" s="1453"/>
      <c r="T32" s="1452"/>
      <c r="U32" s="1453"/>
      <c r="V32" s="1446">
        <f t="shared" ref="V32" si="53">SUM(P32:U33)</f>
        <v>0</v>
      </c>
      <c r="W32" s="1447"/>
      <c r="X32" s="1448"/>
      <c r="Y32" s="1494"/>
      <c r="Z32" s="1495"/>
      <c r="AA32" s="1495"/>
      <c r="AB32" s="1496"/>
      <c r="AC32" s="1496"/>
      <c r="AD32" s="1496"/>
      <c r="AE32" s="1497"/>
      <c r="AF32" s="1471"/>
      <c r="AG32" s="1472"/>
      <c r="AH32" s="1472"/>
      <c r="AI32" s="1473"/>
      <c r="AJ32" s="443"/>
    </row>
    <row r="33" spans="1:36" s="426" customFormat="1" ht="14.1" customHeight="1" x14ac:dyDescent="0.15">
      <c r="A33" s="442"/>
      <c r="B33" s="1186"/>
      <c r="C33" s="1186"/>
      <c r="D33" s="1501"/>
      <c r="E33" s="1501"/>
      <c r="F33" s="1501"/>
      <c r="G33" s="1446">
        <f t="shared" ref="G33" si="54">$G$12</f>
        <v>0</v>
      </c>
      <c r="H33" s="1447"/>
      <c r="I33" s="1448"/>
      <c r="J33" s="1454"/>
      <c r="K33" s="1455"/>
      <c r="L33" s="1454"/>
      <c r="M33" s="1455"/>
      <c r="N33" s="1454"/>
      <c r="O33" s="1455"/>
      <c r="P33" s="1454"/>
      <c r="Q33" s="1455"/>
      <c r="R33" s="1454"/>
      <c r="S33" s="1455"/>
      <c r="T33" s="1454"/>
      <c r="U33" s="1455"/>
      <c r="V33" s="1449">
        <f t="shared" ref="V33" si="55">SUM(J32:O33)</f>
        <v>0</v>
      </c>
      <c r="W33" s="1450"/>
      <c r="X33" s="1451"/>
      <c r="Y33" s="1449"/>
      <c r="Z33" s="1450"/>
      <c r="AA33" s="1450"/>
      <c r="AB33" s="1496"/>
      <c r="AC33" s="1496"/>
      <c r="AD33" s="1496"/>
      <c r="AE33" s="1497"/>
      <c r="AF33" s="1474"/>
      <c r="AG33" s="1475"/>
      <c r="AH33" s="1475"/>
      <c r="AI33" s="1455"/>
      <c r="AJ33" s="443"/>
    </row>
    <row r="34" spans="1:36" s="426" customFormat="1" ht="14.1" customHeight="1" x14ac:dyDescent="0.15">
      <c r="A34" s="442"/>
      <c r="B34" s="1186" t="s">
        <v>255</v>
      </c>
      <c r="C34" s="1186"/>
      <c r="D34" s="1501">
        <f t="shared" ref="D34" si="56">$D$10</f>
        <v>0</v>
      </c>
      <c r="E34" s="1501"/>
      <c r="F34" s="1501"/>
      <c r="G34" s="1446">
        <f t="shared" ref="G34" si="57">$G$10</f>
        <v>0</v>
      </c>
      <c r="H34" s="1447"/>
      <c r="I34" s="1448"/>
      <c r="J34" s="1458"/>
      <c r="K34" s="1459"/>
      <c r="L34" s="1458"/>
      <c r="M34" s="1459"/>
      <c r="N34" s="1458"/>
      <c r="O34" s="1459"/>
      <c r="P34" s="1460"/>
      <c r="Q34" s="1461"/>
      <c r="R34" s="1460"/>
      <c r="S34" s="1461"/>
      <c r="T34" s="1460"/>
      <c r="U34" s="1461"/>
      <c r="V34" s="1446">
        <f t="shared" ref="V34" si="58">SUM(P34:U34)</f>
        <v>0</v>
      </c>
      <c r="W34" s="1447"/>
      <c r="X34" s="1448"/>
      <c r="Y34" s="1492">
        <f t="shared" ref="Y34" si="59">SUM(V34:X36)</f>
        <v>0</v>
      </c>
      <c r="Z34" s="1493"/>
      <c r="AA34" s="1493"/>
      <c r="AB34" s="1496" t="str">
        <f t="shared" ref="AB34" si="60">IF(D34=0,"",Y34/D34*100)</f>
        <v/>
      </c>
      <c r="AC34" s="1496"/>
      <c r="AD34" s="1496"/>
      <c r="AE34" s="1497"/>
      <c r="AF34" s="1469"/>
      <c r="AG34" s="1470"/>
      <c r="AH34" s="1470"/>
      <c r="AI34" s="1453"/>
      <c r="AJ34" s="443"/>
    </row>
    <row r="35" spans="1:36" s="426" customFormat="1" ht="14.1" customHeight="1" x14ac:dyDescent="0.15">
      <c r="A35" s="442"/>
      <c r="B35" s="1186"/>
      <c r="C35" s="1186"/>
      <c r="D35" s="1501"/>
      <c r="E35" s="1501"/>
      <c r="F35" s="1501"/>
      <c r="G35" s="1446">
        <f t="shared" ref="G35" si="61">$G$11</f>
        <v>0</v>
      </c>
      <c r="H35" s="1447"/>
      <c r="I35" s="1448"/>
      <c r="J35" s="1452"/>
      <c r="K35" s="1453"/>
      <c r="L35" s="1452"/>
      <c r="M35" s="1453"/>
      <c r="N35" s="1452"/>
      <c r="O35" s="1453"/>
      <c r="P35" s="1452"/>
      <c r="Q35" s="1453"/>
      <c r="R35" s="1452"/>
      <c r="S35" s="1453"/>
      <c r="T35" s="1452"/>
      <c r="U35" s="1453"/>
      <c r="V35" s="1446">
        <f t="shared" ref="V35" si="62">SUM(P35:U36)</f>
        <v>0</v>
      </c>
      <c r="W35" s="1447"/>
      <c r="X35" s="1448"/>
      <c r="Y35" s="1494"/>
      <c r="Z35" s="1495"/>
      <c r="AA35" s="1495"/>
      <c r="AB35" s="1496"/>
      <c r="AC35" s="1496"/>
      <c r="AD35" s="1496"/>
      <c r="AE35" s="1497"/>
      <c r="AF35" s="1471"/>
      <c r="AG35" s="1472"/>
      <c r="AH35" s="1472"/>
      <c r="AI35" s="1473"/>
      <c r="AJ35" s="443"/>
    </row>
    <row r="36" spans="1:36" s="426" customFormat="1" ht="14.1" customHeight="1" x14ac:dyDescent="0.15">
      <c r="A36" s="442"/>
      <c r="B36" s="1186"/>
      <c r="C36" s="1186"/>
      <c r="D36" s="1501"/>
      <c r="E36" s="1501"/>
      <c r="F36" s="1501"/>
      <c r="G36" s="1446">
        <f t="shared" ref="G36" si="63">$G$12</f>
        <v>0</v>
      </c>
      <c r="H36" s="1447"/>
      <c r="I36" s="1448"/>
      <c r="J36" s="1454"/>
      <c r="K36" s="1455"/>
      <c r="L36" s="1454"/>
      <c r="M36" s="1455"/>
      <c r="N36" s="1454"/>
      <c r="O36" s="1455"/>
      <c r="P36" s="1454"/>
      <c r="Q36" s="1455"/>
      <c r="R36" s="1454"/>
      <c r="S36" s="1455"/>
      <c r="T36" s="1454"/>
      <c r="U36" s="1455"/>
      <c r="V36" s="1449">
        <f t="shared" ref="V36" si="64">SUM(J35:O36)</f>
        <v>0</v>
      </c>
      <c r="W36" s="1450"/>
      <c r="X36" s="1451"/>
      <c r="Y36" s="1449"/>
      <c r="Z36" s="1450"/>
      <c r="AA36" s="1450"/>
      <c r="AB36" s="1496"/>
      <c r="AC36" s="1496"/>
      <c r="AD36" s="1496"/>
      <c r="AE36" s="1497"/>
      <c r="AF36" s="1474"/>
      <c r="AG36" s="1475"/>
      <c r="AH36" s="1475"/>
      <c r="AI36" s="1455"/>
      <c r="AJ36" s="443"/>
    </row>
    <row r="37" spans="1:36" s="426" customFormat="1" ht="14.1" customHeight="1" x14ac:dyDescent="0.15">
      <c r="A37" s="442"/>
      <c r="B37" s="1186" t="s">
        <v>256</v>
      </c>
      <c r="C37" s="1186"/>
      <c r="D37" s="1501">
        <f t="shared" ref="D37" si="65">$D$10</f>
        <v>0</v>
      </c>
      <c r="E37" s="1501"/>
      <c r="F37" s="1501"/>
      <c r="G37" s="1446">
        <f t="shared" ref="G37" si="66">$G$10</f>
        <v>0</v>
      </c>
      <c r="H37" s="1447"/>
      <c r="I37" s="1448"/>
      <c r="J37" s="1458"/>
      <c r="K37" s="1459"/>
      <c r="L37" s="1458"/>
      <c r="M37" s="1459"/>
      <c r="N37" s="1458"/>
      <c r="O37" s="1459"/>
      <c r="P37" s="1460"/>
      <c r="Q37" s="1461"/>
      <c r="R37" s="1460"/>
      <c r="S37" s="1461"/>
      <c r="T37" s="1460"/>
      <c r="U37" s="1461"/>
      <c r="V37" s="1446">
        <f t="shared" ref="V37" si="67">SUM(P37:U37)</f>
        <v>0</v>
      </c>
      <c r="W37" s="1447"/>
      <c r="X37" s="1448"/>
      <c r="Y37" s="1492">
        <f t="shared" ref="Y37" si="68">SUM(V37:X39)</f>
        <v>0</v>
      </c>
      <c r="Z37" s="1493"/>
      <c r="AA37" s="1493"/>
      <c r="AB37" s="1496" t="str">
        <f t="shared" ref="AB37" si="69">IF(D37=0,"",Y37/D37*100)</f>
        <v/>
      </c>
      <c r="AC37" s="1496"/>
      <c r="AD37" s="1496"/>
      <c r="AE37" s="1497"/>
      <c r="AF37" s="1469"/>
      <c r="AG37" s="1470"/>
      <c r="AH37" s="1470"/>
      <c r="AI37" s="1453"/>
      <c r="AJ37" s="443"/>
    </row>
    <row r="38" spans="1:36" s="426" customFormat="1" ht="14.1" customHeight="1" x14ac:dyDescent="0.15">
      <c r="A38" s="442"/>
      <c r="B38" s="1186"/>
      <c r="C38" s="1186"/>
      <c r="D38" s="1501"/>
      <c r="E38" s="1501"/>
      <c r="F38" s="1501"/>
      <c r="G38" s="1446">
        <f t="shared" ref="G38" si="70">$G$11</f>
        <v>0</v>
      </c>
      <c r="H38" s="1447"/>
      <c r="I38" s="1448"/>
      <c r="J38" s="1452"/>
      <c r="K38" s="1453"/>
      <c r="L38" s="1452"/>
      <c r="M38" s="1453"/>
      <c r="N38" s="1452"/>
      <c r="O38" s="1453"/>
      <c r="P38" s="1452"/>
      <c r="Q38" s="1453"/>
      <c r="R38" s="1452"/>
      <c r="S38" s="1453"/>
      <c r="T38" s="1452"/>
      <c r="U38" s="1453"/>
      <c r="V38" s="1446">
        <f t="shared" ref="V38" si="71">SUM(P38:U39)</f>
        <v>0</v>
      </c>
      <c r="W38" s="1447"/>
      <c r="X38" s="1448"/>
      <c r="Y38" s="1494"/>
      <c r="Z38" s="1495"/>
      <c r="AA38" s="1495"/>
      <c r="AB38" s="1496"/>
      <c r="AC38" s="1496"/>
      <c r="AD38" s="1496"/>
      <c r="AE38" s="1497"/>
      <c r="AF38" s="1471"/>
      <c r="AG38" s="1472"/>
      <c r="AH38" s="1472"/>
      <c r="AI38" s="1473"/>
      <c r="AJ38" s="443"/>
    </row>
    <row r="39" spans="1:36" s="426" customFormat="1" ht="14.1" customHeight="1" x14ac:dyDescent="0.15">
      <c r="A39" s="442"/>
      <c r="B39" s="1186"/>
      <c r="C39" s="1186"/>
      <c r="D39" s="1501"/>
      <c r="E39" s="1501"/>
      <c r="F39" s="1501"/>
      <c r="G39" s="1446">
        <f t="shared" ref="G39" si="72">$G$12</f>
        <v>0</v>
      </c>
      <c r="H39" s="1447"/>
      <c r="I39" s="1448"/>
      <c r="J39" s="1454"/>
      <c r="K39" s="1455"/>
      <c r="L39" s="1454"/>
      <c r="M39" s="1455"/>
      <c r="N39" s="1454"/>
      <c r="O39" s="1455"/>
      <c r="P39" s="1454"/>
      <c r="Q39" s="1455"/>
      <c r="R39" s="1454"/>
      <c r="S39" s="1455"/>
      <c r="T39" s="1454"/>
      <c r="U39" s="1455"/>
      <c r="V39" s="1449">
        <f t="shared" ref="V39" si="73">SUM(J38:O39)</f>
        <v>0</v>
      </c>
      <c r="W39" s="1450"/>
      <c r="X39" s="1451"/>
      <c r="Y39" s="1449"/>
      <c r="Z39" s="1450"/>
      <c r="AA39" s="1450"/>
      <c r="AB39" s="1496"/>
      <c r="AC39" s="1496"/>
      <c r="AD39" s="1496"/>
      <c r="AE39" s="1497"/>
      <c r="AF39" s="1474"/>
      <c r="AG39" s="1475"/>
      <c r="AH39" s="1475"/>
      <c r="AI39" s="1455"/>
      <c r="AJ39" s="443"/>
    </row>
    <row r="40" spans="1:36" s="426" customFormat="1" ht="14.1" customHeight="1" x14ac:dyDescent="0.15">
      <c r="A40" s="442"/>
      <c r="B40" s="1186" t="s">
        <v>257</v>
      </c>
      <c r="C40" s="1186"/>
      <c r="D40" s="1501">
        <f t="shared" ref="D40" si="74">$D$10</f>
        <v>0</v>
      </c>
      <c r="E40" s="1501"/>
      <c r="F40" s="1501"/>
      <c r="G40" s="1446">
        <f t="shared" ref="G40" si="75">$G$10</f>
        <v>0</v>
      </c>
      <c r="H40" s="1447"/>
      <c r="I40" s="1448"/>
      <c r="J40" s="1458"/>
      <c r="K40" s="1459"/>
      <c r="L40" s="1458"/>
      <c r="M40" s="1459"/>
      <c r="N40" s="1458"/>
      <c r="O40" s="1459"/>
      <c r="P40" s="1460"/>
      <c r="Q40" s="1461"/>
      <c r="R40" s="1460"/>
      <c r="S40" s="1461"/>
      <c r="T40" s="1460"/>
      <c r="U40" s="1461"/>
      <c r="V40" s="1446">
        <f t="shared" ref="V40" si="76">SUM(P40:U40)</f>
        <v>0</v>
      </c>
      <c r="W40" s="1447"/>
      <c r="X40" s="1448"/>
      <c r="Y40" s="1492">
        <f t="shared" ref="Y40" si="77">SUM(V40:X42)</f>
        <v>0</v>
      </c>
      <c r="Z40" s="1493"/>
      <c r="AA40" s="1493"/>
      <c r="AB40" s="1496" t="str">
        <f t="shared" ref="AB40" si="78">IF(D40=0,"",Y40/D40*100)</f>
        <v/>
      </c>
      <c r="AC40" s="1496"/>
      <c r="AD40" s="1496"/>
      <c r="AE40" s="1497"/>
      <c r="AF40" s="1469"/>
      <c r="AG40" s="1470"/>
      <c r="AH40" s="1470"/>
      <c r="AI40" s="1453"/>
      <c r="AJ40" s="443"/>
    </row>
    <row r="41" spans="1:36" s="426" customFormat="1" ht="14.1" customHeight="1" x14ac:dyDescent="0.15">
      <c r="A41" s="442"/>
      <c r="B41" s="1186"/>
      <c r="C41" s="1186"/>
      <c r="D41" s="1501"/>
      <c r="E41" s="1501"/>
      <c r="F41" s="1501"/>
      <c r="G41" s="1446">
        <f t="shared" ref="G41" si="79">$G$11</f>
        <v>0</v>
      </c>
      <c r="H41" s="1447"/>
      <c r="I41" s="1448"/>
      <c r="J41" s="1452"/>
      <c r="K41" s="1453"/>
      <c r="L41" s="1452"/>
      <c r="M41" s="1453"/>
      <c r="N41" s="1452"/>
      <c r="O41" s="1453"/>
      <c r="P41" s="1452"/>
      <c r="Q41" s="1453"/>
      <c r="R41" s="1452"/>
      <c r="S41" s="1453"/>
      <c r="T41" s="1452"/>
      <c r="U41" s="1453"/>
      <c r="V41" s="1446">
        <f t="shared" ref="V41" si="80">SUM(P41:U42)</f>
        <v>0</v>
      </c>
      <c r="W41" s="1447"/>
      <c r="X41" s="1448"/>
      <c r="Y41" s="1494"/>
      <c r="Z41" s="1495"/>
      <c r="AA41" s="1495"/>
      <c r="AB41" s="1496"/>
      <c r="AC41" s="1496"/>
      <c r="AD41" s="1496"/>
      <c r="AE41" s="1497"/>
      <c r="AF41" s="1471"/>
      <c r="AG41" s="1472"/>
      <c r="AH41" s="1472"/>
      <c r="AI41" s="1473"/>
      <c r="AJ41" s="443"/>
    </row>
    <row r="42" spans="1:36" s="426" customFormat="1" ht="14.1" customHeight="1" x14ac:dyDescent="0.15">
      <c r="A42" s="442"/>
      <c r="B42" s="1186"/>
      <c r="C42" s="1186"/>
      <c r="D42" s="1501"/>
      <c r="E42" s="1501"/>
      <c r="F42" s="1501"/>
      <c r="G42" s="1446">
        <f t="shared" ref="G42" si="81">$G$12</f>
        <v>0</v>
      </c>
      <c r="H42" s="1447"/>
      <c r="I42" s="1448"/>
      <c r="J42" s="1454"/>
      <c r="K42" s="1455"/>
      <c r="L42" s="1454"/>
      <c r="M42" s="1455"/>
      <c r="N42" s="1454"/>
      <c r="O42" s="1455"/>
      <c r="P42" s="1454"/>
      <c r="Q42" s="1455"/>
      <c r="R42" s="1454"/>
      <c r="S42" s="1455"/>
      <c r="T42" s="1454"/>
      <c r="U42" s="1455"/>
      <c r="V42" s="1449">
        <f t="shared" ref="V42" si="82">SUM(J41:O42)</f>
        <v>0</v>
      </c>
      <c r="W42" s="1450"/>
      <c r="X42" s="1451"/>
      <c r="Y42" s="1449"/>
      <c r="Z42" s="1450"/>
      <c r="AA42" s="1450"/>
      <c r="AB42" s="1496"/>
      <c r="AC42" s="1496"/>
      <c r="AD42" s="1496"/>
      <c r="AE42" s="1497"/>
      <c r="AF42" s="1474"/>
      <c r="AG42" s="1475"/>
      <c r="AH42" s="1475"/>
      <c r="AI42" s="1455"/>
      <c r="AJ42" s="443"/>
    </row>
    <row r="43" spans="1:36" s="426" customFormat="1" ht="14.1" customHeight="1" x14ac:dyDescent="0.15">
      <c r="A43" s="442"/>
      <c r="B43" s="1186" t="s">
        <v>258</v>
      </c>
      <c r="C43" s="1186"/>
      <c r="D43" s="1501">
        <f t="shared" ref="D43" si="83">$D$10</f>
        <v>0</v>
      </c>
      <c r="E43" s="1501"/>
      <c r="F43" s="1501"/>
      <c r="G43" s="1446">
        <f t="shared" ref="G43" si="84">$G$10</f>
        <v>0</v>
      </c>
      <c r="H43" s="1447"/>
      <c r="I43" s="1448"/>
      <c r="J43" s="1458"/>
      <c r="K43" s="1459"/>
      <c r="L43" s="1458"/>
      <c r="M43" s="1459"/>
      <c r="N43" s="1458"/>
      <c r="O43" s="1459"/>
      <c r="P43" s="1460"/>
      <c r="Q43" s="1461"/>
      <c r="R43" s="1460"/>
      <c r="S43" s="1461"/>
      <c r="T43" s="1460"/>
      <c r="U43" s="1461"/>
      <c r="V43" s="1446">
        <f t="shared" ref="V43" si="85">SUM(P43:U43)</f>
        <v>0</v>
      </c>
      <c r="W43" s="1447"/>
      <c r="X43" s="1448"/>
      <c r="Y43" s="1492">
        <f t="shared" ref="Y43" si="86">SUM(V43:X45)</f>
        <v>0</v>
      </c>
      <c r="Z43" s="1493"/>
      <c r="AA43" s="1493"/>
      <c r="AB43" s="1496" t="str">
        <f t="shared" ref="AB43" si="87">IF(D43=0,"",Y43/D43*100)</f>
        <v/>
      </c>
      <c r="AC43" s="1496"/>
      <c r="AD43" s="1496"/>
      <c r="AE43" s="1497"/>
      <c r="AF43" s="1469"/>
      <c r="AG43" s="1470"/>
      <c r="AH43" s="1470"/>
      <c r="AI43" s="1453"/>
      <c r="AJ43" s="443"/>
    </row>
    <row r="44" spans="1:36" s="426" customFormat="1" ht="14.1" customHeight="1" x14ac:dyDescent="0.15">
      <c r="A44" s="442"/>
      <c r="B44" s="1186"/>
      <c r="C44" s="1186"/>
      <c r="D44" s="1501"/>
      <c r="E44" s="1501"/>
      <c r="F44" s="1501"/>
      <c r="G44" s="1446">
        <f t="shared" ref="G44" si="88">$G$11</f>
        <v>0</v>
      </c>
      <c r="H44" s="1447"/>
      <c r="I44" s="1448"/>
      <c r="J44" s="1452"/>
      <c r="K44" s="1453"/>
      <c r="L44" s="1452"/>
      <c r="M44" s="1453"/>
      <c r="N44" s="1452"/>
      <c r="O44" s="1453"/>
      <c r="P44" s="1452"/>
      <c r="Q44" s="1453"/>
      <c r="R44" s="1452"/>
      <c r="S44" s="1453"/>
      <c r="T44" s="1452"/>
      <c r="U44" s="1453"/>
      <c r="V44" s="1446">
        <f t="shared" ref="V44" si="89">SUM(P44:U45)</f>
        <v>0</v>
      </c>
      <c r="W44" s="1447"/>
      <c r="X44" s="1448"/>
      <c r="Y44" s="1494"/>
      <c r="Z44" s="1495"/>
      <c r="AA44" s="1495"/>
      <c r="AB44" s="1496"/>
      <c r="AC44" s="1496"/>
      <c r="AD44" s="1496"/>
      <c r="AE44" s="1497"/>
      <c r="AF44" s="1471"/>
      <c r="AG44" s="1472"/>
      <c r="AH44" s="1472"/>
      <c r="AI44" s="1473"/>
      <c r="AJ44" s="443"/>
    </row>
    <row r="45" spans="1:36" ht="14.1" customHeight="1" thickBot="1" x14ac:dyDescent="0.2">
      <c r="A45" s="411"/>
      <c r="B45" s="1517"/>
      <c r="C45" s="1517"/>
      <c r="D45" s="1506"/>
      <c r="E45" s="1506"/>
      <c r="F45" s="1506"/>
      <c r="G45" s="1520">
        <f t="shared" ref="G45" si="90">$G$12</f>
        <v>0</v>
      </c>
      <c r="H45" s="1521"/>
      <c r="I45" s="1522"/>
      <c r="J45" s="1456"/>
      <c r="K45" s="1457"/>
      <c r="L45" s="1456"/>
      <c r="M45" s="1457"/>
      <c r="N45" s="1456"/>
      <c r="O45" s="1457"/>
      <c r="P45" s="1456"/>
      <c r="Q45" s="1457"/>
      <c r="R45" s="1456"/>
      <c r="S45" s="1457"/>
      <c r="T45" s="1456"/>
      <c r="U45" s="1457"/>
      <c r="V45" s="1523">
        <f t="shared" ref="V45" si="91">SUM(J44:O45)</f>
        <v>0</v>
      </c>
      <c r="W45" s="1524"/>
      <c r="X45" s="1525"/>
      <c r="Y45" s="1523"/>
      <c r="Z45" s="1524"/>
      <c r="AA45" s="1524"/>
      <c r="AB45" s="1526"/>
      <c r="AC45" s="1526"/>
      <c r="AD45" s="1526"/>
      <c r="AE45" s="1527"/>
      <c r="AF45" s="1514"/>
      <c r="AG45" s="1515"/>
      <c r="AH45" s="1515"/>
      <c r="AI45" s="1457"/>
      <c r="AJ45" s="411"/>
    </row>
    <row r="46" spans="1:36" ht="14.1" customHeight="1" thickTop="1" x14ac:dyDescent="0.15">
      <c r="A46" s="139"/>
      <c r="B46" s="1511" t="s">
        <v>6</v>
      </c>
      <c r="C46" s="1511"/>
      <c r="D46" s="1531">
        <f>SUM(D10:F45)</f>
        <v>0</v>
      </c>
      <c r="E46" s="1508"/>
      <c r="F46" s="1508"/>
      <c r="G46" s="1508"/>
      <c r="H46" s="1508"/>
      <c r="I46" s="1509"/>
      <c r="J46" s="1512">
        <f>SUM(J10:K45)</f>
        <v>0</v>
      </c>
      <c r="K46" s="1512"/>
      <c r="L46" s="1512">
        <f t="shared" ref="L46" si="92">SUM(L10:M45)</f>
        <v>0</v>
      </c>
      <c r="M46" s="1512"/>
      <c r="N46" s="1512">
        <f t="shared" ref="N46" si="93">SUM(N10:O45)</f>
        <v>0</v>
      </c>
      <c r="O46" s="1512"/>
      <c r="P46" s="1512">
        <f t="shared" ref="P46" si="94">SUM(P10:Q45)</f>
        <v>0</v>
      </c>
      <c r="Q46" s="1512"/>
      <c r="R46" s="1512">
        <f>SUM(R10:S45)</f>
        <v>0</v>
      </c>
      <c r="S46" s="1512"/>
      <c r="T46" s="1512">
        <f>SUM(T10:U45)</f>
        <v>0</v>
      </c>
      <c r="U46" s="1512"/>
      <c r="V46" s="1531">
        <f>SUM(Y10:AA45)</f>
        <v>0</v>
      </c>
      <c r="W46" s="1508"/>
      <c r="X46" s="1508"/>
      <c r="Y46" s="1508"/>
      <c r="Z46" s="1508"/>
      <c r="AA46" s="1509"/>
      <c r="AB46" s="1528" t="str">
        <f>IF(D46=0,"",V46/D46*100)</f>
        <v/>
      </c>
      <c r="AC46" s="1529"/>
      <c r="AD46" s="1529"/>
      <c r="AE46" s="1530"/>
      <c r="AF46" s="1507">
        <f>SUM(AF10:AI45)</f>
        <v>0</v>
      </c>
      <c r="AG46" s="1508"/>
      <c r="AH46" s="1508"/>
      <c r="AI46" s="1509"/>
      <c r="AJ46" s="141"/>
    </row>
    <row r="47" spans="1:36" ht="14.1" customHeight="1" x14ac:dyDescent="0.15">
      <c r="A47" s="139"/>
      <c r="B47" s="1186"/>
      <c r="C47" s="1186"/>
      <c r="D47" s="1466"/>
      <c r="E47" s="1467"/>
      <c r="F47" s="1467"/>
      <c r="G47" s="1467"/>
      <c r="H47" s="1467"/>
      <c r="I47" s="1468"/>
      <c r="J47" s="1513"/>
      <c r="K47" s="1513"/>
      <c r="L47" s="1513"/>
      <c r="M47" s="1513"/>
      <c r="N47" s="1513"/>
      <c r="O47" s="1513"/>
      <c r="P47" s="1513"/>
      <c r="Q47" s="1513"/>
      <c r="R47" s="1513"/>
      <c r="S47" s="1513"/>
      <c r="T47" s="1513"/>
      <c r="U47" s="1513"/>
      <c r="V47" s="1466"/>
      <c r="W47" s="1467"/>
      <c r="X47" s="1467"/>
      <c r="Y47" s="1467"/>
      <c r="Z47" s="1467"/>
      <c r="AA47" s="1468"/>
      <c r="AB47" s="1489"/>
      <c r="AC47" s="1490"/>
      <c r="AD47" s="1490"/>
      <c r="AE47" s="1491"/>
      <c r="AF47" s="1510"/>
      <c r="AG47" s="1467"/>
      <c r="AH47" s="1467"/>
      <c r="AI47" s="1468"/>
      <c r="AJ47" s="141"/>
    </row>
    <row r="48" spans="1:36" ht="12.95" customHeight="1" x14ac:dyDescent="0.15">
      <c r="A48" s="139"/>
      <c r="AJ48" s="141"/>
    </row>
    <row r="49" spans="1:36" ht="12.95" customHeight="1" x14ac:dyDescent="0.15">
      <c r="A49" s="139"/>
      <c r="B49" s="433" t="s">
        <v>395</v>
      </c>
      <c r="C49" s="433" t="s">
        <v>2190</v>
      </c>
      <c r="D49" s="955"/>
      <c r="E49" s="955"/>
      <c r="F49" s="955"/>
      <c r="G49" s="955"/>
      <c r="H49" s="955"/>
      <c r="I49" s="955"/>
      <c r="J49" s="955"/>
      <c r="K49" s="955"/>
      <c r="L49" s="955"/>
      <c r="M49" s="955"/>
      <c r="N49" s="955"/>
      <c r="O49" s="955"/>
      <c r="P49" s="955"/>
      <c r="Q49" s="955"/>
      <c r="R49" s="955"/>
      <c r="S49" s="955"/>
      <c r="T49" s="955"/>
      <c r="U49" s="955"/>
      <c r="V49" s="955"/>
      <c r="W49" s="955"/>
      <c r="X49" s="955"/>
      <c r="Y49" s="955"/>
      <c r="Z49" s="955"/>
      <c r="AA49" s="955"/>
      <c r="AB49" s="955"/>
      <c r="AC49" s="955"/>
      <c r="AD49" s="955"/>
      <c r="AE49" s="955"/>
      <c r="AF49" s="955"/>
      <c r="AG49" s="955"/>
      <c r="AH49" s="955"/>
      <c r="AI49" s="955"/>
      <c r="AJ49" s="141"/>
    </row>
    <row r="50" spans="1:36" ht="12.95" customHeight="1" x14ac:dyDescent="0.15">
      <c r="A50" s="139"/>
      <c r="C50" s="954"/>
      <c r="D50" s="954"/>
      <c r="E50" s="954"/>
      <c r="F50" s="954"/>
      <c r="G50" s="954"/>
      <c r="H50" s="954"/>
      <c r="I50" s="954"/>
      <c r="J50" s="954"/>
      <c r="K50" s="954"/>
      <c r="L50" s="954"/>
      <c r="M50" s="954"/>
      <c r="N50" s="954"/>
      <c r="O50" s="954"/>
      <c r="P50" s="954"/>
      <c r="Q50" s="954"/>
      <c r="R50" s="954"/>
      <c r="S50" s="954"/>
      <c r="T50" s="954"/>
      <c r="U50" s="954"/>
      <c r="V50" s="954"/>
      <c r="W50" s="954"/>
      <c r="X50" s="954"/>
      <c r="Y50" s="954"/>
      <c r="Z50" s="954"/>
      <c r="AA50" s="954"/>
      <c r="AB50" s="954"/>
      <c r="AC50" s="954"/>
      <c r="AD50" s="954"/>
      <c r="AE50" s="954"/>
      <c r="AF50" s="954"/>
      <c r="AG50" s="954"/>
      <c r="AH50" s="954"/>
      <c r="AI50" s="954"/>
      <c r="AJ50" s="141"/>
    </row>
    <row r="51" spans="1:36" ht="12.95" customHeight="1" x14ac:dyDescent="0.15">
      <c r="A51" s="139"/>
      <c r="C51" s="954"/>
      <c r="D51" s="954"/>
      <c r="E51" s="954"/>
      <c r="F51" s="954"/>
      <c r="G51" s="954"/>
      <c r="H51" s="954"/>
      <c r="I51" s="954"/>
      <c r="J51" s="954"/>
      <c r="K51" s="954"/>
      <c r="L51" s="954"/>
      <c r="M51" s="954"/>
      <c r="N51" s="954"/>
      <c r="O51" s="954"/>
      <c r="P51" s="954"/>
      <c r="Q51" s="954"/>
      <c r="R51" s="954"/>
      <c r="S51" s="954"/>
      <c r="T51" s="954"/>
      <c r="U51" s="954"/>
      <c r="V51" s="954"/>
      <c r="W51" s="954"/>
      <c r="X51" s="954"/>
      <c r="Y51" s="954"/>
      <c r="Z51" s="954"/>
      <c r="AA51" s="954"/>
      <c r="AB51" s="954"/>
      <c r="AC51" s="954"/>
      <c r="AD51" s="954"/>
      <c r="AE51" s="954"/>
      <c r="AF51" s="954"/>
      <c r="AG51" s="954"/>
      <c r="AH51" s="954"/>
      <c r="AI51" s="954"/>
      <c r="AJ51" s="141"/>
    </row>
    <row r="52" spans="1:36" ht="12.95" customHeight="1" x14ac:dyDescent="0.15">
      <c r="A52" s="139"/>
      <c r="C52" s="954"/>
      <c r="D52" s="954"/>
      <c r="E52" s="954"/>
      <c r="F52" s="954"/>
      <c r="G52" s="954"/>
      <c r="H52" s="954"/>
      <c r="I52" s="954"/>
      <c r="J52" s="954"/>
      <c r="K52" s="954"/>
      <c r="L52" s="954"/>
      <c r="M52" s="954"/>
      <c r="N52" s="954"/>
      <c r="O52" s="954"/>
      <c r="P52" s="954"/>
      <c r="Q52" s="954"/>
      <c r="R52" s="954"/>
      <c r="S52" s="954"/>
      <c r="T52" s="954"/>
      <c r="U52" s="954"/>
      <c r="V52" s="954"/>
      <c r="W52" s="954"/>
      <c r="X52" s="954"/>
      <c r="Y52" s="954"/>
      <c r="Z52" s="954"/>
      <c r="AA52" s="954"/>
      <c r="AB52" s="954"/>
      <c r="AC52" s="954"/>
      <c r="AD52" s="954"/>
      <c r="AE52" s="954"/>
      <c r="AF52" s="954"/>
      <c r="AG52" s="954"/>
      <c r="AH52" s="954"/>
      <c r="AI52" s="954"/>
      <c r="AJ52" s="141"/>
    </row>
    <row r="53" spans="1:36" ht="12.95" customHeight="1" x14ac:dyDescent="0.15">
      <c r="A53" s="139"/>
      <c r="C53" s="954"/>
      <c r="D53" s="954"/>
      <c r="E53" s="954"/>
      <c r="F53" s="954"/>
      <c r="G53" s="954"/>
      <c r="H53" s="954"/>
      <c r="I53" s="954"/>
      <c r="J53" s="954"/>
      <c r="K53" s="954"/>
      <c r="L53" s="954"/>
      <c r="M53" s="954"/>
      <c r="N53" s="954"/>
      <c r="O53" s="954"/>
      <c r="P53" s="954"/>
      <c r="Q53" s="954"/>
      <c r="R53" s="954"/>
      <c r="S53" s="954"/>
      <c r="T53" s="954"/>
      <c r="U53" s="954"/>
      <c r="V53" s="954"/>
      <c r="W53" s="954"/>
      <c r="X53" s="954"/>
      <c r="Y53" s="954"/>
      <c r="Z53" s="954"/>
      <c r="AA53" s="954"/>
      <c r="AB53" s="954"/>
      <c r="AC53" s="954"/>
      <c r="AD53" s="954"/>
      <c r="AE53" s="954"/>
      <c r="AF53" s="954"/>
      <c r="AG53" s="954"/>
      <c r="AH53" s="954"/>
      <c r="AI53" s="954"/>
      <c r="AJ53" s="141"/>
    </row>
    <row r="54" spans="1:36" ht="12.95" customHeight="1" x14ac:dyDescent="0.15">
      <c r="A54" s="139"/>
      <c r="C54" s="954"/>
      <c r="D54" s="954"/>
      <c r="E54" s="954"/>
      <c r="F54" s="954"/>
      <c r="G54" s="954"/>
      <c r="H54" s="954"/>
      <c r="I54" s="954"/>
      <c r="J54" s="954"/>
      <c r="K54" s="954"/>
      <c r="L54" s="954"/>
      <c r="M54" s="954"/>
      <c r="N54" s="954"/>
      <c r="O54" s="954"/>
      <c r="P54" s="954"/>
      <c r="Q54" s="954"/>
      <c r="R54" s="954"/>
      <c r="S54" s="954"/>
      <c r="T54" s="954"/>
      <c r="U54" s="954"/>
      <c r="V54" s="954"/>
      <c r="W54" s="954"/>
      <c r="X54" s="954"/>
      <c r="Y54" s="954"/>
      <c r="Z54" s="954"/>
      <c r="AA54" s="954"/>
      <c r="AB54" s="954"/>
      <c r="AC54" s="954"/>
      <c r="AD54" s="954"/>
      <c r="AE54" s="954"/>
      <c r="AF54" s="954"/>
      <c r="AG54" s="954"/>
      <c r="AH54" s="954"/>
      <c r="AI54" s="954"/>
      <c r="AJ54" s="141"/>
    </row>
    <row r="55" spans="1:36" ht="12.95" customHeight="1" x14ac:dyDescent="0.15">
      <c r="A55" s="139"/>
      <c r="C55" s="954"/>
      <c r="D55" s="954"/>
      <c r="E55" s="954"/>
      <c r="F55" s="954"/>
      <c r="G55" s="954"/>
      <c r="H55" s="954"/>
      <c r="I55" s="954"/>
      <c r="J55" s="954"/>
      <c r="K55" s="954"/>
      <c r="L55" s="954"/>
      <c r="M55" s="954"/>
      <c r="N55" s="954"/>
      <c r="O55" s="954"/>
      <c r="P55" s="954"/>
      <c r="Q55" s="954"/>
      <c r="R55" s="954"/>
      <c r="S55" s="954"/>
      <c r="T55" s="954"/>
      <c r="U55" s="954"/>
      <c r="V55" s="954"/>
      <c r="W55" s="954"/>
      <c r="X55" s="954"/>
      <c r="Y55" s="954"/>
      <c r="Z55" s="954"/>
      <c r="AA55" s="954"/>
      <c r="AB55" s="954"/>
      <c r="AC55" s="954"/>
      <c r="AD55" s="954"/>
      <c r="AE55" s="954"/>
      <c r="AF55" s="954"/>
      <c r="AG55" s="954"/>
      <c r="AH55" s="954"/>
      <c r="AI55" s="954"/>
      <c r="AJ55" s="141"/>
    </row>
    <row r="56" spans="1:36" ht="12.95" customHeight="1" x14ac:dyDescent="0.15">
      <c r="A56" s="139"/>
      <c r="C56" s="954"/>
      <c r="D56" s="954"/>
      <c r="E56" s="954"/>
      <c r="F56" s="954"/>
      <c r="G56" s="954"/>
      <c r="H56" s="954"/>
      <c r="I56" s="954"/>
      <c r="J56" s="954"/>
      <c r="K56" s="954"/>
      <c r="L56" s="954"/>
      <c r="M56" s="954"/>
      <c r="N56" s="954"/>
      <c r="O56" s="954"/>
      <c r="P56" s="954"/>
      <c r="Q56" s="954"/>
      <c r="R56" s="954"/>
      <c r="S56" s="954"/>
      <c r="T56" s="954"/>
      <c r="U56" s="954"/>
      <c r="V56" s="954"/>
      <c r="W56" s="954"/>
      <c r="X56" s="954"/>
      <c r="Y56" s="954"/>
      <c r="Z56" s="954"/>
      <c r="AA56" s="954"/>
      <c r="AB56" s="954"/>
      <c r="AC56" s="954"/>
      <c r="AD56" s="954"/>
      <c r="AE56" s="954"/>
      <c r="AF56" s="954"/>
      <c r="AG56" s="954"/>
      <c r="AH56" s="954"/>
      <c r="AI56" s="954"/>
      <c r="AJ56" s="141"/>
    </row>
    <row r="57" spans="1:36" ht="12.95" customHeight="1" x14ac:dyDescent="0.15">
      <c r="A57" s="139"/>
      <c r="C57" s="954"/>
      <c r="D57" s="954"/>
      <c r="E57" s="954"/>
      <c r="F57" s="954"/>
      <c r="G57" s="954"/>
      <c r="H57" s="954"/>
      <c r="I57" s="954"/>
      <c r="J57" s="954"/>
      <c r="K57" s="954"/>
      <c r="L57" s="954"/>
      <c r="M57" s="954"/>
      <c r="N57" s="954"/>
      <c r="O57" s="954"/>
      <c r="P57" s="954"/>
      <c r="Q57" s="954"/>
      <c r="R57" s="954"/>
      <c r="S57" s="954"/>
      <c r="T57" s="954"/>
      <c r="U57" s="954"/>
      <c r="V57" s="954"/>
      <c r="W57" s="954"/>
      <c r="X57" s="954"/>
      <c r="Y57" s="954"/>
      <c r="Z57" s="954"/>
      <c r="AA57" s="954"/>
      <c r="AB57" s="954"/>
      <c r="AC57" s="954"/>
      <c r="AD57" s="954"/>
      <c r="AE57" s="954"/>
      <c r="AF57" s="954"/>
      <c r="AG57" s="954"/>
      <c r="AH57" s="954"/>
      <c r="AI57" s="954"/>
      <c r="AJ57" s="141"/>
    </row>
    <row r="58" spans="1:36" ht="12.95" customHeight="1" x14ac:dyDescent="0.15">
      <c r="A58" s="139"/>
      <c r="C58" s="954"/>
      <c r="D58" s="954"/>
      <c r="E58" s="954"/>
      <c r="F58" s="954"/>
      <c r="G58" s="954"/>
      <c r="H58" s="954"/>
      <c r="I58" s="954"/>
      <c r="J58" s="954"/>
      <c r="K58" s="954"/>
      <c r="L58" s="954"/>
      <c r="M58" s="954"/>
      <c r="N58" s="954"/>
      <c r="O58" s="954"/>
      <c r="P58" s="954"/>
      <c r="Q58" s="954"/>
      <c r="R58" s="954"/>
      <c r="S58" s="954"/>
      <c r="T58" s="954"/>
      <c r="U58" s="954"/>
      <c r="V58" s="954"/>
      <c r="W58" s="954"/>
      <c r="X58" s="954"/>
      <c r="Y58" s="954"/>
      <c r="Z58" s="954"/>
      <c r="AA58" s="954"/>
      <c r="AB58" s="954"/>
      <c r="AC58" s="954"/>
      <c r="AD58" s="954"/>
      <c r="AE58" s="954"/>
      <c r="AF58" s="954"/>
      <c r="AG58" s="954"/>
      <c r="AH58" s="954"/>
      <c r="AI58" s="954"/>
      <c r="AJ58" s="141"/>
    </row>
    <row r="59" spans="1:36" ht="12.95" customHeight="1" x14ac:dyDescent="0.15">
      <c r="A59" s="139"/>
      <c r="C59" s="954"/>
      <c r="D59" s="954"/>
      <c r="E59" s="954"/>
      <c r="F59" s="954"/>
      <c r="G59" s="954"/>
      <c r="H59" s="954"/>
      <c r="I59" s="954"/>
      <c r="J59" s="954"/>
      <c r="K59" s="954"/>
      <c r="L59" s="954"/>
      <c r="M59" s="954"/>
      <c r="N59" s="954"/>
      <c r="O59" s="954"/>
      <c r="P59" s="954"/>
      <c r="Q59" s="954"/>
      <c r="R59" s="954"/>
      <c r="S59" s="954"/>
      <c r="T59" s="954"/>
      <c r="U59" s="954"/>
      <c r="V59" s="954"/>
      <c r="W59" s="954"/>
      <c r="X59" s="954"/>
      <c r="Y59" s="954"/>
      <c r="Z59" s="954"/>
      <c r="AA59" s="954"/>
      <c r="AB59" s="954"/>
      <c r="AC59" s="954"/>
      <c r="AD59" s="954"/>
      <c r="AE59" s="954"/>
      <c r="AF59" s="954"/>
      <c r="AG59" s="954"/>
      <c r="AH59" s="954"/>
      <c r="AI59" s="954"/>
      <c r="AJ59" s="141"/>
    </row>
    <row r="60" spans="1:36" ht="12.95" customHeight="1" x14ac:dyDescent="0.15">
      <c r="A60" s="435"/>
      <c r="B60" s="444"/>
      <c r="C60" s="873"/>
      <c r="D60" s="873"/>
      <c r="E60" s="873"/>
      <c r="F60" s="873"/>
      <c r="G60" s="873"/>
      <c r="H60" s="873"/>
      <c r="I60" s="873"/>
      <c r="J60" s="873"/>
      <c r="K60" s="873"/>
      <c r="L60" s="873"/>
      <c r="M60" s="873"/>
      <c r="N60" s="873"/>
      <c r="O60" s="873"/>
      <c r="P60" s="873"/>
      <c r="Q60" s="873"/>
      <c r="R60" s="873"/>
      <c r="S60" s="873"/>
      <c r="T60" s="873"/>
      <c r="U60" s="873"/>
      <c r="V60" s="873"/>
      <c r="W60" s="873"/>
      <c r="X60" s="873"/>
      <c r="Y60" s="873"/>
      <c r="Z60" s="873"/>
      <c r="AA60" s="873"/>
      <c r="AB60" s="873"/>
      <c r="AC60" s="873"/>
      <c r="AD60" s="873"/>
      <c r="AE60" s="873"/>
      <c r="AF60" s="873"/>
      <c r="AG60" s="873"/>
      <c r="AH60" s="873"/>
      <c r="AI60" s="873"/>
      <c r="AJ60" s="441"/>
    </row>
    <row r="61" spans="1:36" ht="12.95" customHeight="1" x14ac:dyDescent="0.15"/>
  </sheetData>
  <mergeCells count="311">
    <mergeCell ref="AB46:AE47"/>
    <mergeCell ref="AF46:AI47"/>
    <mergeCell ref="B46:C47"/>
    <mergeCell ref="D46:I47"/>
    <mergeCell ref="J46:K47"/>
    <mergeCell ref="L46:M47"/>
    <mergeCell ref="N46:O47"/>
    <mergeCell ref="P46:Q47"/>
    <mergeCell ref="R46:S47"/>
    <mergeCell ref="T46:U47"/>
    <mergeCell ref="V46:AA47"/>
    <mergeCell ref="T44:U45"/>
    <mergeCell ref="V44:X44"/>
    <mergeCell ref="G45:I45"/>
    <mergeCell ref="V45:X45"/>
    <mergeCell ref="T43:U43"/>
    <mergeCell ref="V43:X43"/>
    <mergeCell ref="Y43:AA45"/>
    <mergeCell ref="AB43:AE45"/>
    <mergeCell ref="AF43:AI45"/>
    <mergeCell ref="G44:I44"/>
    <mergeCell ref="J44:K45"/>
    <mergeCell ref="L44:M45"/>
    <mergeCell ref="N44:O45"/>
    <mergeCell ref="P44:Q45"/>
    <mergeCell ref="B43:C45"/>
    <mergeCell ref="D43:F45"/>
    <mergeCell ref="G43:I43"/>
    <mergeCell ref="J43:K43"/>
    <mergeCell ref="L43:M43"/>
    <mergeCell ref="N43:O43"/>
    <mergeCell ref="P43:Q43"/>
    <mergeCell ref="R43:S43"/>
    <mergeCell ref="R44:S45"/>
    <mergeCell ref="B40:C42"/>
    <mergeCell ref="D40:F42"/>
    <mergeCell ref="G40:I40"/>
    <mergeCell ref="J40:K40"/>
    <mergeCell ref="L40:M40"/>
    <mergeCell ref="AB40:AE42"/>
    <mergeCell ref="AF40:AI42"/>
    <mergeCell ref="G41:I41"/>
    <mergeCell ref="J41:K42"/>
    <mergeCell ref="L41:M42"/>
    <mergeCell ref="N41:O42"/>
    <mergeCell ref="P41:Q42"/>
    <mergeCell ref="R41:S42"/>
    <mergeCell ref="T41:U42"/>
    <mergeCell ref="V41:X41"/>
    <mergeCell ref="N40:O40"/>
    <mergeCell ref="P40:Q40"/>
    <mergeCell ref="R40:S40"/>
    <mergeCell ref="T40:U40"/>
    <mergeCell ref="V40:X40"/>
    <mergeCell ref="Y40:AA42"/>
    <mergeCell ref="G42:I42"/>
    <mergeCell ref="V42:X42"/>
    <mergeCell ref="V37:X37"/>
    <mergeCell ref="Y37:AA39"/>
    <mergeCell ref="AB37:AE39"/>
    <mergeCell ref="AF37:AI39"/>
    <mergeCell ref="G38:I38"/>
    <mergeCell ref="J38:K39"/>
    <mergeCell ref="L38:M39"/>
    <mergeCell ref="N38:O39"/>
    <mergeCell ref="P38:Q39"/>
    <mergeCell ref="R38:S39"/>
    <mergeCell ref="T38:U39"/>
    <mergeCell ref="V38:X38"/>
    <mergeCell ref="G39:I39"/>
    <mergeCell ref="V39:X39"/>
    <mergeCell ref="B37:C39"/>
    <mergeCell ref="D37:F39"/>
    <mergeCell ref="G37:I37"/>
    <mergeCell ref="J37:K37"/>
    <mergeCell ref="L37:M37"/>
    <mergeCell ref="N37:O37"/>
    <mergeCell ref="P37:Q37"/>
    <mergeCell ref="R37:S37"/>
    <mergeCell ref="T37:U37"/>
    <mergeCell ref="B34:C36"/>
    <mergeCell ref="D34:F36"/>
    <mergeCell ref="G34:I34"/>
    <mergeCell ref="J34:K34"/>
    <mergeCell ref="L34:M34"/>
    <mergeCell ref="AB34:AE36"/>
    <mergeCell ref="AF34:AI36"/>
    <mergeCell ref="G35:I35"/>
    <mergeCell ref="J35:K36"/>
    <mergeCell ref="L35:M36"/>
    <mergeCell ref="N35:O36"/>
    <mergeCell ref="P35:Q36"/>
    <mergeCell ref="R35:S36"/>
    <mergeCell ref="T35:U36"/>
    <mergeCell ref="V35:X35"/>
    <mergeCell ref="N34:O34"/>
    <mergeCell ref="P34:Q34"/>
    <mergeCell ref="R34:S34"/>
    <mergeCell ref="T34:U34"/>
    <mergeCell ref="V34:X34"/>
    <mergeCell ref="Y34:AA36"/>
    <mergeCell ref="G36:I36"/>
    <mergeCell ref="V36:X36"/>
    <mergeCell ref="V31:X31"/>
    <mergeCell ref="Y31:AA33"/>
    <mergeCell ref="AB31:AE33"/>
    <mergeCell ref="AF31:AI33"/>
    <mergeCell ref="G32:I32"/>
    <mergeCell ref="J32:K33"/>
    <mergeCell ref="L32:M33"/>
    <mergeCell ref="N32:O33"/>
    <mergeCell ref="P32:Q33"/>
    <mergeCell ref="R32:S33"/>
    <mergeCell ref="T32:U33"/>
    <mergeCell ref="V32:X32"/>
    <mergeCell ref="G33:I33"/>
    <mergeCell ref="V33:X33"/>
    <mergeCell ref="B31:C33"/>
    <mergeCell ref="D31:F33"/>
    <mergeCell ref="G31:I31"/>
    <mergeCell ref="J31:K31"/>
    <mergeCell ref="L31:M31"/>
    <mergeCell ref="N31:O31"/>
    <mergeCell ref="P31:Q31"/>
    <mergeCell ref="R31:S31"/>
    <mergeCell ref="T31:U31"/>
    <mergeCell ref="B28:C30"/>
    <mergeCell ref="D28:F30"/>
    <mergeCell ref="G28:I28"/>
    <mergeCell ref="J28:K28"/>
    <mergeCell ref="L28:M28"/>
    <mergeCell ref="AB28:AE30"/>
    <mergeCell ref="AF28:AI30"/>
    <mergeCell ref="G29:I29"/>
    <mergeCell ref="J29:K30"/>
    <mergeCell ref="L29:M30"/>
    <mergeCell ref="N29:O30"/>
    <mergeCell ref="P29:Q30"/>
    <mergeCell ref="R29:S30"/>
    <mergeCell ref="T29:U30"/>
    <mergeCell ref="V29:X29"/>
    <mergeCell ref="N28:O28"/>
    <mergeCell ref="P28:Q28"/>
    <mergeCell ref="R28:S28"/>
    <mergeCell ref="T28:U28"/>
    <mergeCell ref="V28:X28"/>
    <mergeCell ref="Y28:AA30"/>
    <mergeCell ref="G30:I30"/>
    <mergeCell ref="V30:X30"/>
    <mergeCell ref="V25:X25"/>
    <mergeCell ref="Y25:AA27"/>
    <mergeCell ref="AB25:AE27"/>
    <mergeCell ref="AF25:AI27"/>
    <mergeCell ref="G26:I26"/>
    <mergeCell ref="J26:K27"/>
    <mergeCell ref="L26:M27"/>
    <mergeCell ref="N26:O27"/>
    <mergeCell ref="P26:Q27"/>
    <mergeCell ref="R26:S27"/>
    <mergeCell ref="T26:U27"/>
    <mergeCell ref="V26:X26"/>
    <mergeCell ref="G27:I27"/>
    <mergeCell ref="V27:X27"/>
    <mergeCell ref="B25:C27"/>
    <mergeCell ref="D25:F27"/>
    <mergeCell ref="G25:I25"/>
    <mergeCell ref="J25:K25"/>
    <mergeCell ref="L25:M25"/>
    <mergeCell ref="N25:O25"/>
    <mergeCell ref="P25:Q25"/>
    <mergeCell ref="R25:S25"/>
    <mergeCell ref="T25:U25"/>
    <mergeCell ref="B22:C24"/>
    <mergeCell ref="D22:F24"/>
    <mergeCell ref="G22:I22"/>
    <mergeCell ref="J22:K22"/>
    <mergeCell ref="L22:M22"/>
    <mergeCell ref="AB22:AE24"/>
    <mergeCell ref="AF22:AI24"/>
    <mergeCell ref="G23:I23"/>
    <mergeCell ref="J23:K24"/>
    <mergeCell ref="L23:M24"/>
    <mergeCell ref="N23:O24"/>
    <mergeCell ref="P23:Q24"/>
    <mergeCell ref="R23:S24"/>
    <mergeCell ref="T23:U24"/>
    <mergeCell ref="V23:X23"/>
    <mergeCell ref="N22:O22"/>
    <mergeCell ref="P22:Q22"/>
    <mergeCell ref="R22:S22"/>
    <mergeCell ref="T22:U22"/>
    <mergeCell ref="V22:X22"/>
    <mergeCell ref="Y22:AA24"/>
    <mergeCell ref="G24:I24"/>
    <mergeCell ref="V24:X24"/>
    <mergeCell ref="V19:X19"/>
    <mergeCell ref="Y19:AA21"/>
    <mergeCell ref="AB19:AE21"/>
    <mergeCell ref="AF19:AI21"/>
    <mergeCell ref="G20:I20"/>
    <mergeCell ref="J20:K21"/>
    <mergeCell ref="L20:M21"/>
    <mergeCell ref="N20:O21"/>
    <mergeCell ref="P20:Q21"/>
    <mergeCell ref="R20:S21"/>
    <mergeCell ref="T20:U21"/>
    <mergeCell ref="V20:X20"/>
    <mergeCell ref="G21:I21"/>
    <mergeCell ref="V21:X21"/>
    <mergeCell ref="B19:C21"/>
    <mergeCell ref="D19:F21"/>
    <mergeCell ref="G19:I19"/>
    <mergeCell ref="J19:K19"/>
    <mergeCell ref="L19:M19"/>
    <mergeCell ref="N19:O19"/>
    <mergeCell ref="P19:Q19"/>
    <mergeCell ref="R19:S19"/>
    <mergeCell ref="T19:U19"/>
    <mergeCell ref="B16:C18"/>
    <mergeCell ref="D16:F18"/>
    <mergeCell ref="G16:I16"/>
    <mergeCell ref="J16:K16"/>
    <mergeCell ref="L16:M16"/>
    <mergeCell ref="AB16:AE18"/>
    <mergeCell ref="AF16:AI18"/>
    <mergeCell ref="G17:I17"/>
    <mergeCell ref="J17:K18"/>
    <mergeCell ref="L17:M18"/>
    <mergeCell ref="N17:O18"/>
    <mergeCell ref="P17:Q18"/>
    <mergeCell ref="R17:S18"/>
    <mergeCell ref="T17:U18"/>
    <mergeCell ref="V17:X17"/>
    <mergeCell ref="N16:O16"/>
    <mergeCell ref="P16:Q16"/>
    <mergeCell ref="R16:S16"/>
    <mergeCell ref="T16:U16"/>
    <mergeCell ref="V16:X16"/>
    <mergeCell ref="Y16:AA18"/>
    <mergeCell ref="G18:I18"/>
    <mergeCell ref="V18:X18"/>
    <mergeCell ref="V13:X13"/>
    <mergeCell ref="Y13:AA15"/>
    <mergeCell ref="AB13:AE15"/>
    <mergeCell ref="AF13:AI15"/>
    <mergeCell ref="G14:I14"/>
    <mergeCell ref="J14:K15"/>
    <mergeCell ref="L14:M15"/>
    <mergeCell ref="N14:O15"/>
    <mergeCell ref="P14:Q15"/>
    <mergeCell ref="R14:S15"/>
    <mergeCell ref="T14:U15"/>
    <mergeCell ref="V14:X14"/>
    <mergeCell ref="G15:I15"/>
    <mergeCell ref="V15:X15"/>
    <mergeCell ref="B13:C15"/>
    <mergeCell ref="D13:F15"/>
    <mergeCell ref="G13:I13"/>
    <mergeCell ref="J13:K13"/>
    <mergeCell ref="L13:M13"/>
    <mergeCell ref="N13:O13"/>
    <mergeCell ref="P13:Q13"/>
    <mergeCell ref="R13:S13"/>
    <mergeCell ref="T13:U13"/>
    <mergeCell ref="AB10:AE12"/>
    <mergeCell ref="AF10:AI12"/>
    <mergeCell ref="G11:I11"/>
    <mergeCell ref="J11:K12"/>
    <mergeCell ref="L11:M12"/>
    <mergeCell ref="N11:O12"/>
    <mergeCell ref="P11:Q12"/>
    <mergeCell ref="R11:S12"/>
    <mergeCell ref="T11:U12"/>
    <mergeCell ref="V11:X11"/>
    <mergeCell ref="N10:O10"/>
    <mergeCell ref="P10:Q10"/>
    <mergeCell ref="R10:S10"/>
    <mergeCell ref="T10:U10"/>
    <mergeCell ref="V10:X10"/>
    <mergeCell ref="Y10:AA12"/>
    <mergeCell ref="G12:I12"/>
    <mergeCell ref="V12:X12"/>
    <mergeCell ref="B10:C12"/>
    <mergeCell ref="D10:F12"/>
    <mergeCell ref="G10:I10"/>
    <mergeCell ref="J10:K10"/>
    <mergeCell ref="L10:M10"/>
    <mergeCell ref="B6:C9"/>
    <mergeCell ref="D6:F9"/>
    <mergeCell ref="G6:I6"/>
    <mergeCell ref="J6:AA6"/>
    <mergeCell ref="AB6:AE9"/>
    <mergeCell ref="AF6:AI9"/>
    <mergeCell ref="G7:I7"/>
    <mergeCell ref="A1:AE2"/>
    <mergeCell ref="AF1:AJ2"/>
    <mergeCell ref="J7:O8"/>
    <mergeCell ref="P7:U7"/>
    <mergeCell ref="V7:X7"/>
    <mergeCell ref="Y7:AA9"/>
    <mergeCell ref="G8:I8"/>
    <mergeCell ref="P8:U8"/>
    <mergeCell ref="V8:X8"/>
    <mergeCell ref="G9:I9"/>
    <mergeCell ref="J9:K9"/>
    <mergeCell ref="L9:M9"/>
    <mergeCell ref="N9:O9"/>
    <mergeCell ref="P9:Q9"/>
    <mergeCell ref="R9:S9"/>
    <mergeCell ref="T9:U9"/>
    <mergeCell ref="V9:X9"/>
  </mergeCells>
  <phoneticPr fontId="2"/>
  <printOptions horizontalCentered="1"/>
  <pageMargins left="0.70866141732283472" right="0.51181102362204722" top="0.55118110236220474" bottom="0.35433070866141736" header="0.31496062992125984" footer="0.31496062992125984"/>
  <pageSetup paperSize="9" scale="98" orientation="portrait" cellComments="asDisplayed" r:id="rId1"/>
  <headerFooter>
    <oddFooter>&amp;C-&amp;A-</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tabColor rgb="FF92D050"/>
  </sheetPr>
  <dimension ref="A1:AO75"/>
  <sheetViews>
    <sheetView view="pageBreakPreview" zoomScaleNormal="100" zoomScaleSheetLayoutView="100" workbookViewId="0">
      <selection activeCell="AD14" sqref="AD14"/>
    </sheetView>
  </sheetViews>
  <sheetFormatPr defaultColWidth="2.625" defaultRowHeight="12" x14ac:dyDescent="0.15"/>
  <cols>
    <col min="1" max="33" width="2.625" style="78"/>
    <col min="34" max="34" width="2.625" style="79"/>
    <col min="35" max="16384" width="2.625" style="78"/>
  </cols>
  <sheetData>
    <row r="1" spans="1:34" ht="12" customHeight="1" x14ac:dyDescent="0.15">
      <c r="A1" s="1462" t="s">
        <v>1687</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34" ht="12"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34" ht="9.9499999999999993" customHeight="1" x14ac:dyDescent="0.15">
      <c r="A3" s="1066"/>
      <c r="B3" s="935"/>
      <c r="C3" s="935"/>
      <c r="D3" s="935"/>
      <c r="E3" s="935"/>
      <c r="F3" s="935"/>
      <c r="G3" s="935"/>
      <c r="H3" s="935"/>
      <c r="I3" s="935"/>
      <c r="J3" s="935"/>
      <c r="K3" s="935"/>
      <c r="L3" s="935"/>
      <c r="M3" s="935"/>
      <c r="N3" s="935"/>
      <c r="O3" s="935"/>
      <c r="P3" s="935"/>
      <c r="Q3" s="935"/>
      <c r="R3" s="935"/>
      <c r="S3" s="935"/>
      <c r="T3" s="935"/>
      <c r="U3" s="935"/>
      <c r="V3" s="935"/>
      <c r="W3" s="935"/>
      <c r="X3" s="964"/>
      <c r="Y3" s="906"/>
      <c r="Z3" s="906"/>
      <c r="AA3" s="906"/>
      <c r="AB3" s="906"/>
      <c r="AC3" s="906"/>
      <c r="AD3" s="906"/>
      <c r="AE3" s="906"/>
      <c r="AF3" s="906"/>
      <c r="AG3" s="906"/>
      <c r="AH3" s="911"/>
    </row>
    <row r="4" spans="1:34" ht="12.95" customHeight="1" x14ac:dyDescent="0.15">
      <c r="A4" s="145"/>
      <c r="B4" s="1000" t="s">
        <v>1123</v>
      </c>
      <c r="C4" s="1005" t="s">
        <v>1126</v>
      </c>
      <c r="D4" s="1005"/>
      <c r="E4" s="1005"/>
      <c r="F4" s="1005"/>
      <c r="G4" s="1005"/>
      <c r="H4" s="1005"/>
      <c r="I4" s="1005"/>
      <c r="J4" s="1005"/>
      <c r="K4" s="1005"/>
      <c r="L4" s="1005"/>
      <c r="M4" s="1005"/>
      <c r="N4" s="1005"/>
      <c r="O4" s="1005"/>
      <c r="P4" s="1005"/>
      <c r="Q4" s="1005"/>
      <c r="R4" s="1005"/>
      <c r="S4" s="1005"/>
      <c r="T4" s="1005"/>
      <c r="U4" s="1005"/>
      <c r="V4" s="1005"/>
      <c r="W4" s="1005"/>
      <c r="X4" s="1006"/>
      <c r="Y4" s="1049" t="s">
        <v>1150</v>
      </c>
      <c r="Z4" s="1050"/>
      <c r="AA4" s="1050"/>
      <c r="AB4" s="1050"/>
      <c r="AC4" s="1050"/>
      <c r="AD4" s="1050"/>
      <c r="AE4" s="1050"/>
      <c r="AF4" s="1050"/>
      <c r="AG4" s="1050"/>
      <c r="AH4" s="1051"/>
    </row>
    <row r="5" spans="1:34" ht="12.95" customHeight="1" x14ac:dyDescent="0.15">
      <c r="A5" s="145"/>
      <c r="B5" s="1005"/>
      <c r="C5" s="1005"/>
      <c r="D5" s="1005"/>
      <c r="E5" s="1005"/>
      <c r="F5" s="1005"/>
      <c r="G5" s="1005"/>
      <c r="H5" s="1005"/>
      <c r="I5" s="1005"/>
      <c r="J5" s="968" t="s">
        <v>645</v>
      </c>
      <c r="K5" s="1005" t="s">
        <v>17</v>
      </c>
      <c r="L5" s="1005"/>
      <c r="M5" s="1005"/>
      <c r="N5" s="1005"/>
      <c r="O5" s="968" t="s">
        <v>645</v>
      </c>
      <c r="P5" s="1005" t="s">
        <v>18</v>
      </c>
      <c r="Q5" s="1005"/>
      <c r="R5" s="1005"/>
      <c r="S5" s="1005"/>
      <c r="T5" s="1005"/>
      <c r="U5" s="1005"/>
      <c r="V5" s="1005"/>
      <c r="W5" s="1005"/>
      <c r="X5" s="1006"/>
      <c r="Y5" s="3013" t="s">
        <v>1154</v>
      </c>
      <c r="Z5" s="3014"/>
      <c r="AA5" s="3014"/>
      <c r="AB5" s="3014"/>
      <c r="AC5" s="3014"/>
      <c r="AD5" s="3014"/>
      <c r="AE5" s="3014"/>
      <c r="AF5" s="3014"/>
      <c r="AG5" s="3014"/>
      <c r="AH5" s="3015"/>
    </row>
    <row r="6" spans="1:34" ht="12.95" customHeight="1" x14ac:dyDescent="0.15">
      <c r="A6" s="145"/>
      <c r="B6" s="1005"/>
      <c r="C6" s="1005"/>
      <c r="D6" s="1005"/>
      <c r="E6" s="1005"/>
      <c r="F6" s="1005"/>
      <c r="G6" s="1005"/>
      <c r="H6" s="1005"/>
      <c r="I6" s="1005"/>
      <c r="J6" s="1005"/>
      <c r="K6" s="1005"/>
      <c r="L6" s="1005"/>
      <c r="M6" s="1005"/>
      <c r="N6" s="1005"/>
      <c r="O6" s="1005"/>
      <c r="P6" s="1005"/>
      <c r="Q6" s="1005"/>
      <c r="R6" s="1005"/>
      <c r="S6" s="1005"/>
      <c r="T6" s="1005"/>
      <c r="U6" s="1005"/>
      <c r="V6" s="1005"/>
      <c r="W6" s="1005"/>
      <c r="X6" s="1006"/>
      <c r="Y6" s="3013" t="s">
        <v>1151</v>
      </c>
      <c r="Z6" s="3014"/>
      <c r="AA6" s="3014"/>
      <c r="AB6" s="3014"/>
      <c r="AC6" s="3014"/>
      <c r="AD6" s="3014"/>
      <c r="AE6" s="3014"/>
      <c r="AF6" s="3014"/>
      <c r="AG6" s="3014"/>
      <c r="AH6" s="3015"/>
    </row>
    <row r="7" spans="1:34" ht="12.95" customHeight="1" x14ac:dyDescent="0.15">
      <c r="A7" s="145"/>
      <c r="B7" s="1000" t="s">
        <v>1123</v>
      </c>
      <c r="C7" s="1005" t="s">
        <v>1127</v>
      </c>
      <c r="D7" s="1005"/>
      <c r="E7" s="1005"/>
      <c r="F7" s="1005"/>
      <c r="G7" s="1005"/>
      <c r="H7" s="1005"/>
      <c r="I7" s="1005"/>
      <c r="J7" s="1005"/>
      <c r="K7" s="1005"/>
      <c r="L7" s="1005"/>
      <c r="M7" s="1005"/>
      <c r="N7" s="1005"/>
      <c r="O7" s="1005"/>
      <c r="P7" s="1005"/>
      <c r="Q7" s="1005"/>
      <c r="R7" s="1005"/>
      <c r="S7" s="1005"/>
      <c r="T7" s="1005"/>
      <c r="U7" s="1005"/>
      <c r="V7" s="1005"/>
      <c r="W7" s="1005"/>
      <c r="X7" s="1006"/>
      <c r="Y7" s="3013" t="s">
        <v>1152</v>
      </c>
      <c r="Z7" s="3014"/>
      <c r="AA7" s="3014"/>
      <c r="AB7" s="3014"/>
      <c r="AC7" s="3014"/>
      <c r="AD7" s="3014"/>
      <c r="AE7" s="3014"/>
      <c r="AF7" s="3014"/>
      <c r="AG7" s="3014"/>
      <c r="AH7" s="3015"/>
    </row>
    <row r="8" spans="1:34" ht="12.95" customHeight="1" x14ac:dyDescent="0.15">
      <c r="A8" s="145"/>
      <c r="B8" s="1005"/>
      <c r="C8" s="1005"/>
      <c r="D8" s="1005"/>
      <c r="E8" s="1005"/>
      <c r="F8" s="1005"/>
      <c r="G8" s="1005"/>
      <c r="H8" s="1005"/>
      <c r="I8" s="1005"/>
      <c r="J8" s="968" t="s">
        <v>645</v>
      </c>
      <c r="K8" s="1005" t="s">
        <v>17</v>
      </c>
      <c r="L8" s="1005"/>
      <c r="M8" s="1005"/>
      <c r="N8" s="1005"/>
      <c r="O8" s="968" t="s">
        <v>645</v>
      </c>
      <c r="P8" s="1005" t="s">
        <v>18</v>
      </c>
      <c r="Q8" s="1005"/>
      <c r="R8" s="1005"/>
      <c r="S8" s="1005"/>
      <c r="T8" s="1005"/>
      <c r="U8" s="1005"/>
      <c r="V8" s="1005"/>
      <c r="W8" s="1005"/>
      <c r="X8" s="1006"/>
      <c r="Y8" s="974" t="s">
        <v>1153</v>
      </c>
      <c r="Z8" s="1002"/>
      <c r="AA8" s="1002"/>
      <c r="AB8" s="1002"/>
      <c r="AC8" s="1002"/>
      <c r="AD8" s="1002"/>
      <c r="AE8" s="1002"/>
      <c r="AF8" s="1002"/>
      <c r="AG8" s="1002"/>
      <c r="AH8" s="1003"/>
    </row>
    <row r="9" spans="1:34" ht="12.95" customHeight="1" x14ac:dyDescent="0.15">
      <c r="A9" s="145"/>
      <c r="B9" s="1005"/>
      <c r="C9" s="1005"/>
      <c r="D9" s="1005"/>
      <c r="E9" s="1005"/>
      <c r="F9" s="1005"/>
      <c r="G9" s="1005"/>
      <c r="H9" s="1005"/>
      <c r="I9" s="1005"/>
      <c r="J9" s="1005"/>
      <c r="K9" s="1005"/>
      <c r="L9" s="1005"/>
      <c r="M9" s="1005"/>
      <c r="N9" s="1005"/>
      <c r="O9" s="1005"/>
      <c r="P9" s="1005"/>
      <c r="Q9" s="1005"/>
      <c r="R9" s="1005"/>
      <c r="S9" s="1005"/>
      <c r="T9" s="1005"/>
      <c r="U9" s="1005"/>
      <c r="V9" s="1005"/>
      <c r="W9" s="1005"/>
      <c r="X9" s="1006"/>
      <c r="Y9" s="974"/>
      <c r="Z9" s="1002"/>
      <c r="AA9" s="1002"/>
      <c r="AB9" s="1002"/>
      <c r="AC9" s="1002"/>
      <c r="AD9" s="1002"/>
      <c r="AE9" s="1002"/>
      <c r="AF9" s="1002"/>
      <c r="AG9" s="1002"/>
      <c r="AH9" s="1003"/>
    </row>
    <row r="10" spans="1:34" ht="12.95" customHeight="1" x14ac:dyDescent="0.15">
      <c r="A10" s="145"/>
      <c r="B10" s="1000" t="s">
        <v>1123</v>
      </c>
      <c r="C10" s="1005" t="s">
        <v>1128</v>
      </c>
      <c r="D10" s="1005"/>
      <c r="E10" s="1005"/>
      <c r="F10" s="1005"/>
      <c r="G10" s="1005"/>
      <c r="H10" s="1005"/>
      <c r="I10" s="1005"/>
      <c r="J10" s="1005"/>
      <c r="K10" s="1005"/>
      <c r="L10" s="1005"/>
      <c r="M10" s="1005"/>
      <c r="N10" s="1005"/>
      <c r="O10" s="1005"/>
      <c r="P10" s="1005"/>
      <c r="Q10" s="1005"/>
      <c r="R10" s="1005"/>
      <c r="S10" s="1005"/>
      <c r="T10" s="1005"/>
      <c r="U10" s="1005"/>
      <c r="V10" s="1005"/>
      <c r="W10" s="1005"/>
      <c r="X10" s="1006"/>
      <c r="Y10" s="974" t="s">
        <v>1155</v>
      </c>
      <c r="Z10" s="1002"/>
      <c r="AA10" s="1002"/>
      <c r="AB10" s="1002"/>
      <c r="AC10" s="1002"/>
      <c r="AD10" s="1002"/>
      <c r="AE10" s="1002"/>
      <c r="AF10" s="1002"/>
      <c r="AG10" s="1002"/>
      <c r="AH10" s="1003"/>
    </row>
    <row r="11" spans="1:34" ht="12.95" customHeight="1" x14ac:dyDescent="0.15">
      <c r="A11" s="145"/>
      <c r="B11" s="1005"/>
      <c r="C11" s="1005"/>
      <c r="D11" s="1005"/>
      <c r="E11" s="1005"/>
      <c r="F11" s="1005"/>
      <c r="G11" s="1005"/>
      <c r="H11" s="1005"/>
      <c r="I11" s="1005"/>
      <c r="J11" s="968" t="s">
        <v>645</v>
      </c>
      <c r="K11" s="1005" t="s">
        <v>17</v>
      </c>
      <c r="L11" s="1005"/>
      <c r="M11" s="1005"/>
      <c r="N11" s="1005"/>
      <c r="O11" s="968" t="s">
        <v>645</v>
      </c>
      <c r="P11" s="1005" t="s">
        <v>18</v>
      </c>
      <c r="Q11" s="1005"/>
      <c r="R11" s="1005"/>
      <c r="S11" s="1005"/>
      <c r="T11" s="1005"/>
      <c r="U11" s="1005"/>
      <c r="V11" s="1005"/>
      <c r="W11" s="1005"/>
      <c r="X11" s="1006"/>
      <c r="Y11" s="974"/>
      <c r="Z11" s="1002" t="s">
        <v>1156</v>
      </c>
      <c r="AA11" s="1002"/>
      <c r="AB11" s="1002"/>
      <c r="AC11" s="1002"/>
      <c r="AD11" s="1002"/>
      <c r="AE11" s="1002"/>
      <c r="AF11" s="1002"/>
      <c r="AG11" s="1002"/>
      <c r="AH11" s="1003"/>
    </row>
    <row r="12" spans="1:34" ht="12.95" customHeight="1" x14ac:dyDescent="0.15">
      <c r="A12" s="145"/>
      <c r="B12" s="1005"/>
      <c r="C12" s="1005"/>
      <c r="D12" s="1005"/>
      <c r="E12" s="1005"/>
      <c r="F12" s="1005"/>
      <c r="G12" s="1005"/>
      <c r="H12" s="1005"/>
      <c r="I12" s="1005"/>
      <c r="J12" s="1005"/>
      <c r="K12" s="1005"/>
      <c r="L12" s="1005"/>
      <c r="M12" s="1005"/>
      <c r="N12" s="1005"/>
      <c r="O12" s="1005"/>
      <c r="P12" s="1005"/>
      <c r="Q12" s="1005"/>
      <c r="R12" s="1005"/>
      <c r="S12" s="1005"/>
      <c r="T12" s="1005"/>
      <c r="U12" s="1005"/>
      <c r="V12" s="1005"/>
      <c r="W12" s="1005"/>
      <c r="X12" s="1006"/>
      <c r="Y12" s="974" t="s">
        <v>1158</v>
      </c>
      <c r="Z12" s="1002"/>
      <c r="AA12" s="1002"/>
      <c r="AB12" s="1002"/>
      <c r="AC12" s="1002"/>
      <c r="AD12" s="1002"/>
      <c r="AE12" s="1002"/>
      <c r="AF12" s="1002"/>
      <c r="AG12" s="1002"/>
      <c r="AH12" s="1003"/>
    </row>
    <row r="13" spans="1:34" ht="12.95" customHeight="1" x14ac:dyDescent="0.15">
      <c r="A13" s="145"/>
      <c r="B13" s="1000" t="s">
        <v>1123</v>
      </c>
      <c r="C13" s="1005" t="s">
        <v>1132</v>
      </c>
      <c r="D13" s="1005"/>
      <c r="E13" s="1005"/>
      <c r="F13" s="1005"/>
      <c r="G13" s="1005"/>
      <c r="H13" s="1005"/>
      <c r="I13" s="1005"/>
      <c r="J13" s="1005"/>
      <c r="K13" s="1005"/>
      <c r="L13" s="1005"/>
      <c r="M13" s="1005"/>
      <c r="N13" s="1005"/>
      <c r="O13" s="1005"/>
      <c r="P13" s="1005"/>
      <c r="Q13" s="1005"/>
      <c r="R13" s="1005"/>
      <c r="S13" s="1005"/>
      <c r="T13" s="1005"/>
      <c r="U13" s="1005"/>
      <c r="V13" s="1005"/>
      <c r="W13" s="1005"/>
      <c r="X13" s="1006"/>
      <c r="Y13" s="974"/>
      <c r="Z13" s="1002" t="s">
        <v>1157</v>
      </c>
      <c r="AA13" s="1002"/>
      <c r="AB13" s="1002"/>
      <c r="AC13" s="1002"/>
      <c r="AD13" s="1002"/>
      <c r="AE13" s="1002"/>
      <c r="AF13" s="1002"/>
      <c r="AG13" s="1002"/>
      <c r="AH13" s="1003"/>
    </row>
    <row r="14" spans="1:34" ht="12.95" customHeight="1" x14ac:dyDescent="0.15">
      <c r="A14" s="145"/>
      <c r="B14" s="1005"/>
      <c r="C14" s="1005"/>
      <c r="D14" s="1005"/>
      <c r="E14" s="1005"/>
      <c r="F14" s="1005"/>
      <c r="G14" s="1005"/>
      <c r="H14" s="1005"/>
      <c r="I14" s="1005"/>
      <c r="J14" s="968" t="s">
        <v>645</v>
      </c>
      <c r="K14" s="1005" t="s">
        <v>49</v>
      </c>
      <c r="L14" s="1005"/>
      <c r="M14" s="1005"/>
      <c r="N14" s="1005"/>
      <c r="O14" s="968" t="s">
        <v>645</v>
      </c>
      <c r="P14" s="1005" t="s">
        <v>1133</v>
      </c>
      <c r="Q14" s="1005"/>
      <c r="R14" s="1005"/>
      <c r="S14" s="1005"/>
      <c r="T14" s="1005"/>
      <c r="U14" s="1005"/>
      <c r="V14" s="1005"/>
      <c r="W14" s="1005"/>
      <c r="X14" s="1006"/>
      <c r="Y14" s="974"/>
      <c r="Z14" s="1002"/>
      <c r="AA14" s="1002"/>
      <c r="AB14" s="1002"/>
      <c r="AC14" s="1002"/>
      <c r="AD14" s="1002"/>
      <c r="AE14" s="1002"/>
      <c r="AF14" s="1002"/>
      <c r="AG14" s="1002"/>
      <c r="AH14" s="1003"/>
    </row>
    <row r="15" spans="1:34" ht="12.95" customHeight="1" x14ac:dyDescent="0.15">
      <c r="A15" s="145"/>
      <c r="B15" s="1005"/>
      <c r="C15" s="1005"/>
      <c r="D15" s="1005"/>
      <c r="E15" s="1005"/>
      <c r="F15" s="1005"/>
      <c r="G15" s="1005"/>
      <c r="H15" s="1005"/>
      <c r="I15" s="1005"/>
      <c r="J15" s="1005"/>
      <c r="K15" s="1005"/>
      <c r="L15" s="1005"/>
      <c r="M15" s="1005"/>
      <c r="N15" s="1005"/>
      <c r="O15" s="1005"/>
      <c r="P15" s="1005"/>
      <c r="Q15" s="1005"/>
      <c r="R15" s="1005"/>
      <c r="S15" s="1005"/>
      <c r="T15" s="1005"/>
      <c r="U15" s="1005"/>
      <c r="V15" s="1005"/>
      <c r="W15" s="1005"/>
      <c r="X15" s="1006"/>
      <c r="Y15" s="1722" t="s">
        <v>1159</v>
      </c>
      <c r="Z15" s="1723"/>
      <c r="AA15" s="1723"/>
      <c r="AB15" s="1723"/>
      <c r="AC15" s="1723"/>
      <c r="AD15" s="1723"/>
      <c r="AE15" s="1723"/>
      <c r="AF15" s="1723"/>
      <c r="AG15" s="1723"/>
      <c r="AH15" s="1724"/>
    </row>
    <row r="16" spans="1:34" ht="12.95" customHeight="1" x14ac:dyDescent="0.15">
      <c r="A16" s="145"/>
      <c r="B16" s="1005"/>
      <c r="C16" s="1000" t="s">
        <v>416</v>
      </c>
      <c r="D16" s="1005" t="s">
        <v>1129</v>
      </c>
      <c r="E16" s="1005"/>
      <c r="F16" s="935"/>
      <c r="G16" s="935"/>
      <c r="H16" s="935"/>
      <c r="I16" s="935"/>
      <c r="J16" s="935"/>
      <c r="K16" s="935"/>
      <c r="L16" s="935"/>
      <c r="M16" s="935"/>
      <c r="N16" s="935"/>
      <c r="O16" s="2081"/>
      <c r="P16" s="2082"/>
      <c r="Q16" s="2083"/>
      <c r="R16" s="935" t="s">
        <v>1134</v>
      </c>
      <c r="S16" s="935"/>
      <c r="T16" s="935"/>
      <c r="U16" s="935"/>
      <c r="V16" s="935"/>
      <c r="W16" s="935"/>
      <c r="X16" s="1006"/>
      <c r="Y16" s="1722"/>
      <c r="Z16" s="1723"/>
      <c r="AA16" s="1723"/>
      <c r="AB16" s="1723"/>
      <c r="AC16" s="1723"/>
      <c r="AD16" s="1723"/>
      <c r="AE16" s="1723"/>
      <c r="AF16" s="1723"/>
      <c r="AG16" s="1723"/>
      <c r="AH16" s="1724"/>
    </row>
    <row r="17" spans="1:34" ht="12.95" customHeight="1" x14ac:dyDescent="0.15">
      <c r="A17" s="145"/>
      <c r="B17" s="1005"/>
      <c r="C17" s="1005"/>
      <c r="D17" s="1005"/>
      <c r="E17" s="1005"/>
      <c r="F17" s="935"/>
      <c r="G17" s="935"/>
      <c r="H17" s="935"/>
      <c r="I17" s="935"/>
      <c r="J17" s="935"/>
      <c r="K17" s="935"/>
      <c r="L17" s="935"/>
      <c r="M17" s="935"/>
      <c r="N17" s="935"/>
      <c r="O17" s="935"/>
      <c r="P17" s="935"/>
      <c r="Q17" s="935"/>
      <c r="R17" s="935"/>
      <c r="S17" s="935"/>
      <c r="T17" s="935"/>
      <c r="U17" s="935"/>
      <c r="V17" s="935"/>
      <c r="W17" s="935"/>
      <c r="X17" s="1006"/>
      <c r="Y17" s="1722" t="s">
        <v>1160</v>
      </c>
      <c r="Z17" s="1723"/>
      <c r="AA17" s="1723"/>
      <c r="AB17" s="1723"/>
      <c r="AC17" s="1723"/>
      <c r="AD17" s="1723"/>
      <c r="AE17" s="1723"/>
      <c r="AF17" s="1723"/>
      <c r="AG17" s="1723"/>
      <c r="AH17" s="1724"/>
    </row>
    <row r="18" spans="1:34" ht="12.95" customHeight="1" x14ac:dyDescent="0.15">
      <c r="A18" s="145"/>
      <c r="B18" s="1005"/>
      <c r="C18" s="1000" t="s">
        <v>416</v>
      </c>
      <c r="D18" s="1005" t="s">
        <v>1130</v>
      </c>
      <c r="E18" s="1005"/>
      <c r="F18" s="935"/>
      <c r="G18" s="935"/>
      <c r="H18" s="935"/>
      <c r="I18" s="935"/>
      <c r="J18" s="935"/>
      <c r="K18" s="935"/>
      <c r="L18" s="935"/>
      <c r="M18" s="935"/>
      <c r="N18" s="935"/>
      <c r="O18" s="935"/>
      <c r="P18" s="935"/>
      <c r="Q18" s="935"/>
      <c r="R18" s="935"/>
      <c r="S18" s="935"/>
      <c r="T18" s="935"/>
      <c r="U18" s="935"/>
      <c r="V18" s="935"/>
      <c r="W18" s="935"/>
      <c r="X18" s="1006"/>
      <c r="Y18" s="1722"/>
      <c r="Z18" s="1723"/>
      <c r="AA18" s="1723"/>
      <c r="AB18" s="1723"/>
      <c r="AC18" s="1723"/>
      <c r="AD18" s="1723"/>
      <c r="AE18" s="1723"/>
      <c r="AF18" s="1723"/>
      <c r="AG18" s="1723"/>
      <c r="AH18" s="1724"/>
    </row>
    <row r="19" spans="1:34" ht="12.95" customHeight="1" x14ac:dyDescent="0.15">
      <c r="A19" s="145"/>
      <c r="B19" s="1005"/>
      <c r="C19" s="1000"/>
      <c r="D19" s="1005"/>
      <c r="E19" s="1005"/>
      <c r="F19" s="935"/>
      <c r="G19" s="935"/>
      <c r="H19" s="935"/>
      <c r="I19" s="935"/>
      <c r="J19" s="968" t="s">
        <v>645</v>
      </c>
      <c r="K19" s="935" t="s">
        <v>49</v>
      </c>
      <c r="L19" s="935"/>
      <c r="M19" s="935"/>
      <c r="N19" s="935"/>
      <c r="O19" s="968" t="s">
        <v>645</v>
      </c>
      <c r="P19" s="935" t="s">
        <v>1133</v>
      </c>
      <c r="Q19" s="935"/>
      <c r="R19" s="935"/>
      <c r="S19" s="935"/>
      <c r="T19" s="935"/>
      <c r="U19" s="935"/>
      <c r="V19" s="935"/>
      <c r="W19" s="935"/>
      <c r="X19" s="1006"/>
      <c r="Y19" s="1722"/>
      <c r="Z19" s="1723"/>
      <c r="AA19" s="1723"/>
      <c r="AB19" s="1723"/>
      <c r="AC19" s="1723"/>
      <c r="AD19" s="1723"/>
      <c r="AE19" s="1723"/>
      <c r="AF19" s="1723"/>
      <c r="AG19" s="1723"/>
      <c r="AH19" s="1724"/>
    </row>
    <row r="20" spans="1:34" ht="12.95" customHeight="1" x14ac:dyDescent="0.15">
      <c r="A20" s="145"/>
      <c r="B20" s="1005"/>
      <c r="C20" s="1005"/>
      <c r="D20" s="1005"/>
      <c r="E20" s="1005"/>
      <c r="F20" s="935"/>
      <c r="G20" s="935"/>
      <c r="H20" s="935"/>
      <c r="I20" s="935"/>
      <c r="J20" s="935"/>
      <c r="K20" s="935"/>
      <c r="L20" s="935"/>
      <c r="M20" s="935"/>
      <c r="N20" s="935"/>
      <c r="O20" s="935"/>
      <c r="P20" s="935"/>
      <c r="Q20" s="935"/>
      <c r="R20" s="935"/>
      <c r="S20" s="935"/>
      <c r="T20" s="935"/>
      <c r="U20" s="935"/>
      <c r="V20" s="935"/>
      <c r="W20" s="935"/>
      <c r="X20" s="1006"/>
      <c r="Y20" s="974"/>
      <c r="Z20" s="1002"/>
      <c r="AA20" s="1002"/>
      <c r="AB20" s="1002"/>
      <c r="AC20" s="1002"/>
      <c r="AD20" s="1002"/>
      <c r="AE20" s="1002"/>
      <c r="AF20" s="1002"/>
      <c r="AG20" s="1002"/>
      <c r="AH20" s="1003"/>
    </row>
    <row r="21" spans="1:34" ht="12.95" customHeight="1" x14ac:dyDescent="0.15">
      <c r="A21" s="145"/>
      <c r="B21" s="1005"/>
      <c r="C21" s="1000" t="s">
        <v>416</v>
      </c>
      <c r="D21" s="1005" t="s">
        <v>1131</v>
      </c>
      <c r="E21" s="1005"/>
      <c r="F21" s="935"/>
      <c r="G21" s="935"/>
      <c r="H21" s="935"/>
      <c r="I21" s="935"/>
      <c r="J21" s="935"/>
      <c r="K21" s="935"/>
      <c r="L21" s="935"/>
      <c r="M21" s="935"/>
      <c r="N21" s="935"/>
      <c r="O21" s="935"/>
      <c r="P21" s="935"/>
      <c r="Q21" s="935"/>
      <c r="R21" s="935"/>
      <c r="S21" s="935"/>
      <c r="T21" s="935"/>
      <c r="U21" s="935"/>
      <c r="V21" s="935"/>
      <c r="W21" s="935"/>
      <c r="X21" s="1006"/>
      <c r="Y21" s="974"/>
      <c r="Z21" s="1002"/>
      <c r="AA21" s="1002"/>
      <c r="AB21" s="1002"/>
      <c r="AC21" s="1002"/>
      <c r="AD21" s="1002"/>
      <c r="AE21" s="1002"/>
      <c r="AF21" s="1002"/>
      <c r="AG21" s="1002"/>
      <c r="AH21" s="1003"/>
    </row>
    <row r="22" spans="1:34" ht="12.95" customHeight="1" x14ac:dyDescent="0.15">
      <c r="A22" s="145"/>
      <c r="B22" s="1005"/>
      <c r="C22" s="1005"/>
      <c r="D22" s="1005"/>
      <c r="E22" s="1005"/>
      <c r="F22" s="935"/>
      <c r="G22" s="935"/>
      <c r="H22" s="935"/>
      <c r="I22" s="935"/>
      <c r="J22" s="2081"/>
      <c r="K22" s="2082"/>
      <c r="L22" s="2083"/>
      <c r="M22" s="935" t="s">
        <v>1134</v>
      </c>
      <c r="N22" s="935"/>
      <c r="O22" s="935" t="s">
        <v>1135</v>
      </c>
      <c r="P22" s="935"/>
      <c r="Q22" s="1270"/>
      <c r="R22" s="1270"/>
      <c r="S22" s="1270"/>
      <c r="T22" s="1270"/>
      <c r="U22" s="1270"/>
      <c r="V22" s="935" t="s">
        <v>240</v>
      </c>
      <c r="W22" s="935"/>
      <c r="X22" s="1006"/>
      <c r="Y22" s="974"/>
      <c r="Z22" s="1002"/>
      <c r="AA22" s="1002"/>
      <c r="AB22" s="1002"/>
      <c r="AC22" s="1002"/>
      <c r="AD22" s="1002"/>
      <c r="AE22" s="1002"/>
      <c r="AF22" s="1002"/>
      <c r="AG22" s="1002"/>
      <c r="AH22" s="1003"/>
    </row>
    <row r="23" spans="1:34" ht="12.95" customHeight="1" x14ac:dyDescent="0.15">
      <c r="A23" s="145"/>
      <c r="B23" s="1005"/>
      <c r="C23" s="1005"/>
      <c r="D23" s="1005"/>
      <c r="E23" s="1005"/>
      <c r="F23" s="935"/>
      <c r="G23" s="935"/>
      <c r="H23" s="935"/>
      <c r="I23" s="935"/>
      <c r="J23" s="935"/>
      <c r="K23" s="935"/>
      <c r="L23" s="935"/>
      <c r="M23" s="935"/>
      <c r="N23" s="935"/>
      <c r="O23" s="935"/>
      <c r="P23" s="935"/>
      <c r="Q23" s="935"/>
      <c r="R23" s="935"/>
      <c r="S23" s="935"/>
      <c r="T23" s="935"/>
      <c r="U23" s="935"/>
      <c r="V23" s="935"/>
      <c r="W23" s="935"/>
      <c r="X23" s="1006"/>
      <c r="Y23" s="974"/>
      <c r="Z23" s="1002"/>
      <c r="AA23" s="1002"/>
      <c r="AB23" s="1002"/>
      <c r="AC23" s="1002"/>
      <c r="AD23" s="1002"/>
      <c r="AE23" s="1002"/>
      <c r="AF23" s="1002"/>
      <c r="AG23" s="1002"/>
      <c r="AH23" s="1003"/>
    </row>
    <row r="24" spans="1:34" ht="12.95" customHeight="1" x14ac:dyDescent="0.15">
      <c r="A24" s="145"/>
      <c r="B24" s="1005" t="s">
        <v>353</v>
      </c>
      <c r="C24" s="461" t="s">
        <v>2731</v>
      </c>
      <c r="D24" s="461"/>
      <c r="E24" s="461"/>
      <c r="F24" s="935"/>
      <c r="G24" s="935"/>
      <c r="H24" s="935"/>
      <c r="I24" s="935"/>
      <c r="J24" s="935"/>
      <c r="K24" s="935"/>
      <c r="L24" s="935"/>
      <c r="M24" s="935"/>
      <c r="N24" s="935"/>
      <c r="O24" s="935"/>
      <c r="P24" s="935"/>
      <c r="Q24" s="935"/>
      <c r="R24" s="935"/>
      <c r="S24" s="935"/>
      <c r="T24" s="935"/>
      <c r="U24" s="935"/>
      <c r="V24" s="935"/>
      <c r="W24" s="935"/>
      <c r="X24" s="1006"/>
      <c r="Y24" s="974" t="s">
        <v>3271</v>
      </c>
      <c r="Z24" s="1002"/>
      <c r="AA24" s="1002"/>
      <c r="AB24" s="1002"/>
      <c r="AC24" s="1002"/>
      <c r="AD24" s="1002"/>
      <c r="AE24" s="1002"/>
      <c r="AF24" s="1002"/>
      <c r="AG24" s="1002"/>
      <c r="AH24" s="1003"/>
    </row>
    <row r="25" spans="1:34" ht="12.95" customHeight="1" x14ac:dyDescent="0.15">
      <c r="A25" s="145"/>
      <c r="B25" s="1005"/>
      <c r="C25" s="1005"/>
      <c r="D25" s="1005"/>
      <c r="E25" s="1005"/>
      <c r="F25" s="935"/>
      <c r="G25" s="935"/>
      <c r="H25" s="935"/>
      <c r="I25" s="935"/>
      <c r="J25" s="968" t="s">
        <v>645</v>
      </c>
      <c r="K25" s="935" t="s">
        <v>17</v>
      </c>
      <c r="L25" s="935"/>
      <c r="M25" s="935"/>
      <c r="N25" s="935"/>
      <c r="O25" s="968" t="s">
        <v>645</v>
      </c>
      <c r="P25" s="935" t="s">
        <v>18</v>
      </c>
      <c r="Q25" s="935"/>
      <c r="R25" s="935"/>
      <c r="S25" s="935"/>
      <c r="T25" s="935"/>
      <c r="U25" s="935"/>
      <c r="V25" s="935"/>
      <c r="W25" s="935"/>
      <c r="X25" s="1006"/>
      <c r="Y25" s="1722" t="s">
        <v>1161</v>
      </c>
      <c r="Z25" s="1723"/>
      <c r="AA25" s="1723"/>
      <c r="AB25" s="1723"/>
      <c r="AC25" s="1723"/>
      <c r="AD25" s="1723"/>
      <c r="AE25" s="1723"/>
      <c r="AF25" s="1723"/>
      <c r="AG25" s="1723"/>
      <c r="AH25" s="1724"/>
    </row>
    <row r="26" spans="1:34" ht="12.95" customHeight="1" x14ac:dyDescent="0.15">
      <c r="A26" s="145"/>
      <c r="B26" s="1005"/>
      <c r="C26" s="1005"/>
      <c r="D26" s="1005"/>
      <c r="E26" s="1005"/>
      <c r="F26" s="935"/>
      <c r="G26" s="935"/>
      <c r="H26" s="935"/>
      <c r="I26" s="935"/>
      <c r="J26" s="935"/>
      <c r="K26" s="935"/>
      <c r="L26" s="935"/>
      <c r="M26" s="935"/>
      <c r="N26" s="935"/>
      <c r="O26" s="935"/>
      <c r="P26" s="935"/>
      <c r="Q26" s="935"/>
      <c r="R26" s="935"/>
      <c r="S26" s="935"/>
      <c r="T26" s="935"/>
      <c r="U26" s="935"/>
      <c r="V26" s="935"/>
      <c r="W26" s="935"/>
      <c r="X26" s="1006"/>
      <c r="Y26" s="1722"/>
      <c r="Z26" s="1723"/>
      <c r="AA26" s="1723"/>
      <c r="AB26" s="1723"/>
      <c r="AC26" s="1723"/>
      <c r="AD26" s="1723"/>
      <c r="AE26" s="1723"/>
      <c r="AF26" s="1723"/>
      <c r="AG26" s="1723"/>
      <c r="AH26" s="1724"/>
    </row>
    <row r="27" spans="1:34" ht="12.95" customHeight="1" x14ac:dyDescent="0.15">
      <c r="A27" s="145"/>
      <c r="B27" s="1005"/>
      <c r="C27" s="1005" t="s">
        <v>413</v>
      </c>
      <c r="D27" s="1005" t="s">
        <v>2382</v>
      </c>
      <c r="E27" s="1005"/>
      <c r="F27" s="935"/>
      <c r="G27" s="935"/>
      <c r="H27" s="935"/>
      <c r="I27" s="935"/>
      <c r="J27" s="935"/>
      <c r="K27" s="935"/>
      <c r="L27" s="935"/>
      <c r="M27" s="935"/>
      <c r="N27" s="935"/>
      <c r="O27" s="935"/>
      <c r="P27" s="935"/>
      <c r="Q27" s="935"/>
      <c r="R27" s="935"/>
      <c r="S27" s="935"/>
      <c r="T27" s="935"/>
      <c r="U27" s="935"/>
      <c r="V27" s="935"/>
      <c r="W27" s="935"/>
      <c r="X27" s="1006"/>
      <c r="Y27" s="1722"/>
      <c r="Z27" s="1723"/>
      <c r="AA27" s="1723"/>
      <c r="AB27" s="1723"/>
      <c r="AC27" s="1723"/>
      <c r="AD27" s="1723"/>
      <c r="AE27" s="1723"/>
      <c r="AF27" s="1723"/>
      <c r="AG27" s="1723"/>
      <c r="AH27" s="1724"/>
    </row>
    <row r="28" spans="1:34" ht="15" customHeight="1" x14ac:dyDescent="0.15">
      <c r="A28" s="145"/>
      <c r="B28" s="1005"/>
      <c r="C28" s="1005"/>
      <c r="D28" s="1005"/>
      <c r="E28" s="1005" t="s">
        <v>226</v>
      </c>
      <c r="F28" s="1270"/>
      <c r="G28" s="1270"/>
      <c r="H28" s="1270"/>
      <c r="I28" s="1270"/>
      <c r="J28" s="1270"/>
      <c r="K28" s="1270"/>
      <c r="L28" s="1270"/>
      <c r="M28" s="1270"/>
      <c r="N28" s="1270"/>
      <c r="O28" s="1270"/>
      <c r="P28" s="1270"/>
      <c r="Q28" s="1270"/>
      <c r="R28" s="1270"/>
      <c r="S28" s="1270"/>
      <c r="T28" s="1270"/>
      <c r="U28" s="1270"/>
      <c r="V28" s="935" t="s">
        <v>240</v>
      </c>
      <c r="W28" s="935"/>
      <c r="X28" s="1006"/>
      <c r="Y28" s="1722"/>
      <c r="Z28" s="1723"/>
      <c r="AA28" s="1723"/>
      <c r="AB28" s="1723"/>
      <c r="AC28" s="1723"/>
      <c r="AD28" s="1723"/>
      <c r="AE28" s="1723"/>
      <c r="AF28" s="1723"/>
      <c r="AG28" s="1723"/>
      <c r="AH28" s="1724"/>
    </row>
    <row r="29" spans="1:34" ht="15" customHeight="1" x14ac:dyDescent="0.15">
      <c r="A29" s="145"/>
      <c r="B29" s="1005"/>
      <c r="C29" s="1005"/>
      <c r="D29" s="1005"/>
      <c r="E29" s="1005"/>
      <c r="F29" s="1005"/>
      <c r="G29" s="1005"/>
      <c r="H29" s="1005"/>
      <c r="I29" s="1005"/>
      <c r="J29" s="1005"/>
      <c r="K29" s="1005"/>
      <c r="L29" s="1005"/>
      <c r="M29" s="1005"/>
      <c r="N29" s="1005"/>
      <c r="O29" s="1005"/>
      <c r="P29" s="1005"/>
      <c r="Q29" s="1005"/>
      <c r="R29" s="1005"/>
      <c r="S29" s="1005"/>
      <c r="T29" s="1005"/>
      <c r="U29" s="1005"/>
      <c r="V29" s="1005"/>
      <c r="W29" s="1005"/>
      <c r="X29" s="1006"/>
      <c r="Y29" s="930"/>
      <c r="Z29" s="931"/>
      <c r="AA29" s="931"/>
      <c r="AB29" s="931"/>
      <c r="AC29" s="931"/>
      <c r="AD29" s="931"/>
      <c r="AE29" s="931"/>
      <c r="AF29" s="931"/>
      <c r="AG29" s="931"/>
      <c r="AH29" s="932"/>
    </row>
    <row r="30" spans="1:34" ht="15" customHeight="1" x14ac:dyDescent="0.15">
      <c r="A30" s="145"/>
      <c r="B30" s="1005"/>
      <c r="C30" s="700" t="s">
        <v>2598</v>
      </c>
      <c r="D30" s="701" t="s">
        <v>2659</v>
      </c>
      <c r="E30" s="701"/>
      <c r="F30" s="702"/>
      <c r="G30" s="702"/>
      <c r="H30" s="702"/>
      <c r="I30" s="702"/>
      <c r="J30" s="702"/>
      <c r="K30" s="702"/>
      <c r="L30" s="702"/>
      <c r="M30" s="702"/>
      <c r="N30" s="702"/>
      <c r="O30" s="702"/>
      <c r="P30" s="702"/>
      <c r="Q30" s="702"/>
      <c r="R30" s="702"/>
      <c r="S30" s="702"/>
      <c r="T30" s="702"/>
      <c r="U30" s="702"/>
      <c r="V30" s="702"/>
      <c r="W30" s="702"/>
      <c r="X30" s="1006"/>
      <c r="Y30" s="930"/>
      <c r="Z30" s="931"/>
      <c r="AA30" s="931"/>
      <c r="AB30" s="931"/>
      <c r="AC30" s="931"/>
      <c r="AD30" s="931"/>
      <c r="AE30" s="931"/>
      <c r="AF30" s="931"/>
      <c r="AG30" s="931"/>
      <c r="AH30" s="932"/>
    </row>
    <row r="31" spans="1:34" ht="15" customHeight="1" x14ac:dyDescent="0.15">
      <c r="A31" s="145"/>
      <c r="B31" s="1005"/>
      <c r="C31" s="701"/>
      <c r="D31" s="701" t="s">
        <v>2660</v>
      </c>
      <c r="E31" s="701"/>
      <c r="F31" s="702"/>
      <c r="G31" s="702"/>
      <c r="H31" s="702"/>
      <c r="I31" s="702"/>
      <c r="J31" s="1074"/>
      <c r="K31" s="702"/>
      <c r="L31" s="702"/>
      <c r="M31" s="702"/>
      <c r="N31" s="702"/>
      <c r="O31" s="1074"/>
      <c r="P31" s="702"/>
      <c r="Q31" s="702"/>
      <c r="R31" s="3022" t="s">
        <v>2661</v>
      </c>
      <c r="S31" s="3022"/>
      <c r="T31" s="3022"/>
      <c r="U31" s="3022"/>
      <c r="V31" s="3022"/>
      <c r="W31" s="3022"/>
      <c r="X31" s="1006"/>
      <c r="Y31" s="930"/>
      <c r="Z31" s="931"/>
      <c r="AA31" s="931"/>
      <c r="AB31" s="931"/>
      <c r="AC31" s="931"/>
      <c r="AD31" s="931"/>
      <c r="AE31" s="931"/>
      <c r="AF31" s="931"/>
      <c r="AG31" s="931"/>
      <c r="AH31" s="932"/>
    </row>
    <row r="32" spans="1:34" ht="15" customHeight="1" x14ac:dyDescent="0.15">
      <c r="A32" s="145"/>
      <c r="B32" s="1005"/>
      <c r="C32" s="3023" t="s">
        <v>2662</v>
      </c>
      <c r="D32" s="3024"/>
      <c r="E32" s="3024"/>
      <c r="F32" s="3024"/>
      <c r="G32" s="3025"/>
      <c r="H32" s="3023" t="s">
        <v>2663</v>
      </c>
      <c r="I32" s="3024"/>
      <c r="J32" s="3024"/>
      <c r="K32" s="3024"/>
      <c r="L32" s="3024"/>
      <c r="M32" s="3024"/>
      <c r="N32" s="3024"/>
      <c r="O32" s="3024"/>
      <c r="P32" s="3024"/>
      <c r="Q32" s="3025"/>
      <c r="R32" s="3026" t="s">
        <v>2664</v>
      </c>
      <c r="S32" s="3027"/>
      <c r="T32" s="3027"/>
      <c r="U32" s="3027"/>
      <c r="V32" s="3027"/>
      <c r="W32" s="3028"/>
      <c r="X32" s="1006"/>
      <c r="Y32" s="930"/>
      <c r="Z32" s="931"/>
      <c r="AA32" s="931"/>
      <c r="AB32" s="931"/>
      <c r="AC32" s="931"/>
      <c r="AD32" s="931"/>
      <c r="AE32" s="931"/>
      <c r="AF32" s="931"/>
      <c r="AG32" s="931"/>
      <c r="AH32" s="932"/>
    </row>
    <row r="33" spans="1:41" ht="15" customHeight="1" x14ac:dyDescent="0.15">
      <c r="A33" s="145"/>
      <c r="B33" s="1005"/>
      <c r="C33" s="3023"/>
      <c r="D33" s="3024"/>
      <c r="E33" s="3024"/>
      <c r="F33" s="3024"/>
      <c r="G33" s="3025"/>
      <c r="H33" s="3023"/>
      <c r="I33" s="3024"/>
      <c r="J33" s="3024"/>
      <c r="K33" s="3024"/>
      <c r="L33" s="3024"/>
      <c r="M33" s="3024"/>
      <c r="N33" s="3024"/>
      <c r="O33" s="3024"/>
      <c r="P33" s="3024"/>
      <c r="Q33" s="3025"/>
      <c r="R33" s="3026"/>
      <c r="S33" s="3027"/>
      <c r="T33" s="3027"/>
      <c r="U33" s="3027"/>
      <c r="V33" s="3027"/>
      <c r="W33" s="3028"/>
      <c r="X33" s="1006"/>
      <c r="Y33" s="930"/>
      <c r="Z33" s="931"/>
      <c r="AA33" s="931"/>
      <c r="AB33" s="931"/>
      <c r="AC33" s="931"/>
      <c r="AD33" s="931"/>
      <c r="AE33" s="931"/>
      <c r="AF33" s="931"/>
      <c r="AG33" s="931"/>
      <c r="AH33" s="932"/>
    </row>
    <row r="34" spans="1:41" ht="15" customHeight="1" x14ac:dyDescent="0.15">
      <c r="A34" s="145"/>
      <c r="B34" s="1005"/>
      <c r="C34" s="3029"/>
      <c r="D34" s="3030"/>
      <c r="E34" s="3030"/>
      <c r="F34" s="3030"/>
      <c r="G34" s="3031"/>
      <c r="H34" s="3029"/>
      <c r="I34" s="3030"/>
      <c r="J34" s="3030"/>
      <c r="K34" s="3030"/>
      <c r="L34" s="3030"/>
      <c r="M34" s="3030"/>
      <c r="N34" s="3030"/>
      <c r="O34" s="3030"/>
      <c r="P34" s="3030"/>
      <c r="Q34" s="3031"/>
      <c r="R34" s="3032"/>
      <c r="S34" s="3033"/>
      <c r="T34" s="3033"/>
      <c r="U34" s="3033"/>
      <c r="V34" s="3033"/>
      <c r="W34" s="3034"/>
      <c r="X34" s="1006"/>
      <c r="Y34" s="930"/>
      <c r="Z34" s="931"/>
      <c r="AA34" s="931"/>
      <c r="AB34" s="931"/>
      <c r="AC34" s="931"/>
      <c r="AD34" s="931"/>
      <c r="AE34" s="931"/>
      <c r="AF34" s="931"/>
      <c r="AG34" s="931"/>
      <c r="AH34" s="932"/>
    </row>
    <row r="35" spans="1:41" ht="15" customHeight="1" x14ac:dyDescent="0.15">
      <c r="A35" s="145"/>
      <c r="B35" s="1005"/>
      <c r="C35" s="3029"/>
      <c r="D35" s="3030"/>
      <c r="E35" s="3030"/>
      <c r="F35" s="3030"/>
      <c r="G35" s="3031"/>
      <c r="H35" s="3029"/>
      <c r="I35" s="3030"/>
      <c r="J35" s="3030"/>
      <c r="K35" s="3030"/>
      <c r="L35" s="3030"/>
      <c r="M35" s="3030"/>
      <c r="N35" s="3030"/>
      <c r="O35" s="3030"/>
      <c r="P35" s="3030"/>
      <c r="Q35" s="3031"/>
      <c r="R35" s="3032"/>
      <c r="S35" s="3033"/>
      <c r="T35" s="3033"/>
      <c r="U35" s="3033"/>
      <c r="V35" s="3033"/>
      <c r="W35" s="3034"/>
      <c r="X35" s="1006"/>
      <c r="Y35" s="930"/>
      <c r="Z35" s="931"/>
      <c r="AA35" s="931"/>
      <c r="AB35" s="931"/>
      <c r="AC35" s="931"/>
      <c r="AD35" s="931"/>
      <c r="AE35" s="931"/>
      <c r="AF35" s="931"/>
      <c r="AG35" s="931"/>
      <c r="AH35" s="932"/>
    </row>
    <row r="36" spans="1:41" ht="15" customHeight="1" x14ac:dyDescent="0.15">
      <c r="A36" s="145"/>
      <c r="B36" s="1005"/>
      <c r="C36" s="3029"/>
      <c r="D36" s="3030"/>
      <c r="E36" s="3030"/>
      <c r="F36" s="3030"/>
      <c r="G36" s="3031"/>
      <c r="H36" s="3029"/>
      <c r="I36" s="3030"/>
      <c r="J36" s="3030"/>
      <c r="K36" s="3030"/>
      <c r="L36" s="3030"/>
      <c r="M36" s="3030"/>
      <c r="N36" s="3030"/>
      <c r="O36" s="3030"/>
      <c r="P36" s="3030"/>
      <c r="Q36" s="3031"/>
      <c r="R36" s="3032"/>
      <c r="S36" s="3033"/>
      <c r="T36" s="3033"/>
      <c r="U36" s="3033"/>
      <c r="V36" s="3033"/>
      <c r="W36" s="3034"/>
      <c r="X36" s="1006"/>
      <c r="Y36" s="930"/>
      <c r="Z36" s="931"/>
      <c r="AA36" s="931"/>
      <c r="AB36" s="931"/>
      <c r="AC36" s="931"/>
      <c r="AD36" s="931"/>
      <c r="AE36" s="931"/>
      <c r="AF36" s="931"/>
      <c r="AG36" s="931"/>
      <c r="AH36" s="932"/>
      <c r="AJ36" s="366" t="s">
        <v>2666</v>
      </c>
      <c r="AK36" s="366"/>
      <c r="AL36" s="366"/>
      <c r="AM36" s="366"/>
      <c r="AN36" s="366"/>
      <c r="AO36" s="366"/>
    </row>
    <row r="37" spans="1:41" ht="15" customHeight="1" thickBot="1" x14ac:dyDescent="0.2">
      <c r="A37" s="145"/>
      <c r="B37" s="1005"/>
      <c r="C37" s="702"/>
      <c r="D37" s="702"/>
      <c r="E37" s="702"/>
      <c r="F37" s="702"/>
      <c r="G37" s="702"/>
      <c r="H37" s="702"/>
      <c r="I37" s="1074"/>
      <c r="J37" s="702"/>
      <c r="K37" s="702"/>
      <c r="L37" s="702"/>
      <c r="M37" s="702"/>
      <c r="N37" s="1074"/>
      <c r="O37" s="702"/>
      <c r="P37" s="702"/>
      <c r="Q37" s="702"/>
      <c r="R37" s="702"/>
      <c r="S37" s="702"/>
      <c r="T37" s="702"/>
      <c r="U37" s="702"/>
      <c r="V37" s="702"/>
      <c r="W37" s="702"/>
      <c r="X37" s="1006"/>
      <c r="Y37" s="930"/>
      <c r="Z37" s="931"/>
      <c r="AA37" s="931"/>
      <c r="AB37" s="931"/>
      <c r="AC37" s="931"/>
      <c r="AD37" s="931"/>
      <c r="AE37" s="931"/>
      <c r="AF37" s="931"/>
      <c r="AG37" s="931"/>
      <c r="AH37" s="932"/>
      <c r="AJ37" s="3038">
        <f>SUM(R34:W36)</f>
        <v>0</v>
      </c>
      <c r="AK37" s="3039"/>
      <c r="AL37" s="3039"/>
      <c r="AM37" s="3039"/>
      <c r="AN37" s="3039"/>
      <c r="AO37" s="3040"/>
    </row>
    <row r="38" spans="1:41" ht="15" customHeight="1" thickBot="1" x14ac:dyDescent="0.2">
      <c r="A38" s="145"/>
      <c r="B38" s="1005"/>
      <c r="C38" s="702"/>
      <c r="D38" s="702"/>
      <c r="E38" s="702"/>
      <c r="F38" s="702"/>
      <c r="G38" s="702"/>
      <c r="H38" s="702"/>
      <c r="I38" s="702"/>
      <c r="J38" s="702"/>
      <c r="K38" s="702"/>
      <c r="L38" s="702"/>
      <c r="M38" s="702"/>
      <c r="N38" s="703"/>
      <c r="O38" s="703"/>
      <c r="P38" s="703"/>
      <c r="Q38" s="703"/>
      <c r="R38" s="704" t="s">
        <v>2665</v>
      </c>
      <c r="S38" s="705"/>
      <c r="T38" s="3035" t="str">
        <f>IF(AK35=0,"",IF(AK35&gt;=400,"OK","NG"))</f>
        <v/>
      </c>
      <c r="U38" s="3036"/>
      <c r="V38" s="3037"/>
      <c r="W38" s="702"/>
      <c r="X38" s="1006"/>
      <c r="Y38" s="930"/>
      <c r="Z38" s="931"/>
      <c r="AA38" s="931"/>
      <c r="AB38" s="931"/>
      <c r="AC38" s="931"/>
      <c r="AD38" s="931"/>
      <c r="AE38" s="931"/>
      <c r="AF38" s="931"/>
      <c r="AG38" s="931"/>
      <c r="AH38" s="932"/>
    </row>
    <row r="39" spans="1:41" ht="12.95" customHeight="1" x14ac:dyDescent="0.15">
      <c r="A39" s="145"/>
      <c r="B39" s="1005"/>
      <c r="C39" s="1005"/>
      <c r="D39" s="1005"/>
      <c r="E39" s="1005"/>
      <c r="F39" s="935"/>
      <c r="G39" s="935"/>
      <c r="H39" s="935"/>
      <c r="I39" s="935"/>
      <c r="J39" s="935"/>
      <c r="K39" s="935"/>
      <c r="L39" s="935"/>
      <c r="M39" s="935"/>
      <c r="N39" s="935"/>
      <c r="O39" s="935"/>
      <c r="P39" s="935"/>
      <c r="Q39" s="935"/>
      <c r="R39" s="935"/>
      <c r="S39" s="935"/>
      <c r="T39" s="935"/>
      <c r="U39" s="935"/>
      <c r="V39" s="935"/>
      <c r="W39" s="935"/>
      <c r="X39" s="1006"/>
      <c r="Y39" s="974"/>
      <c r="Z39" s="1002"/>
      <c r="AA39" s="1002"/>
      <c r="AB39" s="1002"/>
      <c r="AC39" s="1002"/>
      <c r="AD39" s="1002"/>
      <c r="AE39" s="1002"/>
      <c r="AF39" s="1002"/>
      <c r="AG39" s="1002"/>
      <c r="AH39" s="1003"/>
    </row>
    <row r="40" spans="1:41" ht="12.95" customHeight="1" x14ac:dyDescent="0.15">
      <c r="A40" s="145"/>
      <c r="B40" s="1000" t="s">
        <v>1123</v>
      </c>
      <c r="C40" s="1005" t="s">
        <v>1136</v>
      </c>
      <c r="D40" s="1005"/>
      <c r="E40" s="1005"/>
      <c r="F40" s="935"/>
      <c r="G40" s="935"/>
      <c r="H40" s="935"/>
      <c r="I40" s="935"/>
      <c r="J40" s="935"/>
      <c r="K40" s="935"/>
      <c r="L40" s="935"/>
      <c r="M40" s="935"/>
      <c r="N40" s="935"/>
      <c r="O40" s="935"/>
      <c r="P40" s="935"/>
      <c r="Q40" s="935"/>
      <c r="R40" s="935"/>
      <c r="S40" s="935"/>
      <c r="T40" s="935"/>
      <c r="U40" s="935"/>
      <c r="V40" s="935"/>
      <c r="W40" s="935"/>
      <c r="X40" s="1006"/>
      <c r="Y40" s="974" t="s">
        <v>1162</v>
      </c>
      <c r="Z40" s="1002"/>
      <c r="AA40" s="1002"/>
      <c r="AB40" s="1002"/>
      <c r="AC40" s="1002"/>
      <c r="AD40" s="1002"/>
      <c r="AE40" s="1002"/>
      <c r="AF40" s="1002"/>
      <c r="AG40" s="1002"/>
      <c r="AH40" s="1003"/>
    </row>
    <row r="41" spans="1:41" ht="12.95" customHeight="1" x14ac:dyDescent="0.15">
      <c r="A41" s="145"/>
      <c r="B41" s="1005"/>
      <c r="C41" s="1005" t="s">
        <v>1137</v>
      </c>
      <c r="D41" s="1005"/>
      <c r="E41" s="1005"/>
      <c r="F41" s="1005"/>
      <c r="G41" s="1005"/>
      <c r="H41" s="1005"/>
      <c r="I41" s="1005"/>
      <c r="J41" s="1005"/>
      <c r="K41" s="1005"/>
      <c r="L41" s="1005"/>
      <c r="M41" s="1005"/>
      <c r="N41" s="1005"/>
      <c r="O41" s="1005"/>
      <c r="P41" s="1005"/>
      <c r="Q41" s="1005"/>
      <c r="R41" s="1005"/>
      <c r="S41" s="1005"/>
      <c r="T41" s="1005"/>
      <c r="U41" s="1005"/>
      <c r="V41" s="1005"/>
      <c r="W41" s="1005"/>
      <c r="X41" s="1006"/>
      <c r="Y41" s="1722" t="s">
        <v>1796</v>
      </c>
      <c r="Z41" s="1723"/>
      <c r="AA41" s="1723"/>
      <c r="AB41" s="1723"/>
      <c r="AC41" s="1723"/>
      <c r="AD41" s="1723"/>
      <c r="AE41" s="1723"/>
      <c r="AF41" s="1723"/>
      <c r="AG41" s="1723"/>
      <c r="AH41" s="1724"/>
    </row>
    <row r="42" spans="1:41" ht="12.95" customHeight="1" x14ac:dyDescent="0.15">
      <c r="A42" s="145"/>
      <c r="B42" s="1005"/>
      <c r="C42" s="1005"/>
      <c r="D42" s="1005"/>
      <c r="E42" s="1005"/>
      <c r="F42" s="1005"/>
      <c r="G42" s="1005"/>
      <c r="H42" s="1005"/>
      <c r="I42" s="1005"/>
      <c r="J42" s="968" t="s">
        <v>645</v>
      </c>
      <c r="K42" s="1005" t="s">
        <v>17</v>
      </c>
      <c r="L42" s="1005"/>
      <c r="M42" s="1005"/>
      <c r="N42" s="1005"/>
      <c r="O42" s="968" t="s">
        <v>645</v>
      </c>
      <c r="P42" s="1005" t="s">
        <v>18</v>
      </c>
      <c r="Q42" s="1005"/>
      <c r="R42" s="1005"/>
      <c r="S42" s="1005"/>
      <c r="T42" s="1005"/>
      <c r="U42" s="1005"/>
      <c r="V42" s="1005"/>
      <c r="W42" s="1005"/>
      <c r="X42" s="1006"/>
      <c r="Y42" s="1722"/>
      <c r="Z42" s="1723"/>
      <c r="AA42" s="1723"/>
      <c r="AB42" s="1723"/>
      <c r="AC42" s="1723"/>
      <c r="AD42" s="1723"/>
      <c r="AE42" s="1723"/>
      <c r="AF42" s="1723"/>
      <c r="AG42" s="1723"/>
      <c r="AH42" s="1724"/>
    </row>
    <row r="43" spans="1:41" ht="12.95" customHeight="1" x14ac:dyDescent="0.15">
      <c r="A43" s="145"/>
      <c r="B43" s="1005"/>
      <c r="C43" s="1005"/>
      <c r="D43" s="1005"/>
      <c r="E43" s="1005"/>
      <c r="F43" s="1005"/>
      <c r="G43" s="1005"/>
      <c r="H43" s="1005"/>
      <c r="I43" s="1005"/>
      <c r="J43" s="1005"/>
      <c r="K43" s="1005"/>
      <c r="L43" s="1005"/>
      <c r="M43" s="1005"/>
      <c r="N43" s="1005"/>
      <c r="O43" s="1005"/>
      <c r="P43" s="1005"/>
      <c r="Q43" s="1005"/>
      <c r="R43" s="1005"/>
      <c r="S43" s="1005"/>
      <c r="T43" s="1005"/>
      <c r="U43" s="1005"/>
      <c r="V43" s="1005"/>
      <c r="W43" s="1005"/>
      <c r="X43" s="1006"/>
      <c r="Y43" s="1722"/>
      <c r="Z43" s="1723"/>
      <c r="AA43" s="1723"/>
      <c r="AB43" s="1723"/>
      <c r="AC43" s="1723"/>
      <c r="AD43" s="1723"/>
      <c r="AE43" s="1723"/>
      <c r="AF43" s="1723"/>
      <c r="AG43" s="1723"/>
      <c r="AH43" s="1724"/>
    </row>
    <row r="44" spans="1:41" ht="12.95" customHeight="1" x14ac:dyDescent="0.15">
      <c r="A44" s="145"/>
      <c r="B44" s="1005"/>
      <c r="C44" s="1000" t="s">
        <v>416</v>
      </c>
      <c r="D44" s="1005" t="s">
        <v>1140</v>
      </c>
      <c r="E44" s="1005"/>
      <c r="F44" s="1005"/>
      <c r="G44" s="1005"/>
      <c r="H44" s="1005"/>
      <c r="I44" s="1005"/>
      <c r="J44" s="1005"/>
      <c r="K44" s="1005"/>
      <c r="L44" s="1005"/>
      <c r="M44" s="1005"/>
      <c r="N44" s="1005"/>
      <c r="O44" s="1005"/>
      <c r="P44" s="1005"/>
      <c r="Q44" s="1005"/>
      <c r="R44" s="1005"/>
      <c r="S44" s="1005"/>
      <c r="T44" s="1005"/>
      <c r="U44" s="1005"/>
      <c r="V44" s="1005"/>
      <c r="W44" s="1005"/>
      <c r="X44" s="1006"/>
      <c r="Y44" s="1722"/>
      <c r="Z44" s="1723"/>
      <c r="AA44" s="1723"/>
      <c r="AB44" s="1723"/>
      <c r="AC44" s="1723"/>
      <c r="AD44" s="1723"/>
      <c r="AE44" s="1723"/>
      <c r="AF44" s="1723"/>
      <c r="AG44" s="1723"/>
      <c r="AH44" s="1724"/>
    </row>
    <row r="45" spans="1:41" ht="12.95" customHeight="1" x14ac:dyDescent="0.15">
      <c r="A45" s="145"/>
      <c r="B45" s="1005"/>
      <c r="C45" s="1729"/>
      <c r="D45" s="1730"/>
      <c r="E45" s="1730"/>
      <c r="F45" s="1730"/>
      <c r="G45" s="1730"/>
      <c r="H45" s="1730"/>
      <c r="I45" s="1730"/>
      <c r="J45" s="1730"/>
      <c r="K45" s="1730"/>
      <c r="L45" s="1730"/>
      <c r="M45" s="1730"/>
      <c r="N45" s="1730"/>
      <c r="O45" s="1730"/>
      <c r="P45" s="1730"/>
      <c r="Q45" s="1730"/>
      <c r="R45" s="1730"/>
      <c r="S45" s="1730"/>
      <c r="T45" s="1730"/>
      <c r="U45" s="1730"/>
      <c r="V45" s="1731"/>
      <c r="W45" s="1005"/>
      <c r="X45" s="1006"/>
      <c r="Y45" s="1722"/>
      <c r="Z45" s="1723"/>
      <c r="AA45" s="1723"/>
      <c r="AB45" s="1723"/>
      <c r="AC45" s="1723"/>
      <c r="AD45" s="1723"/>
      <c r="AE45" s="1723"/>
      <c r="AF45" s="1723"/>
      <c r="AG45" s="1723"/>
      <c r="AH45" s="1724"/>
    </row>
    <row r="46" spans="1:41" ht="12.95" customHeight="1" x14ac:dyDescent="0.15">
      <c r="A46" s="145"/>
      <c r="B46" s="1005"/>
      <c r="C46" s="1732"/>
      <c r="D46" s="1733"/>
      <c r="E46" s="1733"/>
      <c r="F46" s="1733"/>
      <c r="G46" s="1733"/>
      <c r="H46" s="1733"/>
      <c r="I46" s="1733"/>
      <c r="J46" s="1733"/>
      <c r="K46" s="1733"/>
      <c r="L46" s="1733"/>
      <c r="M46" s="1733"/>
      <c r="N46" s="1733"/>
      <c r="O46" s="1733"/>
      <c r="P46" s="1733"/>
      <c r="Q46" s="1733"/>
      <c r="R46" s="1733"/>
      <c r="S46" s="1733"/>
      <c r="T46" s="1733"/>
      <c r="U46" s="1733"/>
      <c r="V46" s="1734"/>
      <c r="W46" s="1005"/>
      <c r="X46" s="1006"/>
      <c r="Y46" s="974"/>
      <c r="Z46" s="1002"/>
      <c r="AA46" s="1002"/>
      <c r="AB46" s="1002"/>
      <c r="AC46" s="1002"/>
      <c r="AD46" s="1002"/>
      <c r="AE46" s="1002"/>
      <c r="AF46" s="1002"/>
      <c r="AG46" s="1002"/>
      <c r="AH46" s="1003"/>
    </row>
    <row r="47" spans="1:41" ht="12.95" customHeight="1" x14ac:dyDescent="0.15">
      <c r="A47" s="145"/>
      <c r="B47" s="1005"/>
      <c r="C47" s="1005"/>
      <c r="D47" s="1005"/>
      <c r="E47" s="1005"/>
      <c r="F47" s="1005"/>
      <c r="G47" s="1005"/>
      <c r="H47" s="1005"/>
      <c r="I47" s="1005"/>
      <c r="J47" s="1005"/>
      <c r="K47" s="1005"/>
      <c r="L47" s="1005"/>
      <c r="M47" s="1005"/>
      <c r="N47" s="1005"/>
      <c r="O47" s="1005"/>
      <c r="P47" s="1005"/>
      <c r="Q47" s="1005"/>
      <c r="R47" s="1005"/>
      <c r="S47" s="1005"/>
      <c r="T47" s="1005"/>
      <c r="U47" s="1005"/>
      <c r="V47" s="1005"/>
      <c r="W47" s="1005"/>
      <c r="X47" s="1006"/>
      <c r="Y47" s="974"/>
      <c r="Z47" s="1002"/>
      <c r="AA47" s="1002"/>
      <c r="AB47" s="1002"/>
      <c r="AC47" s="1002"/>
      <c r="AD47" s="1002"/>
      <c r="AE47" s="1002"/>
      <c r="AF47" s="1002"/>
      <c r="AG47" s="1002"/>
      <c r="AH47" s="1003"/>
    </row>
    <row r="48" spans="1:41" ht="12.95" customHeight="1" x14ac:dyDescent="0.15">
      <c r="A48" s="145"/>
      <c r="B48" s="1000" t="s">
        <v>1123</v>
      </c>
      <c r="C48" s="1005" t="s">
        <v>1138</v>
      </c>
      <c r="D48" s="1005"/>
      <c r="E48" s="1005"/>
      <c r="F48" s="1005"/>
      <c r="G48" s="1005"/>
      <c r="H48" s="1005"/>
      <c r="I48" s="1005"/>
      <c r="J48" s="1005"/>
      <c r="K48" s="1005"/>
      <c r="L48" s="1005"/>
      <c r="M48" s="1005"/>
      <c r="N48" s="1005"/>
      <c r="O48" s="1005"/>
      <c r="P48" s="1005"/>
      <c r="Q48" s="1005"/>
      <c r="R48" s="1005"/>
      <c r="S48" s="1005"/>
      <c r="T48" s="1005"/>
      <c r="U48" s="1005"/>
      <c r="V48" s="1005"/>
      <c r="W48" s="1005"/>
      <c r="X48" s="1006"/>
      <c r="Y48" s="3013" t="s">
        <v>1163</v>
      </c>
      <c r="Z48" s="3014"/>
      <c r="AA48" s="3014"/>
      <c r="AB48" s="3014"/>
      <c r="AC48" s="3014"/>
      <c r="AD48" s="3014"/>
      <c r="AE48" s="3014"/>
      <c r="AF48" s="3014"/>
      <c r="AG48" s="3014"/>
      <c r="AH48" s="3015"/>
    </row>
    <row r="49" spans="1:34" ht="12.95" customHeight="1" x14ac:dyDescent="0.15">
      <c r="A49" s="145"/>
      <c r="B49" s="1000"/>
      <c r="C49" s="1005" t="s">
        <v>1139</v>
      </c>
      <c r="D49" s="1005"/>
      <c r="E49" s="1005"/>
      <c r="F49" s="1005"/>
      <c r="G49" s="1005"/>
      <c r="H49" s="1005"/>
      <c r="I49" s="1005"/>
      <c r="J49" s="1005"/>
      <c r="K49" s="1005"/>
      <c r="L49" s="1005"/>
      <c r="M49" s="1005"/>
      <c r="N49" s="1005"/>
      <c r="O49" s="1005"/>
      <c r="P49" s="1005"/>
      <c r="Q49" s="1005"/>
      <c r="R49" s="1005"/>
      <c r="S49" s="1005"/>
      <c r="T49" s="1005"/>
      <c r="U49" s="1005"/>
      <c r="V49" s="1005"/>
      <c r="W49" s="1005"/>
      <c r="X49" s="1006"/>
      <c r="Y49" s="1049" t="s">
        <v>1165</v>
      </c>
      <c r="Z49" s="1050"/>
      <c r="AA49" s="1050"/>
      <c r="AB49" s="1050"/>
      <c r="AC49" s="1050"/>
      <c r="AD49" s="1050"/>
      <c r="AE49" s="1050"/>
      <c r="AF49" s="1050"/>
      <c r="AG49" s="1050"/>
      <c r="AH49" s="1051"/>
    </row>
    <row r="50" spans="1:34" ht="12.95" customHeight="1" x14ac:dyDescent="0.15">
      <c r="A50" s="145"/>
      <c r="B50" s="1005"/>
      <c r="C50" s="1005"/>
      <c r="D50" s="1005"/>
      <c r="E50" s="1005"/>
      <c r="F50" s="1005"/>
      <c r="G50" s="1005"/>
      <c r="H50" s="1005"/>
      <c r="I50" s="1005"/>
      <c r="J50" s="968" t="s">
        <v>645</v>
      </c>
      <c r="K50" s="1005" t="s">
        <v>17</v>
      </c>
      <c r="L50" s="1005"/>
      <c r="M50" s="1005"/>
      <c r="N50" s="1005"/>
      <c r="O50" s="968" t="s">
        <v>645</v>
      </c>
      <c r="P50" s="1005" t="s">
        <v>18</v>
      </c>
      <c r="Q50" s="1005"/>
      <c r="R50" s="1005"/>
      <c r="S50" s="1005"/>
      <c r="T50" s="1005"/>
      <c r="U50" s="1005"/>
      <c r="V50" s="1005"/>
      <c r="W50" s="1005"/>
      <c r="X50" s="1006"/>
      <c r="Y50" s="1049"/>
      <c r="Z50" s="3014" t="s">
        <v>1164</v>
      </c>
      <c r="AA50" s="3014"/>
      <c r="AB50" s="3014"/>
      <c r="AC50" s="3014"/>
      <c r="AD50" s="3014"/>
      <c r="AE50" s="3014"/>
      <c r="AF50" s="3014"/>
      <c r="AG50" s="3014"/>
      <c r="AH50" s="3015"/>
    </row>
    <row r="51" spans="1:34" ht="12.95" customHeight="1" x14ac:dyDescent="0.15">
      <c r="A51" s="145"/>
      <c r="B51" s="1005"/>
      <c r="C51" s="1005"/>
      <c r="D51" s="1005"/>
      <c r="E51" s="1005"/>
      <c r="F51" s="1005"/>
      <c r="G51" s="1005"/>
      <c r="H51" s="1005"/>
      <c r="I51" s="1005"/>
      <c r="J51" s="1005"/>
      <c r="K51" s="1005"/>
      <c r="L51" s="1005"/>
      <c r="M51" s="1005"/>
      <c r="N51" s="1005"/>
      <c r="O51" s="1005"/>
      <c r="P51" s="1005"/>
      <c r="Q51" s="1005"/>
      <c r="R51" s="1005"/>
      <c r="S51" s="1005"/>
      <c r="T51" s="1005"/>
      <c r="U51" s="1005"/>
      <c r="V51" s="1005"/>
      <c r="W51" s="1005"/>
      <c r="X51" s="1006"/>
      <c r="Y51" s="1049" t="s">
        <v>1166</v>
      </c>
      <c r="Z51" s="1050"/>
      <c r="AA51" s="1050"/>
      <c r="AB51" s="1050"/>
      <c r="AC51" s="1050"/>
      <c r="AD51" s="1050"/>
      <c r="AE51" s="1050"/>
      <c r="AF51" s="1050"/>
      <c r="AG51" s="1050"/>
      <c r="AH51" s="1051"/>
    </row>
    <row r="52" spans="1:34" ht="12.95" customHeight="1" x14ac:dyDescent="0.15">
      <c r="A52" s="145"/>
      <c r="B52" s="1005"/>
      <c r="C52" s="1000" t="s">
        <v>416</v>
      </c>
      <c r="D52" s="1005" t="s">
        <v>1124</v>
      </c>
      <c r="E52" s="1005"/>
      <c r="F52" s="1005"/>
      <c r="G52" s="1005"/>
      <c r="H52" s="1005"/>
      <c r="I52" s="1005"/>
      <c r="J52" s="1005"/>
      <c r="K52" s="1005"/>
      <c r="L52" s="1005"/>
      <c r="M52" s="1005"/>
      <c r="N52" s="1005"/>
      <c r="O52" s="1005"/>
      <c r="P52" s="1005"/>
      <c r="Q52" s="1005"/>
      <c r="R52" s="1005"/>
      <c r="S52" s="1005"/>
      <c r="T52" s="1005"/>
      <c r="U52" s="1005"/>
      <c r="V52" s="1005"/>
      <c r="W52" s="1005"/>
      <c r="X52" s="1006"/>
      <c r="Y52" s="1049"/>
      <c r="Z52" s="3014" t="s">
        <v>1167</v>
      </c>
      <c r="AA52" s="3014"/>
      <c r="AB52" s="3014"/>
      <c r="AC52" s="3014"/>
      <c r="AD52" s="3014"/>
      <c r="AE52" s="3014"/>
      <c r="AF52" s="3014"/>
      <c r="AG52" s="3014"/>
      <c r="AH52" s="3015"/>
    </row>
    <row r="53" spans="1:34" ht="12.95" customHeight="1" x14ac:dyDescent="0.15">
      <c r="A53" s="145"/>
      <c r="B53" s="1005"/>
      <c r="C53" s="1005"/>
      <c r="D53" s="1005"/>
      <c r="E53" s="1005"/>
      <c r="F53" s="1005"/>
      <c r="G53" s="1005"/>
      <c r="H53" s="1005"/>
      <c r="I53" s="1005"/>
      <c r="J53" s="968" t="s">
        <v>645</v>
      </c>
      <c r="K53" s="1005" t="s">
        <v>54</v>
      </c>
      <c r="L53" s="1005"/>
      <c r="M53" s="1005"/>
      <c r="N53" s="1005"/>
      <c r="O53" s="968" t="s">
        <v>645</v>
      </c>
      <c r="P53" s="1005" t="s">
        <v>49</v>
      </c>
      <c r="Q53" s="1005"/>
      <c r="R53" s="1005"/>
      <c r="S53" s="1005"/>
      <c r="T53" s="1005"/>
      <c r="U53" s="1005"/>
      <c r="V53" s="1005"/>
      <c r="W53" s="1005"/>
      <c r="X53" s="1006"/>
      <c r="Y53" s="1049"/>
      <c r="Z53" s="2250" t="s">
        <v>1794</v>
      </c>
      <c r="AA53" s="2250"/>
      <c r="AB53" s="2250"/>
      <c r="AC53" s="2250"/>
      <c r="AD53" s="2250"/>
      <c r="AE53" s="2250"/>
      <c r="AF53" s="2250"/>
      <c r="AG53" s="2250"/>
      <c r="AH53" s="2251"/>
    </row>
    <row r="54" spans="1:34" ht="12.95" customHeight="1" x14ac:dyDescent="0.15">
      <c r="A54" s="145"/>
      <c r="B54" s="1005"/>
      <c r="C54" s="1005"/>
      <c r="D54" s="1005"/>
      <c r="E54" s="1005"/>
      <c r="F54" s="1005"/>
      <c r="G54" s="1005"/>
      <c r="H54" s="1005"/>
      <c r="I54" s="1005"/>
      <c r="J54" s="1005"/>
      <c r="K54" s="1005"/>
      <c r="L54" s="1005"/>
      <c r="M54" s="1005"/>
      <c r="N54" s="1005"/>
      <c r="O54" s="1005"/>
      <c r="P54" s="1005"/>
      <c r="Q54" s="1005"/>
      <c r="R54" s="1005"/>
      <c r="S54" s="1005"/>
      <c r="T54" s="1005"/>
      <c r="U54" s="1005"/>
      <c r="V54" s="1005"/>
      <c r="W54" s="1005"/>
      <c r="X54" s="1006"/>
      <c r="Y54" s="1049"/>
      <c r="Z54" s="2250" t="s">
        <v>1795</v>
      </c>
      <c r="AA54" s="2250"/>
      <c r="AB54" s="2250"/>
      <c r="AC54" s="2250"/>
      <c r="AD54" s="2250"/>
      <c r="AE54" s="2250"/>
      <c r="AF54" s="2250"/>
      <c r="AG54" s="2250"/>
      <c r="AH54" s="2251"/>
    </row>
    <row r="55" spans="1:34" ht="12.95" customHeight="1" x14ac:dyDescent="0.15">
      <c r="A55" s="145"/>
      <c r="B55" s="1005"/>
      <c r="C55" s="1000" t="s">
        <v>416</v>
      </c>
      <c r="D55" s="1005" t="s">
        <v>703</v>
      </c>
      <c r="E55" s="1005"/>
      <c r="F55" s="1005"/>
      <c r="G55" s="1005"/>
      <c r="H55" s="1005"/>
      <c r="I55" s="1005"/>
      <c r="J55" s="1005"/>
      <c r="K55" s="1005"/>
      <c r="L55" s="1005"/>
      <c r="M55" s="1005"/>
      <c r="N55" s="1005"/>
      <c r="O55" s="1005"/>
      <c r="P55" s="1005"/>
      <c r="Q55" s="1005"/>
      <c r="R55" s="1005"/>
      <c r="S55" s="1005"/>
      <c r="T55" s="1005"/>
      <c r="U55" s="1005"/>
      <c r="V55" s="1005"/>
      <c r="W55" s="1005"/>
      <c r="X55" s="1006"/>
      <c r="Y55" s="1662" t="s">
        <v>1168</v>
      </c>
      <c r="Z55" s="1663"/>
      <c r="AA55" s="1663"/>
      <c r="AB55" s="1663"/>
      <c r="AC55" s="1663"/>
      <c r="AD55" s="1663"/>
      <c r="AE55" s="1663"/>
      <c r="AF55" s="1663"/>
      <c r="AG55" s="1663"/>
      <c r="AH55" s="1664"/>
    </row>
    <row r="56" spans="1:34" ht="12.95" customHeight="1" x14ac:dyDescent="0.15">
      <c r="A56" s="145"/>
      <c r="B56" s="1005"/>
      <c r="C56" s="1554"/>
      <c r="D56" s="1555"/>
      <c r="E56" s="1555"/>
      <c r="F56" s="1555"/>
      <c r="G56" s="1555"/>
      <c r="H56" s="1555"/>
      <c r="I56" s="1555"/>
      <c r="J56" s="1555"/>
      <c r="K56" s="1555"/>
      <c r="L56" s="1555"/>
      <c r="M56" s="1555"/>
      <c r="N56" s="1555"/>
      <c r="O56" s="1555"/>
      <c r="P56" s="1555"/>
      <c r="Q56" s="1555"/>
      <c r="R56" s="1555"/>
      <c r="S56" s="1555"/>
      <c r="T56" s="1555"/>
      <c r="U56" s="1555"/>
      <c r="V56" s="1556"/>
      <c r="W56" s="1005"/>
      <c r="X56" s="1006"/>
      <c r="Y56" s="1662"/>
      <c r="Z56" s="1663"/>
      <c r="AA56" s="1663"/>
      <c r="AB56" s="1663"/>
      <c r="AC56" s="1663"/>
      <c r="AD56" s="1663"/>
      <c r="AE56" s="1663"/>
      <c r="AF56" s="1663"/>
      <c r="AG56" s="1663"/>
      <c r="AH56" s="1664"/>
    </row>
    <row r="57" spans="1:34" ht="12.95" customHeight="1" x14ac:dyDescent="0.15">
      <c r="A57" s="145"/>
      <c r="B57" s="1005"/>
      <c r="C57" s="1560"/>
      <c r="D57" s="1561"/>
      <c r="E57" s="1561"/>
      <c r="F57" s="1561"/>
      <c r="G57" s="1561"/>
      <c r="H57" s="1561"/>
      <c r="I57" s="1561"/>
      <c r="J57" s="1561"/>
      <c r="K57" s="1561"/>
      <c r="L57" s="1561"/>
      <c r="M57" s="1561"/>
      <c r="N57" s="1561"/>
      <c r="O57" s="1561"/>
      <c r="P57" s="1561"/>
      <c r="Q57" s="1561"/>
      <c r="R57" s="1561"/>
      <c r="S57" s="1561"/>
      <c r="T57" s="1561"/>
      <c r="U57" s="1561"/>
      <c r="V57" s="1562"/>
      <c r="W57" s="1005"/>
      <c r="X57" s="1006"/>
      <c r="Y57" s="1662"/>
      <c r="Z57" s="1663"/>
      <c r="AA57" s="1663"/>
      <c r="AB57" s="1663"/>
      <c r="AC57" s="1663"/>
      <c r="AD57" s="1663"/>
      <c r="AE57" s="1663"/>
      <c r="AF57" s="1663"/>
      <c r="AG57" s="1663"/>
      <c r="AH57" s="1664"/>
    </row>
    <row r="58" spans="1:34" ht="12.95" customHeight="1" x14ac:dyDescent="0.15">
      <c r="A58" s="145"/>
      <c r="B58" s="1005"/>
      <c r="C58" s="1005"/>
      <c r="D58" s="1005"/>
      <c r="E58" s="1005"/>
      <c r="F58" s="1005"/>
      <c r="G58" s="1005"/>
      <c r="H58" s="1005"/>
      <c r="I58" s="1005"/>
      <c r="J58" s="1005"/>
      <c r="K58" s="1005"/>
      <c r="L58" s="1005"/>
      <c r="M58" s="1005"/>
      <c r="N58" s="1005"/>
      <c r="O58" s="1005"/>
      <c r="P58" s="1005"/>
      <c r="Q58" s="1005"/>
      <c r="R58" s="1005"/>
      <c r="S58" s="1005"/>
      <c r="T58" s="1005"/>
      <c r="U58" s="1005"/>
      <c r="V58" s="1005"/>
      <c r="W58" s="1005"/>
      <c r="X58" s="1006"/>
      <c r="Y58" s="502"/>
      <c r="Z58" s="661"/>
      <c r="AA58" s="661"/>
      <c r="AB58" s="661"/>
      <c r="AC58" s="661"/>
      <c r="AD58" s="661"/>
      <c r="AE58" s="661"/>
      <c r="AF58" s="661"/>
      <c r="AG58" s="661"/>
      <c r="AH58" s="662"/>
    </row>
    <row r="59" spans="1:34" ht="12.95" customHeight="1" x14ac:dyDescent="0.15">
      <c r="A59" s="145"/>
      <c r="B59" s="1000" t="s">
        <v>1123</v>
      </c>
      <c r="C59" s="1005" t="s">
        <v>1146</v>
      </c>
      <c r="D59" s="1005"/>
      <c r="E59" s="1005"/>
      <c r="F59" s="1005"/>
      <c r="G59" s="1005"/>
      <c r="H59" s="1005"/>
      <c r="I59" s="1005"/>
      <c r="J59" s="1005"/>
      <c r="K59" s="1005"/>
      <c r="L59" s="1005"/>
      <c r="M59" s="1005"/>
      <c r="N59" s="1005"/>
      <c r="O59" s="1005"/>
      <c r="P59" s="1005"/>
      <c r="Q59" s="1005"/>
      <c r="R59" s="1005"/>
      <c r="S59" s="1005"/>
      <c r="T59" s="1005"/>
      <c r="U59" s="1005"/>
      <c r="V59" s="1005"/>
      <c r="W59" s="1005"/>
      <c r="X59" s="1006"/>
      <c r="Y59" s="1662" t="s">
        <v>270</v>
      </c>
      <c r="Z59" s="1663"/>
      <c r="AA59" s="1663"/>
      <c r="AB59" s="1663"/>
      <c r="AC59" s="1663"/>
      <c r="AD59" s="1663"/>
      <c r="AE59" s="1663"/>
      <c r="AF59" s="1663"/>
      <c r="AG59" s="1663"/>
      <c r="AH59" s="1664"/>
    </row>
    <row r="60" spans="1:34" ht="12.95" customHeight="1" x14ac:dyDescent="0.15">
      <c r="A60" s="145"/>
      <c r="B60" s="1005"/>
      <c r="C60" s="1005" t="s">
        <v>1145</v>
      </c>
      <c r="D60" s="1005"/>
      <c r="E60" s="1005"/>
      <c r="F60" s="1005"/>
      <c r="G60" s="1005"/>
      <c r="H60" s="1005"/>
      <c r="I60" s="1005"/>
      <c r="J60" s="1005"/>
      <c r="K60" s="1005"/>
      <c r="L60" s="1005"/>
      <c r="M60" s="1005"/>
      <c r="N60" s="1005"/>
      <c r="O60" s="1005"/>
      <c r="P60" s="1005"/>
      <c r="Q60" s="1005"/>
      <c r="R60" s="1005"/>
      <c r="S60" s="1005"/>
      <c r="T60" s="1005"/>
      <c r="U60" s="1005"/>
      <c r="V60" s="1005"/>
      <c r="W60" s="1005"/>
      <c r="X60" s="1006"/>
      <c r="Y60" s="1662"/>
      <c r="Z60" s="1663"/>
      <c r="AA60" s="1663"/>
      <c r="AB60" s="1663"/>
      <c r="AC60" s="1663"/>
      <c r="AD60" s="1663"/>
      <c r="AE60" s="1663"/>
      <c r="AF60" s="1663"/>
      <c r="AG60" s="1663"/>
      <c r="AH60" s="1664"/>
    </row>
    <row r="61" spans="1:34" ht="12.95" customHeight="1" x14ac:dyDescent="0.15">
      <c r="A61" s="145"/>
      <c r="B61" s="1005"/>
      <c r="C61" s="1005"/>
      <c r="D61" s="1005"/>
      <c r="E61" s="1005"/>
      <c r="F61" s="1005"/>
      <c r="G61" s="1005"/>
      <c r="H61" s="1005"/>
      <c r="I61" s="1005"/>
      <c r="J61" s="968" t="s">
        <v>645</v>
      </c>
      <c r="K61" s="1005" t="s">
        <v>17</v>
      </c>
      <c r="L61" s="1005"/>
      <c r="M61" s="1005"/>
      <c r="N61" s="1005"/>
      <c r="O61" s="968" t="s">
        <v>645</v>
      </c>
      <c r="P61" s="1005" t="s">
        <v>18</v>
      </c>
      <c r="Q61" s="1005"/>
      <c r="R61" s="1005"/>
      <c r="S61" s="1005"/>
      <c r="T61" s="1005"/>
      <c r="U61" s="1005"/>
      <c r="V61" s="1005"/>
      <c r="W61" s="1005"/>
      <c r="X61" s="1006"/>
      <c r="Y61" s="3016" t="s">
        <v>293</v>
      </c>
      <c r="Z61" s="3017"/>
      <c r="AA61" s="3018">
        <v>0.5</v>
      </c>
      <c r="AB61" s="3018"/>
      <c r="AC61" s="3018">
        <v>1.5</v>
      </c>
      <c r="AD61" s="3018"/>
      <c r="AE61" s="3018">
        <v>2.5</v>
      </c>
      <c r="AF61" s="3018"/>
      <c r="AG61" s="3018">
        <v>3.5</v>
      </c>
      <c r="AH61" s="3019"/>
    </row>
    <row r="62" spans="1:34" ht="12.95" customHeight="1" x14ac:dyDescent="0.15">
      <c r="A62" s="145"/>
      <c r="B62" s="1005"/>
      <c r="C62" s="1005"/>
      <c r="D62" s="1005"/>
      <c r="E62" s="1005"/>
      <c r="F62" s="1005"/>
      <c r="G62" s="1005"/>
      <c r="H62" s="1005"/>
      <c r="I62" s="1005"/>
      <c r="J62" s="1005"/>
      <c r="K62" s="1005"/>
      <c r="L62" s="1005"/>
      <c r="M62" s="1005"/>
      <c r="N62" s="1005"/>
      <c r="O62" s="1005"/>
      <c r="P62" s="1005"/>
      <c r="Q62" s="1005"/>
      <c r="R62" s="1005"/>
      <c r="S62" s="1005"/>
      <c r="T62" s="1005"/>
      <c r="U62" s="1005"/>
      <c r="V62" s="1005"/>
      <c r="W62" s="1005"/>
      <c r="X62" s="1006"/>
      <c r="Y62" s="3016" t="s">
        <v>294</v>
      </c>
      <c r="Z62" s="3017"/>
      <c r="AA62" s="3018">
        <v>10</v>
      </c>
      <c r="AB62" s="3018"/>
      <c r="AC62" s="3018">
        <v>11</v>
      </c>
      <c r="AD62" s="3018"/>
      <c r="AE62" s="3018">
        <v>12</v>
      </c>
      <c r="AF62" s="3018"/>
      <c r="AG62" s="3018">
        <v>14</v>
      </c>
      <c r="AH62" s="3019"/>
    </row>
    <row r="63" spans="1:34" ht="12.95" customHeight="1" x14ac:dyDescent="0.15">
      <c r="A63" s="145"/>
      <c r="B63" s="1005"/>
      <c r="C63" s="1000" t="s">
        <v>1125</v>
      </c>
      <c r="D63" s="1005" t="s">
        <v>1147</v>
      </c>
      <c r="E63" s="1005"/>
      <c r="F63" s="1005"/>
      <c r="G63" s="1005"/>
      <c r="H63" s="1005"/>
      <c r="I63" s="1005"/>
      <c r="J63" s="1005"/>
      <c r="K63" s="1005"/>
      <c r="L63" s="1005"/>
      <c r="M63" s="1005"/>
      <c r="N63" s="1005"/>
      <c r="O63" s="1005"/>
      <c r="P63" s="1005"/>
      <c r="Q63" s="1005"/>
      <c r="R63" s="1005"/>
      <c r="S63" s="1005"/>
      <c r="T63" s="1005"/>
      <c r="U63" s="1005"/>
      <c r="V63" s="1005"/>
      <c r="W63" s="1005"/>
      <c r="X63" s="1006"/>
      <c r="Y63" s="3016" t="s">
        <v>293</v>
      </c>
      <c r="Z63" s="3017"/>
      <c r="AA63" s="3018">
        <v>4.5</v>
      </c>
      <c r="AB63" s="3018"/>
      <c r="AC63" s="3018">
        <v>5.5</v>
      </c>
      <c r="AD63" s="3018"/>
      <c r="AE63" s="3018" t="s">
        <v>295</v>
      </c>
      <c r="AF63" s="3018"/>
      <c r="AG63" s="3020"/>
      <c r="AH63" s="3021"/>
    </row>
    <row r="64" spans="1:34" ht="12.95" customHeight="1" x14ac:dyDescent="0.15">
      <c r="A64" s="145"/>
      <c r="B64" s="1005"/>
      <c r="C64" s="1005"/>
      <c r="D64" s="1005"/>
      <c r="E64" s="1005"/>
      <c r="F64" s="1005"/>
      <c r="G64" s="1005"/>
      <c r="H64" s="1005"/>
      <c r="I64" s="1005"/>
      <c r="J64" s="968" t="s">
        <v>645</v>
      </c>
      <c r="K64" s="1005" t="s">
        <v>17</v>
      </c>
      <c r="L64" s="1005"/>
      <c r="M64" s="1005"/>
      <c r="N64" s="1005"/>
      <c r="O64" s="968" t="s">
        <v>645</v>
      </c>
      <c r="P64" s="1005" t="s">
        <v>18</v>
      </c>
      <c r="Q64" s="1005"/>
      <c r="R64" s="1005"/>
      <c r="S64" s="1005"/>
      <c r="T64" s="1005"/>
      <c r="U64" s="1005"/>
      <c r="V64" s="1005"/>
      <c r="W64" s="1005"/>
      <c r="X64" s="1006"/>
      <c r="Y64" s="3016" t="s">
        <v>294</v>
      </c>
      <c r="Z64" s="3017"/>
      <c r="AA64" s="3018">
        <v>16</v>
      </c>
      <c r="AB64" s="3018"/>
      <c r="AC64" s="3018">
        <v>18</v>
      </c>
      <c r="AD64" s="3018"/>
      <c r="AE64" s="3018">
        <v>20</v>
      </c>
      <c r="AF64" s="3018"/>
      <c r="AG64" s="3011"/>
      <c r="AH64" s="3012"/>
    </row>
    <row r="65" spans="1:34" ht="12.95" customHeight="1" x14ac:dyDescent="0.15">
      <c r="A65" s="145"/>
      <c r="B65" s="1005"/>
      <c r="C65" s="1005"/>
      <c r="D65" s="1005"/>
      <c r="E65" s="1005"/>
      <c r="F65" s="1005"/>
      <c r="G65" s="1005"/>
      <c r="H65" s="1005"/>
      <c r="I65" s="1005"/>
      <c r="J65" s="1005"/>
      <c r="K65" s="1005"/>
      <c r="L65" s="1005"/>
      <c r="M65" s="1005"/>
      <c r="N65" s="1005"/>
      <c r="O65" s="1005"/>
      <c r="P65" s="1005"/>
      <c r="Q65" s="1005"/>
      <c r="R65" s="1005"/>
      <c r="S65" s="1005"/>
      <c r="T65" s="1005"/>
      <c r="U65" s="1005"/>
      <c r="V65" s="1005"/>
      <c r="W65" s="1005"/>
      <c r="X65" s="1006"/>
      <c r="Y65" s="1722" t="s">
        <v>1169</v>
      </c>
      <c r="Z65" s="1723"/>
      <c r="AA65" s="1723"/>
      <c r="AB65" s="1723"/>
      <c r="AC65" s="1723"/>
      <c r="AD65" s="1723"/>
      <c r="AE65" s="1723"/>
      <c r="AF65" s="1723"/>
      <c r="AG65" s="1723"/>
      <c r="AH65" s="1724"/>
    </row>
    <row r="66" spans="1:34" ht="12.95" customHeight="1" x14ac:dyDescent="0.15">
      <c r="A66" s="145"/>
      <c r="B66" s="1005"/>
      <c r="C66" s="1000" t="s">
        <v>1125</v>
      </c>
      <c r="D66" s="1005" t="s">
        <v>1148</v>
      </c>
      <c r="E66" s="1005"/>
      <c r="F66" s="1005"/>
      <c r="G66" s="1005"/>
      <c r="H66" s="1005"/>
      <c r="I66" s="1005"/>
      <c r="J66" s="1005"/>
      <c r="K66" s="1005"/>
      <c r="L66" s="1005"/>
      <c r="M66" s="1005"/>
      <c r="N66" s="1005"/>
      <c r="O66" s="1005"/>
      <c r="P66" s="1005"/>
      <c r="Q66" s="1005"/>
      <c r="R66" s="1005"/>
      <c r="S66" s="1005"/>
      <c r="T66" s="1005"/>
      <c r="U66" s="1005"/>
      <c r="V66" s="1005"/>
      <c r="W66" s="1005"/>
      <c r="X66" s="1006"/>
      <c r="Y66" s="1722"/>
      <c r="Z66" s="1723"/>
      <c r="AA66" s="1723"/>
      <c r="AB66" s="1723"/>
      <c r="AC66" s="1723"/>
      <c r="AD66" s="1723"/>
      <c r="AE66" s="1723"/>
      <c r="AF66" s="1723"/>
      <c r="AG66" s="1723"/>
      <c r="AH66" s="1724"/>
    </row>
    <row r="67" spans="1:34" ht="12.95" customHeight="1" x14ac:dyDescent="0.15">
      <c r="A67" s="145"/>
      <c r="B67" s="1005"/>
      <c r="C67" s="1005"/>
      <c r="D67" s="1005"/>
      <c r="E67" s="1005"/>
      <c r="F67" s="1005"/>
      <c r="G67" s="1005"/>
      <c r="H67" s="1005"/>
      <c r="I67" s="1005"/>
      <c r="J67" s="968" t="s">
        <v>645</v>
      </c>
      <c r="K67" s="1005" t="s">
        <v>49</v>
      </c>
      <c r="L67" s="1005"/>
      <c r="M67" s="1005"/>
      <c r="N67" s="1005"/>
      <c r="O67" s="968" t="s">
        <v>645</v>
      </c>
      <c r="P67" s="1005" t="s">
        <v>54</v>
      </c>
      <c r="Q67" s="1005"/>
      <c r="R67" s="1005"/>
      <c r="S67" s="1005"/>
      <c r="T67" s="1005"/>
      <c r="U67" s="1005"/>
      <c r="V67" s="1005"/>
      <c r="W67" s="1005"/>
      <c r="X67" s="1006"/>
      <c r="Y67" s="502"/>
      <c r="Z67" s="661"/>
      <c r="AA67" s="661"/>
      <c r="AB67" s="661"/>
      <c r="AC67" s="661"/>
      <c r="AD67" s="661"/>
      <c r="AE67" s="661"/>
      <c r="AF67" s="661"/>
      <c r="AG67" s="661"/>
      <c r="AH67" s="662"/>
    </row>
    <row r="68" spans="1:34" ht="12.95" customHeight="1" x14ac:dyDescent="0.15">
      <c r="A68" s="145"/>
      <c r="B68" s="1005"/>
      <c r="C68" s="1005"/>
      <c r="D68" s="1005"/>
      <c r="E68" s="1005"/>
      <c r="F68" s="1005"/>
      <c r="G68" s="1005"/>
      <c r="H68" s="1005"/>
      <c r="I68" s="1005"/>
      <c r="J68" s="1005"/>
      <c r="K68" s="1005"/>
      <c r="L68" s="1005"/>
      <c r="M68" s="1005"/>
      <c r="N68" s="1005"/>
      <c r="O68" s="1005"/>
      <c r="P68" s="1005"/>
      <c r="Q68" s="1005"/>
      <c r="R68" s="1005"/>
      <c r="S68" s="1005"/>
      <c r="T68" s="1005"/>
      <c r="U68" s="1005"/>
      <c r="V68" s="1005"/>
      <c r="W68" s="1005"/>
      <c r="X68" s="1006"/>
      <c r="Y68" s="1049" t="s">
        <v>1170</v>
      </c>
      <c r="Z68" s="1050"/>
      <c r="AA68" s="1050"/>
      <c r="AB68" s="1050"/>
      <c r="AC68" s="1050"/>
      <c r="AD68" s="1050"/>
      <c r="AE68" s="1050"/>
      <c r="AF68" s="1050"/>
      <c r="AG68" s="1050"/>
      <c r="AH68" s="1051"/>
    </row>
    <row r="69" spans="1:34" ht="12.95" customHeight="1" x14ac:dyDescent="0.15">
      <c r="A69" s="145"/>
      <c r="B69" s="1005"/>
      <c r="C69" s="1000" t="s">
        <v>1125</v>
      </c>
      <c r="D69" s="1005" t="s">
        <v>1149</v>
      </c>
      <c r="E69" s="1005"/>
      <c r="F69" s="1005"/>
      <c r="G69" s="1005"/>
      <c r="H69" s="1005"/>
      <c r="I69" s="1005"/>
      <c r="J69" s="1005"/>
      <c r="K69" s="1005"/>
      <c r="L69" s="1005"/>
      <c r="M69" s="1005"/>
      <c r="N69" s="1005"/>
      <c r="O69" s="1005"/>
      <c r="P69" s="1005"/>
      <c r="Q69" s="1005"/>
      <c r="R69" s="1005"/>
      <c r="S69" s="1005"/>
      <c r="T69" s="1005"/>
      <c r="U69" s="1005"/>
      <c r="V69" s="1005"/>
      <c r="W69" s="1005"/>
      <c r="X69" s="1006"/>
      <c r="Y69" s="1662" t="s">
        <v>2336</v>
      </c>
      <c r="Z69" s="1663"/>
      <c r="AA69" s="1663"/>
      <c r="AB69" s="1663"/>
      <c r="AC69" s="1663"/>
      <c r="AD69" s="1663"/>
      <c r="AE69" s="1663"/>
      <c r="AF69" s="1663"/>
      <c r="AG69" s="1663"/>
      <c r="AH69" s="1664"/>
    </row>
    <row r="70" spans="1:34" ht="12.95" customHeight="1" x14ac:dyDescent="0.15">
      <c r="A70" s="145"/>
      <c r="B70" s="1005"/>
      <c r="C70" s="1005"/>
      <c r="D70" s="1005"/>
      <c r="E70" s="1005"/>
      <c r="F70" s="1005"/>
      <c r="G70" s="1005"/>
      <c r="H70" s="1005"/>
      <c r="I70" s="1005"/>
      <c r="J70" s="968" t="s">
        <v>645</v>
      </c>
      <c r="K70" s="1005" t="s">
        <v>17</v>
      </c>
      <c r="L70" s="1005"/>
      <c r="M70" s="1005"/>
      <c r="N70" s="1005"/>
      <c r="O70" s="968" t="s">
        <v>645</v>
      </c>
      <c r="P70" s="1005" t="s">
        <v>18</v>
      </c>
      <c r="Q70" s="1005"/>
      <c r="R70" s="1005"/>
      <c r="S70" s="1005"/>
      <c r="T70" s="1005"/>
      <c r="U70" s="1005"/>
      <c r="V70" s="1005"/>
      <c r="W70" s="1005"/>
      <c r="X70" s="1006"/>
      <c r="Y70" s="1662"/>
      <c r="Z70" s="1663"/>
      <c r="AA70" s="1663"/>
      <c r="AB70" s="1663"/>
      <c r="AC70" s="1663"/>
      <c r="AD70" s="1663"/>
      <c r="AE70" s="1663"/>
      <c r="AF70" s="1663"/>
      <c r="AG70" s="1663"/>
      <c r="AH70" s="1664"/>
    </row>
    <row r="71" spans="1:34" ht="12.95" customHeight="1" x14ac:dyDescent="0.15">
      <c r="A71" s="145"/>
      <c r="B71" s="1005"/>
      <c r="C71" s="1005"/>
      <c r="D71" s="1005"/>
      <c r="E71" s="1005"/>
      <c r="F71" s="1005"/>
      <c r="G71" s="1005"/>
      <c r="H71" s="1005"/>
      <c r="I71" s="1005"/>
      <c r="J71" s="1005"/>
      <c r="K71" s="1005"/>
      <c r="L71" s="1005"/>
      <c r="M71" s="1005"/>
      <c r="N71" s="1005"/>
      <c r="O71" s="1005"/>
      <c r="P71" s="1005"/>
      <c r="Q71" s="1005"/>
      <c r="R71" s="1005"/>
      <c r="S71" s="1005"/>
      <c r="T71" s="1005"/>
      <c r="U71" s="1005"/>
      <c r="V71" s="1005"/>
      <c r="W71" s="1005"/>
      <c r="X71" s="1006"/>
      <c r="Y71" s="1662"/>
      <c r="Z71" s="1663"/>
      <c r="AA71" s="1663"/>
      <c r="AB71" s="1663"/>
      <c r="AC71" s="1663"/>
      <c r="AD71" s="1663"/>
      <c r="AE71" s="1663"/>
      <c r="AF71" s="1663"/>
      <c r="AG71" s="1663"/>
      <c r="AH71" s="1664"/>
    </row>
    <row r="72" spans="1:34" ht="12.95" customHeight="1" x14ac:dyDescent="0.15">
      <c r="A72" s="145"/>
      <c r="B72" s="1005"/>
      <c r="C72" s="1005" t="s">
        <v>2028</v>
      </c>
      <c r="D72" s="1005" t="s">
        <v>2027</v>
      </c>
      <c r="E72" s="1005"/>
      <c r="F72" s="1005"/>
      <c r="G72" s="1005"/>
      <c r="H72" s="1005"/>
      <c r="I72" s="1005"/>
      <c r="J72" s="1005"/>
      <c r="K72" s="1005"/>
      <c r="L72" s="1005"/>
      <c r="M72" s="1005"/>
      <c r="N72" s="1005"/>
      <c r="O72" s="1005"/>
      <c r="P72" s="1005"/>
      <c r="Q72" s="1005"/>
      <c r="R72" s="1005"/>
      <c r="S72" s="1005"/>
      <c r="T72" s="1005"/>
      <c r="U72" s="1005"/>
      <c r="V72" s="1005"/>
      <c r="W72" s="1005"/>
      <c r="X72" s="1006"/>
      <c r="Y72" s="1662"/>
      <c r="Z72" s="1663"/>
      <c r="AA72" s="1663"/>
      <c r="AB72" s="1663"/>
      <c r="AC72" s="1663"/>
      <c r="AD72" s="1663"/>
      <c r="AE72" s="1663"/>
      <c r="AF72" s="1663"/>
      <c r="AG72" s="1663"/>
      <c r="AH72" s="1664"/>
    </row>
    <row r="73" spans="1:34" ht="12.95" customHeight="1" x14ac:dyDescent="0.15">
      <c r="A73" s="145"/>
      <c r="B73" s="1005"/>
      <c r="C73" s="1005"/>
      <c r="D73" s="1005" t="s">
        <v>2029</v>
      </c>
      <c r="E73" s="1005"/>
      <c r="F73" s="1005"/>
      <c r="G73" s="1005"/>
      <c r="H73" s="1005"/>
      <c r="I73" s="1005"/>
      <c r="J73" s="1005"/>
      <c r="K73" s="1005"/>
      <c r="L73" s="1005"/>
      <c r="M73" s="1005"/>
      <c r="N73" s="1005"/>
      <c r="O73" s="1005"/>
      <c r="P73" s="1005"/>
      <c r="Q73" s="1005"/>
      <c r="R73" s="1005"/>
      <c r="S73" s="1005"/>
      <c r="T73" s="1005"/>
      <c r="U73" s="1005"/>
      <c r="V73" s="1005"/>
      <c r="W73" s="1005"/>
      <c r="X73" s="1006"/>
      <c r="Y73" s="1662"/>
      <c r="Z73" s="1663"/>
      <c r="AA73" s="1663"/>
      <c r="AB73" s="1663"/>
      <c r="AC73" s="1663"/>
      <c r="AD73" s="1663"/>
      <c r="AE73" s="1663"/>
      <c r="AF73" s="1663"/>
      <c r="AG73" s="1663"/>
      <c r="AH73" s="1664"/>
    </row>
    <row r="74" spans="1:34" ht="12.95" customHeight="1" x14ac:dyDescent="0.15">
      <c r="A74" s="145"/>
      <c r="B74" s="1005"/>
      <c r="C74" s="1005"/>
      <c r="D74" s="1005"/>
      <c r="E74" s="1005"/>
      <c r="F74" s="1005"/>
      <c r="G74" s="1005"/>
      <c r="H74" s="1005"/>
      <c r="I74" s="1005"/>
      <c r="J74" s="968" t="s">
        <v>645</v>
      </c>
      <c r="K74" s="1005" t="s">
        <v>17</v>
      </c>
      <c r="L74" s="1005"/>
      <c r="M74" s="1005"/>
      <c r="N74" s="1005"/>
      <c r="O74" s="968" t="s">
        <v>645</v>
      </c>
      <c r="P74" s="1005" t="s">
        <v>18</v>
      </c>
      <c r="Q74" s="1005"/>
      <c r="R74" s="1005"/>
      <c r="S74" s="1005"/>
      <c r="T74" s="1005"/>
      <c r="U74" s="1005"/>
      <c r="V74" s="1005"/>
      <c r="W74" s="1005"/>
      <c r="X74" s="1006"/>
      <c r="Y74" s="502"/>
      <c r="Z74" s="661"/>
      <c r="AA74" s="661"/>
      <c r="AB74" s="661"/>
      <c r="AC74" s="661"/>
      <c r="AD74" s="661"/>
      <c r="AE74" s="661"/>
      <c r="AF74" s="661"/>
      <c r="AG74" s="661"/>
      <c r="AH74" s="27"/>
    </row>
    <row r="75" spans="1:34" ht="7.5" customHeight="1" x14ac:dyDescent="0.15">
      <c r="A75" s="127"/>
      <c r="B75" s="143"/>
      <c r="C75" s="143"/>
      <c r="D75" s="143"/>
      <c r="E75" s="143"/>
      <c r="F75" s="143"/>
      <c r="G75" s="143"/>
      <c r="H75" s="143"/>
      <c r="I75" s="143"/>
      <c r="J75" s="143"/>
      <c r="K75" s="143"/>
      <c r="L75" s="143"/>
      <c r="M75" s="143"/>
      <c r="N75" s="143"/>
      <c r="O75" s="143"/>
      <c r="P75" s="143"/>
      <c r="Q75" s="143"/>
      <c r="R75" s="143"/>
      <c r="S75" s="143"/>
      <c r="T75" s="143"/>
      <c r="U75" s="143"/>
      <c r="V75" s="143"/>
      <c r="W75" s="143"/>
      <c r="X75" s="128"/>
      <c r="Y75" s="28"/>
      <c r="Z75" s="29"/>
      <c r="AA75" s="29"/>
      <c r="AB75" s="29"/>
      <c r="AC75" s="29"/>
      <c r="AD75" s="29"/>
      <c r="AE75" s="29"/>
      <c r="AF75" s="29"/>
      <c r="AG75" s="29"/>
      <c r="AH75" s="30"/>
    </row>
  </sheetData>
  <mergeCells count="59">
    <mergeCell ref="T38:V38"/>
    <mergeCell ref="AJ37:AO37"/>
    <mergeCell ref="C35:G35"/>
    <mergeCell ref="H35:Q35"/>
    <mergeCell ref="R35:W35"/>
    <mergeCell ref="C36:G36"/>
    <mergeCell ref="H36:Q36"/>
    <mergeCell ref="R36:W36"/>
    <mergeCell ref="R31:W31"/>
    <mergeCell ref="C32:G33"/>
    <mergeCell ref="H32:Q33"/>
    <mergeCell ref="R32:W33"/>
    <mergeCell ref="C34:G34"/>
    <mergeCell ref="H34:Q34"/>
    <mergeCell ref="R34:W34"/>
    <mergeCell ref="AG62:AH62"/>
    <mergeCell ref="Y63:Z63"/>
    <mergeCell ref="AA63:AB63"/>
    <mergeCell ref="AC63:AD63"/>
    <mergeCell ref="AE63:AF63"/>
    <mergeCell ref="AG63:AH63"/>
    <mergeCell ref="Y64:Z64"/>
    <mergeCell ref="AA64:AB64"/>
    <mergeCell ref="AC64:AD64"/>
    <mergeCell ref="AE64:AF64"/>
    <mergeCell ref="AC62:AD62"/>
    <mergeCell ref="AE62:AF62"/>
    <mergeCell ref="A1:X2"/>
    <mergeCell ref="Y1:AH2"/>
    <mergeCell ref="C56:V57"/>
    <mergeCell ref="Y59:AH60"/>
    <mergeCell ref="Y61:Z61"/>
    <mergeCell ref="AA61:AB61"/>
    <mergeCell ref="AC61:AD61"/>
    <mergeCell ref="AE61:AF61"/>
    <mergeCell ref="AG61:AH61"/>
    <mergeCell ref="Y55:AH57"/>
    <mergeCell ref="Y15:AH16"/>
    <mergeCell ref="Y17:AH19"/>
    <mergeCell ref="Y41:AH45"/>
    <mergeCell ref="Y5:AH5"/>
    <mergeCell ref="Y6:AH6"/>
    <mergeCell ref="Y7:AH7"/>
    <mergeCell ref="Y69:AH73"/>
    <mergeCell ref="AG64:AH64"/>
    <mergeCell ref="Y25:AH28"/>
    <mergeCell ref="O16:Q16"/>
    <mergeCell ref="J22:L22"/>
    <mergeCell ref="F28:U28"/>
    <mergeCell ref="C45:V46"/>
    <mergeCell ref="Y48:AH48"/>
    <mergeCell ref="Z50:AH50"/>
    <mergeCell ref="Z52:AH52"/>
    <mergeCell ref="Z53:AH53"/>
    <mergeCell ref="Z54:AH54"/>
    <mergeCell ref="Q22:U22"/>
    <mergeCell ref="Y65:AH66"/>
    <mergeCell ref="Y62:Z62"/>
    <mergeCell ref="AA62:AB62"/>
  </mergeCells>
  <phoneticPr fontId="2"/>
  <dataValidations count="1">
    <dataValidation type="list" allowBlank="1" showInputMessage="1" showErrorMessage="1" sqref="J5 O74 J74 O42 J42 O25 J25 O19 J19 O14 J14 O11 J11 O8 J8 O70 J70 O67 J67 O64 J64 O61 J61 O53 J53 O50 J50 O5">
      <formula1>"■,□"</formula1>
    </dataValidation>
  </dataValidations>
  <printOptions horizontalCentered="1"/>
  <pageMargins left="0.70866141732283472" right="0.51181102362204722" top="0.55118110236220474" bottom="0.35433070866141736" header="0.31496062992125984" footer="0.31496062992125984"/>
  <pageSetup paperSize="9" scale="87" orientation="portrait" cellComments="asDisplayed" r:id="rId1"/>
  <headerFooter>
    <oddFooter>&amp;C-&amp;A-</oddFooter>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2">
    <tabColor rgb="FF92D050"/>
  </sheetPr>
  <dimension ref="A1:AH63"/>
  <sheetViews>
    <sheetView view="pageBreakPreview" zoomScaleNormal="100" zoomScaleSheetLayoutView="100" workbookViewId="0">
      <selection activeCell="X16" sqref="X16"/>
    </sheetView>
  </sheetViews>
  <sheetFormatPr defaultColWidth="2.625" defaultRowHeight="12" x14ac:dyDescent="0.15"/>
  <cols>
    <col min="1" max="14" width="2.625" style="859"/>
    <col min="15" max="16" width="2.625" style="859" customWidth="1"/>
    <col min="17" max="33" width="2.625" style="859"/>
    <col min="34" max="34" width="2.625" style="879"/>
    <col min="35" max="16384" width="2.625" style="859"/>
  </cols>
  <sheetData>
    <row r="1" spans="1:34" ht="12.95" customHeight="1" x14ac:dyDescent="0.15">
      <c r="A1" s="1462" t="s">
        <v>1687</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563" t="s">
        <v>12</v>
      </c>
      <c r="Z1" s="1564"/>
      <c r="AA1" s="1564"/>
      <c r="AB1" s="1564"/>
      <c r="AC1" s="1564"/>
      <c r="AD1" s="1564"/>
      <c r="AE1" s="1564"/>
      <c r="AF1" s="1564"/>
      <c r="AG1" s="1564"/>
      <c r="AH1" s="1564"/>
    </row>
    <row r="2" spans="1:34" ht="12.95"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563"/>
      <c r="Z2" s="1564"/>
      <c r="AA2" s="1564"/>
      <c r="AB2" s="1564"/>
      <c r="AC2" s="1564"/>
      <c r="AD2" s="1564"/>
      <c r="AE2" s="1564"/>
      <c r="AF2" s="1564"/>
      <c r="AG2" s="1564"/>
      <c r="AH2" s="1564"/>
    </row>
    <row r="3" spans="1:34" ht="9.9499999999999993" customHeight="1" x14ac:dyDescent="0.15">
      <c r="A3" s="41"/>
      <c r="B3" s="1005"/>
      <c r="C3" s="1005"/>
      <c r="D3" s="1005"/>
      <c r="E3" s="1005"/>
      <c r="F3" s="1005"/>
      <c r="G3" s="1005"/>
      <c r="H3" s="1005"/>
      <c r="I3" s="1005"/>
      <c r="J3" s="1005"/>
      <c r="K3" s="1005"/>
      <c r="L3" s="1005"/>
      <c r="M3" s="1005"/>
      <c r="N3" s="1005"/>
      <c r="O3" s="1005"/>
      <c r="P3" s="1005"/>
      <c r="Q3" s="1005"/>
      <c r="R3" s="1005"/>
      <c r="S3" s="1005"/>
      <c r="T3" s="1005"/>
      <c r="U3" s="1005"/>
      <c r="V3" s="1005"/>
      <c r="W3" s="1005"/>
      <c r="X3" s="1006"/>
      <c r="Y3" s="1049"/>
      <c r="Z3" s="1050"/>
      <c r="AA3" s="1050"/>
      <c r="AB3" s="1050"/>
      <c r="AC3" s="1050"/>
      <c r="AD3" s="1050"/>
      <c r="AE3" s="1050"/>
      <c r="AF3" s="1050"/>
      <c r="AG3" s="1050"/>
      <c r="AH3" s="1051"/>
    </row>
    <row r="4" spans="1:34" ht="12.95" customHeight="1" x14ac:dyDescent="0.15">
      <c r="A4" s="145"/>
      <c r="B4" s="2657" t="s">
        <v>1171</v>
      </c>
      <c r="C4" s="2658"/>
      <c r="D4" s="2658"/>
      <c r="E4" s="2659"/>
      <c r="F4" s="1005"/>
      <c r="G4" s="1005"/>
      <c r="H4" s="1005"/>
      <c r="I4" s="1005"/>
      <c r="J4" s="1005"/>
      <c r="K4" s="1005"/>
      <c r="L4" s="1005"/>
      <c r="M4" s="1005"/>
      <c r="N4" s="1005"/>
      <c r="O4" s="1005"/>
      <c r="P4" s="1005"/>
      <c r="Q4" s="1005"/>
      <c r="R4" s="1005"/>
      <c r="S4" s="1005"/>
      <c r="T4" s="1005"/>
      <c r="U4" s="1005"/>
      <c r="V4" s="1005"/>
      <c r="W4" s="1005"/>
      <c r="X4" s="1006"/>
      <c r="Y4" s="1049"/>
      <c r="Z4" s="1050"/>
      <c r="AA4" s="1050"/>
      <c r="AB4" s="1050"/>
      <c r="AC4" s="1050"/>
      <c r="AD4" s="1050"/>
      <c r="AE4" s="1050"/>
      <c r="AF4" s="1050"/>
      <c r="AG4" s="1050"/>
      <c r="AH4" s="1051"/>
    </row>
    <row r="5" spans="1:34" ht="12.95" customHeight="1" x14ac:dyDescent="0.15">
      <c r="A5" s="145"/>
      <c r="B5" s="1000"/>
      <c r="C5" s="1005"/>
      <c r="D5" s="1005"/>
      <c r="E5" s="1005"/>
      <c r="F5" s="1005"/>
      <c r="G5" s="1005"/>
      <c r="H5" s="1005"/>
      <c r="I5" s="1005"/>
      <c r="J5" s="1005"/>
      <c r="K5" s="1005"/>
      <c r="L5" s="935"/>
      <c r="M5" s="935"/>
      <c r="N5" s="935"/>
      <c r="O5" s="935"/>
      <c r="P5" s="935"/>
      <c r="Q5" s="935"/>
      <c r="R5" s="935"/>
      <c r="S5" s="935"/>
      <c r="T5" s="935"/>
      <c r="U5" s="935"/>
      <c r="V5" s="935"/>
      <c r="W5" s="935"/>
      <c r="X5" s="964"/>
      <c r="Y5" s="930"/>
      <c r="Z5" s="931"/>
      <c r="AA5" s="931"/>
      <c r="AB5" s="931"/>
      <c r="AC5" s="931"/>
      <c r="AD5" s="931"/>
      <c r="AE5" s="931"/>
      <c r="AF5" s="931"/>
      <c r="AG5" s="931"/>
      <c r="AH5" s="932"/>
    </row>
    <row r="6" spans="1:34" ht="12.95" customHeight="1" x14ac:dyDescent="0.15">
      <c r="A6" s="145"/>
      <c r="B6" s="1000" t="s">
        <v>1123</v>
      </c>
      <c r="C6" s="1005" t="s">
        <v>1196</v>
      </c>
      <c r="D6" s="1005"/>
      <c r="E6" s="1005"/>
      <c r="F6" s="1005"/>
      <c r="G6" s="1005"/>
      <c r="H6" s="1005"/>
      <c r="I6" s="1005"/>
      <c r="J6" s="1005"/>
      <c r="K6" s="1005"/>
      <c r="L6" s="935"/>
      <c r="M6" s="2263" t="s">
        <v>2203</v>
      </c>
      <c r="N6" s="2263"/>
      <c r="O6" s="1533"/>
      <c r="P6" s="1533"/>
      <c r="Q6" s="1005" t="s">
        <v>36</v>
      </c>
      <c r="R6" s="1533"/>
      <c r="S6" s="1533"/>
      <c r="T6" s="1005" t="s">
        <v>24</v>
      </c>
      <c r="U6" s="1533"/>
      <c r="V6" s="1533"/>
      <c r="W6" s="1005" t="s">
        <v>143</v>
      </c>
      <c r="X6" s="964"/>
      <c r="Y6" s="930"/>
      <c r="Z6" s="931"/>
      <c r="AA6" s="931"/>
      <c r="AB6" s="931"/>
      <c r="AC6" s="931"/>
      <c r="AD6" s="931"/>
      <c r="AE6" s="931"/>
      <c r="AF6" s="931"/>
      <c r="AG6" s="931"/>
      <c r="AH6" s="932"/>
    </row>
    <row r="7" spans="1:34" ht="12.95" customHeight="1" x14ac:dyDescent="0.15">
      <c r="A7" s="145"/>
      <c r="B7" s="1005"/>
      <c r="C7" s="1005"/>
      <c r="D7" s="1005"/>
      <c r="E7" s="1005"/>
      <c r="F7" s="1005"/>
      <c r="G7" s="1005"/>
      <c r="H7" s="1005"/>
      <c r="I7" s="1005"/>
      <c r="J7" s="1000"/>
      <c r="K7" s="1005"/>
      <c r="L7" s="879"/>
      <c r="M7" s="879"/>
      <c r="N7" s="879"/>
      <c r="O7" s="876"/>
      <c r="P7" s="935"/>
      <c r="Q7" s="935"/>
      <c r="R7" s="935"/>
      <c r="S7" s="935"/>
      <c r="T7" s="935"/>
      <c r="U7" s="935"/>
      <c r="V7" s="935"/>
      <c r="W7" s="935"/>
      <c r="X7" s="964"/>
      <c r="Y7" s="930"/>
      <c r="Z7" s="931"/>
      <c r="AA7" s="931"/>
      <c r="AB7" s="931"/>
      <c r="AC7" s="931"/>
      <c r="AD7" s="931"/>
      <c r="AE7" s="931"/>
      <c r="AF7" s="931"/>
      <c r="AG7" s="931"/>
      <c r="AH7" s="932"/>
    </row>
    <row r="8" spans="1:34" ht="12.95" customHeight="1" x14ac:dyDescent="0.15">
      <c r="A8" s="145"/>
      <c r="B8" s="1005"/>
      <c r="C8" s="1000" t="s">
        <v>416</v>
      </c>
      <c r="D8" s="1005" t="s">
        <v>1106</v>
      </c>
      <c r="E8" s="1005"/>
      <c r="F8" s="1005"/>
      <c r="G8" s="1005"/>
      <c r="H8" s="1005"/>
      <c r="I8" s="1005"/>
      <c r="J8" s="1005"/>
      <c r="K8" s="1005"/>
      <c r="L8" s="935"/>
      <c r="M8" s="2263" t="s">
        <v>2203</v>
      </c>
      <c r="N8" s="2263"/>
      <c r="O8" s="1533"/>
      <c r="P8" s="1533"/>
      <c r="Q8" s="1005" t="s">
        <v>36</v>
      </c>
      <c r="R8" s="1533"/>
      <c r="S8" s="1533"/>
      <c r="T8" s="1005" t="s">
        <v>24</v>
      </c>
      <c r="U8" s="1533"/>
      <c r="V8" s="1533"/>
      <c r="W8" s="1005" t="s">
        <v>143</v>
      </c>
      <c r="X8" s="964"/>
      <c r="Y8" s="930"/>
      <c r="Z8" s="931"/>
      <c r="AA8" s="931"/>
      <c r="AB8" s="931"/>
      <c r="AC8" s="931"/>
      <c r="AD8" s="931"/>
      <c r="AE8" s="931"/>
      <c r="AF8" s="931"/>
      <c r="AG8" s="931"/>
      <c r="AH8" s="932"/>
    </row>
    <row r="9" spans="1:34" ht="12.95" customHeight="1" x14ac:dyDescent="0.15">
      <c r="A9" s="145"/>
      <c r="B9" s="1005"/>
      <c r="C9" s="1005"/>
      <c r="D9" s="1005"/>
      <c r="E9" s="1005"/>
      <c r="F9" s="1005"/>
      <c r="G9" s="1005"/>
      <c r="H9" s="1005"/>
      <c r="I9" s="1005"/>
      <c r="K9" s="1005"/>
      <c r="L9" s="935"/>
      <c r="M9" s="935"/>
      <c r="N9" s="935"/>
      <c r="O9" s="935"/>
      <c r="P9" s="970"/>
      <c r="Q9" s="935"/>
      <c r="R9" s="935"/>
      <c r="S9" s="935"/>
      <c r="T9" s="935"/>
      <c r="U9" s="935"/>
      <c r="V9" s="935"/>
      <c r="W9" s="935"/>
      <c r="X9" s="964"/>
      <c r="Y9" s="930"/>
      <c r="Z9" s="931"/>
      <c r="AA9" s="931"/>
      <c r="AB9" s="931"/>
      <c r="AC9" s="931"/>
      <c r="AD9" s="931"/>
      <c r="AE9" s="931"/>
      <c r="AF9" s="931"/>
      <c r="AG9" s="931"/>
      <c r="AH9" s="932"/>
    </row>
    <row r="10" spans="1:34" ht="12.95" customHeight="1" x14ac:dyDescent="0.15">
      <c r="A10" s="145"/>
      <c r="B10" s="1005"/>
      <c r="C10" s="1000" t="s">
        <v>416</v>
      </c>
      <c r="D10" s="1005" t="s">
        <v>1197</v>
      </c>
      <c r="E10" s="1005"/>
      <c r="F10" s="1005"/>
      <c r="G10" s="1005"/>
      <c r="H10" s="1005"/>
      <c r="I10" s="1005"/>
      <c r="J10" s="1005"/>
      <c r="K10" s="1005"/>
      <c r="L10" s="1005"/>
      <c r="M10" s="1005"/>
      <c r="N10" s="1005"/>
      <c r="O10" s="1005"/>
      <c r="P10" s="1005"/>
      <c r="W10" s="1005"/>
      <c r="X10" s="1006"/>
      <c r="Y10" s="930"/>
      <c r="Z10" s="931"/>
      <c r="AA10" s="931"/>
      <c r="AB10" s="931"/>
      <c r="AC10" s="931"/>
      <c r="AD10" s="931"/>
      <c r="AE10" s="931"/>
      <c r="AF10" s="931"/>
      <c r="AG10" s="931"/>
      <c r="AH10" s="932"/>
    </row>
    <row r="11" spans="1:34" ht="12.95" customHeight="1" x14ac:dyDescent="0.15">
      <c r="A11" s="145"/>
      <c r="B11" s="1005"/>
      <c r="C11" s="1000"/>
      <c r="D11" s="1005"/>
      <c r="E11" s="1005"/>
      <c r="F11" s="1005"/>
      <c r="G11" s="1005"/>
      <c r="H11" s="1005"/>
      <c r="I11" s="1005"/>
      <c r="J11" s="875" t="s">
        <v>1172</v>
      </c>
      <c r="K11" s="1005" t="s">
        <v>1173</v>
      </c>
      <c r="L11" s="1005"/>
      <c r="M11" s="1005"/>
      <c r="O11" s="875" t="s">
        <v>1172</v>
      </c>
      <c r="P11" s="1005" t="s">
        <v>1174</v>
      </c>
      <c r="Q11" s="1005"/>
      <c r="R11" s="1005"/>
      <c r="S11" s="1005"/>
      <c r="T11" s="1005"/>
      <c r="U11" s="1005"/>
      <c r="V11" s="1005"/>
      <c r="W11" s="1005"/>
      <c r="X11" s="1006"/>
      <c r="Y11" s="930"/>
      <c r="Z11" s="931"/>
      <c r="AA11" s="931"/>
      <c r="AB11" s="931"/>
      <c r="AC11" s="931"/>
      <c r="AD11" s="931"/>
      <c r="AE11" s="931"/>
      <c r="AF11" s="931"/>
      <c r="AG11" s="931"/>
      <c r="AH11" s="932"/>
    </row>
    <row r="12" spans="1:34" ht="12.95" customHeight="1" x14ac:dyDescent="0.15">
      <c r="A12" s="145"/>
      <c r="B12" s="1005"/>
      <c r="C12" s="1005"/>
      <c r="D12" s="1005"/>
      <c r="E12" s="1005"/>
      <c r="F12" s="1005"/>
      <c r="G12" s="1005"/>
      <c r="H12" s="1005"/>
      <c r="I12" s="1005"/>
      <c r="J12" s="1005"/>
      <c r="K12" s="1005"/>
      <c r="L12" s="1005"/>
      <c r="M12" s="1005"/>
      <c r="N12" s="1005"/>
      <c r="O12" s="1005"/>
      <c r="P12" s="1005"/>
      <c r="Q12" s="1005"/>
      <c r="R12" s="1005"/>
      <c r="S12" s="1005"/>
      <c r="T12" s="1005"/>
      <c r="U12" s="1005"/>
      <c r="V12" s="1005"/>
      <c r="W12" s="1005"/>
      <c r="X12" s="1006"/>
      <c r="Y12" s="1049"/>
      <c r="Z12" s="1050"/>
      <c r="AA12" s="1050"/>
      <c r="AB12" s="1050"/>
      <c r="AC12" s="1050"/>
      <c r="AD12" s="1050"/>
      <c r="AE12" s="1050"/>
      <c r="AF12" s="1050"/>
      <c r="AG12" s="1050"/>
      <c r="AH12" s="1051"/>
    </row>
    <row r="13" spans="1:34" ht="12.95" customHeight="1" x14ac:dyDescent="0.15">
      <c r="A13" s="145"/>
      <c r="C13" s="1000" t="s">
        <v>416</v>
      </c>
      <c r="D13" s="859" t="s">
        <v>1198</v>
      </c>
      <c r="X13" s="1006"/>
      <c r="Y13" s="1049"/>
      <c r="Z13" s="1050"/>
      <c r="AA13" s="1050"/>
      <c r="AB13" s="1050"/>
      <c r="AC13" s="1050"/>
      <c r="AD13" s="1050"/>
      <c r="AE13" s="1050"/>
      <c r="AF13" s="1050"/>
      <c r="AG13" s="1050"/>
      <c r="AH13" s="1051"/>
    </row>
    <row r="14" spans="1:34" ht="12.95" customHeight="1" x14ac:dyDescent="0.15">
      <c r="A14" s="145"/>
      <c r="C14" s="1000"/>
      <c r="J14" s="875" t="s">
        <v>1172</v>
      </c>
      <c r="K14" s="859" t="s">
        <v>1175</v>
      </c>
      <c r="O14" s="875" t="s">
        <v>1172</v>
      </c>
      <c r="P14" s="859" t="s">
        <v>1176</v>
      </c>
      <c r="X14" s="1006"/>
      <c r="Y14" s="1049"/>
      <c r="Z14" s="1050"/>
      <c r="AA14" s="1050"/>
      <c r="AB14" s="1050"/>
      <c r="AC14" s="1050"/>
      <c r="AD14" s="1050"/>
      <c r="AE14" s="1050"/>
      <c r="AF14" s="1050"/>
      <c r="AG14" s="1050"/>
      <c r="AH14" s="1051"/>
    </row>
    <row r="15" spans="1:34" ht="12.95" customHeight="1" x14ac:dyDescent="0.15">
      <c r="A15" s="145"/>
      <c r="C15" s="1005"/>
      <c r="X15" s="1006"/>
      <c r="Y15" s="1049"/>
      <c r="Z15" s="1050"/>
      <c r="AA15" s="1050"/>
      <c r="AB15" s="1050"/>
      <c r="AC15" s="1050"/>
      <c r="AD15" s="1050"/>
      <c r="AE15" s="1050"/>
      <c r="AF15" s="1050"/>
      <c r="AG15" s="1050"/>
      <c r="AH15" s="1051"/>
    </row>
    <row r="16" spans="1:34" ht="12.95" customHeight="1" x14ac:dyDescent="0.15">
      <c r="A16" s="145"/>
      <c r="C16" s="1000" t="s">
        <v>416</v>
      </c>
      <c r="D16" s="859" t="s">
        <v>1199</v>
      </c>
      <c r="X16" s="1006"/>
      <c r="Y16" s="1049"/>
      <c r="Z16" s="1050"/>
      <c r="AA16" s="1050"/>
      <c r="AB16" s="1050"/>
      <c r="AC16" s="1050"/>
      <c r="AD16" s="1050"/>
      <c r="AE16" s="1050"/>
      <c r="AF16" s="1050"/>
      <c r="AG16" s="1050"/>
      <c r="AH16" s="1051"/>
    </row>
    <row r="17" spans="1:34" ht="12.95" customHeight="1" x14ac:dyDescent="0.15">
      <c r="A17" s="145"/>
      <c r="C17" s="1000"/>
      <c r="J17" s="875" t="s">
        <v>1172</v>
      </c>
      <c r="K17" s="1005" t="s">
        <v>1173</v>
      </c>
      <c r="L17" s="1005"/>
      <c r="O17" s="875" t="s">
        <v>1172</v>
      </c>
      <c r="P17" s="1005" t="s">
        <v>1174</v>
      </c>
      <c r="Q17" s="1005"/>
      <c r="R17" s="1005"/>
      <c r="S17" s="1005"/>
      <c r="T17" s="1005"/>
      <c r="U17" s="1005"/>
      <c r="V17" s="1005"/>
      <c r="W17" s="1005"/>
      <c r="X17" s="1006"/>
      <c r="Y17" s="1049"/>
      <c r="Z17" s="1050"/>
      <c r="AA17" s="1050"/>
      <c r="AB17" s="1050"/>
      <c r="AC17" s="1050"/>
      <c r="AD17" s="1050"/>
      <c r="AE17" s="1050"/>
      <c r="AF17" s="1050"/>
      <c r="AG17" s="1050"/>
      <c r="AH17" s="1051"/>
    </row>
    <row r="18" spans="1:34" ht="12.95" customHeight="1" x14ac:dyDescent="0.15">
      <c r="A18" s="145"/>
      <c r="C18" s="1005"/>
      <c r="Q18" s="1005"/>
      <c r="R18" s="1005"/>
      <c r="S18" s="1005"/>
      <c r="T18" s="1005"/>
      <c r="U18" s="1005"/>
      <c r="V18" s="1005"/>
      <c r="W18" s="1005"/>
      <c r="X18" s="1006"/>
      <c r="Y18" s="1049"/>
      <c r="Z18" s="1050"/>
      <c r="AA18" s="1050"/>
      <c r="AB18" s="1050"/>
      <c r="AC18" s="1050"/>
      <c r="AD18" s="1050"/>
      <c r="AE18" s="1050"/>
      <c r="AF18" s="1050"/>
      <c r="AG18" s="1050"/>
      <c r="AH18" s="1051"/>
    </row>
    <row r="19" spans="1:34" ht="12.95" customHeight="1" x14ac:dyDescent="0.15">
      <c r="A19" s="145"/>
      <c r="C19" s="1000" t="s">
        <v>416</v>
      </c>
      <c r="D19" s="859" t="s">
        <v>1200</v>
      </c>
      <c r="X19" s="1006"/>
      <c r="Y19" s="1049"/>
      <c r="Z19" s="1050"/>
      <c r="AA19" s="1050"/>
      <c r="AB19" s="1050"/>
      <c r="AC19" s="1050"/>
      <c r="AD19" s="1050"/>
      <c r="AE19" s="1050"/>
      <c r="AF19" s="1050"/>
      <c r="AG19" s="1050"/>
      <c r="AH19" s="1051"/>
    </row>
    <row r="20" spans="1:34" ht="12.95" customHeight="1" x14ac:dyDescent="0.15">
      <c r="A20" s="145"/>
      <c r="C20" s="1000"/>
      <c r="J20" s="875" t="s">
        <v>1172</v>
      </c>
      <c r="K20" s="859" t="s">
        <v>1175</v>
      </c>
      <c r="O20" s="875" t="s">
        <v>1172</v>
      </c>
      <c r="P20" s="859" t="s">
        <v>1176</v>
      </c>
      <c r="X20" s="1006"/>
      <c r="Y20" s="1049"/>
      <c r="Z20" s="1050"/>
      <c r="AA20" s="1050"/>
      <c r="AB20" s="1050"/>
      <c r="AC20" s="1050"/>
      <c r="AD20" s="1050"/>
      <c r="AE20" s="1050"/>
      <c r="AF20" s="1050"/>
      <c r="AG20" s="1050"/>
      <c r="AH20" s="1051"/>
    </row>
    <row r="21" spans="1:34" ht="12.95" customHeight="1" x14ac:dyDescent="0.15">
      <c r="A21" s="145"/>
      <c r="C21" s="1005"/>
      <c r="X21" s="1006"/>
      <c r="Y21" s="1049"/>
      <c r="Z21" s="1050"/>
      <c r="AA21" s="1050"/>
      <c r="AB21" s="1050"/>
      <c r="AC21" s="1050"/>
      <c r="AD21" s="1050"/>
      <c r="AE21" s="1050"/>
      <c r="AF21" s="1050"/>
      <c r="AG21" s="1050"/>
      <c r="AH21" s="1051"/>
    </row>
    <row r="22" spans="1:34" ht="12.95" customHeight="1" x14ac:dyDescent="0.15">
      <c r="A22" s="145"/>
      <c r="C22" s="1000" t="s">
        <v>416</v>
      </c>
      <c r="D22" s="859" t="s">
        <v>1201</v>
      </c>
      <c r="X22" s="1006"/>
      <c r="Y22" s="1049"/>
      <c r="Z22" s="1050"/>
      <c r="AA22" s="1050"/>
      <c r="AB22" s="1050"/>
      <c r="AC22" s="1050"/>
      <c r="AD22" s="1050"/>
      <c r="AE22" s="1050"/>
      <c r="AF22" s="1050"/>
      <c r="AG22" s="1050"/>
      <c r="AH22" s="1051"/>
    </row>
    <row r="23" spans="1:34" ht="12.95" customHeight="1" x14ac:dyDescent="0.15">
      <c r="A23" s="145"/>
      <c r="C23" s="1000"/>
      <c r="J23" s="875" t="s">
        <v>1172</v>
      </c>
      <c r="K23" s="1005" t="s">
        <v>1173</v>
      </c>
      <c r="L23" s="1005"/>
      <c r="O23" s="875" t="s">
        <v>1172</v>
      </c>
      <c r="P23" s="1005" t="s">
        <v>1174</v>
      </c>
      <c r="Q23" s="1005"/>
      <c r="R23" s="1005"/>
      <c r="S23" s="1005"/>
      <c r="T23" s="1005"/>
      <c r="U23" s="1005"/>
      <c r="V23" s="1005"/>
      <c r="W23" s="1005"/>
      <c r="X23" s="1006"/>
      <c r="Y23" s="1049"/>
      <c r="Z23" s="1050"/>
      <c r="AA23" s="1050"/>
      <c r="AB23" s="1050"/>
      <c r="AC23" s="1050"/>
      <c r="AD23" s="1050"/>
      <c r="AE23" s="1050"/>
      <c r="AF23" s="1050"/>
      <c r="AG23" s="1050"/>
      <c r="AH23" s="1051"/>
    </row>
    <row r="24" spans="1:34" ht="12.95" customHeight="1" x14ac:dyDescent="0.15">
      <c r="A24" s="145"/>
      <c r="C24" s="1005"/>
      <c r="Q24" s="1005"/>
      <c r="R24" s="1005"/>
      <c r="S24" s="1005"/>
      <c r="T24" s="1005"/>
      <c r="U24" s="1005"/>
      <c r="V24" s="1005"/>
      <c r="W24" s="1005"/>
      <c r="X24" s="1006"/>
      <c r="Y24" s="1049"/>
      <c r="Z24" s="1050"/>
      <c r="AA24" s="1050"/>
      <c r="AB24" s="1050"/>
      <c r="AC24" s="1050"/>
      <c r="AD24" s="1050"/>
      <c r="AE24" s="1050"/>
      <c r="AF24" s="1050"/>
      <c r="AG24" s="1050"/>
      <c r="AH24" s="1051"/>
    </row>
    <row r="25" spans="1:34" ht="12.95" customHeight="1" x14ac:dyDescent="0.15">
      <c r="A25" s="145"/>
      <c r="C25" s="1000" t="s">
        <v>416</v>
      </c>
      <c r="D25" s="859" t="s">
        <v>1202</v>
      </c>
      <c r="X25" s="1006"/>
      <c r="Y25" s="1049"/>
      <c r="Z25" s="1050"/>
      <c r="AA25" s="1050"/>
      <c r="AB25" s="1050"/>
      <c r="AC25" s="1050"/>
      <c r="AD25" s="1050"/>
      <c r="AE25" s="1050"/>
      <c r="AF25" s="1050"/>
      <c r="AG25" s="1050"/>
      <c r="AH25" s="1051"/>
    </row>
    <row r="26" spans="1:34" ht="12.95" customHeight="1" x14ac:dyDescent="0.15">
      <c r="A26" s="145"/>
      <c r="C26" s="1000"/>
      <c r="J26" s="875" t="s">
        <v>1172</v>
      </c>
      <c r="K26" s="859" t="s">
        <v>1175</v>
      </c>
      <c r="O26" s="875" t="s">
        <v>1172</v>
      </c>
      <c r="P26" s="859" t="s">
        <v>1176</v>
      </c>
      <c r="X26" s="1006"/>
      <c r="Y26" s="1049"/>
      <c r="Z26" s="1050"/>
      <c r="AA26" s="1050"/>
      <c r="AB26" s="1050"/>
      <c r="AC26" s="1050"/>
      <c r="AD26" s="1050"/>
      <c r="AE26" s="1050"/>
      <c r="AF26" s="1050"/>
      <c r="AG26" s="1050"/>
      <c r="AH26" s="1051"/>
    </row>
    <row r="27" spans="1:34" ht="12.95" customHeight="1" x14ac:dyDescent="0.15">
      <c r="A27" s="145"/>
      <c r="C27" s="1005"/>
      <c r="X27" s="1006"/>
      <c r="Y27" s="1049"/>
      <c r="Z27" s="1050"/>
      <c r="AA27" s="1050"/>
      <c r="AB27" s="1050"/>
      <c r="AC27" s="1050"/>
      <c r="AD27" s="1050"/>
      <c r="AE27" s="1050"/>
      <c r="AF27" s="1050"/>
      <c r="AG27" s="1050"/>
      <c r="AH27" s="1051"/>
    </row>
    <row r="28" spans="1:34" ht="12.95" customHeight="1" x14ac:dyDescent="0.15">
      <c r="A28" s="145"/>
      <c r="B28" s="1075" t="s">
        <v>1123</v>
      </c>
      <c r="C28" s="859" t="s">
        <v>1203</v>
      </c>
      <c r="X28" s="1006"/>
      <c r="Y28" s="930"/>
      <c r="Z28" s="931"/>
      <c r="AA28" s="931"/>
      <c r="AB28" s="931"/>
      <c r="AC28" s="931"/>
      <c r="AD28" s="931"/>
      <c r="AE28" s="931"/>
      <c r="AF28" s="931"/>
      <c r="AG28" s="931"/>
      <c r="AH28" s="932"/>
    </row>
    <row r="29" spans="1:34" ht="12.95" customHeight="1" x14ac:dyDescent="0.15">
      <c r="A29" s="145"/>
      <c r="F29" s="875" t="s">
        <v>1172</v>
      </c>
      <c r="G29" s="859" t="s">
        <v>1177</v>
      </c>
      <c r="L29" s="875" t="s">
        <v>1172</v>
      </c>
      <c r="M29" s="859" t="s">
        <v>1178</v>
      </c>
      <c r="R29" s="875" t="s">
        <v>1172</v>
      </c>
      <c r="S29" s="859" t="s">
        <v>1179</v>
      </c>
      <c r="X29" s="1006"/>
      <c r="Y29" s="930"/>
      <c r="Z29" s="931"/>
      <c r="AA29" s="931"/>
      <c r="AB29" s="931"/>
      <c r="AC29" s="931"/>
      <c r="AD29" s="931"/>
      <c r="AE29" s="931"/>
      <c r="AF29" s="931"/>
      <c r="AG29" s="931"/>
      <c r="AH29" s="932"/>
    </row>
    <row r="30" spans="1:34" ht="12.95" customHeight="1" x14ac:dyDescent="0.15">
      <c r="A30" s="145"/>
      <c r="X30" s="1006"/>
      <c r="Y30" s="1049" t="s">
        <v>1214</v>
      </c>
      <c r="Z30" s="931"/>
      <c r="AA30" s="931"/>
      <c r="AB30" s="931"/>
      <c r="AC30" s="931"/>
      <c r="AD30" s="931"/>
      <c r="AE30" s="931"/>
      <c r="AF30" s="931"/>
      <c r="AG30" s="931"/>
      <c r="AH30" s="932"/>
    </row>
    <row r="31" spans="1:34" ht="12.95" customHeight="1" x14ac:dyDescent="0.15">
      <c r="A31" s="145"/>
      <c r="B31" s="1075" t="s">
        <v>1123</v>
      </c>
      <c r="C31" s="859" t="s">
        <v>1204</v>
      </c>
      <c r="X31" s="1006"/>
      <c r="Y31" s="1722" t="s">
        <v>3272</v>
      </c>
      <c r="Z31" s="1723"/>
      <c r="AA31" s="1723"/>
      <c r="AB31" s="1723"/>
      <c r="AC31" s="1723"/>
      <c r="AD31" s="1723"/>
      <c r="AE31" s="1723"/>
      <c r="AF31" s="1723"/>
      <c r="AG31" s="1723"/>
      <c r="AH31" s="1724"/>
    </row>
    <row r="32" spans="1:34" ht="12.95" customHeight="1" x14ac:dyDescent="0.15">
      <c r="A32" s="145"/>
      <c r="B32" s="1005" t="s">
        <v>1180</v>
      </c>
      <c r="C32" s="1005" t="s">
        <v>1181</v>
      </c>
      <c r="D32" s="1005"/>
      <c r="E32" s="1005"/>
      <c r="F32" s="1005"/>
      <c r="G32" s="1005"/>
      <c r="H32" s="1005" t="s">
        <v>1182</v>
      </c>
      <c r="I32" s="1005"/>
      <c r="J32" s="1005"/>
      <c r="K32" s="1005"/>
      <c r="L32" s="875" t="s">
        <v>1172</v>
      </c>
      <c r="M32" s="859" t="s">
        <v>1178</v>
      </c>
      <c r="O32" s="1005"/>
      <c r="P32" s="875" t="s">
        <v>1172</v>
      </c>
      <c r="Q32" s="859" t="s">
        <v>1183</v>
      </c>
      <c r="S32" s="1005"/>
      <c r="T32" s="1005"/>
      <c r="U32" s="1005"/>
      <c r="V32" s="1005"/>
      <c r="W32" s="1005"/>
      <c r="X32" s="1006"/>
      <c r="Y32" s="1722"/>
      <c r="Z32" s="1723"/>
      <c r="AA32" s="1723"/>
      <c r="AB32" s="1723"/>
      <c r="AC32" s="1723"/>
      <c r="AD32" s="1723"/>
      <c r="AE32" s="1723"/>
      <c r="AF32" s="1723"/>
      <c r="AG32" s="1723"/>
      <c r="AH32" s="1724"/>
    </row>
    <row r="33" spans="1:34" ht="12.95" customHeight="1" x14ac:dyDescent="0.15">
      <c r="A33" s="145"/>
      <c r="B33" s="1005"/>
      <c r="C33" s="1005"/>
      <c r="D33" s="1005"/>
      <c r="E33" s="1005"/>
      <c r="F33" s="1005"/>
      <c r="G33" s="1005"/>
      <c r="H33" s="1005" t="s">
        <v>1184</v>
      </c>
      <c r="I33" s="1005"/>
      <c r="J33" s="1000"/>
      <c r="K33" s="1005"/>
      <c r="L33" s="875" t="s">
        <v>1172</v>
      </c>
      <c r="M33" s="859" t="s">
        <v>1178</v>
      </c>
      <c r="O33" s="1000"/>
      <c r="P33" s="875" t="s">
        <v>1172</v>
      </c>
      <c r="Q33" s="859" t="s">
        <v>1183</v>
      </c>
      <c r="S33" s="1005"/>
      <c r="T33" s="1005"/>
      <c r="U33" s="1005"/>
      <c r="V33" s="1005"/>
      <c r="W33" s="1005"/>
      <c r="X33" s="1006"/>
      <c r="Y33" s="1722"/>
      <c r="Z33" s="1723"/>
      <c r="AA33" s="1723"/>
      <c r="AB33" s="1723"/>
      <c r="AC33" s="1723"/>
      <c r="AD33" s="1723"/>
      <c r="AE33" s="1723"/>
      <c r="AF33" s="1723"/>
      <c r="AG33" s="1723"/>
      <c r="AH33" s="1724"/>
    </row>
    <row r="34" spans="1:34" ht="12.95" customHeight="1" x14ac:dyDescent="0.15">
      <c r="A34" s="145"/>
      <c r="B34" s="1005"/>
      <c r="C34" s="1005"/>
      <c r="D34" s="1005"/>
      <c r="E34" s="1005"/>
      <c r="F34" s="1005"/>
      <c r="G34" s="1005"/>
      <c r="H34" s="1005"/>
      <c r="I34" s="1005"/>
      <c r="J34" s="1005"/>
      <c r="K34" s="1005"/>
      <c r="L34" s="1005"/>
      <c r="M34" s="1005"/>
      <c r="N34" s="1005"/>
      <c r="O34" s="1005"/>
      <c r="P34" s="1005"/>
      <c r="Q34" s="1005"/>
      <c r="R34" s="1005"/>
      <c r="S34" s="1005"/>
      <c r="T34" s="1005"/>
      <c r="U34" s="1005"/>
      <c r="V34" s="1005"/>
      <c r="W34" s="1005"/>
      <c r="X34" s="1006"/>
      <c r="Y34" s="1722"/>
      <c r="Z34" s="1723"/>
      <c r="AA34" s="1723"/>
      <c r="AB34" s="1723"/>
      <c r="AC34" s="1723"/>
      <c r="AD34" s="1723"/>
      <c r="AE34" s="1723"/>
      <c r="AF34" s="1723"/>
      <c r="AG34" s="1723"/>
      <c r="AH34" s="1724"/>
    </row>
    <row r="35" spans="1:34" ht="12.95" customHeight="1" x14ac:dyDescent="0.15">
      <c r="A35" s="145"/>
      <c r="B35" s="1005"/>
      <c r="C35" s="1005" t="s">
        <v>1185</v>
      </c>
      <c r="D35" s="1005"/>
      <c r="E35" s="1005"/>
      <c r="F35" s="1005"/>
      <c r="G35" s="1005"/>
      <c r="H35" s="1005"/>
      <c r="I35" s="1005"/>
      <c r="J35" s="1005"/>
      <c r="K35" s="1005"/>
      <c r="L35" s="875" t="s">
        <v>1172</v>
      </c>
      <c r="M35" s="859" t="s">
        <v>1178</v>
      </c>
      <c r="O35" s="1005"/>
      <c r="P35" s="875" t="s">
        <v>1172</v>
      </c>
      <c r="Q35" s="859" t="s">
        <v>1183</v>
      </c>
      <c r="S35" s="1005"/>
      <c r="T35" s="1005"/>
      <c r="U35" s="1005"/>
      <c r="V35" s="1005"/>
      <c r="W35" s="1005"/>
      <c r="X35" s="1006"/>
      <c r="Y35" s="1722"/>
      <c r="Z35" s="1723"/>
      <c r="AA35" s="1723"/>
      <c r="AB35" s="1723"/>
      <c r="AC35" s="1723"/>
      <c r="AD35" s="1723"/>
      <c r="AE35" s="1723"/>
      <c r="AF35" s="1723"/>
      <c r="AG35" s="1723"/>
      <c r="AH35" s="1724"/>
    </row>
    <row r="36" spans="1:34" ht="12.95" customHeight="1" x14ac:dyDescent="0.15">
      <c r="A36" s="145"/>
      <c r="B36" s="1005"/>
      <c r="C36" s="1005" t="s">
        <v>1186</v>
      </c>
      <c r="D36" s="1005"/>
      <c r="E36" s="1005"/>
      <c r="F36" s="1005"/>
      <c r="G36" s="1005"/>
      <c r="H36" s="1005"/>
      <c r="I36" s="1005"/>
      <c r="J36" s="1000"/>
      <c r="K36" s="1005"/>
      <c r="L36" s="875" t="s">
        <v>1172</v>
      </c>
      <c r="M36" s="859" t="s">
        <v>1178</v>
      </c>
      <c r="O36" s="1000"/>
      <c r="P36" s="875" t="s">
        <v>1172</v>
      </c>
      <c r="Q36" s="859" t="s">
        <v>1183</v>
      </c>
      <c r="S36" s="1005"/>
      <c r="T36" s="1005"/>
      <c r="U36" s="1005"/>
      <c r="V36" s="1005"/>
      <c r="W36" s="1005"/>
      <c r="X36" s="1006"/>
      <c r="Y36" s="1722"/>
      <c r="Z36" s="1723"/>
      <c r="AA36" s="1723"/>
      <c r="AB36" s="1723"/>
      <c r="AC36" s="1723"/>
      <c r="AD36" s="1723"/>
      <c r="AE36" s="1723"/>
      <c r="AF36" s="1723"/>
      <c r="AG36" s="1723"/>
      <c r="AH36" s="1724"/>
    </row>
    <row r="37" spans="1:34" ht="12.95" customHeight="1" x14ac:dyDescent="0.15">
      <c r="A37" s="145"/>
      <c r="B37" s="1005"/>
      <c r="C37" s="1005"/>
      <c r="D37" s="1005"/>
      <c r="E37" s="935"/>
      <c r="F37" s="935"/>
      <c r="G37" s="935"/>
      <c r="H37" s="935"/>
      <c r="I37" s="935"/>
      <c r="J37" s="935"/>
      <c r="K37" s="935"/>
      <c r="L37" s="935"/>
      <c r="M37" s="935"/>
      <c r="N37" s="935"/>
      <c r="O37" s="935"/>
      <c r="P37" s="935"/>
      <c r="Q37" s="935"/>
      <c r="R37" s="935"/>
      <c r="S37" s="935"/>
      <c r="T37" s="935"/>
      <c r="U37" s="935"/>
      <c r="V37" s="935"/>
      <c r="W37" s="1005"/>
      <c r="X37" s="1006"/>
      <c r="Y37" s="1722"/>
      <c r="Z37" s="1723"/>
      <c r="AA37" s="1723"/>
      <c r="AB37" s="1723"/>
      <c r="AC37" s="1723"/>
      <c r="AD37" s="1723"/>
      <c r="AE37" s="1723"/>
      <c r="AF37" s="1723"/>
      <c r="AG37" s="1723"/>
      <c r="AH37" s="1724"/>
    </row>
    <row r="38" spans="1:34" ht="12.95" customHeight="1" x14ac:dyDescent="0.15">
      <c r="A38" s="145"/>
      <c r="B38" s="1005"/>
      <c r="C38" s="1005" t="s">
        <v>1187</v>
      </c>
      <c r="D38" s="1005"/>
      <c r="E38" s="935"/>
      <c r="F38" s="935" t="s">
        <v>1188</v>
      </c>
      <c r="G38" s="1270"/>
      <c r="H38" s="1270"/>
      <c r="I38" s="1270"/>
      <c r="J38" s="1270"/>
      <c r="K38" s="1270"/>
      <c r="L38" s="1270"/>
      <c r="M38" s="1270"/>
      <c r="N38" s="1270"/>
      <c r="O38" s="1270"/>
      <c r="P38" s="1270"/>
      <c r="Q38" s="1270"/>
      <c r="R38" s="1270"/>
      <c r="S38" s="1270"/>
      <c r="T38" s="1270"/>
      <c r="U38" s="935" t="s">
        <v>1189</v>
      </c>
      <c r="V38" s="935"/>
      <c r="W38" s="1005"/>
      <c r="X38" s="1006"/>
      <c r="Y38" s="1722"/>
      <c r="Z38" s="1723"/>
      <c r="AA38" s="1723"/>
      <c r="AB38" s="1723"/>
      <c r="AC38" s="1723"/>
      <c r="AD38" s="1723"/>
      <c r="AE38" s="1723"/>
      <c r="AF38" s="1723"/>
      <c r="AG38" s="1723"/>
      <c r="AH38" s="1724"/>
    </row>
    <row r="39" spans="1:34" ht="12.95" customHeight="1" x14ac:dyDescent="0.15">
      <c r="A39" s="145"/>
      <c r="B39" s="1005"/>
      <c r="C39" s="1005"/>
      <c r="D39" s="1005"/>
      <c r="E39" s="935"/>
      <c r="F39" s="935"/>
      <c r="G39" s="935"/>
      <c r="H39" s="935"/>
      <c r="I39" s="935"/>
      <c r="J39" s="876"/>
      <c r="K39" s="935"/>
      <c r="L39" s="879"/>
      <c r="M39" s="879"/>
      <c r="N39" s="879"/>
      <c r="O39" s="876"/>
      <c r="P39" s="935"/>
      <c r="Q39" s="935"/>
      <c r="R39" s="935"/>
      <c r="S39" s="935"/>
      <c r="T39" s="935"/>
      <c r="U39" s="935"/>
      <c r="V39" s="935"/>
      <c r="W39" s="1005"/>
      <c r="X39" s="1006"/>
      <c r="Y39" s="1722"/>
      <c r="Z39" s="1723"/>
      <c r="AA39" s="1723"/>
      <c r="AB39" s="1723"/>
      <c r="AC39" s="1723"/>
      <c r="AD39" s="1723"/>
      <c r="AE39" s="1723"/>
      <c r="AF39" s="1723"/>
      <c r="AG39" s="1723"/>
      <c r="AH39" s="1724"/>
    </row>
    <row r="40" spans="1:34" ht="12.95" customHeight="1" x14ac:dyDescent="0.15">
      <c r="A40" s="145"/>
      <c r="B40" s="1000" t="s">
        <v>1123</v>
      </c>
      <c r="C40" s="1005" t="s">
        <v>1206</v>
      </c>
      <c r="D40" s="1005"/>
      <c r="E40" s="935"/>
      <c r="F40" s="935"/>
      <c r="G40" s="935"/>
      <c r="H40" s="935"/>
      <c r="I40" s="935"/>
      <c r="J40" s="935"/>
      <c r="K40" s="935"/>
      <c r="L40" s="935"/>
      <c r="M40" s="935"/>
      <c r="N40" s="935"/>
      <c r="O40" s="935"/>
      <c r="P40" s="935"/>
      <c r="Q40" s="935"/>
      <c r="R40" s="935"/>
      <c r="S40" s="935"/>
      <c r="T40" s="935"/>
      <c r="U40" s="935"/>
      <c r="V40" s="935"/>
      <c r="W40" s="1005"/>
      <c r="X40" s="1006"/>
      <c r="Y40" s="1049" t="s">
        <v>1213</v>
      </c>
      <c r="Z40" s="1050"/>
      <c r="AA40" s="1050"/>
      <c r="AB40" s="1050"/>
      <c r="AC40" s="1050"/>
      <c r="AD40" s="1050"/>
      <c r="AE40" s="1050"/>
      <c r="AF40" s="1050"/>
      <c r="AG40" s="1050"/>
      <c r="AH40" s="1051"/>
    </row>
    <row r="41" spans="1:34" ht="12.95" customHeight="1" x14ac:dyDescent="0.15">
      <c r="A41" s="145"/>
      <c r="B41" s="1005"/>
      <c r="C41" s="1005"/>
      <c r="D41" s="1005"/>
      <c r="E41" s="952" t="s">
        <v>645</v>
      </c>
      <c r="F41" s="935" t="s">
        <v>1209</v>
      </c>
      <c r="G41" s="935"/>
      <c r="H41" s="935"/>
      <c r="I41" s="935"/>
      <c r="J41" s="935"/>
      <c r="K41" s="935"/>
      <c r="L41" s="935"/>
      <c r="M41" s="879"/>
      <c r="N41" s="879"/>
      <c r="O41" s="879"/>
      <c r="P41" s="879"/>
      <c r="Q41" s="879"/>
      <c r="R41" s="879"/>
      <c r="S41" s="879"/>
      <c r="T41" s="879"/>
      <c r="U41" s="879"/>
      <c r="V41" s="879"/>
      <c r="W41" s="1005"/>
      <c r="X41" s="1006"/>
      <c r="Y41" s="1722" t="s">
        <v>1212</v>
      </c>
      <c r="Z41" s="1723"/>
      <c r="AA41" s="1723"/>
      <c r="AB41" s="1723"/>
      <c r="AC41" s="1723"/>
      <c r="AD41" s="1723"/>
      <c r="AE41" s="1723"/>
      <c r="AF41" s="1723"/>
      <c r="AG41" s="1723"/>
      <c r="AH41" s="1724"/>
    </row>
    <row r="42" spans="1:34" ht="12.95" customHeight="1" x14ac:dyDescent="0.15">
      <c r="A42" s="145"/>
      <c r="B42" s="1005"/>
      <c r="C42" s="1005"/>
      <c r="D42" s="1005"/>
      <c r="E42" s="876"/>
      <c r="F42" s="879"/>
      <c r="G42" s="935" t="s">
        <v>1211</v>
      </c>
      <c r="H42" s="935"/>
      <c r="I42" s="935"/>
      <c r="J42" s="79"/>
      <c r="K42" s="706"/>
      <c r="L42" s="2263" t="s">
        <v>2203</v>
      </c>
      <c r="M42" s="2263"/>
      <c r="N42" s="2263"/>
      <c r="O42" s="2263"/>
      <c r="P42" s="1005" t="s">
        <v>36</v>
      </c>
      <c r="Q42" s="2263"/>
      <c r="R42" s="2263"/>
      <c r="S42" s="1005" t="s">
        <v>24</v>
      </c>
      <c r="T42" s="2263"/>
      <c r="U42" s="2263"/>
      <c r="V42" s="1005" t="s">
        <v>143</v>
      </c>
      <c r="W42" s="1005"/>
      <c r="X42" s="1006"/>
      <c r="Y42" s="1722"/>
      <c r="Z42" s="1723"/>
      <c r="AA42" s="1723"/>
      <c r="AB42" s="1723"/>
      <c r="AC42" s="1723"/>
      <c r="AD42" s="1723"/>
      <c r="AE42" s="1723"/>
      <c r="AF42" s="1723"/>
      <c r="AG42" s="1723"/>
      <c r="AH42" s="1724"/>
    </row>
    <row r="43" spans="1:34" ht="12.95" customHeight="1" x14ac:dyDescent="0.15">
      <c r="A43" s="145"/>
      <c r="B43" s="1005"/>
      <c r="C43" s="1005"/>
      <c r="D43" s="1005"/>
      <c r="E43" s="952" t="s">
        <v>645</v>
      </c>
      <c r="F43" s="935" t="s">
        <v>50</v>
      </c>
      <c r="G43" s="935"/>
      <c r="H43" s="879"/>
      <c r="I43" s="935"/>
      <c r="J43" s="952" t="s">
        <v>645</v>
      </c>
      <c r="K43" s="935" t="s">
        <v>1191</v>
      </c>
      <c r="L43" s="935"/>
      <c r="M43" s="879"/>
      <c r="N43" s="935"/>
      <c r="O43" s="935"/>
      <c r="P43" s="879"/>
      <c r="Q43" s="935"/>
      <c r="R43" s="935"/>
      <c r="S43" s="935"/>
      <c r="T43" s="935"/>
      <c r="U43" s="935"/>
      <c r="V43" s="935"/>
      <c r="W43" s="1005"/>
      <c r="X43" s="1006"/>
      <c r="Y43" s="1722"/>
      <c r="Z43" s="1723"/>
      <c r="AA43" s="1723"/>
      <c r="AB43" s="1723"/>
      <c r="AC43" s="1723"/>
      <c r="AD43" s="1723"/>
      <c r="AE43" s="1723"/>
      <c r="AF43" s="1723"/>
      <c r="AG43" s="1723"/>
      <c r="AH43" s="1724"/>
    </row>
    <row r="44" spans="1:34" ht="12.95" customHeight="1" x14ac:dyDescent="0.15">
      <c r="A44" s="145"/>
      <c r="B44" s="1005"/>
      <c r="C44" s="994"/>
      <c r="D44" s="994"/>
      <c r="E44" s="969"/>
      <c r="F44" s="969"/>
      <c r="G44" s="969"/>
      <c r="H44" s="969"/>
      <c r="I44" s="969"/>
      <c r="J44" s="969"/>
      <c r="K44" s="969"/>
      <c r="L44" s="969"/>
      <c r="M44" s="969"/>
      <c r="N44" s="969"/>
      <c r="O44" s="969"/>
      <c r="P44" s="969"/>
      <c r="Q44" s="969"/>
      <c r="R44" s="969"/>
      <c r="S44" s="969"/>
      <c r="T44" s="969"/>
      <c r="U44" s="969"/>
      <c r="V44" s="969"/>
      <c r="W44" s="1005"/>
      <c r="X44" s="1006"/>
      <c r="Y44" s="1722"/>
      <c r="Z44" s="1723"/>
      <c r="AA44" s="1723"/>
      <c r="AB44" s="1723"/>
      <c r="AC44" s="1723"/>
      <c r="AD44" s="1723"/>
      <c r="AE44" s="1723"/>
      <c r="AF44" s="1723"/>
      <c r="AG44" s="1723"/>
      <c r="AH44" s="1724"/>
    </row>
    <row r="45" spans="1:34" ht="12.95" customHeight="1" x14ac:dyDescent="0.15">
      <c r="A45" s="145"/>
      <c r="B45" s="1000" t="s">
        <v>1123</v>
      </c>
      <c r="C45" s="859" t="s">
        <v>1205</v>
      </c>
      <c r="D45" s="994"/>
      <c r="E45" s="969"/>
      <c r="F45" s="969"/>
      <c r="G45" s="969"/>
      <c r="H45" s="969"/>
      <c r="I45" s="969"/>
      <c r="J45" s="969"/>
      <c r="K45" s="969"/>
      <c r="L45" s="969"/>
      <c r="M45" s="969"/>
      <c r="N45" s="969"/>
      <c r="O45" s="879"/>
      <c r="P45" s="879"/>
      <c r="Q45" s="879"/>
      <c r="R45" s="879"/>
      <c r="S45" s="1005"/>
      <c r="T45" s="1005"/>
      <c r="U45" s="1005"/>
      <c r="V45" s="1005"/>
      <c r="W45" s="1005"/>
      <c r="X45" s="1006"/>
      <c r="Y45" s="930"/>
      <c r="Z45" s="931"/>
      <c r="AA45" s="931"/>
      <c r="AB45" s="931"/>
      <c r="AC45" s="931"/>
      <c r="AD45" s="931"/>
      <c r="AE45" s="931"/>
      <c r="AF45" s="931"/>
      <c r="AG45" s="931"/>
      <c r="AH45" s="932"/>
    </row>
    <row r="46" spans="1:34" ht="12.95" customHeight="1" x14ac:dyDescent="0.15">
      <c r="A46" s="145"/>
      <c r="C46" s="994"/>
      <c r="D46" s="994"/>
      <c r="E46" s="969"/>
      <c r="F46" s="969"/>
      <c r="G46" s="969"/>
      <c r="H46" s="969"/>
      <c r="I46" s="969"/>
      <c r="J46" s="875" t="s">
        <v>1190</v>
      </c>
      <c r="K46" s="935" t="s">
        <v>1192</v>
      </c>
      <c r="L46" s="935"/>
      <c r="M46" s="969"/>
      <c r="N46" s="969"/>
      <c r="O46" s="875" t="s">
        <v>1190</v>
      </c>
      <c r="P46" s="935" t="s">
        <v>1193</v>
      </c>
      <c r="Q46" s="935"/>
      <c r="R46" s="935"/>
      <c r="S46" s="1005"/>
      <c r="T46" s="1005"/>
      <c r="U46" s="1005"/>
      <c r="V46" s="1005"/>
      <c r="W46" s="1005"/>
      <c r="X46" s="1006"/>
      <c r="Y46" s="930"/>
      <c r="Z46" s="931"/>
      <c r="AA46" s="931"/>
      <c r="AB46" s="931"/>
      <c r="AC46" s="931"/>
      <c r="AD46" s="931"/>
      <c r="AE46" s="931"/>
      <c r="AF46" s="931"/>
      <c r="AG46" s="931"/>
      <c r="AH46" s="932"/>
    </row>
    <row r="47" spans="1:34" ht="12.95" customHeight="1" x14ac:dyDescent="0.15">
      <c r="A47" s="145"/>
      <c r="C47" s="1005"/>
      <c r="D47" s="1005"/>
      <c r="E47" s="935"/>
      <c r="F47" s="935"/>
      <c r="G47" s="935"/>
      <c r="H47" s="935"/>
      <c r="I47" s="935"/>
      <c r="J47" s="935"/>
      <c r="K47" s="935"/>
      <c r="L47" s="935"/>
      <c r="M47" s="935"/>
      <c r="N47" s="935"/>
      <c r="O47" s="935"/>
      <c r="P47" s="935"/>
      <c r="Q47" s="935"/>
      <c r="R47" s="935"/>
      <c r="S47" s="935"/>
      <c r="T47" s="935"/>
      <c r="U47" s="935"/>
      <c r="V47" s="935"/>
      <c r="W47" s="1005"/>
      <c r="X47" s="1006"/>
      <c r="Y47" s="930"/>
      <c r="Z47" s="931"/>
      <c r="AA47" s="931"/>
      <c r="AB47" s="931"/>
      <c r="AC47" s="931"/>
      <c r="AD47" s="931"/>
      <c r="AE47" s="931"/>
      <c r="AF47" s="931"/>
      <c r="AG47" s="931"/>
      <c r="AH47" s="932"/>
    </row>
    <row r="48" spans="1:34" ht="12.95" customHeight="1" x14ac:dyDescent="0.15">
      <c r="A48" s="145"/>
      <c r="B48" s="1000" t="s">
        <v>391</v>
      </c>
      <c r="C48" s="1005" t="s">
        <v>1208</v>
      </c>
      <c r="D48" s="1005"/>
      <c r="E48" s="935"/>
      <c r="F48" s="935"/>
      <c r="G48" s="935"/>
      <c r="H48" s="935"/>
      <c r="I48" s="935"/>
      <c r="J48" s="935"/>
      <c r="K48" s="935"/>
      <c r="L48" s="935"/>
      <c r="M48" s="935"/>
      <c r="N48" s="935"/>
      <c r="O48" s="935"/>
      <c r="P48" s="935"/>
      <c r="Q48" s="935"/>
      <c r="R48" s="935"/>
      <c r="S48" s="935"/>
      <c r="T48" s="935"/>
      <c r="U48" s="935"/>
      <c r="V48" s="935"/>
      <c r="W48" s="1005"/>
      <c r="X48" s="1006"/>
      <c r="Y48" s="930"/>
      <c r="Z48" s="931"/>
      <c r="AA48" s="931"/>
      <c r="AB48" s="931"/>
      <c r="AC48" s="931"/>
      <c r="AD48" s="931"/>
      <c r="AE48" s="931"/>
      <c r="AF48" s="931"/>
      <c r="AG48" s="931"/>
      <c r="AH48" s="932"/>
    </row>
    <row r="49" spans="1:34" ht="12.95" customHeight="1" x14ac:dyDescent="0.15">
      <c r="A49" s="145"/>
      <c r="B49" s="1005"/>
      <c r="C49" s="1005"/>
      <c r="D49" s="1005"/>
      <c r="E49" s="935"/>
      <c r="F49" s="935"/>
      <c r="G49" s="935"/>
      <c r="H49" s="935"/>
      <c r="I49" s="935"/>
      <c r="J49" s="875" t="s">
        <v>1190</v>
      </c>
      <c r="K49" s="935" t="s">
        <v>1192</v>
      </c>
      <c r="L49" s="935"/>
      <c r="M49" s="879"/>
      <c r="N49" s="879"/>
      <c r="O49" s="875" t="s">
        <v>1190</v>
      </c>
      <c r="P49" s="935" t="s">
        <v>1193</v>
      </c>
      <c r="Q49" s="935"/>
      <c r="R49" s="879"/>
      <c r="S49" s="935"/>
      <c r="T49" s="879"/>
      <c r="U49" s="879"/>
      <c r="V49" s="879"/>
      <c r="W49" s="1005"/>
      <c r="X49" s="1006"/>
      <c r="Y49" s="930"/>
      <c r="Z49" s="931"/>
      <c r="AA49" s="931"/>
      <c r="AB49" s="931"/>
      <c r="AC49" s="931"/>
      <c r="AD49" s="931"/>
      <c r="AE49" s="931"/>
      <c r="AF49" s="931"/>
      <c r="AG49" s="931"/>
      <c r="AH49" s="932"/>
    </row>
    <row r="50" spans="1:34" ht="12.95" customHeight="1" x14ac:dyDescent="0.15">
      <c r="A50" s="145"/>
      <c r="B50" s="1005"/>
      <c r="C50" s="1005"/>
      <c r="D50" s="1005"/>
      <c r="E50" s="1005"/>
      <c r="F50" s="1005"/>
      <c r="G50" s="1005"/>
      <c r="H50" s="1005"/>
      <c r="I50" s="1005"/>
      <c r="J50" s="1000"/>
      <c r="K50" s="1005"/>
      <c r="O50" s="1000"/>
      <c r="P50" s="1000"/>
      <c r="Q50" s="1000"/>
      <c r="R50" s="1000"/>
      <c r="S50" s="1000"/>
      <c r="T50" s="1000"/>
      <c r="U50" s="1000"/>
      <c r="V50" s="1000"/>
      <c r="W50" s="1005"/>
      <c r="X50" s="1006"/>
      <c r="Y50" s="930"/>
      <c r="Z50" s="931"/>
      <c r="AA50" s="931"/>
      <c r="AB50" s="931"/>
      <c r="AC50" s="931"/>
      <c r="AD50" s="931"/>
      <c r="AE50" s="931"/>
      <c r="AF50" s="931"/>
      <c r="AG50" s="931"/>
      <c r="AH50" s="932"/>
    </row>
    <row r="51" spans="1:34" ht="12.95" customHeight="1" x14ac:dyDescent="0.15">
      <c r="A51" s="145"/>
      <c r="B51" s="1005"/>
      <c r="C51" s="1005"/>
      <c r="D51" s="1005"/>
      <c r="E51" s="1005"/>
      <c r="F51" s="1005"/>
      <c r="G51" s="1005"/>
      <c r="H51" s="1005"/>
      <c r="I51" s="1005"/>
      <c r="J51" s="1000"/>
      <c r="K51" s="1005"/>
      <c r="O51" s="1000"/>
      <c r="P51" s="1000"/>
      <c r="Q51" s="1000"/>
      <c r="R51" s="1000"/>
      <c r="S51" s="1000"/>
      <c r="T51" s="1000"/>
      <c r="U51" s="1000"/>
      <c r="V51" s="1000"/>
      <c r="W51" s="1005"/>
      <c r="X51" s="1006"/>
      <c r="Y51" s="930"/>
      <c r="Z51" s="931"/>
      <c r="AA51" s="931"/>
      <c r="AB51" s="931"/>
      <c r="AC51" s="931"/>
      <c r="AD51" s="931"/>
      <c r="AE51" s="931"/>
      <c r="AF51" s="931"/>
      <c r="AG51" s="931"/>
      <c r="AH51" s="932"/>
    </row>
    <row r="52" spans="1:34" ht="12.95" customHeight="1" x14ac:dyDescent="0.15">
      <c r="A52" s="145"/>
      <c r="B52" s="355" t="s">
        <v>2667</v>
      </c>
      <c r="C52" s="1005" t="s">
        <v>1207</v>
      </c>
      <c r="D52" s="1005"/>
      <c r="E52" s="1005"/>
      <c r="F52" s="1005"/>
      <c r="G52" s="1005"/>
      <c r="H52" s="1005"/>
      <c r="I52" s="1005"/>
      <c r="J52" s="1005"/>
      <c r="K52" s="1005"/>
      <c r="L52" s="1005"/>
      <c r="M52" s="1005"/>
      <c r="N52" s="1005"/>
      <c r="O52" s="1005"/>
      <c r="P52" s="1005"/>
      <c r="Q52" s="1005"/>
      <c r="R52" s="1005"/>
      <c r="S52" s="1005"/>
      <c r="T52" s="1005"/>
      <c r="U52" s="1005"/>
      <c r="V52" s="1005"/>
      <c r="W52" s="1005"/>
      <c r="X52" s="1006"/>
      <c r="Y52" s="930"/>
      <c r="Z52" s="931"/>
      <c r="AA52" s="931"/>
      <c r="AB52" s="931"/>
      <c r="AC52" s="931"/>
      <c r="AD52" s="931"/>
      <c r="AE52" s="931"/>
      <c r="AF52" s="931"/>
      <c r="AG52" s="931"/>
      <c r="AH52" s="932"/>
    </row>
    <row r="53" spans="1:34" ht="12.95" customHeight="1" x14ac:dyDescent="0.15">
      <c r="A53" s="145"/>
      <c r="B53" s="1005"/>
      <c r="C53" s="1005"/>
      <c r="D53" s="1005"/>
      <c r="E53" s="1005"/>
      <c r="F53" s="1005"/>
      <c r="G53" s="1005"/>
      <c r="H53" s="1005"/>
      <c r="I53" s="1005"/>
      <c r="J53" s="875" t="s">
        <v>1190</v>
      </c>
      <c r="K53" s="1005" t="s">
        <v>1194</v>
      </c>
      <c r="L53" s="1005"/>
      <c r="O53" s="875" t="s">
        <v>1190</v>
      </c>
      <c r="P53" s="1005" t="s">
        <v>1195</v>
      </c>
      <c r="Q53" s="1005"/>
      <c r="T53" s="1005"/>
      <c r="U53" s="1005"/>
      <c r="V53" s="1005"/>
      <c r="W53" s="1005"/>
      <c r="X53" s="1006"/>
      <c r="Y53" s="930"/>
      <c r="Z53" s="931"/>
      <c r="AA53" s="931"/>
      <c r="AB53" s="931"/>
      <c r="AC53" s="931"/>
      <c r="AD53" s="931"/>
      <c r="AE53" s="931"/>
      <c r="AF53" s="931"/>
      <c r="AG53" s="931"/>
      <c r="AH53" s="932"/>
    </row>
    <row r="54" spans="1:34" ht="12.95" customHeight="1" x14ac:dyDescent="0.15">
      <c r="A54" s="145"/>
      <c r="B54" s="1005"/>
      <c r="C54" s="1005"/>
      <c r="D54" s="1005"/>
      <c r="E54" s="1005"/>
      <c r="F54" s="1005"/>
      <c r="G54" s="1005"/>
      <c r="H54" s="1005"/>
      <c r="I54" s="1005"/>
      <c r="J54" s="1000"/>
      <c r="K54" s="1005"/>
      <c r="L54" s="1005"/>
      <c r="M54" s="1005"/>
      <c r="N54" s="1005"/>
      <c r="O54" s="1000"/>
      <c r="P54" s="1005"/>
      <c r="Q54" s="1005"/>
      <c r="R54" s="1005"/>
      <c r="S54" s="1005"/>
      <c r="T54" s="1005"/>
      <c r="U54" s="1005"/>
      <c r="V54" s="1005"/>
      <c r="W54" s="1005"/>
      <c r="X54" s="1006"/>
      <c r="Y54" s="1049"/>
      <c r="Z54" s="1050"/>
      <c r="AA54" s="1050"/>
      <c r="AB54" s="1050"/>
      <c r="AC54" s="1050"/>
      <c r="AD54" s="1050"/>
      <c r="AE54" s="1050"/>
      <c r="AF54" s="1050"/>
      <c r="AG54" s="1050"/>
      <c r="AH54" s="1051"/>
    </row>
    <row r="55" spans="1:34" ht="12.95" customHeight="1" x14ac:dyDescent="0.15">
      <c r="A55" s="145"/>
      <c r="B55" s="1005"/>
      <c r="C55" s="1005"/>
      <c r="D55" s="1005"/>
      <c r="E55" s="1005"/>
      <c r="F55" s="1005"/>
      <c r="G55" s="1005"/>
      <c r="H55" s="1005"/>
      <c r="I55" s="1005"/>
      <c r="J55" s="1005"/>
      <c r="K55" s="1005"/>
      <c r="L55" s="1005"/>
      <c r="M55" s="1005"/>
      <c r="N55" s="1005"/>
      <c r="O55" s="1005"/>
      <c r="P55" s="1005"/>
      <c r="Q55" s="1005"/>
      <c r="R55" s="1005"/>
      <c r="S55" s="1005"/>
      <c r="T55" s="1005"/>
      <c r="U55" s="1005"/>
      <c r="V55" s="1005"/>
      <c r="W55" s="1005"/>
      <c r="X55" s="1006"/>
      <c r="Y55" s="1049"/>
      <c r="Z55" s="1050"/>
      <c r="AA55" s="1050"/>
      <c r="AB55" s="1050"/>
      <c r="AC55" s="1050"/>
      <c r="AD55" s="1050"/>
      <c r="AE55" s="1050"/>
      <c r="AF55" s="1050"/>
      <c r="AG55" s="1050"/>
      <c r="AH55" s="1051"/>
    </row>
    <row r="56" spans="1:34" ht="12.95" customHeight="1" x14ac:dyDescent="0.15">
      <c r="A56" s="145"/>
      <c r="B56" s="1005"/>
      <c r="C56" s="1005"/>
      <c r="D56" s="1005"/>
      <c r="E56" s="1005"/>
      <c r="F56" s="1005"/>
      <c r="G56" s="1005"/>
      <c r="H56" s="1005"/>
      <c r="I56" s="1005"/>
      <c r="J56" s="1005"/>
      <c r="K56" s="1005"/>
      <c r="L56" s="1005"/>
      <c r="M56" s="1005"/>
      <c r="N56" s="1005"/>
      <c r="O56" s="1005"/>
      <c r="P56" s="1005"/>
      <c r="Q56" s="1005"/>
      <c r="R56" s="1005"/>
      <c r="S56" s="1005"/>
      <c r="T56" s="1005"/>
      <c r="U56" s="1005"/>
      <c r="V56" s="1005"/>
      <c r="W56" s="1005"/>
      <c r="X56" s="1006"/>
      <c r="Y56" s="1049"/>
      <c r="Z56" s="1050"/>
      <c r="AA56" s="1050"/>
      <c r="AB56" s="1050"/>
      <c r="AC56" s="1050"/>
      <c r="AD56" s="1050"/>
      <c r="AE56" s="1050"/>
      <c r="AF56" s="1050"/>
      <c r="AG56" s="1050"/>
      <c r="AH56" s="945"/>
    </row>
    <row r="57" spans="1:34" ht="12.95" customHeight="1" x14ac:dyDescent="0.15">
      <c r="A57" s="145"/>
      <c r="B57" s="1005"/>
      <c r="C57" s="1005"/>
      <c r="D57" s="1005"/>
      <c r="E57" s="1005"/>
      <c r="F57" s="1005"/>
      <c r="G57" s="1005"/>
      <c r="H57" s="1005"/>
      <c r="I57" s="1005"/>
      <c r="J57" s="1005"/>
      <c r="K57" s="1005"/>
      <c r="L57" s="1005"/>
      <c r="M57" s="1005"/>
      <c r="N57" s="1005"/>
      <c r="O57" s="1005"/>
      <c r="P57" s="1005"/>
      <c r="Q57" s="1005"/>
      <c r="R57" s="1005"/>
      <c r="S57" s="1005"/>
      <c r="T57" s="1005"/>
      <c r="U57" s="1005"/>
      <c r="V57" s="1005"/>
      <c r="W57" s="1005"/>
      <c r="X57" s="1006"/>
      <c r="Y57" s="1049"/>
      <c r="Z57" s="1050"/>
      <c r="AA57" s="1050"/>
      <c r="AB57" s="1050"/>
      <c r="AC57" s="1050"/>
      <c r="AD57" s="1050"/>
      <c r="AE57" s="1050"/>
      <c r="AF57" s="1050"/>
      <c r="AG57" s="1050"/>
      <c r="AH57" s="945"/>
    </row>
    <row r="58" spans="1:34" ht="12.95" customHeight="1" x14ac:dyDescent="0.15">
      <c r="A58" s="145"/>
      <c r="B58" s="1005"/>
      <c r="C58" s="1005"/>
      <c r="D58" s="1005"/>
      <c r="E58" s="1005"/>
      <c r="F58" s="1005"/>
      <c r="G58" s="1005"/>
      <c r="H58" s="1005"/>
      <c r="I58" s="1005"/>
      <c r="J58" s="1005"/>
      <c r="K58" s="1005"/>
      <c r="L58" s="1005"/>
      <c r="M58" s="1005"/>
      <c r="N58" s="1005"/>
      <c r="O58" s="1005"/>
      <c r="P58" s="1005"/>
      <c r="Q58" s="1005"/>
      <c r="R58" s="1005"/>
      <c r="S58" s="1005"/>
      <c r="T58" s="1005"/>
      <c r="U58" s="1005"/>
      <c r="V58" s="1005"/>
      <c r="W58" s="1005"/>
      <c r="X58" s="1006"/>
      <c r="Y58" s="1049"/>
      <c r="Z58" s="1050"/>
      <c r="AA58" s="1050"/>
      <c r="AB58" s="1050"/>
      <c r="AC58" s="1050"/>
      <c r="AD58" s="1050"/>
      <c r="AE58" s="1050"/>
      <c r="AF58" s="1050"/>
      <c r="AG58" s="1050"/>
      <c r="AH58" s="945"/>
    </row>
    <row r="59" spans="1:34" ht="12.95" customHeight="1" x14ac:dyDescent="0.15">
      <c r="A59" s="145"/>
      <c r="B59" s="1005"/>
      <c r="C59" s="1005"/>
      <c r="D59" s="1005"/>
      <c r="E59" s="1005"/>
      <c r="F59" s="1005"/>
      <c r="G59" s="1005"/>
      <c r="H59" s="1005"/>
      <c r="I59" s="1005"/>
      <c r="J59" s="1005"/>
      <c r="K59" s="1005"/>
      <c r="L59" s="1005"/>
      <c r="M59" s="1005"/>
      <c r="N59" s="1005"/>
      <c r="O59" s="1005"/>
      <c r="P59" s="1005"/>
      <c r="Q59" s="1005"/>
      <c r="R59" s="1005"/>
      <c r="S59" s="1005"/>
      <c r="T59" s="1005"/>
      <c r="U59" s="1005"/>
      <c r="V59" s="1005"/>
      <c r="W59" s="1005"/>
      <c r="X59" s="1006"/>
      <c r="Y59" s="1049"/>
      <c r="Z59" s="1050"/>
      <c r="AA59" s="1050"/>
      <c r="AB59" s="1050"/>
      <c r="AC59" s="1050"/>
      <c r="AD59" s="1050"/>
      <c r="AE59" s="1050"/>
      <c r="AF59" s="1050"/>
      <c r="AG59" s="1050"/>
      <c r="AH59" s="945"/>
    </row>
    <row r="60" spans="1:34" ht="12.95" customHeight="1" x14ac:dyDescent="0.15">
      <c r="A60" s="145"/>
      <c r="B60" s="1005"/>
      <c r="C60" s="1005"/>
      <c r="D60" s="1005"/>
      <c r="E60" s="1005"/>
      <c r="F60" s="1005"/>
      <c r="G60" s="1005"/>
      <c r="H60" s="1005"/>
      <c r="I60" s="1005"/>
      <c r="J60" s="1005"/>
      <c r="K60" s="1005"/>
      <c r="L60" s="1005"/>
      <c r="M60" s="1005"/>
      <c r="N60" s="1005"/>
      <c r="O60" s="1005"/>
      <c r="P60" s="1005"/>
      <c r="Q60" s="1005"/>
      <c r="R60" s="1005"/>
      <c r="S60" s="1005"/>
      <c r="T60" s="1005"/>
      <c r="U60" s="1005"/>
      <c r="V60" s="1005"/>
      <c r="W60" s="1005"/>
      <c r="X60" s="1006"/>
      <c r="Y60" s="1049"/>
      <c r="Z60" s="1050"/>
      <c r="AA60" s="1050"/>
      <c r="AB60" s="1050"/>
      <c r="AC60" s="1050"/>
      <c r="AD60" s="1050"/>
      <c r="AE60" s="1050"/>
      <c r="AF60" s="1050"/>
      <c r="AG60" s="1050"/>
      <c r="AH60" s="945"/>
    </row>
    <row r="61" spans="1:34" ht="12.95" customHeight="1" x14ac:dyDescent="0.15">
      <c r="A61" s="145"/>
      <c r="B61" s="1005"/>
      <c r="C61" s="1005"/>
      <c r="D61" s="1005"/>
      <c r="E61" s="1005"/>
      <c r="F61" s="1005"/>
      <c r="G61" s="1005"/>
      <c r="H61" s="1005"/>
      <c r="I61" s="1005"/>
      <c r="J61" s="1005"/>
      <c r="K61" s="1005"/>
      <c r="L61" s="1005"/>
      <c r="M61" s="1005"/>
      <c r="N61" s="1005"/>
      <c r="O61" s="1005"/>
      <c r="P61" s="1005"/>
      <c r="Q61" s="1005"/>
      <c r="R61" s="1005"/>
      <c r="S61" s="1005"/>
      <c r="T61" s="1005"/>
      <c r="U61" s="1005"/>
      <c r="V61" s="1005"/>
      <c r="W61" s="1005"/>
      <c r="X61" s="1006"/>
      <c r="Y61" s="1049"/>
      <c r="Z61" s="1050"/>
      <c r="AA61" s="1050"/>
      <c r="AB61" s="1050"/>
      <c r="AC61" s="1050"/>
      <c r="AD61" s="1050"/>
      <c r="AE61" s="1050"/>
      <c r="AF61" s="1050"/>
      <c r="AG61" s="1050"/>
      <c r="AH61" s="945"/>
    </row>
    <row r="62" spans="1:34" ht="12.95" customHeight="1" x14ac:dyDescent="0.15">
      <c r="A62" s="145"/>
      <c r="B62" s="1005"/>
      <c r="C62" s="1005"/>
      <c r="D62" s="1005"/>
      <c r="E62" s="1005"/>
      <c r="F62" s="1005"/>
      <c r="G62" s="1005"/>
      <c r="H62" s="1005"/>
      <c r="I62" s="1005"/>
      <c r="J62" s="1005"/>
      <c r="K62" s="1005"/>
      <c r="L62" s="1005"/>
      <c r="M62" s="1005"/>
      <c r="N62" s="1005"/>
      <c r="O62" s="1005"/>
      <c r="P62" s="1005"/>
      <c r="Q62" s="1005"/>
      <c r="R62" s="1005"/>
      <c r="S62" s="1005"/>
      <c r="T62" s="1005"/>
      <c r="U62" s="1005"/>
      <c r="V62" s="1005"/>
      <c r="W62" s="1005"/>
      <c r="X62" s="1006"/>
      <c r="Y62" s="1049"/>
      <c r="Z62" s="1050"/>
      <c r="AA62" s="1050"/>
      <c r="AB62" s="1050"/>
      <c r="AC62" s="1050"/>
      <c r="AD62" s="1050"/>
      <c r="AE62" s="1050"/>
      <c r="AF62" s="1050"/>
      <c r="AG62" s="1050"/>
      <c r="AH62" s="945"/>
    </row>
    <row r="63" spans="1:34" ht="12.95" customHeight="1" x14ac:dyDescent="0.15">
      <c r="A63" s="127"/>
      <c r="B63" s="143"/>
      <c r="C63" s="143"/>
      <c r="D63" s="143"/>
      <c r="E63" s="143"/>
      <c r="F63" s="143"/>
      <c r="G63" s="143"/>
      <c r="H63" s="143"/>
      <c r="I63" s="143"/>
      <c r="J63" s="143"/>
      <c r="K63" s="143"/>
      <c r="L63" s="143"/>
      <c r="M63" s="143"/>
      <c r="N63" s="143"/>
      <c r="O63" s="143"/>
      <c r="P63" s="143"/>
      <c r="Q63" s="143"/>
      <c r="R63" s="143"/>
      <c r="S63" s="143"/>
      <c r="T63" s="143"/>
      <c r="U63" s="143"/>
      <c r="V63" s="143"/>
      <c r="W63" s="143"/>
      <c r="X63" s="128"/>
      <c r="Y63" s="33"/>
      <c r="Z63" s="34"/>
      <c r="AA63" s="34"/>
      <c r="AB63" s="34"/>
      <c r="AC63" s="34"/>
      <c r="AD63" s="34"/>
      <c r="AE63" s="34"/>
      <c r="AF63" s="34"/>
      <c r="AG63" s="34"/>
      <c r="AH63" s="42"/>
    </row>
  </sheetData>
  <mergeCells count="18">
    <mergeCell ref="A1:X2"/>
    <mergeCell ref="Y1:AH2"/>
    <mergeCell ref="B4:E4"/>
    <mergeCell ref="R6:S6"/>
    <mergeCell ref="U6:V6"/>
    <mergeCell ref="M6:N6"/>
    <mergeCell ref="O6:P6"/>
    <mergeCell ref="Y41:AH44"/>
    <mergeCell ref="R8:S8"/>
    <mergeCell ref="U8:V8"/>
    <mergeCell ref="G38:T38"/>
    <mergeCell ref="Q42:R42"/>
    <mergeCell ref="T42:U42"/>
    <mergeCell ref="M8:N8"/>
    <mergeCell ref="O8:P8"/>
    <mergeCell ref="L42:M42"/>
    <mergeCell ref="N42:O42"/>
    <mergeCell ref="Y31:AH39"/>
  </mergeCells>
  <phoneticPr fontId="2"/>
  <dataValidations count="30">
    <dataValidation type="list" allowBlank="1" showInputMessage="1" showErrorMessage="1" sqref="J20">
      <formula1>"■,□"</formula1>
    </dataValidation>
    <dataValidation type="list" allowBlank="1" showInputMessage="1" showErrorMessage="1" sqref="F29">
      <formula1>"■,□"</formula1>
    </dataValidation>
    <dataValidation type="list" allowBlank="1" showInputMessage="1" showErrorMessage="1" sqref="L29">
      <formula1>"■,□"</formula1>
    </dataValidation>
    <dataValidation type="list" allowBlank="1" showInputMessage="1" showErrorMessage="1" sqref="R29">
      <formula1>"■,□"</formula1>
    </dataValidation>
    <dataValidation type="list" allowBlank="1" showInputMessage="1" showErrorMessage="1" sqref="L32:L33">
      <formula1>"■,□"</formula1>
    </dataValidation>
    <dataValidation type="list" allowBlank="1" showInputMessage="1" showErrorMessage="1" sqref="L35:L36">
      <formula1>"■,□"</formula1>
    </dataValidation>
    <dataValidation type="list" allowBlank="1" showInputMessage="1" showErrorMessage="1" sqref="P32:P33">
      <formula1>"■,□"</formula1>
    </dataValidation>
    <dataValidation type="list" allowBlank="1" showInputMessage="1" showErrorMessage="1" sqref="P35:P36">
      <formula1>"■,□"</formula1>
    </dataValidation>
    <dataValidation type="list" allowBlank="1" showInputMessage="1" showErrorMessage="1" sqref="O53">
      <formula1>"■,□"</formula1>
    </dataValidation>
    <dataValidation type="list" allowBlank="1" showInputMessage="1" showErrorMessage="1" sqref="J53">
      <formula1>"■,□"</formula1>
    </dataValidation>
    <dataValidation type="list" allowBlank="1" showInputMessage="1" showErrorMessage="1" sqref="O11">
      <formula1>"■,□"</formula1>
    </dataValidation>
    <dataValidation type="list" allowBlank="1" showInputMessage="1" showErrorMessage="1" sqref="J11">
      <formula1>"■,□"</formula1>
    </dataValidation>
    <dataValidation type="list" allowBlank="1" showInputMessage="1" showErrorMessage="1" sqref="J14">
      <formula1>"■,□"</formula1>
    </dataValidation>
    <dataValidation type="list" allowBlank="1" showInputMessage="1" showErrorMessage="1" sqref="O14">
      <formula1>"■,□"</formula1>
    </dataValidation>
    <dataValidation type="list" allowBlank="1" showInputMessage="1" showErrorMessage="1" sqref="J17">
      <formula1>"■,□"</formula1>
    </dataValidation>
    <dataValidation type="list" allowBlank="1" showInputMessage="1" showErrorMessage="1" sqref="O17">
      <formula1>"■,□"</formula1>
    </dataValidation>
    <dataValidation type="list" allowBlank="1" showInputMessage="1" showErrorMessage="1" sqref="O20">
      <formula1>"■,□"</formula1>
    </dataValidation>
    <dataValidation type="list" allowBlank="1" showInputMessage="1" showErrorMessage="1" sqref="J23">
      <formula1>"■,□"</formula1>
    </dataValidation>
    <dataValidation type="list" allowBlank="1" showInputMessage="1" showErrorMessage="1" sqref="O23">
      <formula1>"■,□"</formula1>
    </dataValidation>
    <dataValidation type="list" allowBlank="1" showInputMessage="1" showErrorMessage="1" sqref="J26">
      <formula1>"■,□"</formula1>
    </dataValidation>
    <dataValidation type="list" allowBlank="1" showInputMessage="1" showErrorMessage="1" sqref="O26">
      <formula1>"■,□"</formula1>
    </dataValidation>
    <dataValidation type="list" allowBlank="1" showInputMessage="1" showErrorMessage="1" sqref="J46">
      <formula1>"■,□"</formula1>
    </dataValidation>
    <dataValidation type="list" allowBlank="1" showInputMessage="1" showErrorMessage="1" sqref="O46">
      <formula1>"■,□"</formula1>
    </dataValidation>
    <dataValidation type="list" allowBlank="1" showInputMessage="1" showErrorMessage="1" sqref="J49">
      <formula1>"■,□"</formula1>
    </dataValidation>
    <dataValidation type="list" allowBlank="1" showInputMessage="1" showErrorMessage="1" sqref="O49">
      <formula1>"■,□"</formula1>
    </dataValidation>
    <dataValidation type="list" allowBlank="1" showInputMessage="1" showErrorMessage="1" sqref="E41">
      <formula1>"■,□"</formula1>
    </dataValidation>
    <dataValidation type="list" allowBlank="1" showInputMessage="1" showErrorMessage="1" sqref="J43">
      <formula1>"■,□"</formula1>
    </dataValidation>
    <dataValidation type="list" allowBlank="1" showInputMessage="1" showErrorMessage="1" sqref="E43">
      <formula1>"■,□"</formula1>
    </dataValidation>
    <dataValidation type="list" allowBlank="1" showInputMessage="1" showErrorMessage="1" sqref="M6:N6 M8:N8">
      <formula1>"令和,平成"</formula1>
    </dataValidation>
    <dataValidation type="list" allowBlank="1" showInputMessage="1" showErrorMessage="1" sqref="L42:M42">
      <formula1>"令和,平成,昭和"</formula1>
    </dataValidation>
  </dataValidations>
  <printOptions horizontalCentered="1"/>
  <pageMargins left="0.70866141732283472" right="0.51181102362204722" top="0.55118110236220474" bottom="0.35433070866141736" header="0.31496062992125984" footer="0.31496062992125984"/>
  <pageSetup paperSize="9" orientation="portrait" cellComments="asDisplayed" r:id="rId1"/>
  <headerFooter>
    <oddFooter>&amp;C-&amp;A-</oddFooter>
  </headerFooter>
  <legacy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Q147"/>
  <sheetViews>
    <sheetView view="pageBreakPreview" zoomScaleNormal="100" zoomScaleSheetLayoutView="100" workbookViewId="0">
      <selection activeCell="AF5" sqref="AF5"/>
    </sheetView>
  </sheetViews>
  <sheetFormatPr defaultColWidth="2.5" defaultRowHeight="15.75" customHeight="1" x14ac:dyDescent="0.15"/>
  <cols>
    <col min="1" max="1" width="2.5" style="716"/>
    <col min="2" max="2" width="2.75" style="716" bestFit="1" customWidth="1"/>
    <col min="3" max="16384" width="2.5" style="716"/>
  </cols>
  <sheetData>
    <row r="1" spans="1:36" ht="15.75" customHeight="1" x14ac:dyDescent="0.15">
      <c r="A1" s="3041" t="s">
        <v>2947</v>
      </c>
      <c r="B1" s="3042"/>
      <c r="C1" s="3042"/>
      <c r="D1" s="3042"/>
      <c r="E1" s="3042"/>
      <c r="F1" s="3042"/>
      <c r="G1" s="3042"/>
      <c r="H1" s="3042"/>
      <c r="I1" s="3042"/>
      <c r="J1" s="3042"/>
      <c r="K1" s="3042"/>
      <c r="L1" s="3042"/>
      <c r="M1" s="3042"/>
      <c r="N1" s="3042"/>
      <c r="O1" s="3042"/>
      <c r="P1" s="3042"/>
      <c r="Q1" s="3042"/>
      <c r="R1" s="3042"/>
      <c r="S1" s="3042"/>
      <c r="T1" s="3042"/>
      <c r="U1" s="3042"/>
      <c r="V1" s="3042"/>
      <c r="W1" s="3042"/>
      <c r="X1" s="3042"/>
      <c r="Y1" s="3041" t="s">
        <v>412</v>
      </c>
      <c r="Z1" s="3042"/>
      <c r="AA1" s="3042"/>
      <c r="AB1" s="3042"/>
      <c r="AC1" s="3042"/>
      <c r="AD1" s="3042"/>
      <c r="AE1" s="3042"/>
      <c r="AF1" s="3042"/>
      <c r="AG1" s="3042"/>
      <c r="AH1" s="3042"/>
      <c r="AI1" s="3043"/>
    </row>
    <row r="2" spans="1:36" ht="4.5" customHeight="1" x14ac:dyDescent="0.15">
      <c r="A2" s="809"/>
      <c r="B2" s="810"/>
      <c r="C2" s="810"/>
      <c r="D2" s="810"/>
      <c r="E2" s="810"/>
      <c r="F2" s="810"/>
      <c r="G2" s="810"/>
      <c r="H2" s="810"/>
      <c r="I2" s="810"/>
      <c r="J2" s="810"/>
      <c r="K2" s="810"/>
      <c r="L2" s="810"/>
      <c r="M2" s="810"/>
      <c r="N2" s="810"/>
      <c r="O2" s="810"/>
      <c r="P2" s="810"/>
      <c r="Q2" s="810"/>
      <c r="R2" s="810"/>
      <c r="S2" s="810"/>
      <c r="T2" s="810"/>
      <c r="U2" s="810"/>
      <c r="V2" s="810"/>
      <c r="W2" s="810"/>
      <c r="X2" s="810"/>
      <c r="Y2" s="809"/>
      <c r="Z2" s="810"/>
      <c r="AA2" s="810"/>
      <c r="AB2" s="810"/>
      <c r="AC2" s="810"/>
      <c r="AD2" s="810"/>
      <c r="AE2" s="810"/>
      <c r="AF2" s="810"/>
      <c r="AG2" s="810"/>
      <c r="AH2" s="810"/>
      <c r="AI2" s="811"/>
    </row>
    <row r="3" spans="1:36" ht="15.75" customHeight="1" x14ac:dyDescent="0.15">
      <c r="A3" s="633"/>
      <c r="B3" s="812">
        <v>11</v>
      </c>
      <c r="C3" s="708" t="s">
        <v>2948</v>
      </c>
      <c r="D3" s="1016"/>
      <c r="E3" s="1016"/>
      <c r="F3" s="1016"/>
      <c r="G3" s="1016"/>
      <c r="H3" s="1016"/>
      <c r="I3" s="1016"/>
      <c r="J3" s="1016"/>
      <c r="K3" s="1016"/>
      <c r="L3" s="1016"/>
      <c r="M3" s="1016"/>
      <c r="N3" s="1016"/>
      <c r="O3" s="1016"/>
      <c r="P3" s="1016"/>
      <c r="Q3" s="1016"/>
      <c r="R3" s="1016"/>
      <c r="S3" s="1016"/>
      <c r="T3" s="1016"/>
      <c r="U3" s="1016"/>
      <c r="V3" s="1016"/>
      <c r="W3" s="1016"/>
      <c r="X3" s="1016"/>
      <c r="Y3" s="802"/>
      <c r="Z3" s="803"/>
      <c r="AA3" s="803"/>
      <c r="AB3" s="803"/>
      <c r="AC3" s="803"/>
      <c r="AD3" s="803"/>
      <c r="AE3" s="803"/>
      <c r="AF3" s="803"/>
      <c r="AG3" s="803"/>
      <c r="AH3" s="803"/>
      <c r="AI3" s="804"/>
    </row>
    <row r="4" spans="1:36" ht="9" customHeight="1" x14ac:dyDescent="0.15">
      <c r="A4" s="633"/>
      <c r="B4" s="1010"/>
      <c r="C4" s="1010"/>
      <c r="D4" s="1010"/>
      <c r="E4" s="1010"/>
      <c r="F4" s="1010"/>
      <c r="G4" s="1010"/>
      <c r="H4" s="1010"/>
      <c r="I4" s="1010"/>
      <c r="J4" s="1010"/>
      <c r="K4" s="1010"/>
      <c r="L4" s="1010"/>
      <c r="M4" s="1010"/>
      <c r="N4" s="1010"/>
      <c r="O4" s="1010"/>
      <c r="P4" s="1010"/>
      <c r="Q4" s="1010"/>
      <c r="R4" s="1010"/>
      <c r="S4" s="1010"/>
      <c r="T4" s="1010"/>
      <c r="U4" s="1010"/>
      <c r="V4" s="1010"/>
      <c r="W4" s="1010"/>
      <c r="X4" s="1010"/>
      <c r="Y4" s="813"/>
      <c r="Z4" s="814"/>
      <c r="AA4" s="814"/>
      <c r="AB4" s="814"/>
      <c r="AC4" s="814"/>
      <c r="AD4" s="814"/>
      <c r="AE4" s="814"/>
      <c r="AF4" s="814"/>
      <c r="AG4" s="814"/>
      <c r="AH4" s="814"/>
      <c r="AI4" s="815"/>
    </row>
    <row r="5" spans="1:36" ht="15.75" customHeight="1" x14ac:dyDescent="0.15">
      <c r="A5" s="633"/>
      <c r="B5" s="1010" t="s">
        <v>353</v>
      </c>
      <c r="C5" s="1010" t="s">
        <v>2949</v>
      </c>
      <c r="D5" s="1010"/>
      <c r="E5" s="1010"/>
      <c r="F5" s="1010"/>
      <c r="G5" s="1010"/>
      <c r="H5" s="1010"/>
      <c r="I5" s="1010"/>
      <c r="J5" s="1010"/>
      <c r="K5" s="1010"/>
      <c r="L5" s="1010"/>
      <c r="M5" s="1010"/>
      <c r="N5" s="1010"/>
      <c r="O5" s="1010"/>
      <c r="P5" s="1010"/>
      <c r="Q5" s="1010"/>
      <c r="R5" s="1010"/>
      <c r="S5" s="1010"/>
      <c r="T5" s="1010"/>
      <c r="U5" s="1010"/>
      <c r="V5" s="1010"/>
      <c r="W5" s="1010"/>
      <c r="X5" s="1010"/>
      <c r="Y5" s="306" t="s">
        <v>2364</v>
      </c>
      <c r="Z5" s="814"/>
      <c r="AA5" s="814"/>
      <c r="AB5" s="814"/>
      <c r="AC5" s="814"/>
      <c r="AD5" s="814"/>
      <c r="AE5" s="814"/>
      <c r="AF5" s="814"/>
      <c r="AG5" s="814"/>
      <c r="AH5" s="814"/>
      <c r="AI5" s="815"/>
    </row>
    <row r="6" spans="1:36" ht="15.75" customHeight="1" x14ac:dyDescent="0.15">
      <c r="A6" s="633"/>
      <c r="B6" s="1010"/>
      <c r="C6" s="1010" t="s">
        <v>2950</v>
      </c>
      <c r="D6" s="1010"/>
      <c r="E6" s="1010"/>
      <c r="F6" s="1010"/>
      <c r="G6" s="1010"/>
      <c r="H6" s="1010"/>
      <c r="I6" s="1010"/>
      <c r="J6" s="1010"/>
      <c r="K6" s="1010"/>
      <c r="L6" s="1010"/>
      <c r="M6" s="1010"/>
      <c r="N6" s="1010"/>
      <c r="O6" s="1010"/>
      <c r="P6" s="1015" t="s">
        <v>645</v>
      </c>
      <c r="Q6" s="1016" t="s">
        <v>17</v>
      </c>
      <c r="R6" s="1016"/>
      <c r="S6" s="1016"/>
      <c r="T6" s="1015" t="s">
        <v>645</v>
      </c>
      <c r="U6" s="1016" t="s">
        <v>18</v>
      </c>
      <c r="V6" s="1016"/>
      <c r="W6" s="1010"/>
      <c r="X6" s="1010"/>
      <c r="Y6" s="813"/>
      <c r="Z6" s="814"/>
      <c r="AA6" s="814"/>
      <c r="AB6" s="814"/>
      <c r="AC6" s="814"/>
      <c r="AD6" s="814"/>
      <c r="AE6" s="814"/>
      <c r="AF6" s="814"/>
      <c r="AG6" s="814"/>
      <c r="AH6" s="814"/>
      <c r="AI6" s="815"/>
    </row>
    <row r="7" spans="1:36" ht="9" customHeight="1" x14ac:dyDescent="0.15">
      <c r="A7" s="633"/>
      <c r="B7" s="1010"/>
      <c r="C7" s="1010"/>
      <c r="D7" s="1010"/>
      <c r="E7" s="1010"/>
      <c r="F7" s="1010"/>
      <c r="G7" s="1010"/>
      <c r="H7" s="1010"/>
      <c r="I7" s="1010"/>
      <c r="J7" s="1010"/>
      <c r="K7" s="1010"/>
      <c r="L7" s="1010"/>
      <c r="M7" s="1010"/>
      <c r="N7" s="1010"/>
      <c r="O7" s="1010"/>
      <c r="P7" s="1010"/>
      <c r="Q7" s="1010"/>
      <c r="R7" s="1010"/>
      <c r="S7" s="1010"/>
      <c r="T7" s="1010"/>
      <c r="U7" s="1010"/>
      <c r="V7" s="1010"/>
      <c r="W7" s="1010"/>
      <c r="X7" s="1010"/>
      <c r="Y7" s="813"/>
      <c r="Z7" s="814"/>
      <c r="AA7" s="814"/>
      <c r="AB7" s="814"/>
      <c r="AC7" s="814"/>
      <c r="AD7" s="814"/>
      <c r="AE7" s="814"/>
      <c r="AF7" s="814"/>
      <c r="AG7" s="814"/>
      <c r="AH7" s="814"/>
      <c r="AI7" s="815"/>
      <c r="AJ7" s="816"/>
    </row>
    <row r="8" spans="1:36" ht="15.75" customHeight="1" x14ac:dyDescent="0.15">
      <c r="A8" s="633"/>
      <c r="B8" s="1010" t="s">
        <v>353</v>
      </c>
      <c r="C8" s="1010" t="s">
        <v>2951</v>
      </c>
      <c r="D8" s="1010"/>
      <c r="E8" s="1010"/>
      <c r="F8" s="1010"/>
      <c r="G8" s="1010"/>
      <c r="H8" s="1010"/>
      <c r="I8" s="1010"/>
      <c r="J8" s="1010"/>
      <c r="K8" s="1010"/>
      <c r="L8" s="1010"/>
      <c r="M8" s="1010"/>
      <c r="N8" s="1010"/>
      <c r="O8" s="1010"/>
      <c r="P8" s="1010"/>
      <c r="Q8" s="1010"/>
      <c r="R8" s="1010"/>
      <c r="S8" s="1010"/>
      <c r="T8" s="1010"/>
      <c r="U8" s="1010"/>
      <c r="V8" s="1010"/>
      <c r="W8" s="1010"/>
      <c r="X8" s="1010"/>
      <c r="Y8" s="306" t="s">
        <v>2952</v>
      </c>
      <c r="Z8" s="814"/>
      <c r="AA8" s="814"/>
      <c r="AB8" s="814"/>
      <c r="AC8" s="814"/>
      <c r="AD8" s="814"/>
      <c r="AE8" s="814"/>
      <c r="AF8" s="814"/>
      <c r="AG8" s="814"/>
      <c r="AH8" s="814"/>
      <c r="AI8" s="815"/>
      <c r="AJ8" s="816"/>
    </row>
    <row r="9" spans="1:36" ht="15.75" customHeight="1" x14ac:dyDescent="0.15">
      <c r="A9" s="633"/>
      <c r="B9" s="1010"/>
      <c r="C9" s="1010" t="s">
        <v>2953</v>
      </c>
      <c r="D9" s="1010"/>
      <c r="E9" s="1010"/>
      <c r="F9" s="1010"/>
      <c r="G9" s="1010"/>
      <c r="H9" s="1010"/>
      <c r="I9" s="1010"/>
      <c r="J9" s="1010"/>
      <c r="K9" s="1010"/>
      <c r="L9" s="1010"/>
      <c r="M9" s="1010"/>
      <c r="N9" s="1010"/>
      <c r="O9" s="1010"/>
      <c r="P9" s="1015" t="s">
        <v>645</v>
      </c>
      <c r="Q9" s="1016" t="s">
        <v>17</v>
      </c>
      <c r="R9" s="1016"/>
      <c r="S9" s="1016"/>
      <c r="T9" s="1015" t="s">
        <v>645</v>
      </c>
      <c r="U9" s="1016" t="s">
        <v>18</v>
      </c>
      <c r="V9" s="1016"/>
      <c r="W9" s="1010"/>
      <c r="X9" s="1010"/>
      <c r="Y9" s="813"/>
      <c r="Z9" s="814"/>
      <c r="AA9" s="814"/>
      <c r="AB9" s="814"/>
      <c r="AC9" s="814"/>
      <c r="AD9" s="814"/>
      <c r="AE9" s="814"/>
      <c r="AF9" s="814"/>
      <c r="AG9" s="814"/>
      <c r="AH9" s="814"/>
      <c r="AI9" s="815"/>
    </row>
    <row r="10" spans="1:36" ht="9" customHeight="1" x14ac:dyDescent="0.15">
      <c r="A10" s="633"/>
      <c r="B10" s="1010"/>
      <c r="C10" s="1010"/>
      <c r="D10" s="1010"/>
      <c r="E10" s="1010"/>
      <c r="F10" s="1010"/>
      <c r="G10" s="1010"/>
      <c r="H10" s="1010"/>
      <c r="I10" s="1010"/>
      <c r="J10" s="1010"/>
      <c r="K10" s="1010"/>
      <c r="L10" s="1010"/>
      <c r="M10" s="1010"/>
      <c r="N10" s="1010"/>
      <c r="O10" s="1010"/>
      <c r="P10" s="1010"/>
      <c r="Q10" s="1010"/>
      <c r="R10" s="1010"/>
      <c r="S10" s="1010"/>
      <c r="T10" s="1010"/>
      <c r="U10" s="1010"/>
      <c r="V10" s="1010"/>
      <c r="W10" s="1010"/>
      <c r="X10" s="1010"/>
      <c r="Y10" s="813"/>
      <c r="Z10" s="814"/>
      <c r="AA10" s="814"/>
      <c r="AB10" s="814"/>
      <c r="AC10" s="814"/>
      <c r="AD10" s="814"/>
      <c r="AE10" s="814"/>
      <c r="AF10" s="814"/>
      <c r="AG10" s="814"/>
      <c r="AH10" s="814"/>
      <c r="AI10" s="815"/>
    </row>
    <row r="11" spans="1:36" ht="15.75" customHeight="1" x14ac:dyDescent="0.15">
      <c r="A11" s="633"/>
      <c r="B11" s="1010" t="s">
        <v>353</v>
      </c>
      <c r="C11" s="1010" t="s">
        <v>2954</v>
      </c>
      <c r="D11" s="1010"/>
      <c r="E11" s="1010"/>
      <c r="F11" s="1010"/>
      <c r="G11" s="1010"/>
      <c r="H11" s="1010"/>
      <c r="I11" s="1010"/>
      <c r="J11" s="1010"/>
      <c r="K11" s="1010"/>
      <c r="L11" s="1010"/>
      <c r="M11" s="1010"/>
      <c r="N11" s="1010"/>
      <c r="O11" s="1010"/>
      <c r="P11" s="1010"/>
      <c r="Q11" s="1010"/>
      <c r="R11" s="1010"/>
      <c r="S11" s="1010"/>
      <c r="T11" s="1010"/>
      <c r="U11" s="1010"/>
      <c r="V11" s="1010"/>
      <c r="W11" s="1010"/>
      <c r="X11" s="1010"/>
      <c r="Y11" s="306" t="s">
        <v>2955</v>
      </c>
      <c r="Z11" s="814"/>
      <c r="AA11" s="814"/>
      <c r="AB11" s="814"/>
      <c r="AC11" s="814"/>
      <c r="AD11" s="814"/>
      <c r="AE11" s="814"/>
      <c r="AF11" s="814"/>
      <c r="AG11" s="814"/>
      <c r="AH11" s="814"/>
      <c r="AI11" s="815"/>
    </row>
    <row r="12" spans="1:36" ht="15.75" customHeight="1" x14ac:dyDescent="0.15">
      <c r="A12" s="633"/>
      <c r="B12" s="1010"/>
      <c r="C12" s="1010" t="s">
        <v>2956</v>
      </c>
      <c r="D12" s="1010"/>
      <c r="E12" s="1010"/>
      <c r="F12" s="1010"/>
      <c r="G12" s="1010"/>
      <c r="H12" s="1010"/>
      <c r="I12" s="1010"/>
      <c r="J12" s="1010"/>
      <c r="K12" s="1010"/>
      <c r="L12" s="1010"/>
      <c r="M12" s="1010"/>
      <c r="N12" s="1010"/>
      <c r="O12" s="1010"/>
      <c r="P12" s="1010"/>
      <c r="Q12" s="1010"/>
      <c r="R12" s="1010"/>
      <c r="S12" s="1010"/>
      <c r="T12" s="1010"/>
      <c r="U12" s="1010"/>
      <c r="V12" s="1010"/>
      <c r="W12" s="1010"/>
      <c r="X12" s="1010"/>
      <c r="Y12" s="306"/>
      <c r="Z12" s="308"/>
      <c r="AA12" s="308"/>
      <c r="AB12" s="308"/>
      <c r="AC12" s="308"/>
      <c r="AD12" s="308"/>
      <c r="AE12" s="308"/>
      <c r="AF12" s="308"/>
      <c r="AG12" s="308"/>
      <c r="AH12" s="308"/>
      <c r="AI12" s="309"/>
    </row>
    <row r="13" spans="1:36" ht="15.75" customHeight="1" x14ac:dyDescent="0.15">
      <c r="A13" s="633"/>
      <c r="B13" s="1010"/>
      <c r="C13" s="1010" t="s">
        <v>2957</v>
      </c>
      <c r="D13" s="1010"/>
      <c r="E13" s="1010"/>
      <c r="F13" s="1010"/>
      <c r="G13" s="1010"/>
      <c r="H13" s="1010"/>
      <c r="I13" s="1010"/>
      <c r="J13" s="1010"/>
      <c r="K13" s="1010"/>
      <c r="L13" s="1010"/>
      <c r="M13" s="1010"/>
      <c r="N13" s="1010"/>
      <c r="O13" s="1010"/>
      <c r="P13" s="1015" t="s">
        <v>645</v>
      </c>
      <c r="Q13" s="1016" t="s">
        <v>17</v>
      </c>
      <c r="R13" s="1016"/>
      <c r="S13" s="1016"/>
      <c r="T13" s="1015" t="s">
        <v>645</v>
      </c>
      <c r="U13" s="1016" t="s">
        <v>18</v>
      </c>
      <c r="V13" s="1016"/>
      <c r="W13" s="1010"/>
      <c r="X13" s="1010"/>
      <c r="Y13" s="306"/>
      <c r="Z13" s="308"/>
      <c r="AA13" s="308"/>
      <c r="AB13" s="308"/>
      <c r="AC13" s="308"/>
      <c r="AD13" s="308"/>
      <c r="AE13" s="308"/>
      <c r="AF13" s="308"/>
      <c r="AG13" s="308"/>
      <c r="AH13" s="308"/>
      <c r="AI13" s="309"/>
    </row>
    <row r="14" spans="1:36" ht="9" customHeight="1" x14ac:dyDescent="0.15">
      <c r="A14" s="633"/>
      <c r="B14" s="1010"/>
      <c r="C14" s="1010"/>
      <c r="D14" s="1010"/>
      <c r="E14" s="1010"/>
      <c r="F14" s="1010"/>
      <c r="G14" s="1010"/>
      <c r="H14" s="1010"/>
      <c r="I14" s="1010"/>
      <c r="J14" s="1010"/>
      <c r="K14" s="1010"/>
      <c r="L14" s="1010"/>
      <c r="M14" s="1010"/>
      <c r="N14" s="1010"/>
      <c r="O14" s="1010"/>
      <c r="P14" s="1010"/>
      <c r="Q14" s="1010"/>
      <c r="R14" s="1010"/>
      <c r="S14" s="1010"/>
      <c r="T14" s="1010"/>
      <c r="U14" s="1010"/>
      <c r="V14" s="1010"/>
      <c r="W14" s="1010"/>
      <c r="X14" s="1010"/>
      <c r="Y14" s="306"/>
      <c r="Z14" s="308"/>
      <c r="AA14" s="308"/>
      <c r="AB14" s="308"/>
      <c r="AC14" s="308"/>
      <c r="AD14" s="308"/>
      <c r="AE14" s="308"/>
      <c r="AF14" s="308"/>
      <c r="AG14" s="308"/>
      <c r="AH14" s="308"/>
      <c r="AI14" s="309"/>
    </row>
    <row r="15" spans="1:36" ht="15.75" customHeight="1" x14ac:dyDescent="0.15">
      <c r="A15" s="633"/>
      <c r="B15" s="1010" t="s">
        <v>353</v>
      </c>
      <c r="C15" s="1010" t="s">
        <v>2958</v>
      </c>
      <c r="D15" s="1010"/>
      <c r="E15" s="1010"/>
      <c r="F15" s="1010"/>
      <c r="G15" s="1010"/>
      <c r="H15" s="1010"/>
      <c r="I15" s="1010"/>
      <c r="J15" s="1010"/>
      <c r="K15" s="1010"/>
      <c r="L15" s="1010"/>
      <c r="M15" s="1010"/>
      <c r="N15" s="1010"/>
      <c r="O15" s="1010"/>
      <c r="P15" s="1010"/>
      <c r="Q15" s="1010"/>
      <c r="R15" s="1010"/>
      <c r="S15" s="1010"/>
      <c r="T15" s="1010"/>
      <c r="U15" s="1010"/>
      <c r="V15" s="1010"/>
      <c r="W15" s="1010"/>
      <c r="X15" s="1010"/>
      <c r="Y15" s="306" t="s">
        <v>2959</v>
      </c>
      <c r="Z15" s="308"/>
      <c r="AA15" s="308"/>
      <c r="AB15" s="308"/>
      <c r="AC15" s="308"/>
      <c r="AD15" s="308"/>
      <c r="AE15" s="308"/>
      <c r="AF15" s="308"/>
      <c r="AG15" s="308"/>
      <c r="AH15" s="308"/>
      <c r="AI15" s="309"/>
    </row>
    <row r="16" spans="1:36" ht="15.75" customHeight="1" x14ac:dyDescent="0.15">
      <c r="A16" s="633"/>
      <c r="B16" s="1010"/>
      <c r="C16" s="1010" t="s">
        <v>2960</v>
      </c>
      <c r="D16" s="1010"/>
      <c r="E16" s="1010"/>
      <c r="F16" s="1010"/>
      <c r="G16" s="1010"/>
      <c r="H16" s="1010"/>
      <c r="I16" s="1010"/>
      <c r="J16" s="1010"/>
      <c r="K16" s="1010"/>
      <c r="L16" s="1010"/>
      <c r="M16" s="1010"/>
      <c r="N16" s="1010"/>
      <c r="O16" s="1010"/>
      <c r="P16" s="1010"/>
      <c r="Q16" s="1010"/>
      <c r="R16" s="1010"/>
      <c r="S16" s="1010"/>
      <c r="T16" s="1010"/>
      <c r="U16" s="1010"/>
      <c r="V16" s="1010"/>
      <c r="W16" s="1010"/>
      <c r="X16" s="1010"/>
      <c r="Y16" s="306"/>
      <c r="Z16" s="308"/>
      <c r="AA16" s="308"/>
      <c r="AB16" s="308"/>
      <c r="AC16" s="308"/>
      <c r="AD16" s="308"/>
      <c r="AE16" s="308"/>
      <c r="AF16" s="308"/>
      <c r="AG16" s="308"/>
      <c r="AH16" s="308"/>
      <c r="AI16" s="309"/>
    </row>
    <row r="17" spans="1:43" ht="15.75" customHeight="1" x14ac:dyDescent="0.15">
      <c r="A17" s="633"/>
      <c r="B17" s="1010"/>
      <c r="C17" s="1010" t="s">
        <v>2961</v>
      </c>
      <c r="D17" s="1010"/>
      <c r="E17" s="1010"/>
      <c r="F17" s="1010"/>
      <c r="G17" s="1010"/>
      <c r="H17" s="1010"/>
      <c r="I17" s="1010"/>
      <c r="J17" s="1010"/>
      <c r="K17" s="1010"/>
      <c r="L17" s="1010"/>
      <c r="M17" s="1010"/>
      <c r="N17" s="1010"/>
      <c r="O17" s="1010"/>
      <c r="P17" s="1010"/>
      <c r="Q17" s="1010"/>
      <c r="R17" s="1010"/>
      <c r="S17" s="1010"/>
      <c r="T17" s="1010"/>
      <c r="U17" s="1010"/>
      <c r="V17" s="1010"/>
      <c r="W17" s="1010"/>
      <c r="X17" s="1010"/>
      <c r="Y17" s="306"/>
      <c r="Z17" s="308"/>
      <c r="AA17" s="308"/>
      <c r="AB17" s="308"/>
      <c r="AC17" s="308"/>
      <c r="AD17" s="308"/>
      <c r="AE17" s="308"/>
      <c r="AF17" s="308"/>
      <c r="AG17" s="308"/>
      <c r="AH17" s="308"/>
      <c r="AI17" s="309"/>
    </row>
    <row r="18" spans="1:43" ht="15.75" customHeight="1" x14ac:dyDescent="0.15">
      <c r="A18" s="633"/>
      <c r="B18" s="1010"/>
      <c r="C18" s="1010" t="s">
        <v>2957</v>
      </c>
      <c r="D18" s="1010"/>
      <c r="E18" s="1010"/>
      <c r="F18" s="1010"/>
      <c r="G18" s="1010"/>
      <c r="H18" s="1010"/>
      <c r="I18" s="1010"/>
      <c r="J18" s="1010"/>
      <c r="K18" s="1010"/>
      <c r="L18" s="1010"/>
      <c r="M18" s="1010"/>
      <c r="N18" s="1010"/>
      <c r="O18" s="1010"/>
      <c r="P18" s="1015" t="s">
        <v>645</v>
      </c>
      <c r="Q18" s="1016" t="s">
        <v>17</v>
      </c>
      <c r="R18" s="1016"/>
      <c r="S18" s="1016"/>
      <c r="T18" s="1015" t="s">
        <v>645</v>
      </c>
      <c r="U18" s="1016" t="s">
        <v>18</v>
      </c>
      <c r="V18" s="1010"/>
      <c r="W18" s="1010"/>
      <c r="X18" s="1010"/>
      <c r="Y18" s="306"/>
      <c r="Z18" s="308"/>
      <c r="AA18" s="308"/>
      <c r="AB18" s="308"/>
      <c r="AC18" s="308"/>
      <c r="AD18" s="308"/>
      <c r="AE18" s="308"/>
      <c r="AF18" s="308"/>
      <c r="AG18" s="308"/>
      <c r="AH18" s="308"/>
      <c r="AI18" s="309"/>
    </row>
    <row r="19" spans="1:43" ht="9" customHeight="1" x14ac:dyDescent="0.15">
      <c r="A19" s="633"/>
      <c r="B19" s="1010"/>
      <c r="C19" s="1010"/>
      <c r="D19" s="1010"/>
      <c r="E19" s="1010"/>
      <c r="F19" s="1010"/>
      <c r="G19" s="1010"/>
      <c r="H19" s="1010"/>
      <c r="I19" s="1010"/>
      <c r="J19" s="1010"/>
      <c r="K19" s="1010"/>
      <c r="L19" s="1010"/>
      <c r="M19" s="1010"/>
      <c r="N19" s="1010"/>
      <c r="O19" s="1010"/>
      <c r="P19" s="1010"/>
      <c r="Q19" s="1010"/>
      <c r="R19" s="1010"/>
      <c r="S19" s="1010"/>
      <c r="T19" s="1010"/>
      <c r="U19" s="1010"/>
      <c r="V19" s="1010"/>
      <c r="W19" s="1010"/>
      <c r="X19" s="1010"/>
      <c r="Y19" s="817"/>
      <c r="Z19" s="818"/>
      <c r="AA19" s="818"/>
      <c r="AB19" s="818"/>
      <c r="AC19" s="818"/>
      <c r="AD19" s="818"/>
      <c r="AE19" s="818"/>
      <c r="AF19" s="818"/>
      <c r="AG19" s="818"/>
      <c r="AH19" s="818"/>
      <c r="AI19" s="819"/>
    </row>
    <row r="20" spans="1:43" ht="15.75" customHeight="1" x14ac:dyDescent="0.15">
      <c r="A20" s="633"/>
      <c r="B20" s="1010" t="s">
        <v>353</v>
      </c>
      <c r="C20" s="1010" t="s">
        <v>2962</v>
      </c>
      <c r="D20" s="1010"/>
      <c r="E20" s="1010"/>
      <c r="F20" s="1010"/>
      <c r="G20" s="1010"/>
      <c r="H20" s="1010"/>
      <c r="I20" s="1010"/>
      <c r="J20" s="1010"/>
      <c r="K20" s="1010"/>
      <c r="L20" s="1010"/>
      <c r="M20" s="1010"/>
      <c r="N20" s="1010"/>
      <c r="O20" s="1010"/>
      <c r="P20" s="1010"/>
      <c r="Q20" s="1010"/>
      <c r="R20" s="1010"/>
      <c r="S20" s="1010"/>
      <c r="T20" s="1010"/>
      <c r="U20" s="1010"/>
      <c r="V20" s="1010"/>
      <c r="W20" s="1010"/>
      <c r="X20" s="1010"/>
      <c r="Y20" s="817" t="s">
        <v>2963</v>
      </c>
      <c r="Z20" s="818"/>
      <c r="AA20" s="818"/>
      <c r="AB20" s="818"/>
      <c r="AC20" s="818"/>
      <c r="AD20" s="818"/>
      <c r="AE20" s="818"/>
      <c r="AF20" s="818"/>
      <c r="AG20" s="818"/>
      <c r="AH20" s="818"/>
      <c r="AI20" s="819"/>
    </row>
    <row r="21" spans="1:43" ht="15.75" customHeight="1" x14ac:dyDescent="0.15">
      <c r="A21" s="633"/>
      <c r="B21" s="1010"/>
      <c r="C21" s="1010" t="s">
        <v>2964</v>
      </c>
      <c r="D21" s="1010"/>
      <c r="E21" s="1010"/>
      <c r="F21" s="1010"/>
      <c r="G21" s="1010"/>
      <c r="H21" s="1010"/>
      <c r="I21" s="1010"/>
      <c r="J21" s="1010"/>
      <c r="K21" s="1010"/>
      <c r="L21" s="1010"/>
      <c r="M21" s="1010"/>
      <c r="N21" s="1010"/>
      <c r="O21" s="1010"/>
      <c r="P21" s="1010"/>
      <c r="Q21" s="1010"/>
      <c r="R21" s="1010"/>
      <c r="S21" s="1010"/>
      <c r="T21" s="1010"/>
      <c r="U21" s="1010"/>
      <c r="V21" s="1010"/>
      <c r="W21" s="1010"/>
      <c r="X21" s="1010"/>
      <c r="Y21" s="817"/>
      <c r="Z21" s="818"/>
      <c r="AA21" s="818"/>
      <c r="AB21" s="818"/>
      <c r="AC21" s="818"/>
      <c r="AD21" s="818"/>
      <c r="AE21" s="818"/>
      <c r="AF21" s="818"/>
      <c r="AG21" s="818"/>
      <c r="AH21" s="818"/>
      <c r="AI21" s="819"/>
    </row>
    <row r="22" spans="1:43" ht="15.75" customHeight="1" x14ac:dyDescent="0.15">
      <c r="A22" s="633"/>
      <c r="B22" s="1010"/>
      <c r="C22" s="1010"/>
      <c r="D22" s="1010"/>
      <c r="E22" s="1010"/>
      <c r="F22" s="1010"/>
      <c r="G22" s="1010"/>
      <c r="H22" s="1010"/>
      <c r="I22" s="1010"/>
      <c r="J22" s="1010"/>
      <c r="K22" s="1010"/>
      <c r="L22" s="1010"/>
      <c r="M22" s="1010"/>
      <c r="N22" s="1010"/>
      <c r="O22" s="1010"/>
      <c r="P22" s="1015" t="s">
        <v>645</v>
      </c>
      <c r="Q22" s="1016" t="s">
        <v>17</v>
      </c>
      <c r="R22" s="1016"/>
      <c r="S22" s="1016"/>
      <c r="T22" s="1015" t="s">
        <v>645</v>
      </c>
      <c r="U22" s="1016" t="s">
        <v>18</v>
      </c>
      <c r="V22" s="1010"/>
      <c r="W22" s="1010"/>
      <c r="X22" s="1010"/>
      <c r="Y22" s="817"/>
      <c r="Z22" s="818"/>
      <c r="AA22" s="818"/>
      <c r="AB22" s="818"/>
      <c r="AC22" s="818"/>
      <c r="AD22" s="818"/>
      <c r="AE22" s="818"/>
      <c r="AF22" s="818"/>
      <c r="AG22" s="818"/>
      <c r="AH22" s="818"/>
      <c r="AI22" s="819"/>
    </row>
    <row r="23" spans="1:43" ht="9" customHeight="1" x14ac:dyDescent="0.15">
      <c r="A23" s="633"/>
      <c r="B23" s="1010"/>
      <c r="C23" s="1010"/>
      <c r="D23" s="1010"/>
      <c r="E23" s="1010"/>
      <c r="F23" s="1010"/>
      <c r="G23" s="1010"/>
      <c r="H23" s="1010"/>
      <c r="I23" s="1010"/>
      <c r="J23" s="1010"/>
      <c r="K23" s="1010"/>
      <c r="L23" s="1010"/>
      <c r="M23" s="1010"/>
      <c r="N23" s="1010"/>
      <c r="O23" s="1010"/>
      <c r="P23" s="134"/>
      <c r="Q23" s="134"/>
      <c r="R23" s="134"/>
      <c r="S23" s="134"/>
      <c r="T23" s="134"/>
      <c r="U23" s="134"/>
      <c r="V23" s="134"/>
      <c r="W23" s="1010"/>
      <c r="X23" s="1010"/>
      <c r="Y23" s="817"/>
      <c r="Z23" s="818"/>
      <c r="AA23" s="818"/>
      <c r="AB23" s="818"/>
      <c r="AC23" s="818"/>
      <c r="AD23" s="818"/>
      <c r="AE23" s="818"/>
      <c r="AF23" s="818"/>
      <c r="AG23" s="818"/>
      <c r="AH23" s="818"/>
      <c r="AI23" s="819"/>
    </row>
    <row r="24" spans="1:43" ht="15.75" customHeight="1" x14ac:dyDescent="0.15">
      <c r="A24" s="633"/>
      <c r="B24" s="1010" t="s">
        <v>353</v>
      </c>
      <c r="C24" s="1010" t="s">
        <v>2965</v>
      </c>
      <c r="D24" s="1010"/>
      <c r="E24" s="1010"/>
      <c r="F24" s="1010"/>
      <c r="G24" s="1010"/>
      <c r="H24" s="1010"/>
      <c r="I24" s="1010"/>
      <c r="J24" s="1010"/>
      <c r="K24" s="1010"/>
      <c r="L24" s="1010"/>
      <c r="M24" s="1010"/>
      <c r="N24" s="1010"/>
      <c r="O24" s="1010"/>
      <c r="P24" s="1010"/>
      <c r="Q24" s="1010"/>
      <c r="R24" s="1010"/>
      <c r="S24" s="1010"/>
      <c r="T24" s="1010"/>
      <c r="U24" s="1010"/>
      <c r="V24" s="1010"/>
      <c r="W24" s="1010"/>
      <c r="X24" s="1010"/>
      <c r="Y24" s="817" t="s">
        <v>2966</v>
      </c>
      <c r="Z24" s="818"/>
      <c r="AA24" s="818"/>
      <c r="AB24" s="818"/>
      <c r="AC24" s="818"/>
      <c r="AD24" s="818"/>
      <c r="AE24" s="818"/>
      <c r="AF24" s="818"/>
      <c r="AG24" s="818"/>
      <c r="AH24" s="818"/>
      <c r="AI24" s="819"/>
      <c r="AK24" s="366"/>
      <c r="AL24" s="366"/>
      <c r="AM24" s="366"/>
      <c r="AN24" s="366"/>
      <c r="AO24" s="366"/>
      <c r="AP24" s="366"/>
    </row>
    <row r="25" spans="1:43" ht="15.75" customHeight="1" x14ac:dyDescent="0.15">
      <c r="A25" s="633"/>
      <c r="B25" s="1010"/>
      <c r="C25" s="1010" t="s">
        <v>2967</v>
      </c>
      <c r="D25" s="1010"/>
      <c r="E25" s="1010"/>
      <c r="F25" s="1010"/>
      <c r="G25" s="1010"/>
      <c r="H25" s="1010"/>
      <c r="I25" s="1010"/>
      <c r="J25" s="1010"/>
      <c r="K25" s="1010"/>
      <c r="L25" s="1010"/>
      <c r="M25" s="1010"/>
      <c r="N25" s="1010"/>
      <c r="O25" s="1010"/>
      <c r="P25" s="1010"/>
      <c r="Q25" s="1010"/>
      <c r="R25" s="1010"/>
      <c r="S25" s="1010"/>
      <c r="T25" s="1010"/>
      <c r="U25" s="1010"/>
      <c r="V25" s="1010"/>
      <c r="W25" s="1010"/>
      <c r="X25" s="1010"/>
      <c r="Y25" s="817"/>
      <c r="Z25" s="818"/>
      <c r="AA25" s="818"/>
      <c r="AB25" s="818"/>
      <c r="AC25" s="818"/>
      <c r="AD25" s="818"/>
      <c r="AE25" s="818"/>
      <c r="AF25" s="818"/>
      <c r="AG25" s="818"/>
      <c r="AH25" s="818"/>
      <c r="AI25" s="819"/>
      <c r="AK25" s="134"/>
      <c r="AL25" s="134"/>
      <c r="AM25" s="134"/>
      <c r="AN25" s="134"/>
      <c r="AO25" s="134"/>
      <c r="AP25" s="134"/>
      <c r="AQ25" s="134"/>
    </row>
    <row r="26" spans="1:43" ht="15.75" customHeight="1" x14ac:dyDescent="0.15">
      <c r="A26" s="633"/>
      <c r="B26" s="1010"/>
      <c r="C26" s="1010" t="s">
        <v>2968</v>
      </c>
      <c r="D26" s="1010"/>
      <c r="E26" s="1010"/>
      <c r="F26" s="1010"/>
      <c r="G26" s="1010"/>
      <c r="H26" s="1010"/>
      <c r="I26" s="1010"/>
      <c r="J26" s="1010"/>
      <c r="K26" s="1010"/>
      <c r="L26" s="1010"/>
      <c r="M26" s="1010"/>
      <c r="N26" s="1010"/>
      <c r="O26" s="1010"/>
      <c r="P26" s="1010"/>
      <c r="Q26" s="1010"/>
      <c r="R26" s="1010"/>
      <c r="S26" s="1010"/>
      <c r="T26" s="1010"/>
      <c r="U26" s="1010"/>
      <c r="V26" s="1010"/>
      <c r="W26" s="1010"/>
      <c r="X26" s="1010"/>
      <c r="Y26" s="817"/>
      <c r="Z26" s="818"/>
      <c r="AA26" s="818"/>
      <c r="AB26" s="818"/>
      <c r="AC26" s="818"/>
      <c r="AD26" s="818"/>
      <c r="AE26" s="818"/>
      <c r="AF26" s="818"/>
      <c r="AG26" s="818"/>
      <c r="AH26" s="818"/>
      <c r="AI26" s="819"/>
    </row>
    <row r="27" spans="1:43" ht="15.75" customHeight="1" x14ac:dyDescent="0.15">
      <c r="A27" s="633"/>
      <c r="B27" s="1010"/>
      <c r="C27" s="1010" t="s">
        <v>2969</v>
      </c>
      <c r="D27" s="1010"/>
      <c r="E27" s="1010"/>
      <c r="F27" s="1010"/>
      <c r="G27" s="1010"/>
      <c r="H27" s="1010"/>
      <c r="I27" s="1010"/>
      <c r="J27" s="1010"/>
      <c r="K27" s="1010"/>
      <c r="L27" s="1010"/>
      <c r="M27" s="1010"/>
      <c r="N27" s="1010"/>
      <c r="O27" s="1010"/>
      <c r="P27" s="1010"/>
      <c r="Q27" s="1010"/>
      <c r="R27" s="1010"/>
      <c r="S27" s="1010"/>
      <c r="T27" s="1010"/>
      <c r="U27" s="1010"/>
      <c r="V27" s="1010"/>
      <c r="W27" s="1010"/>
      <c r="X27" s="1010"/>
      <c r="Y27" s="817"/>
      <c r="Z27" s="818"/>
      <c r="AA27" s="818"/>
      <c r="AB27" s="818"/>
      <c r="AC27" s="818"/>
      <c r="AD27" s="818"/>
      <c r="AE27" s="818"/>
      <c r="AF27" s="818"/>
      <c r="AG27" s="818"/>
      <c r="AH27" s="818"/>
      <c r="AI27" s="819"/>
    </row>
    <row r="28" spans="1:43" ht="15.75" customHeight="1" x14ac:dyDescent="0.15">
      <c r="A28" s="633"/>
      <c r="B28" s="1010"/>
      <c r="C28" s="1010"/>
      <c r="D28" s="1010"/>
      <c r="E28" s="1010"/>
      <c r="F28" s="1010"/>
      <c r="G28" s="1010"/>
      <c r="H28" s="1010"/>
      <c r="I28" s="1010"/>
      <c r="J28" s="1010"/>
      <c r="K28" s="1010"/>
      <c r="L28" s="509" t="s">
        <v>645</v>
      </c>
      <c r="M28" s="355" t="s">
        <v>17</v>
      </c>
      <c r="N28" s="355"/>
      <c r="O28" s="355"/>
      <c r="P28" s="509" t="s">
        <v>645</v>
      </c>
      <c r="Q28" s="355" t="s">
        <v>18</v>
      </c>
      <c r="R28" s="355"/>
      <c r="S28" s="355"/>
      <c r="T28" s="509" t="s">
        <v>645</v>
      </c>
      <c r="U28" s="355" t="s">
        <v>19</v>
      </c>
      <c r="V28" s="355"/>
      <c r="W28" s="1010"/>
      <c r="X28" s="1010"/>
      <c r="Y28" s="306"/>
      <c r="Z28" s="308"/>
      <c r="AA28" s="308"/>
      <c r="AB28" s="308"/>
      <c r="AC28" s="308"/>
      <c r="AD28" s="308"/>
      <c r="AE28" s="308"/>
      <c r="AF28" s="308"/>
      <c r="AG28" s="308"/>
      <c r="AH28" s="308"/>
      <c r="AI28" s="309"/>
    </row>
    <row r="29" spans="1:43" ht="9" customHeight="1" x14ac:dyDescent="0.15">
      <c r="A29" s="633"/>
      <c r="B29" s="1010"/>
      <c r="C29" s="1010"/>
      <c r="D29" s="1010"/>
      <c r="E29" s="1010"/>
      <c r="F29" s="1010"/>
      <c r="G29" s="1010"/>
      <c r="H29" s="1010"/>
      <c r="I29" s="1010"/>
      <c r="J29" s="1010"/>
      <c r="K29" s="1010"/>
      <c r="L29" s="1010"/>
      <c r="M29" s="1010"/>
      <c r="N29" s="1010"/>
      <c r="O29" s="1010"/>
      <c r="P29" s="1010"/>
      <c r="Q29" s="1010"/>
      <c r="R29" s="1010"/>
      <c r="S29" s="1010"/>
      <c r="T29" s="1010"/>
      <c r="U29" s="1010"/>
      <c r="V29" s="1010"/>
      <c r="W29" s="1010"/>
      <c r="X29" s="1010"/>
      <c r="Y29" s="306"/>
      <c r="Z29" s="308"/>
      <c r="AA29" s="308"/>
      <c r="AB29" s="308"/>
      <c r="AC29" s="308"/>
      <c r="AD29" s="308"/>
      <c r="AE29" s="308"/>
      <c r="AF29" s="308"/>
      <c r="AG29" s="308"/>
      <c r="AH29" s="308"/>
      <c r="AI29" s="309"/>
    </row>
    <row r="30" spans="1:43" ht="15.75" customHeight="1" x14ac:dyDescent="0.15">
      <c r="A30" s="633"/>
      <c r="B30" s="1010" t="s">
        <v>353</v>
      </c>
      <c r="C30" s="1010" t="s">
        <v>2970</v>
      </c>
      <c r="D30" s="1010"/>
      <c r="E30" s="1010"/>
      <c r="F30" s="1010"/>
      <c r="G30" s="1010"/>
      <c r="H30" s="1010"/>
      <c r="I30" s="1010"/>
      <c r="J30" s="1010"/>
      <c r="K30" s="1010"/>
      <c r="L30" s="1010"/>
      <c r="M30" s="1010"/>
      <c r="N30" s="1010"/>
      <c r="O30" s="1010"/>
      <c r="P30" s="1010"/>
      <c r="Q30" s="1010"/>
      <c r="R30" s="1010"/>
      <c r="S30" s="1010"/>
      <c r="T30" s="1010"/>
      <c r="U30" s="1010"/>
      <c r="V30" s="1010"/>
      <c r="W30" s="1010"/>
      <c r="X30" s="1010"/>
      <c r="Y30" s="306" t="s">
        <v>2971</v>
      </c>
      <c r="Z30" s="308"/>
      <c r="AA30" s="308"/>
      <c r="AB30" s="308"/>
      <c r="AC30" s="308"/>
      <c r="AD30" s="308"/>
      <c r="AE30" s="308"/>
      <c r="AF30" s="308"/>
      <c r="AG30" s="308"/>
      <c r="AH30" s="308"/>
      <c r="AI30" s="309"/>
    </row>
    <row r="31" spans="1:43" ht="15.75" customHeight="1" x14ac:dyDescent="0.15">
      <c r="A31" s="633"/>
      <c r="B31" s="1010"/>
      <c r="C31" s="1010" t="s">
        <v>2972</v>
      </c>
      <c r="D31" s="1010"/>
      <c r="E31" s="1010"/>
      <c r="F31" s="1010"/>
      <c r="G31" s="1010"/>
      <c r="H31" s="1010"/>
      <c r="I31" s="1010"/>
      <c r="J31" s="1010"/>
      <c r="K31" s="1010"/>
      <c r="L31" s="1010"/>
      <c r="M31" s="1010"/>
      <c r="N31" s="1010"/>
      <c r="O31" s="1010"/>
      <c r="P31" s="1010"/>
      <c r="Q31" s="1010"/>
      <c r="R31" s="1010"/>
      <c r="S31" s="1010"/>
      <c r="T31" s="1010"/>
      <c r="U31" s="1010"/>
      <c r="V31" s="1010"/>
      <c r="W31" s="1010"/>
      <c r="X31" s="1010"/>
      <c r="Y31" s="306"/>
      <c r="Z31" s="308"/>
      <c r="AA31" s="308"/>
      <c r="AB31" s="308"/>
      <c r="AC31" s="308"/>
      <c r="AD31" s="308"/>
      <c r="AE31" s="308"/>
      <c r="AF31" s="308"/>
      <c r="AG31" s="308"/>
      <c r="AH31" s="308"/>
      <c r="AI31" s="309"/>
    </row>
    <row r="32" spans="1:43" ht="15.75" customHeight="1" x14ac:dyDescent="0.15">
      <c r="A32" s="633"/>
      <c r="B32" s="1010"/>
      <c r="C32" s="1010" t="s">
        <v>2973</v>
      </c>
      <c r="D32" s="1010"/>
      <c r="E32" s="1010"/>
      <c r="F32" s="1010"/>
      <c r="G32" s="1010"/>
      <c r="H32" s="1010"/>
      <c r="I32" s="1010"/>
      <c r="J32" s="1010"/>
      <c r="K32" s="1010"/>
      <c r="L32" s="1010"/>
      <c r="M32" s="1010"/>
      <c r="N32" s="1010"/>
      <c r="O32" s="1010"/>
      <c r="P32" s="1010"/>
      <c r="Q32" s="1010"/>
      <c r="R32" s="1010"/>
      <c r="S32" s="1010"/>
      <c r="T32" s="1010"/>
      <c r="U32" s="1010"/>
      <c r="V32" s="1010"/>
      <c r="W32" s="1010"/>
      <c r="X32" s="1010"/>
      <c r="Y32" s="306"/>
      <c r="Z32" s="308"/>
      <c r="AA32" s="308"/>
      <c r="AB32" s="308"/>
      <c r="AC32" s="308"/>
      <c r="AD32" s="308"/>
      <c r="AE32" s="308"/>
      <c r="AF32" s="308"/>
      <c r="AG32" s="308"/>
      <c r="AH32" s="308"/>
      <c r="AI32" s="309"/>
    </row>
    <row r="33" spans="1:35" ht="15.75" customHeight="1" x14ac:dyDescent="0.15">
      <c r="A33" s="633"/>
      <c r="B33" s="1010"/>
      <c r="C33" s="1010"/>
      <c r="D33" s="1010"/>
      <c r="E33" s="1010"/>
      <c r="F33" s="1010"/>
      <c r="G33" s="1010"/>
      <c r="H33" s="1010"/>
      <c r="I33" s="1010"/>
      <c r="J33" s="1010"/>
      <c r="K33" s="1010"/>
      <c r="L33" s="509" t="s">
        <v>645</v>
      </c>
      <c r="M33" s="355" t="s">
        <v>17</v>
      </c>
      <c r="N33" s="355"/>
      <c r="O33" s="355"/>
      <c r="P33" s="509" t="s">
        <v>645</v>
      </c>
      <c r="Q33" s="355" t="s">
        <v>18</v>
      </c>
      <c r="R33" s="355"/>
      <c r="S33" s="355"/>
      <c r="T33" s="509" t="s">
        <v>645</v>
      </c>
      <c r="U33" s="355" t="s">
        <v>19</v>
      </c>
      <c r="V33" s="355"/>
      <c r="W33" s="1010"/>
      <c r="X33" s="1010"/>
      <c r="Y33" s="306"/>
      <c r="Z33" s="308"/>
      <c r="AA33" s="308"/>
      <c r="AB33" s="308"/>
      <c r="AC33" s="308"/>
      <c r="AD33" s="308"/>
      <c r="AE33" s="308"/>
      <c r="AF33" s="308"/>
      <c r="AG33" s="308"/>
      <c r="AH33" s="308"/>
      <c r="AI33" s="309"/>
    </row>
    <row r="34" spans="1:35" ht="9" customHeight="1" x14ac:dyDescent="0.15">
      <c r="A34" s="633"/>
      <c r="B34" s="1010"/>
      <c r="C34" s="1010"/>
      <c r="D34" s="1010"/>
      <c r="E34" s="1010"/>
      <c r="F34" s="1010"/>
      <c r="G34" s="1010"/>
      <c r="H34" s="1010"/>
      <c r="I34" s="1010"/>
      <c r="J34" s="1010"/>
      <c r="K34" s="1010"/>
      <c r="L34" s="1010"/>
      <c r="M34" s="1010"/>
      <c r="N34" s="1010"/>
      <c r="O34" s="1010"/>
      <c r="P34" s="1010"/>
      <c r="Q34" s="1010"/>
      <c r="R34" s="1010"/>
      <c r="S34" s="1010"/>
      <c r="T34" s="1010"/>
      <c r="U34" s="1010"/>
      <c r="V34" s="1010"/>
      <c r="W34" s="1010"/>
      <c r="X34" s="1010"/>
      <c r="Y34" s="306"/>
      <c r="Z34" s="308"/>
      <c r="AA34" s="308"/>
      <c r="AB34" s="308"/>
      <c r="AC34" s="308"/>
      <c r="AD34" s="308"/>
      <c r="AE34" s="308"/>
      <c r="AF34" s="308"/>
      <c r="AG34" s="308"/>
      <c r="AH34" s="308"/>
      <c r="AI34" s="309"/>
    </row>
    <row r="35" spans="1:35" ht="15.75" customHeight="1" x14ac:dyDescent="0.15">
      <c r="A35" s="633"/>
      <c r="B35" s="1010" t="s">
        <v>353</v>
      </c>
      <c r="C35" s="1010" t="s">
        <v>2974</v>
      </c>
      <c r="D35" s="1010"/>
      <c r="E35" s="1010"/>
      <c r="F35" s="1010"/>
      <c r="G35" s="1010"/>
      <c r="H35" s="1010"/>
      <c r="I35" s="1010"/>
      <c r="J35" s="1010"/>
      <c r="K35" s="1010"/>
      <c r="L35" s="1010"/>
      <c r="M35" s="1010"/>
      <c r="N35" s="1010"/>
      <c r="O35" s="1010"/>
      <c r="P35" s="1010"/>
      <c r="Q35" s="1010"/>
      <c r="R35" s="1010"/>
      <c r="S35" s="1010"/>
      <c r="T35" s="1010"/>
      <c r="U35" s="1010"/>
      <c r="V35" s="1010"/>
      <c r="W35" s="1010"/>
      <c r="X35" s="1010"/>
      <c r="Y35" s="306" t="s">
        <v>1245</v>
      </c>
      <c r="Z35" s="308"/>
      <c r="AA35" s="308"/>
      <c r="AB35" s="308"/>
      <c r="AC35" s="308"/>
      <c r="AD35" s="308"/>
      <c r="AE35" s="308"/>
      <c r="AF35" s="308"/>
      <c r="AG35" s="308"/>
      <c r="AH35" s="308"/>
      <c r="AI35" s="309"/>
    </row>
    <row r="36" spans="1:35" ht="15.75" customHeight="1" x14ac:dyDescent="0.15">
      <c r="A36" s="633"/>
      <c r="B36" s="1010"/>
      <c r="C36" s="1010" t="s">
        <v>2975</v>
      </c>
      <c r="D36" s="1010"/>
      <c r="E36" s="1010"/>
      <c r="F36" s="1010"/>
      <c r="G36" s="1010"/>
      <c r="H36" s="1010"/>
      <c r="I36" s="1010"/>
      <c r="J36" s="1010"/>
      <c r="K36" s="1010"/>
      <c r="L36" s="1010"/>
      <c r="M36" s="1010"/>
      <c r="N36" s="1010"/>
      <c r="O36" s="1010"/>
      <c r="P36" s="1010"/>
      <c r="Q36" s="1010"/>
      <c r="R36" s="1010"/>
      <c r="S36" s="1010"/>
      <c r="T36" s="1010"/>
      <c r="U36" s="1010"/>
      <c r="V36" s="1010"/>
      <c r="W36" s="1010"/>
      <c r="X36" s="1010"/>
      <c r="Y36" s="306"/>
      <c r="Z36" s="308"/>
      <c r="AA36" s="308"/>
      <c r="AB36" s="308"/>
      <c r="AC36" s="308"/>
      <c r="AD36" s="308"/>
      <c r="AE36" s="308"/>
      <c r="AF36" s="308"/>
      <c r="AG36" s="308"/>
      <c r="AH36" s="308"/>
      <c r="AI36" s="309"/>
    </row>
    <row r="37" spans="1:35" ht="15.75" customHeight="1" x14ac:dyDescent="0.15">
      <c r="A37" s="633"/>
      <c r="B37" s="1010"/>
      <c r="C37" s="1010" t="s">
        <v>2976</v>
      </c>
      <c r="D37" s="1010"/>
      <c r="E37" s="1010"/>
      <c r="F37" s="1010"/>
      <c r="G37" s="1010"/>
      <c r="H37" s="1010"/>
      <c r="I37" s="1010"/>
      <c r="J37" s="1010"/>
      <c r="K37" s="1010"/>
      <c r="L37" s="1010"/>
      <c r="M37" s="1010"/>
      <c r="N37" s="1010"/>
      <c r="O37" s="1010"/>
      <c r="P37" s="1010"/>
      <c r="Q37" s="1010"/>
      <c r="R37" s="1010"/>
      <c r="S37" s="1010"/>
      <c r="T37" s="1010"/>
      <c r="U37" s="1010"/>
      <c r="V37" s="1010"/>
      <c r="W37" s="1010"/>
      <c r="X37" s="1010"/>
      <c r="Y37" s="306"/>
      <c r="Z37" s="308"/>
      <c r="AA37" s="308"/>
      <c r="AB37" s="308"/>
      <c r="AC37" s="308"/>
      <c r="AD37" s="308"/>
      <c r="AE37" s="308"/>
      <c r="AF37" s="308"/>
      <c r="AG37" s="308"/>
      <c r="AH37" s="308"/>
      <c r="AI37" s="309"/>
    </row>
    <row r="38" spans="1:35" ht="15.75" customHeight="1" x14ac:dyDescent="0.15">
      <c r="A38" s="633"/>
      <c r="B38" s="1010"/>
      <c r="C38" s="1010"/>
      <c r="D38" s="1010"/>
      <c r="E38" s="1010"/>
      <c r="F38" s="1010"/>
      <c r="G38" s="1010"/>
      <c r="H38" s="1010"/>
      <c r="I38" s="1010"/>
      <c r="J38" s="1010"/>
      <c r="K38" s="1010"/>
      <c r="L38" s="1010"/>
      <c r="M38" s="1010"/>
      <c r="N38" s="1010"/>
      <c r="O38" s="1010"/>
      <c r="P38" s="1015" t="s">
        <v>645</v>
      </c>
      <c r="Q38" s="1016" t="s">
        <v>17</v>
      </c>
      <c r="R38" s="1016"/>
      <c r="S38" s="1016"/>
      <c r="T38" s="1015" t="s">
        <v>645</v>
      </c>
      <c r="U38" s="1016" t="s">
        <v>18</v>
      </c>
      <c r="V38" s="1010"/>
      <c r="W38" s="1010"/>
      <c r="X38" s="1010"/>
      <c r="Y38" s="306"/>
      <c r="Z38" s="308"/>
      <c r="AA38" s="308"/>
      <c r="AB38" s="308"/>
      <c r="AC38" s="308"/>
      <c r="AD38" s="308"/>
      <c r="AE38" s="308"/>
      <c r="AF38" s="308"/>
      <c r="AG38" s="308"/>
      <c r="AH38" s="308"/>
      <c r="AI38" s="309"/>
    </row>
    <row r="39" spans="1:35" ht="9" customHeight="1" x14ac:dyDescent="0.15">
      <c r="A39" s="633"/>
      <c r="B39" s="1010"/>
      <c r="C39" s="1010"/>
      <c r="D39" s="1010"/>
      <c r="E39" s="1010"/>
      <c r="F39" s="1010"/>
      <c r="G39" s="1010"/>
      <c r="H39" s="1010"/>
      <c r="I39" s="1010"/>
      <c r="J39" s="1010"/>
      <c r="K39" s="1010"/>
      <c r="L39" s="1010"/>
      <c r="M39" s="1010"/>
      <c r="N39" s="1010"/>
      <c r="O39" s="1010"/>
      <c r="P39" s="1010"/>
      <c r="Q39" s="1010"/>
      <c r="R39" s="1010"/>
      <c r="S39" s="1010"/>
      <c r="T39" s="1010"/>
      <c r="U39" s="1010"/>
      <c r="V39" s="1010"/>
      <c r="W39" s="1010"/>
      <c r="X39" s="1010"/>
      <c r="Y39" s="306"/>
      <c r="Z39" s="308"/>
      <c r="AA39" s="308"/>
      <c r="AB39" s="308"/>
      <c r="AC39" s="308"/>
      <c r="AD39" s="308"/>
      <c r="AE39" s="308"/>
      <c r="AF39" s="308"/>
      <c r="AG39" s="308"/>
      <c r="AH39" s="308"/>
      <c r="AI39" s="309"/>
    </row>
    <row r="40" spans="1:35" ht="15.75" customHeight="1" x14ac:dyDescent="0.15">
      <c r="A40" s="633"/>
      <c r="B40" s="1010" t="s">
        <v>353</v>
      </c>
      <c r="C40" s="1010" t="s">
        <v>2977</v>
      </c>
      <c r="D40" s="1010"/>
      <c r="E40" s="1010"/>
      <c r="F40" s="1010"/>
      <c r="G40" s="1010"/>
      <c r="H40" s="1010"/>
      <c r="I40" s="1010"/>
      <c r="J40" s="1010"/>
      <c r="K40" s="1010"/>
      <c r="L40" s="1010"/>
      <c r="M40" s="1010"/>
      <c r="N40" s="1010"/>
      <c r="O40" s="1010"/>
      <c r="P40" s="1010"/>
      <c r="Q40" s="1010"/>
      <c r="R40" s="1010"/>
      <c r="S40" s="1010"/>
      <c r="T40" s="1010"/>
      <c r="U40" s="1010"/>
      <c r="V40" s="1010"/>
      <c r="W40" s="1010"/>
      <c r="X40" s="1010"/>
      <c r="Y40" s="306" t="s">
        <v>2978</v>
      </c>
      <c r="Z40" s="308"/>
      <c r="AA40" s="308"/>
      <c r="AB40" s="308"/>
      <c r="AC40" s="308"/>
      <c r="AD40" s="308"/>
      <c r="AE40" s="308"/>
      <c r="AF40" s="308"/>
      <c r="AG40" s="308"/>
      <c r="AH40" s="308"/>
      <c r="AI40" s="309"/>
    </row>
    <row r="41" spans="1:35" ht="15.75" customHeight="1" x14ac:dyDescent="0.15">
      <c r="A41" s="633"/>
      <c r="B41" s="1010"/>
      <c r="C41" s="1010" t="s">
        <v>2979</v>
      </c>
      <c r="D41" s="1010"/>
      <c r="E41" s="1010"/>
      <c r="F41" s="1010"/>
      <c r="G41" s="1010"/>
      <c r="H41" s="1010"/>
      <c r="I41" s="1010"/>
      <c r="J41" s="1010"/>
      <c r="K41" s="1010"/>
      <c r="L41" s="1010"/>
      <c r="M41" s="1010"/>
      <c r="N41" s="1010"/>
      <c r="O41" s="1010"/>
      <c r="P41" s="1010"/>
      <c r="Q41" s="1010"/>
      <c r="R41" s="1010"/>
      <c r="S41" s="1010"/>
      <c r="T41" s="1010"/>
      <c r="U41" s="1010"/>
      <c r="V41" s="1010"/>
      <c r="W41" s="1010"/>
      <c r="X41" s="1010"/>
      <c r="Y41" s="306"/>
      <c r="Z41" s="308"/>
      <c r="AA41" s="308"/>
      <c r="AB41" s="308"/>
      <c r="AC41" s="308"/>
      <c r="AD41" s="308"/>
      <c r="AE41" s="308"/>
      <c r="AF41" s="308"/>
      <c r="AG41" s="308"/>
      <c r="AH41" s="308"/>
      <c r="AI41" s="309"/>
    </row>
    <row r="42" spans="1:35" ht="15.75" customHeight="1" x14ac:dyDescent="0.15">
      <c r="A42" s="633"/>
      <c r="B42" s="1010"/>
      <c r="C42" s="1010" t="s">
        <v>586</v>
      </c>
      <c r="D42" s="1010"/>
      <c r="E42" s="1010"/>
      <c r="F42" s="1010"/>
      <c r="G42" s="1010"/>
      <c r="H42" s="1010"/>
      <c r="I42" s="1010"/>
      <c r="J42" s="1010"/>
      <c r="K42" s="1010"/>
      <c r="L42" s="509" t="s">
        <v>645</v>
      </c>
      <c r="M42" s="355" t="s">
        <v>17</v>
      </c>
      <c r="N42" s="355"/>
      <c r="O42" s="355"/>
      <c r="P42" s="509" t="s">
        <v>645</v>
      </c>
      <c r="Q42" s="355" t="s">
        <v>18</v>
      </c>
      <c r="R42" s="355"/>
      <c r="S42" s="355"/>
      <c r="T42" s="509" t="s">
        <v>645</v>
      </c>
      <c r="U42" s="355" t="s">
        <v>19</v>
      </c>
      <c r="V42" s="355"/>
      <c r="W42" s="1010"/>
      <c r="X42" s="1010"/>
      <c r="Y42" s="306"/>
      <c r="Z42" s="308"/>
      <c r="AA42" s="308"/>
      <c r="AB42" s="308"/>
      <c r="AC42" s="308"/>
      <c r="AD42" s="308"/>
      <c r="AE42" s="308"/>
      <c r="AF42" s="308"/>
      <c r="AG42" s="308"/>
      <c r="AH42" s="308"/>
      <c r="AI42" s="309"/>
    </row>
    <row r="43" spans="1:35" ht="7.5" customHeight="1" x14ac:dyDescent="0.15">
      <c r="A43" s="633"/>
      <c r="B43" s="1010"/>
      <c r="C43" s="1010"/>
      <c r="D43" s="1010"/>
      <c r="E43" s="1010"/>
      <c r="F43" s="1010"/>
      <c r="G43" s="1010"/>
      <c r="H43" s="1010"/>
      <c r="I43" s="1010"/>
      <c r="J43" s="1010"/>
      <c r="K43" s="1010"/>
      <c r="L43" s="1010"/>
      <c r="M43" s="1010"/>
      <c r="N43" s="1010"/>
      <c r="O43" s="1010"/>
      <c r="P43" s="1010"/>
      <c r="Q43" s="1010"/>
      <c r="R43" s="1010"/>
      <c r="S43" s="1010"/>
      <c r="T43" s="1010"/>
      <c r="U43" s="1010"/>
      <c r="V43" s="1010"/>
      <c r="W43" s="1010"/>
      <c r="X43" s="1010"/>
      <c r="Y43" s="306"/>
      <c r="Z43" s="308"/>
      <c r="AA43" s="308"/>
      <c r="AB43" s="308"/>
      <c r="AC43" s="308"/>
      <c r="AD43" s="308"/>
      <c r="AE43" s="308"/>
      <c r="AF43" s="308"/>
      <c r="AG43" s="308"/>
      <c r="AH43" s="308"/>
      <c r="AI43" s="309"/>
    </row>
    <row r="44" spans="1:35" ht="15.75" customHeight="1" x14ac:dyDescent="0.15">
      <c r="A44" s="633"/>
      <c r="B44" s="1010" t="s">
        <v>353</v>
      </c>
      <c r="C44" s="1010" t="s">
        <v>2980</v>
      </c>
      <c r="D44" s="1010"/>
      <c r="E44" s="1010"/>
      <c r="F44" s="1010"/>
      <c r="G44" s="1010"/>
      <c r="H44" s="1010"/>
      <c r="I44" s="1010"/>
      <c r="J44" s="1010"/>
      <c r="K44" s="1010"/>
      <c r="L44" s="1010"/>
      <c r="M44" s="1010"/>
      <c r="N44" s="1010"/>
      <c r="O44" s="1010"/>
      <c r="P44" s="1010"/>
      <c r="Q44" s="1010"/>
      <c r="R44" s="1010"/>
      <c r="S44" s="1010"/>
      <c r="T44" s="1010"/>
      <c r="U44" s="1010"/>
      <c r="V44" s="1010"/>
      <c r="W44" s="1010"/>
      <c r="X44" s="1010"/>
      <c r="Y44" s="306" t="s">
        <v>2981</v>
      </c>
      <c r="Z44" s="308"/>
      <c r="AA44" s="308"/>
      <c r="AB44" s="308"/>
      <c r="AC44" s="308"/>
      <c r="AD44" s="308"/>
      <c r="AE44" s="308"/>
      <c r="AF44" s="308"/>
      <c r="AG44" s="308"/>
      <c r="AH44" s="308"/>
      <c r="AI44" s="309"/>
    </row>
    <row r="45" spans="1:35" ht="15.75" customHeight="1" x14ac:dyDescent="0.15">
      <c r="A45" s="633"/>
      <c r="B45" s="1010"/>
      <c r="C45" s="1010" t="s">
        <v>2982</v>
      </c>
      <c r="D45" s="1010"/>
      <c r="E45" s="1010"/>
      <c r="F45" s="1010"/>
      <c r="G45" s="1010"/>
      <c r="H45" s="1010"/>
      <c r="I45" s="1010"/>
      <c r="J45" s="1010"/>
      <c r="K45" s="1010"/>
      <c r="L45" s="1010"/>
      <c r="M45" s="1010"/>
      <c r="N45" s="1010"/>
      <c r="O45" s="1010"/>
      <c r="P45" s="1010"/>
      <c r="Q45" s="1010"/>
      <c r="R45" s="1010"/>
      <c r="S45" s="1010"/>
      <c r="T45" s="1010"/>
      <c r="U45" s="1010"/>
      <c r="V45" s="1010"/>
      <c r="W45" s="1010"/>
      <c r="X45" s="1010"/>
      <c r="Y45" s="306"/>
      <c r="Z45" s="323"/>
      <c r="AA45" s="308"/>
      <c r="AB45" s="308"/>
      <c r="AC45" s="308"/>
      <c r="AD45" s="308"/>
      <c r="AE45" s="308"/>
      <c r="AF45" s="308"/>
      <c r="AG45" s="820"/>
      <c r="AH45" s="820"/>
      <c r="AI45" s="309"/>
    </row>
    <row r="46" spans="1:35" ht="15.75" customHeight="1" x14ac:dyDescent="0.15">
      <c r="A46" s="633"/>
      <c r="B46" s="1010"/>
      <c r="C46" s="1010" t="s">
        <v>2983</v>
      </c>
      <c r="D46" s="1010"/>
      <c r="E46" s="1010"/>
      <c r="F46" s="1010"/>
      <c r="G46" s="1010"/>
      <c r="H46" s="1010"/>
      <c r="I46" s="1010"/>
      <c r="J46" s="1010"/>
      <c r="K46" s="1010"/>
      <c r="L46" s="1010"/>
      <c r="M46" s="1010"/>
      <c r="N46" s="1010"/>
      <c r="O46" s="1010"/>
      <c r="P46" s="1010"/>
      <c r="Q46" s="1010"/>
      <c r="R46" s="1010"/>
      <c r="S46" s="1010"/>
      <c r="T46" s="1010"/>
      <c r="U46" s="1010"/>
      <c r="V46" s="1010"/>
      <c r="W46" s="1010"/>
      <c r="X46" s="1010"/>
      <c r="Y46" s="306"/>
      <c r="Z46" s="310"/>
      <c r="AA46" s="308"/>
      <c r="AB46" s="308"/>
      <c r="AC46" s="308"/>
      <c r="AD46" s="308"/>
      <c r="AE46" s="308"/>
      <c r="AF46" s="308"/>
      <c r="AG46" s="308"/>
      <c r="AH46" s="308"/>
      <c r="AI46" s="309"/>
    </row>
    <row r="47" spans="1:35" ht="15.75" customHeight="1" x14ac:dyDescent="0.15">
      <c r="A47" s="633"/>
      <c r="B47" s="1010"/>
      <c r="C47" s="1010"/>
      <c r="D47" s="1010"/>
      <c r="E47" s="1010"/>
      <c r="F47" s="1010"/>
      <c r="G47" s="1010"/>
      <c r="H47" s="1010"/>
      <c r="I47" s="1010"/>
      <c r="J47" s="1010"/>
      <c r="K47" s="1010"/>
      <c r="L47" s="1010"/>
      <c r="M47" s="1010"/>
      <c r="N47" s="1010"/>
      <c r="O47" s="1010"/>
      <c r="P47" s="1015" t="s">
        <v>645</v>
      </c>
      <c r="Q47" s="1016" t="s">
        <v>17</v>
      </c>
      <c r="R47" s="1016"/>
      <c r="S47" s="1016"/>
      <c r="T47" s="1015" t="s">
        <v>645</v>
      </c>
      <c r="U47" s="1016" t="s">
        <v>18</v>
      </c>
      <c r="V47" s="1010"/>
      <c r="W47" s="1010"/>
      <c r="X47" s="1010"/>
      <c r="Y47" s="306"/>
      <c r="Z47" s="308"/>
      <c r="AA47" s="308"/>
      <c r="AB47" s="308"/>
      <c r="AC47" s="308"/>
      <c r="AD47" s="308"/>
      <c r="AE47" s="308"/>
      <c r="AF47" s="308"/>
      <c r="AG47" s="308"/>
      <c r="AH47" s="308"/>
      <c r="AI47" s="309"/>
    </row>
    <row r="48" spans="1:35" ht="9" customHeight="1" x14ac:dyDescent="0.15">
      <c r="A48" s="633"/>
      <c r="B48" s="1010"/>
      <c r="C48" s="1010"/>
      <c r="D48" s="1010"/>
      <c r="E48" s="1010"/>
      <c r="F48" s="1010"/>
      <c r="G48" s="1010"/>
      <c r="H48" s="1010"/>
      <c r="I48" s="1010"/>
      <c r="J48" s="1010"/>
      <c r="K48" s="1010"/>
      <c r="L48" s="1010"/>
      <c r="M48" s="1010"/>
      <c r="N48" s="1010"/>
      <c r="O48" s="1010"/>
      <c r="P48" s="1010"/>
      <c r="Q48" s="1010"/>
      <c r="R48" s="1010"/>
      <c r="S48" s="1010"/>
      <c r="T48" s="1010"/>
      <c r="U48" s="1010"/>
      <c r="V48" s="1010"/>
      <c r="W48" s="1010"/>
      <c r="X48" s="1010"/>
      <c r="Y48" s="306"/>
      <c r="Z48" s="308"/>
      <c r="AA48" s="308"/>
      <c r="AB48" s="308"/>
      <c r="AC48" s="308"/>
      <c r="AD48" s="308"/>
      <c r="AE48" s="308"/>
      <c r="AF48" s="308"/>
      <c r="AG48" s="308"/>
      <c r="AH48" s="308"/>
      <c r="AI48" s="309"/>
    </row>
    <row r="49" spans="1:35" ht="15.75" customHeight="1" x14ac:dyDescent="0.15">
      <c r="A49" s="633"/>
      <c r="B49" s="1010" t="s">
        <v>353</v>
      </c>
      <c r="C49" s="1010" t="s">
        <v>2984</v>
      </c>
      <c r="D49" s="1010"/>
      <c r="E49" s="1010"/>
      <c r="F49" s="1010"/>
      <c r="G49" s="1010"/>
      <c r="H49" s="1010"/>
      <c r="I49" s="1010"/>
      <c r="J49" s="1010"/>
      <c r="K49" s="1010"/>
      <c r="L49" s="1010"/>
      <c r="M49" s="1010"/>
      <c r="N49" s="1010"/>
      <c r="O49" s="1010"/>
      <c r="P49" s="1010"/>
      <c r="Q49" s="1010"/>
      <c r="R49" s="1010"/>
      <c r="S49" s="1010"/>
      <c r="T49" s="1010"/>
      <c r="U49" s="1010"/>
      <c r="V49" s="1010"/>
      <c r="W49" s="1010"/>
      <c r="X49" s="1010"/>
      <c r="Y49" s="306" t="s">
        <v>2985</v>
      </c>
      <c r="Z49" s="308"/>
      <c r="AA49" s="308"/>
      <c r="AB49" s="308"/>
      <c r="AC49" s="308"/>
      <c r="AD49" s="308"/>
      <c r="AE49" s="308"/>
      <c r="AF49" s="308"/>
      <c r="AG49" s="308"/>
      <c r="AH49" s="308"/>
      <c r="AI49" s="309"/>
    </row>
    <row r="50" spans="1:35" ht="15.75" customHeight="1" x14ac:dyDescent="0.15">
      <c r="A50" s="633"/>
      <c r="B50" s="1010"/>
      <c r="C50" s="1010"/>
      <c r="D50" s="1010"/>
      <c r="E50" s="1010"/>
      <c r="F50" s="1010"/>
      <c r="G50" s="1010"/>
      <c r="H50" s="1010"/>
      <c r="I50" s="1010"/>
      <c r="J50" s="1010"/>
      <c r="K50" s="1010"/>
      <c r="L50" s="509" t="s">
        <v>645</v>
      </c>
      <c r="M50" s="355" t="s">
        <v>17</v>
      </c>
      <c r="N50" s="355"/>
      <c r="O50" s="355"/>
      <c r="P50" s="509" t="s">
        <v>645</v>
      </c>
      <c r="Q50" s="355" t="s">
        <v>18</v>
      </c>
      <c r="R50" s="355"/>
      <c r="S50" s="355"/>
      <c r="T50" s="509" t="s">
        <v>645</v>
      </c>
      <c r="U50" s="355" t="s">
        <v>19</v>
      </c>
      <c r="V50" s="355"/>
      <c r="W50" s="1010"/>
      <c r="X50" s="1010"/>
      <c r="Y50" s="306"/>
      <c r="Z50" s="308"/>
      <c r="AA50" s="308"/>
      <c r="AB50" s="308"/>
      <c r="AC50" s="308"/>
      <c r="AD50" s="308"/>
      <c r="AE50" s="308"/>
      <c r="AF50" s="308"/>
      <c r="AG50" s="308"/>
      <c r="AH50" s="308"/>
      <c r="AI50" s="309"/>
    </row>
    <row r="51" spans="1:35" ht="9" customHeight="1" x14ac:dyDescent="0.15">
      <c r="A51" s="633"/>
      <c r="B51" s="1010"/>
      <c r="C51" s="1010"/>
      <c r="D51" s="1010"/>
      <c r="E51" s="1010"/>
      <c r="F51" s="1010"/>
      <c r="G51" s="1010"/>
      <c r="H51" s="1010"/>
      <c r="I51" s="1010"/>
      <c r="J51" s="1010"/>
      <c r="K51" s="1010"/>
      <c r="L51" s="1010"/>
      <c r="M51" s="1010"/>
      <c r="N51" s="1010"/>
      <c r="O51" s="1010"/>
      <c r="P51" s="1010"/>
      <c r="Q51" s="1010"/>
      <c r="R51" s="1010"/>
      <c r="S51" s="1010"/>
      <c r="T51" s="1010"/>
      <c r="U51" s="1010"/>
      <c r="V51" s="1010"/>
      <c r="W51" s="1010"/>
      <c r="X51" s="1010"/>
      <c r="Y51" s="306"/>
      <c r="Z51" s="308"/>
      <c r="AA51" s="308"/>
      <c r="AB51" s="308"/>
      <c r="AC51" s="308"/>
      <c r="AD51" s="308"/>
      <c r="AE51" s="308"/>
      <c r="AF51" s="308"/>
      <c r="AG51" s="308"/>
      <c r="AH51" s="308"/>
      <c r="AI51" s="309"/>
    </row>
    <row r="52" spans="1:35" ht="15.75" customHeight="1" x14ac:dyDescent="0.15">
      <c r="A52" s="633"/>
      <c r="B52" s="1010" t="s">
        <v>353</v>
      </c>
      <c r="C52" s="1010" t="s">
        <v>2986</v>
      </c>
      <c r="D52" s="1010"/>
      <c r="E52" s="1010"/>
      <c r="F52" s="1010"/>
      <c r="G52" s="1010"/>
      <c r="H52" s="1010"/>
      <c r="I52" s="1010"/>
      <c r="J52" s="1010"/>
      <c r="K52" s="1010"/>
      <c r="L52" s="1010"/>
      <c r="M52" s="1010"/>
      <c r="N52" s="1010"/>
      <c r="O52" s="1010"/>
      <c r="P52" s="1010"/>
      <c r="Q52" s="1010"/>
      <c r="R52" s="1010"/>
      <c r="S52" s="1010"/>
      <c r="T52" s="1010"/>
      <c r="U52" s="1010"/>
      <c r="V52" s="1010"/>
      <c r="W52" s="1010"/>
      <c r="X52" s="1010"/>
      <c r="Y52" s="306" t="s">
        <v>2987</v>
      </c>
      <c r="Z52" s="308"/>
      <c r="AA52" s="308"/>
      <c r="AB52" s="308"/>
      <c r="AC52" s="308"/>
      <c r="AD52" s="308"/>
      <c r="AE52" s="308"/>
      <c r="AF52" s="308"/>
      <c r="AG52" s="308"/>
      <c r="AH52" s="308"/>
      <c r="AI52" s="309"/>
    </row>
    <row r="53" spans="1:35" s="821" customFormat="1" ht="15.75" customHeight="1" x14ac:dyDescent="0.15">
      <c r="A53" s="633"/>
      <c r="B53" s="1010"/>
      <c r="C53" s="1010" t="s">
        <v>2988</v>
      </c>
      <c r="D53" s="1010"/>
      <c r="E53" s="1010"/>
      <c r="F53" s="1010"/>
      <c r="G53" s="1010"/>
      <c r="H53" s="1010"/>
      <c r="I53" s="1010"/>
      <c r="J53" s="1010"/>
      <c r="K53" s="1010"/>
      <c r="L53" s="1010"/>
      <c r="M53" s="1010"/>
      <c r="N53" s="1010"/>
      <c r="O53" s="1010"/>
      <c r="P53" s="1010"/>
      <c r="Q53" s="1010"/>
      <c r="R53" s="1010"/>
      <c r="S53" s="1010"/>
      <c r="T53" s="1010"/>
      <c r="U53" s="1010"/>
      <c r="V53" s="1010"/>
      <c r="W53" s="1010"/>
      <c r="X53" s="1010"/>
      <c r="Y53" s="306"/>
      <c r="Z53" s="308"/>
      <c r="AA53" s="308"/>
      <c r="AB53" s="308"/>
      <c r="AC53" s="308"/>
      <c r="AD53" s="308"/>
      <c r="AE53" s="308"/>
      <c r="AF53" s="308"/>
      <c r="AG53" s="308"/>
      <c r="AH53" s="308"/>
      <c r="AI53" s="309"/>
    </row>
    <row r="54" spans="1:35" s="821" customFormat="1" ht="15.75" customHeight="1" x14ac:dyDescent="0.15">
      <c r="A54" s="633"/>
      <c r="B54" s="1010"/>
      <c r="C54" s="1010" t="s">
        <v>2989</v>
      </c>
      <c r="D54" s="1010"/>
      <c r="E54" s="1010"/>
      <c r="F54" s="1010"/>
      <c r="G54" s="1010"/>
      <c r="H54" s="1010"/>
      <c r="I54" s="1010"/>
      <c r="J54" s="1010"/>
      <c r="K54" s="1010"/>
      <c r="L54" s="1010"/>
      <c r="M54" s="1010"/>
      <c r="N54" s="1010"/>
      <c r="O54" s="1010"/>
      <c r="P54" s="1015" t="s">
        <v>645</v>
      </c>
      <c r="Q54" s="1016" t="s">
        <v>17</v>
      </c>
      <c r="R54" s="1016"/>
      <c r="S54" s="1016"/>
      <c r="T54" s="1015" t="s">
        <v>645</v>
      </c>
      <c r="U54" s="1016" t="s">
        <v>18</v>
      </c>
      <c r="V54" s="1010"/>
      <c r="W54" s="1010"/>
      <c r="X54" s="1010"/>
      <c r="Y54" s="306"/>
      <c r="Z54" s="308"/>
      <c r="AA54" s="308"/>
      <c r="AB54" s="308"/>
      <c r="AC54" s="308"/>
      <c r="AD54" s="308"/>
      <c r="AE54" s="308"/>
      <c r="AF54" s="308"/>
      <c r="AG54" s="308"/>
      <c r="AH54" s="308"/>
      <c r="AI54" s="309"/>
    </row>
    <row r="55" spans="1:35" s="821" customFormat="1" ht="9" customHeight="1" x14ac:dyDescent="0.15">
      <c r="A55" s="633"/>
      <c r="B55" s="1010"/>
      <c r="C55" s="1010"/>
      <c r="D55" s="1010"/>
      <c r="E55" s="1010"/>
      <c r="F55" s="1010"/>
      <c r="G55" s="1010"/>
      <c r="H55" s="1010"/>
      <c r="I55" s="1010"/>
      <c r="J55" s="1010"/>
      <c r="K55" s="1010"/>
      <c r="L55" s="1010"/>
      <c r="M55" s="1010"/>
      <c r="N55" s="1010"/>
      <c r="O55" s="1010"/>
      <c r="P55" s="1010"/>
      <c r="Q55" s="1010"/>
      <c r="R55" s="1010"/>
      <c r="S55" s="1010"/>
      <c r="T55" s="1010"/>
      <c r="U55" s="1010"/>
      <c r="V55" s="1010"/>
      <c r="W55" s="1010"/>
      <c r="X55" s="1010"/>
      <c r="Y55" s="306"/>
      <c r="Z55" s="308"/>
      <c r="AA55" s="308"/>
      <c r="AB55" s="308"/>
      <c r="AC55" s="308"/>
      <c r="AD55" s="308"/>
      <c r="AE55" s="308"/>
      <c r="AF55" s="308"/>
      <c r="AG55" s="308"/>
      <c r="AH55" s="308"/>
      <c r="AI55" s="309"/>
    </row>
    <row r="56" spans="1:35" s="821" customFormat="1" ht="15.75" customHeight="1" x14ac:dyDescent="0.15">
      <c r="A56" s="633"/>
      <c r="B56" s="1010" t="s">
        <v>353</v>
      </c>
      <c r="C56" s="1010" t="s">
        <v>2990</v>
      </c>
      <c r="D56" s="1010"/>
      <c r="E56" s="1010"/>
      <c r="F56" s="1010"/>
      <c r="G56" s="1010"/>
      <c r="H56" s="1010"/>
      <c r="I56" s="1010"/>
      <c r="J56" s="1010"/>
      <c r="K56" s="1010"/>
      <c r="L56" s="1010"/>
      <c r="M56" s="1010"/>
      <c r="N56" s="1010"/>
      <c r="O56" s="1010"/>
      <c r="P56" s="1010"/>
      <c r="Q56" s="1010"/>
      <c r="R56" s="1010"/>
      <c r="S56" s="1010"/>
      <c r="T56" s="1010"/>
      <c r="U56" s="1010"/>
      <c r="V56" s="1010"/>
      <c r="W56" s="1010"/>
      <c r="X56" s="1010"/>
      <c r="Y56" s="306" t="s">
        <v>2991</v>
      </c>
      <c r="Z56" s="308"/>
      <c r="AA56" s="308"/>
      <c r="AB56" s="308"/>
      <c r="AC56" s="308"/>
      <c r="AD56" s="308"/>
      <c r="AE56" s="308"/>
      <c r="AF56" s="308"/>
      <c r="AG56" s="308"/>
      <c r="AH56" s="308"/>
      <c r="AI56" s="309"/>
    </row>
    <row r="57" spans="1:35" s="821" customFormat="1" ht="15.75" customHeight="1" x14ac:dyDescent="0.15">
      <c r="A57" s="633"/>
      <c r="B57" s="1010"/>
      <c r="C57" s="1010" t="s">
        <v>2992</v>
      </c>
      <c r="D57" s="1010"/>
      <c r="E57" s="1010"/>
      <c r="F57" s="1010"/>
      <c r="G57" s="1010"/>
      <c r="H57" s="1010"/>
      <c r="I57" s="1010"/>
      <c r="J57" s="1010"/>
      <c r="K57" s="1010"/>
      <c r="L57" s="1010"/>
      <c r="M57" s="1010"/>
      <c r="N57" s="1010"/>
      <c r="O57" s="1010"/>
      <c r="P57" s="1010"/>
      <c r="Q57" s="1010"/>
      <c r="R57" s="1010"/>
      <c r="S57" s="1010"/>
      <c r="T57" s="1010"/>
      <c r="U57" s="1010"/>
      <c r="V57" s="1010"/>
      <c r="W57" s="1010"/>
      <c r="X57" s="1010"/>
      <c r="Y57" s="306"/>
      <c r="Z57" s="308"/>
      <c r="AA57" s="308"/>
      <c r="AB57" s="308"/>
      <c r="AC57" s="308"/>
      <c r="AD57" s="308"/>
      <c r="AE57" s="308"/>
      <c r="AF57" s="308"/>
      <c r="AG57" s="308"/>
      <c r="AH57" s="308"/>
      <c r="AI57" s="309"/>
    </row>
    <row r="58" spans="1:35" s="821" customFormat="1" ht="15.75" customHeight="1" x14ac:dyDescent="0.15">
      <c r="A58" s="633"/>
      <c r="B58" s="1010"/>
      <c r="C58" s="1010" t="s">
        <v>2993</v>
      </c>
      <c r="D58" s="1010"/>
      <c r="E58" s="1010"/>
      <c r="F58" s="1010"/>
      <c r="G58" s="1010"/>
      <c r="H58" s="1010"/>
      <c r="I58" s="1010"/>
      <c r="J58" s="1010"/>
      <c r="K58" s="1010"/>
      <c r="L58" s="1010"/>
      <c r="M58" s="1010"/>
      <c r="N58" s="1010"/>
      <c r="O58" s="1010"/>
      <c r="P58" s="1015" t="s">
        <v>645</v>
      </c>
      <c r="Q58" s="1016" t="s">
        <v>17</v>
      </c>
      <c r="R58" s="1016"/>
      <c r="S58" s="1016"/>
      <c r="T58" s="1015" t="s">
        <v>645</v>
      </c>
      <c r="U58" s="1016" t="s">
        <v>18</v>
      </c>
      <c r="V58" s="1010"/>
      <c r="W58" s="1010"/>
      <c r="X58" s="1010"/>
      <c r="Y58" s="306"/>
      <c r="Z58" s="308"/>
      <c r="AA58" s="308"/>
      <c r="AB58" s="308"/>
      <c r="AC58" s="308"/>
      <c r="AD58" s="308"/>
      <c r="AE58" s="308"/>
      <c r="AF58" s="308"/>
      <c r="AG58" s="308"/>
      <c r="AH58" s="308"/>
      <c r="AI58" s="309"/>
    </row>
    <row r="59" spans="1:35" ht="21" customHeight="1" x14ac:dyDescent="0.15">
      <c r="A59" s="822"/>
      <c r="B59" s="823"/>
      <c r="C59" s="823"/>
      <c r="D59" s="823"/>
      <c r="E59" s="823"/>
      <c r="F59" s="823"/>
      <c r="G59" s="823"/>
      <c r="H59" s="823"/>
      <c r="I59" s="823"/>
      <c r="J59" s="823"/>
      <c r="K59" s="823"/>
      <c r="L59" s="823"/>
      <c r="M59" s="823"/>
      <c r="N59" s="823"/>
      <c r="O59" s="823"/>
      <c r="P59" s="823"/>
      <c r="Q59" s="823"/>
      <c r="R59" s="823"/>
      <c r="S59" s="823"/>
      <c r="T59" s="823"/>
      <c r="U59" s="823"/>
      <c r="V59" s="823"/>
      <c r="W59" s="823"/>
      <c r="X59" s="824"/>
      <c r="Y59" s="379"/>
      <c r="Z59" s="380"/>
      <c r="AA59" s="380"/>
      <c r="AB59" s="380"/>
      <c r="AC59" s="380"/>
      <c r="AD59" s="380"/>
      <c r="AE59" s="380"/>
      <c r="AF59" s="380"/>
      <c r="AG59" s="380"/>
      <c r="AH59" s="380"/>
      <c r="AI59" s="381"/>
    </row>
    <row r="60" spans="1:35" ht="15.75" customHeight="1" x14ac:dyDescent="0.15">
      <c r="A60" s="1016"/>
      <c r="B60" s="1016"/>
      <c r="C60" s="1016"/>
      <c r="D60" s="1016"/>
      <c r="E60" s="1016"/>
      <c r="F60" s="1016"/>
      <c r="G60" s="1016"/>
      <c r="H60" s="1016"/>
      <c r="I60" s="1016"/>
      <c r="J60" s="1016"/>
      <c r="K60" s="1016"/>
      <c r="L60" s="1016"/>
      <c r="M60" s="1016"/>
      <c r="N60" s="1016"/>
      <c r="O60" s="1016"/>
      <c r="P60" s="1016"/>
      <c r="Q60" s="1016"/>
      <c r="R60" s="1016"/>
      <c r="S60" s="1016"/>
      <c r="T60" s="1016"/>
      <c r="U60" s="1016"/>
      <c r="V60" s="1016"/>
      <c r="W60" s="1016"/>
      <c r="X60" s="1016"/>
      <c r="Y60" s="1016"/>
      <c r="Z60" s="1016"/>
      <c r="AA60" s="1016"/>
      <c r="AB60" s="1016"/>
      <c r="AC60" s="1016"/>
      <c r="AD60" s="1016"/>
      <c r="AE60" s="1016"/>
      <c r="AF60" s="1016"/>
      <c r="AG60" s="1016"/>
      <c r="AH60" s="1016"/>
      <c r="AI60" s="1016"/>
    </row>
    <row r="61" spans="1:35" ht="15.75" customHeight="1" x14ac:dyDescent="0.15">
      <c r="A61" s="1016"/>
      <c r="B61" s="1016"/>
      <c r="C61" s="1016"/>
      <c r="D61" s="1016"/>
      <c r="E61" s="1016"/>
      <c r="F61" s="1016"/>
      <c r="G61" s="1016"/>
      <c r="H61" s="1016"/>
      <c r="I61" s="1016"/>
      <c r="J61" s="1016"/>
      <c r="K61" s="1016"/>
      <c r="L61" s="1016"/>
      <c r="M61" s="1016"/>
      <c r="N61" s="1016"/>
      <c r="O61" s="1016"/>
      <c r="P61" s="1016"/>
      <c r="Q61" s="1016"/>
      <c r="R61" s="1016"/>
      <c r="S61" s="1016"/>
      <c r="T61" s="1016"/>
      <c r="U61" s="1016"/>
      <c r="V61" s="1016"/>
      <c r="W61" s="1016"/>
      <c r="X61" s="1016"/>
      <c r="Y61" s="1016"/>
      <c r="Z61" s="1016"/>
      <c r="AA61" s="1016"/>
      <c r="AB61" s="1016"/>
      <c r="AC61" s="1016"/>
      <c r="AD61" s="1016"/>
      <c r="AE61" s="1016"/>
      <c r="AF61" s="1016"/>
      <c r="AG61" s="1016"/>
      <c r="AH61" s="1016"/>
      <c r="AI61" s="1016"/>
    </row>
    <row r="62" spans="1:35" ht="15.75" customHeight="1" x14ac:dyDescent="0.15">
      <c r="A62" s="1016"/>
      <c r="B62" s="1016"/>
      <c r="C62" s="1016"/>
      <c r="D62" s="1016"/>
      <c r="E62" s="1016"/>
      <c r="F62" s="1016"/>
      <c r="G62" s="1016"/>
      <c r="H62" s="1016"/>
      <c r="I62" s="1016"/>
      <c r="J62" s="1016"/>
      <c r="K62" s="1016"/>
      <c r="L62" s="1016"/>
      <c r="M62" s="1016"/>
      <c r="N62" s="1016"/>
      <c r="O62" s="1016"/>
      <c r="P62" s="1016"/>
      <c r="Q62" s="1016"/>
      <c r="R62" s="1016"/>
      <c r="S62" s="1016"/>
      <c r="T62" s="1016"/>
      <c r="U62" s="1016"/>
      <c r="V62" s="1016"/>
      <c r="W62" s="1016"/>
      <c r="X62" s="1016"/>
      <c r="Y62" s="1016"/>
      <c r="Z62" s="1016"/>
      <c r="AA62" s="1016"/>
      <c r="AB62" s="1016"/>
      <c r="AC62" s="1016"/>
      <c r="AD62" s="1016"/>
      <c r="AE62" s="1016"/>
      <c r="AF62" s="1016"/>
      <c r="AG62" s="1016"/>
      <c r="AH62" s="1016"/>
      <c r="AI62" s="1016"/>
    </row>
    <row r="63" spans="1:35" ht="15.75" customHeight="1" x14ac:dyDescent="0.15">
      <c r="A63" s="1016"/>
      <c r="B63" s="1016"/>
      <c r="C63" s="1016"/>
      <c r="D63" s="1016"/>
      <c r="E63" s="1016"/>
      <c r="F63" s="1016"/>
      <c r="G63" s="1016"/>
      <c r="H63" s="1016"/>
      <c r="I63" s="1016"/>
      <c r="J63" s="1016"/>
      <c r="K63" s="1016"/>
      <c r="L63" s="1016"/>
      <c r="M63" s="1016"/>
      <c r="N63" s="1016"/>
      <c r="O63" s="1016"/>
      <c r="P63" s="1016"/>
      <c r="Q63" s="1016"/>
      <c r="R63" s="1016"/>
      <c r="S63" s="1016"/>
      <c r="T63" s="1016"/>
      <c r="U63" s="1016"/>
      <c r="V63" s="1016"/>
      <c r="W63" s="1016"/>
      <c r="X63" s="1016"/>
      <c r="Y63" s="1016"/>
      <c r="Z63" s="1016"/>
      <c r="AA63" s="1016"/>
      <c r="AB63" s="1016"/>
      <c r="AC63" s="1016"/>
      <c r="AD63" s="1016"/>
      <c r="AE63" s="1016"/>
      <c r="AF63" s="1016"/>
      <c r="AG63" s="1016"/>
      <c r="AH63" s="1016"/>
      <c r="AI63" s="1016"/>
    </row>
    <row r="64" spans="1:35" ht="15.75" customHeight="1" x14ac:dyDescent="0.15">
      <c r="A64" s="1016"/>
      <c r="B64" s="1016"/>
      <c r="C64" s="1016"/>
      <c r="D64" s="1016"/>
      <c r="E64" s="1016"/>
      <c r="F64" s="1016"/>
      <c r="G64" s="1016"/>
      <c r="H64" s="1016"/>
      <c r="I64" s="1016"/>
      <c r="J64" s="1016"/>
      <c r="K64" s="1016"/>
      <c r="L64" s="1016"/>
      <c r="M64" s="1016"/>
      <c r="N64" s="1016"/>
      <c r="O64" s="1016"/>
      <c r="P64" s="1016"/>
      <c r="Q64" s="1016"/>
      <c r="R64" s="1016"/>
      <c r="S64" s="1016"/>
      <c r="T64" s="1016"/>
      <c r="U64" s="1016"/>
      <c r="V64" s="1016"/>
      <c r="W64" s="1016"/>
      <c r="X64" s="1016"/>
      <c r="Y64" s="1016"/>
      <c r="Z64" s="1016"/>
      <c r="AA64" s="1016"/>
      <c r="AB64" s="1016"/>
      <c r="AC64" s="1016"/>
      <c r="AD64" s="1016"/>
      <c r="AE64" s="1016"/>
      <c r="AF64" s="1016"/>
      <c r="AG64" s="1016"/>
      <c r="AH64" s="1016"/>
      <c r="AI64" s="1016"/>
    </row>
    <row r="65" spans="1:35" ht="15.75" customHeight="1" x14ac:dyDescent="0.15">
      <c r="A65" s="816"/>
      <c r="B65" s="816"/>
      <c r="C65" s="816"/>
      <c r="D65" s="816"/>
      <c r="E65" s="816"/>
      <c r="F65" s="816"/>
      <c r="G65" s="816"/>
      <c r="H65" s="816"/>
      <c r="I65" s="816"/>
      <c r="J65" s="816"/>
      <c r="K65" s="816"/>
      <c r="L65" s="816"/>
      <c r="M65" s="816"/>
      <c r="N65" s="816"/>
      <c r="O65" s="816"/>
      <c r="P65" s="816"/>
      <c r="Q65" s="816"/>
      <c r="R65" s="816"/>
      <c r="S65" s="816"/>
      <c r="T65" s="816"/>
      <c r="U65" s="816"/>
      <c r="V65" s="816"/>
      <c r="W65" s="816"/>
      <c r="X65" s="816"/>
      <c r="Y65" s="816"/>
      <c r="Z65" s="816"/>
      <c r="AA65" s="816"/>
      <c r="AB65" s="816"/>
      <c r="AC65" s="816"/>
      <c r="AD65" s="816"/>
      <c r="AE65" s="816"/>
      <c r="AF65" s="816"/>
      <c r="AG65" s="816"/>
      <c r="AH65" s="816"/>
      <c r="AI65" s="816"/>
    </row>
    <row r="66" spans="1:35" ht="15.75" customHeight="1" x14ac:dyDescent="0.15">
      <c r="A66" s="816"/>
      <c r="B66" s="816"/>
      <c r="C66" s="816"/>
      <c r="D66" s="816"/>
      <c r="E66" s="816"/>
      <c r="F66" s="816"/>
      <c r="G66" s="816"/>
      <c r="H66" s="816"/>
      <c r="I66" s="816"/>
      <c r="J66" s="816"/>
      <c r="K66" s="816"/>
      <c r="L66" s="816"/>
      <c r="M66" s="816"/>
      <c r="N66" s="816"/>
      <c r="O66" s="816"/>
      <c r="P66" s="816"/>
      <c r="Q66" s="816"/>
      <c r="R66" s="816"/>
      <c r="S66" s="816"/>
      <c r="T66" s="816"/>
      <c r="U66" s="816"/>
      <c r="V66" s="816"/>
      <c r="W66" s="816"/>
      <c r="X66" s="816"/>
      <c r="Y66" s="816"/>
      <c r="Z66" s="816"/>
      <c r="AA66" s="816"/>
      <c r="AB66" s="816"/>
      <c r="AC66" s="816"/>
      <c r="AD66" s="816"/>
      <c r="AE66" s="816"/>
      <c r="AF66" s="816"/>
      <c r="AG66" s="816"/>
      <c r="AH66" s="816"/>
      <c r="AI66" s="816"/>
    </row>
    <row r="67" spans="1:35" ht="15.75" customHeight="1" x14ac:dyDescent="0.15">
      <c r="A67" s="816"/>
      <c r="B67" s="816"/>
      <c r="C67" s="816"/>
      <c r="D67" s="816"/>
      <c r="E67" s="816"/>
      <c r="F67" s="816"/>
      <c r="G67" s="816"/>
      <c r="H67" s="816"/>
      <c r="I67" s="816"/>
      <c r="J67" s="816"/>
      <c r="K67" s="816"/>
      <c r="L67" s="816"/>
      <c r="M67" s="816"/>
      <c r="N67" s="816"/>
      <c r="O67" s="816"/>
      <c r="P67" s="816"/>
      <c r="Q67" s="816"/>
      <c r="R67" s="816"/>
      <c r="S67" s="816"/>
      <c r="T67" s="816"/>
      <c r="U67" s="816"/>
      <c r="V67" s="816"/>
      <c r="W67" s="816"/>
      <c r="X67" s="816"/>
      <c r="Y67" s="816"/>
      <c r="Z67" s="816"/>
      <c r="AA67" s="816"/>
      <c r="AB67" s="816"/>
      <c r="AC67" s="816"/>
      <c r="AD67" s="816"/>
      <c r="AE67" s="816"/>
      <c r="AF67" s="816"/>
      <c r="AG67" s="816"/>
      <c r="AH67" s="816"/>
      <c r="AI67" s="816"/>
    </row>
    <row r="68" spans="1:35" ht="15.75" customHeight="1" x14ac:dyDescent="0.15">
      <c r="A68" s="816"/>
      <c r="B68" s="816"/>
      <c r="C68" s="816"/>
      <c r="D68" s="816"/>
      <c r="E68" s="816"/>
      <c r="F68" s="816"/>
      <c r="G68" s="816"/>
      <c r="H68" s="816"/>
      <c r="I68" s="816"/>
      <c r="J68" s="816"/>
      <c r="K68" s="816"/>
      <c r="L68" s="816"/>
      <c r="M68" s="816"/>
      <c r="N68" s="816"/>
      <c r="O68" s="816"/>
      <c r="P68" s="816"/>
      <c r="Q68" s="816"/>
      <c r="R68" s="816"/>
      <c r="S68" s="816"/>
      <c r="T68" s="816"/>
      <c r="U68" s="816"/>
      <c r="V68" s="816"/>
      <c r="W68" s="816"/>
      <c r="X68" s="816"/>
      <c r="Y68" s="816"/>
      <c r="Z68" s="816"/>
      <c r="AA68" s="816"/>
      <c r="AB68" s="816"/>
      <c r="AC68" s="816"/>
      <c r="AD68" s="816"/>
      <c r="AE68" s="816"/>
      <c r="AF68" s="816"/>
      <c r="AG68" s="816"/>
      <c r="AH68" s="816"/>
      <c r="AI68" s="816"/>
    </row>
    <row r="69" spans="1:35" ht="15.75" customHeight="1" x14ac:dyDescent="0.15">
      <c r="A69" s="816"/>
      <c r="B69" s="816"/>
      <c r="C69" s="816"/>
      <c r="D69" s="816"/>
      <c r="E69" s="816"/>
      <c r="F69" s="816"/>
      <c r="G69" s="816"/>
      <c r="H69" s="816"/>
      <c r="I69" s="816"/>
      <c r="J69" s="816"/>
      <c r="K69" s="816"/>
      <c r="L69" s="816"/>
      <c r="M69" s="816"/>
      <c r="N69" s="816"/>
      <c r="O69" s="816"/>
      <c r="P69" s="816"/>
      <c r="Q69" s="816"/>
      <c r="R69" s="816"/>
      <c r="S69" s="816"/>
      <c r="T69" s="816"/>
      <c r="U69" s="816"/>
      <c r="V69" s="816"/>
      <c r="W69" s="816"/>
      <c r="X69" s="816"/>
      <c r="Y69" s="816"/>
      <c r="Z69" s="816"/>
      <c r="AA69" s="816"/>
      <c r="AB69" s="816"/>
      <c r="AC69" s="816"/>
      <c r="AD69" s="816"/>
      <c r="AE69" s="816"/>
      <c r="AF69" s="816"/>
      <c r="AG69" s="816"/>
      <c r="AH69" s="816"/>
      <c r="AI69" s="816"/>
    </row>
    <row r="70" spans="1:35" ht="15.75" customHeight="1" x14ac:dyDescent="0.15">
      <c r="A70" s="816"/>
      <c r="B70" s="816"/>
      <c r="C70" s="816"/>
      <c r="D70" s="816"/>
      <c r="E70" s="816"/>
      <c r="F70" s="816"/>
      <c r="G70" s="816"/>
      <c r="H70" s="816"/>
      <c r="I70" s="816"/>
      <c r="J70" s="816"/>
      <c r="K70" s="816"/>
      <c r="L70" s="816"/>
      <c r="M70" s="816"/>
      <c r="N70" s="816"/>
      <c r="O70" s="816"/>
      <c r="P70" s="816"/>
      <c r="Q70" s="816"/>
      <c r="R70" s="816"/>
      <c r="S70" s="816"/>
      <c r="T70" s="816"/>
      <c r="U70" s="816"/>
      <c r="V70" s="816"/>
      <c r="W70" s="816"/>
      <c r="X70" s="816"/>
      <c r="Y70" s="816"/>
      <c r="Z70" s="816"/>
      <c r="AA70" s="816"/>
      <c r="AB70" s="816"/>
      <c r="AC70" s="816"/>
      <c r="AD70" s="816"/>
      <c r="AE70" s="816"/>
      <c r="AF70" s="816"/>
      <c r="AG70" s="816"/>
      <c r="AH70" s="816"/>
      <c r="AI70" s="816"/>
    </row>
    <row r="71" spans="1:35" ht="15.75" customHeight="1" x14ac:dyDescent="0.15">
      <c r="A71" s="816"/>
      <c r="B71" s="816"/>
      <c r="C71" s="816"/>
      <c r="D71" s="816"/>
      <c r="E71" s="816"/>
      <c r="F71" s="816"/>
      <c r="G71" s="816"/>
      <c r="H71" s="816"/>
      <c r="I71" s="816"/>
      <c r="J71" s="816"/>
      <c r="K71" s="816"/>
      <c r="L71" s="816"/>
      <c r="M71" s="816"/>
      <c r="N71" s="816"/>
      <c r="O71" s="816"/>
      <c r="P71" s="816"/>
      <c r="Q71" s="816"/>
      <c r="R71" s="816"/>
      <c r="S71" s="816"/>
      <c r="T71" s="816"/>
      <c r="U71" s="816"/>
      <c r="V71" s="816"/>
      <c r="W71" s="816"/>
      <c r="X71" s="816"/>
      <c r="Y71" s="816"/>
      <c r="Z71" s="816"/>
      <c r="AA71" s="816"/>
      <c r="AB71" s="816"/>
      <c r="AC71" s="816"/>
      <c r="AD71" s="816"/>
      <c r="AE71" s="816"/>
      <c r="AF71" s="816"/>
      <c r="AG71" s="816"/>
      <c r="AH71" s="816"/>
      <c r="AI71" s="816"/>
    </row>
    <row r="72" spans="1:35" ht="15.75" customHeight="1" x14ac:dyDescent="0.15">
      <c r="A72" s="816"/>
      <c r="B72" s="816"/>
      <c r="C72" s="816"/>
      <c r="D72" s="816"/>
      <c r="E72" s="816"/>
      <c r="F72" s="816"/>
      <c r="G72" s="816"/>
      <c r="H72" s="816"/>
      <c r="I72" s="816"/>
      <c r="J72" s="816"/>
      <c r="K72" s="816"/>
      <c r="L72" s="816"/>
      <c r="M72" s="816"/>
      <c r="N72" s="816"/>
      <c r="O72" s="816"/>
      <c r="P72" s="816"/>
      <c r="Q72" s="816"/>
      <c r="R72" s="816"/>
      <c r="S72" s="816"/>
      <c r="T72" s="816"/>
      <c r="U72" s="816"/>
      <c r="V72" s="816"/>
      <c r="W72" s="816"/>
      <c r="X72" s="816"/>
      <c r="Y72" s="816"/>
      <c r="Z72" s="816"/>
      <c r="AA72" s="816"/>
      <c r="AB72" s="816"/>
      <c r="AC72" s="816"/>
      <c r="AD72" s="816"/>
      <c r="AE72" s="816"/>
      <c r="AF72" s="816"/>
      <c r="AG72" s="816"/>
      <c r="AH72" s="816"/>
      <c r="AI72" s="816"/>
    </row>
    <row r="73" spans="1:35" ht="15.75" customHeight="1" x14ac:dyDescent="0.15">
      <c r="A73" s="816"/>
      <c r="B73" s="816"/>
      <c r="C73" s="816"/>
      <c r="D73" s="816"/>
      <c r="E73" s="816"/>
      <c r="F73" s="816"/>
      <c r="G73" s="816"/>
      <c r="H73" s="816"/>
      <c r="I73" s="816"/>
      <c r="J73" s="816"/>
      <c r="K73" s="816"/>
      <c r="L73" s="816"/>
      <c r="M73" s="816"/>
      <c r="N73" s="816"/>
      <c r="O73" s="816"/>
      <c r="P73" s="816"/>
      <c r="Q73" s="816"/>
      <c r="R73" s="816"/>
      <c r="S73" s="816"/>
      <c r="T73" s="816"/>
      <c r="U73" s="816"/>
      <c r="V73" s="816"/>
      <c r="W73" s="816"/>
      <c r="X73" s="816"/>
      <c r="Y73" s="816"/>
      <c r="Z73" s="816"/>
      <c r="AA73" s="816"/>
      <c r="AB73" s="816"/>
      <c r="AC73" s="816"/>
      <c r="AD73" s="816"/>
      <c r="AE73" s="816"/>
      <c r="AF73" s="816"/>
      <c r="AG73" s="816"/>
      <c r="AH73" s="816"/>
      <c r="AI73" s="816"/>
    </row>
    <row r="74" spans="1:35" ht="15.75" customHeight="1" x14ac:dyDescent="0.15">
      <c r="A74" s="816"/>
      <c r="B74" s="816"/>
      <c r="C74" s="816"/>
      <c r="D74" s="816"/>
      <c r="E74" s="816"/>
      <c r="F74" s="816"/>
      <c r="G74" s="816"/>
      <c r="H74" s="816"/>
      <c r="I74" s="816"/>
      <c r="J74" s="816"/>
      <c r="K74" s="816"/>
      <c r="L74" s="816"/>
      <c r="M74" s="816"/>
      <c r="N74" s="816"/>
      <c r="O74" s="816"/>
      <c r="P74" s="816"/>
      <c r="Q74" s="816"/>
      <c r="R74" s="816"/>
      <c r="S74" s="816"/>
      <c r="T74" s="816"/>
      <c r="U74" s="816"/>
      <c r="V74" s="816"/>
      <c r="W74" s="816"/>
      <c r="X74" s="816"/>
      <c r="Y74" s="816"/>
      <c r="Z74" s="816"/>
      <c r="AA74" s="816"/>
      <c r="AB74" s="816"/>
      <c r="AC74" s="816"/>
      <c r="AD74" s="816"/>
      <c r="AE74" s="816"/>
      <c r="AF74" s="816"/>
      <c r="AG74" s="816"/>
      <c r="AH74" s="816"/>
      <c r="AI74" s="816"/>
    </row>
    <row r="75" spans="1:35" ht="15.75" customHeight="1" x14ac:dyDescent="0.15">
      <c r="A75" s="816"/>
      <c r="B75" s="816"/>
      <c r="C75" s="816"/>
      <c r="D75" s="816"/>
      <c r="E75" s="816"/>
      <c r="F75" s="816"/>
      <c r="G75" s="816"/>
      <c r="H75" s="816"/>
      <c r="I75" s="816"/>
      <c r="J75" s="816"/>
      <c r="K75" s="816"/>
      <c r="L75" s="816"/>
      <c r="M75" s="816"/>
      <c r="N75" s="816"/>
      <c r="O75" s="816"/>
      <c r="P75" s="816"/>
      <c r="Q75" s="816"/>
      <c r="R75" s="816"/>
      <c r="S75" s="816"/>
      <c r="T75" s="816"/>
      <c r="U75" s="816"/>
      <c r="V75" s="816"/>
      <c r="W75" s="816"/>
      <c r="X75" s="816"/>
      <c r="Y75" s="816"/>
      <c r="Z75" s="816"/>
      <c r="AA75" s="816"/>
      <c r="AB75" s="816"/>
      <c r="AC75" s="816"/>
      <c r="AD75" s="816"/>
      <c r="AE75" s="816"/>
      <c r="AF75" s="816"/>
      <c r="AG75" s="816"/>
      <c r="AH75" s="816"/>
      <c r="AI75" s="816"/>
    </row>
    <row r="76" spans="1:35" ht="15.75" customHeight="1" x14ac:dyDescent="0.15">
      <c r="A76" s="816"/>
      <c r="B76" s="816"/>
      <c r="C76" s="816"/>
      <c r="D76" s="816"/>
      <c r="E76" s="816"/>
      <c r="F76" s="816"/>
      <c r="G76" s="816"/>
      <c r="H76" s="816"/>
      <c r="I76" s="816"/>
      <c r="J76" s="816"/>
      <c r="K76" s="816"/>
      <c r="L76" s="816"/>
      <c r="M76" s="816"/>
      <c r="N76" s="816"/>
      <c r="O76" s="816"/>
      <c r="P76" s="816"/>
      <c r="Q76" s="816"/>
      <c r="R76" s="816"/>
      <c r="S76" s="816"/>
      <c r="T76" s="816"/>
      <c r="U76" s="816"/>
      <c r="V76" s="816"/>
      <c r="W76" s="816"/>
      <c r="X76" s="816"/>
      <c r="Y76" s="816"/>
      <c r="Z76" s="816"/>
      <c r="AA76" s="816"/>
      <c r="AB76" s="816"/>
      <c r="AC76" s="816"/>
      <c r="AD76" s="816"/>
      <c r="AE76" s="816"/>
      <c r="AF76" s="816"/>
      <c r="AG76" s="816"/>
      <c r="AH76" s="816"/>
      <c r="AI76" s="816"/>
    </row>
    <row r="77" spans="1:35" ht="15.75" customHeight="1" x14ac:dyDescent="0.15">
      <c r="A77" s="816"/>
      <c r="B77" s="816"/>
      <c r="C77" s="816"/>
      <c r="D77" s="816"/>
      <c r="E77" s="816"/>
      <c r="F77" s="816"/>
      <c r="G77" s="816"/>
      <c r="H77" s="816"/>
      <c r="I77" s="816"/>
      <c r="J77" s="816"/>
      <c r="K77" s="816"/>
      <c r="L77" s="816"/>
      <c r="M77" s="816"/>
      <c r="N77" s="816"/>
      <c r="O77" s="816"/>
      <c r="P77" s="816"/>
      <c r="Q77" s="816"/>
      <c r="R77" s="816"/>
      <c r="S77" s="816"/>
      <c r="T77" s="816"/>
      <c r="U77" s="816"/>
      <c r="V77" s="816"/>
      <c r="W77" s="816"/>
      <c r="X77" s="816"/>
      <c r="Y77" s="816"/>
      <c r="Z77" s="816"/>
      <c r="AA77" s="816"/>
      <c r="AB77" s="816"/>
      <c r="AC77" s="816"/>
      <c r="AD77" s="816"/>
      <c r="AE77" s="816"/>
      <c r="AF77" s="816"/>
      <c r="AG77" s="816"/>
      <c r="AH77" s="816"/>
      <c r="AI77" s="816"/>
    </row>
    <row r="78" spans="1:35" ht="15.75" customHeight="1" x14ac:dyDescent="0.15">
      <c r="A78" s="816"/>
      <c r="B78" s="816"/>
      <c r="C78" s="816"/>
      <c r="D78" s="816"/>
      <c r="E78" s="816"/>
      <c r="F78" s="816"/>
      <c r="G78" s="816"/>
      <c r="H78" s="816"/>
      <c r="I78" s="816"/>
      <c r="J78" s="816"/>
      <c r="K78" s="816"/>
      <c r="L78" s="816"/>
      <c r="M78" s="816"/>
      <c r="N78" s="816"/>
      <c r="O78" s="816"/>
      <c r="P78" s="816"/>
      <c r="Q78" s="816"/>
      <c r="R78" s="816"/>
      <c r="S78" s="816"/>
      <c r="T78" s="816"/>
      <c r="U78" s="816"/>
      <c r="V78" s="816"/>
      <c r="W78" s="816"/>
      <c r="X78" s="816"/>
      <c r="Y78" s="816"/>
      <c r="Z78" s="816"/>
      <c r="AA78" s="816"/>
      <c r="AB78" s="816"/>
      <c r="AC78" s="816"/>
      <c r="AD78" s="816"/>
      <c r="AE78" s="816"/>
      <c r="AF78" s="816"/>
      <c r="AG78" s="816"/>
      <c r="AH78" s="816"/>
      <c r="AI78" s="816"/>
    </row>
    <row r="79" spans="1:35" ht="15.75" customHeight="1" x14ac:dyDescent="0.15">
      <c r="A79" s="816"/>
      <c r="B79" s="816"/>
      <c r="C79" s="816"/>
      <c r="D79" s="816"/>
      <c r="E79" s="816"/>
      <c r="F79" s="816"/>
      <c r="G79" s="816"/>
      <c r="H79" s="816"/>
      <c r="I79" s="816"/>
      <c r="J79" s="816"/>
      <c r="K79" s="816"/>
      <c r="L79" s="816"/>
      <c r="M79" s="816"/>
      <c r="N79" s="816"/>
      <c r="O79" s="816"/>
      <c r="P79" s="816"/>
      <c r="Q79" s="816"/>
      <c r="R79" s="816"/>
      <c r="S79" s="816"/>
      <c r="T79" s="816"/>
      <c r="U79" s="816"/>
      <c r="V79" s="816"/>
      <c r="W79" s="816"/>
      <c r="X79" s="816"/>
      <c r="Y79" s="816"/>
      <c r="Z79" s="816"/>
      <c r="AA79" s="816"/>
      <c r="AB79" s="816"/>
      <c r="AC79" s="816"/>
      <c r="AD79" s="816"/>
      <c r="AE79" s="816"/>
      <c r="AF79" s="816"/>
      <c r="AG79" s="816"/>
      <c r="AH79" s="816"/>
      <c r="AI79" s="816"/>
    </row>
    <row r="80" spans="1:35" ht="15.75" customHeight="1" x14ac:dyDescent="0.15">
      <c r="A80" s="816"/>
      <c r="B80" s="816"/>
      <c r="C80" s="816"/>
      <c r="D80" s="816"/>
      <c r="E80" s="816"/>
      <c r="F80" s="816"/>
      <c r="G80" s="816"/>
      <c r="H80" s="816"/>
      <c r="I80" s="816"/>
      <c r="J80" s="816"/>
      <c r="K80" s="816"/>
      <c r="L80" s="816"/>
      <c r="M80" s="816"/>
      <c r="N80" s="816"/>
      <c r="O80" s="816"/>
      <c r="P80" s="816"/>
      <c r="Q80" s="816"/>
      <c r="R80" s="816"/>
      <c r="S80" s="816"/>
      <c r="T80" s="816"/>
      <c r="U80" s="816"/>
      <c r="V80" s="816"/>
      <c r="W80" s="816"/>
      <c r="X80" s="816"/>
      <c r="Y80" s="816"/>
      <c r="Z80" s="816"/>
      <c r="AA80" s="816"/>
      <c r="AB80" s="816"/>
      <c r="AC80" s="816"/>
      <c r="AD80" s="816"/>
      <c r="AE80" s="816"/>
      <c r="AF80" s="816"/>
      <c r="AG80" s="816"/>
      <c r="AH80" s="816"/>
      <c r="AI80" s="816"/>
    </row>
    <row r="81" spans="1:35" ht="15.75" customHeight="1" x14ac:dyDescent="0.15">
      <c r="A81" s="816"/>
      <c r="B81" s="816"/>
      <c r="C81" s="816"/>
      <c r="D81" s="816"/>
      <c r="E81" s="816"/>
      <c r="F81" s="816"/>
      <c r="G81" s="816"/>
      <c r="H81" s="816"/>
      <c r="I81" s="816"/>
      <c r="J81" s="816"/>
      <c r="K81" s="816"/>
      <c r="L81" s="816"/>
      <c r="M81" s="816"/>
      <c r="N81" s="816"/>
      <c r="O81" s="816"/>
      <c r="P81" s="816"/>
      <c r="Q81" s="816"/>
      <c r="R81" s="816"/>
      <c r="S81" s="816"/>
      <c r="T81" s="816"/>
      <c r="U81" s="816"/>
      <c r="V81" s="816"/>
      <c r="W81" s="816"/>
      <c r="X81" s="816"/>
      <c r="Y81" s="816"/>
      <c r="Z81" s="816"/>
      <c r="AA81" s="816"/>
      <c r="AB81" s="816"/>
      <c r="AC81" s="816"/>
      <c r="AD81" s="816"/>
      <c r="AE81" s="816"/>
      <c r="AF81" s="816"/>
      <c r="AG81" s="816"/>
      <c r="AH81" s="816"/>
      <c r="AI81" s="816"/>
    </row>
    <row r="82" spans="1:35" ht="15.75" customHeight="1" x14ac:dyDescent="0.15">
      <c r="A82" s="816"/>
      <c r="B82" s="816"/>
      <c r="C82" s="816"/>
      <c r="D82" s="816"/>
      <c r="E82" s="816"/>
      <c r="F82" s="816"/>
      <c r="G82" s="816"/>
      <c r="H82" s="816"/>
      <c r="I82" s="816"/>
      <c r="J82" s="816"/>
      <c r="K82" s="816"/>
      <c r="L82" s="816"/>
      <c r="M82" s="816"/>
      <c r="N82" s="816"/>
      <c r="O82" s="816"/>
      <c r="P82" s="816"/>
      <c r="Q82" s="816"/>
      <c r="R82" s="816"/>
      <c r="S82" s="816"/>
      <c r="T82" s="816"/>
      <c r="U82" s="816"/>
      <c r="V82" s="816"/>
      <c r="W82" s="816"/>
      <c r="X82" s="816"/>
      <c r="Y82" s="816"/>
      <c r="Z82" s="816"/>
      <c r="AA82" s="816"/>
      <c r="AB82" s="816"/>
      <c r="AC82" s="816"/>
      <c r="AD82" s="816"/>
      <c r="AE82" s="816"/>
      <c r="AF82" s="816"/>
      <c r="AG82" s="816"/>
      <c r="AH82" s="816"/>
      <c r="AI82" s="816"/>
    </row>
    <row r="83" spans="1:35" ht="15.75" customHeight="1" x14ac:dyDescent="0.15">
      <c r="A83" s="816"/>
      <c r="B83" s="816"/>
      <c r="C83" s="816"/>
      <c r="D83" s="816"/>
      <c r="E83" s="816"/>
      <c r="F83" s="816"/>
      <c r="G83" s="816"/>
      <c r="H83" s="816"/>
      <c r="I83" s="816"/>
      <c r="J83" s="816"/>
      <c r="K83" s="816"/>
      <c r="L83" s="816"/>
      <c r="M83" s="816"/>
      <c r="N83" s="816"/>
      <c r="O83" s="816"/>
      <c r="P83" s="816"/>
      <c r="Q83" s="816"/>
      <c r="R83" s="816"/>
      <c r="S83" s="816"/>
      <c r="T83" s="816"/>
      <c r="U83" s="816"/>
      <c r="V83" s="816"/>
      <c r="W83" s="816"/>
      <c r="X83" s="816"/>
      <c r="Y83" s="816"/>
      <c r="Z83" s="816"/>
      <c r="AA83" s="816"/>
      <c r="AB83" s="816"/>
      <c r="AC83" s="816"/>
      <c r="AD83" s="816"/>
      <c r="AE83" s="816"/>
      <c r="AF83" s="816"/>
      <c r="AG83" s="816"/>
      <c r="AH83" s="816"/>
      <c r="AI83" s="816"/>
    </row>
    <row r="84" spans="1:35" ht="15.75" customHeight="1" x14ac:dyDescent="0.15">
      <c r="A84" s="816"/>
      <c r="B84" s="816"/>
      <c r="C84" s="816"/>
      <c r="D84" s="816"/>
      <c r="E84" s="816"/>
      <c r="F84" s="816"/>
      <c r="G84" s="816"/>
      <c r="H84" s="816"/>
      <c r="I84" s="816"/>
      <c r="J84" s="816"/>
      <c r="K84" s="816"/>
      <c r="L84" s="816"/>
      <c r="M84" s="816"/>
      <c r="N84" s="816"/>
      <c r="O84" s="816"/>
      <c r="P84" s="816"/>
      <c r="Q84" s="816"/>
      <c r="R84" s="816"/>
      <c r="S84" s="816"/>
      <c r="T84" s="816"/>
      <c r="U84" s="816"/>
      <c r="V84" s="816"/>
      <c r="W84" s="816"/>
      <c r="X84" s="816"/>
      <c r="Y84" s="816"/>
      <c r="Z84" s="816"/>
      <c r="AA84" s="816"/>
      <c r="AB84" s="816"/>
      <c r="AC84" s="816"/>
      <c r="AD84" s="816"/>
      <c r="AE84" s="816"/>
      <c r="AF84" s="816"/>
      <c r="AG84" s="816"/>
      <c r="AH84" s="816"/>
      <c r="AI84" s="816"/>
    </row>
    <row r="85" spans="1:35" ht="15.75" customHeight="1" x14ac:dyDescent="0.15">
      <c r="A85" s="816"/>
      <c r="B85" s="816"/>
      <c r="C85" s="816"/>
      <c r="D85" s="816"/>
      <c r="E85" s="816"/>
      <c r="F85" s="816"/>
      <c r="G85" s="816"/>
      <c r="H85" s="816"/>
      <c r="I85" s="816"/>
      <c r="J85" s="816"/>
      <c r="K85" s="816"/>
      <c r="L85" s="816"/>
      <c r="M85" s="816"/>
      <c r="N85" s="816"/>
      <c r="O85" s="816"/>
      <c r="P85" s="816"/>
      <c r="Q85" s="816"/>
      <c r="R85" s="816"/>
      <c r="S85" s="816"/>
      <c r="T85" s="816"/>
      <c r="U85" s="816"/>
      <c r="V85" s="816"/>
      <c r="W85" s="816"/>
      <c r="X85" s="816"/>
      <c r="Y85" s="816"/>
      <c r="Z85" s="816"/>
      <c r="AA85" s="816"/>
      <c r="AB85" s="816"/>
      <c r="AC85" s="816"/>
      <c r="AD85" s="816"/>
      <c r="AE85" s="816"/>
      <c r="AF85" s="816"/>
      <c r="AG85" s="816"/>
      <c r="AH85" s="816"/>
      <c r="AI85" s="816"/>
    </row>
    <row r="86" spans="1:35" ht="15.75" customHeight="1" x14ac:dyDescent="0.15">
      <c r="A86" s="816"/>
      <c r="B86" s="816"/>
      <c r="C86" s="816"/>
      <c r="D86" s="816"/>
      <c r="E86" s="816"/>
      <c r="F86" s="816"/>
      <c r="G86" s="816"/>
      <c r="H86" s="816"/>
      <c r="I86" s="816"/>
      <c r="J86" s="816"/>
      <c r="K86" s="816"/>
      <c r="L86" s="816"/>
      <c r="M86" s="816"/>
      <c r="N86" s="816"/>
      <c r="O86" s="816"/>
      <c r="P86" s="816"/>
      <c r="Q86" s="816"/>
      <c r="R86" s="816"/>
      <c r="S86" s="816"/>
      <c r="T86" s="816"/>
      <c r="U86" s="816"/>
      <c r="V86" s="816"/>
      <c r="W86" s="816"/>
      <c r="X86" s="816"/>
      <c r="Y86" s="816"/>
      <c r="Z86" s="816"/>
      <c r="AA86" s="816"/>
      <c r="AB86" s="816"/>
      <c r="AC86" s="816"/>
      <c r="AD86" s="816"/>
      <c r="AE86" s="816"/>
      <c r="AF86" s="816"/>
      <c r="AG86" s="816"/>
      <c r="AH86" s="816"/>
      <c r="AI86" s="816"/>
    </row>
    <row r="87" spans="1:35" ht="15.75" customHeight="1" x14ac:dyDescent="0.15">
      <c r="A87" s="816"/>
      <c r="B87" s="816"/>
      <c r="C87" s="816"/>
      <c r="D87" s="816"/>
      <c r="E87" s="816"/>
      <c r="F87" s="816"/>
      <c r="G87" s="816"/>
      <c r="H87" s="816"/>
      <c r="I87" s="816"/>
      <c r="J87" s="816"/>
      <c r="K87" s="816"/>
      <c r="L87" s="816"/>
      <c r="M87" s="816"/>
      <c r="N87" s="816"/>
      <c r="O87" s="816"/>
      <c r="P87" s="816"/>
      <c r="Q87" s="816"/>
      <c r="R87" s="816"/>
      <c r="S87" s="816"/>
      <c r="T87" s="816"/>
      <c r="U87" s="816"/>
      <c r="V87" s="816"/>
      <c r="W87" s="816"/>
      <c r="X87" s="816"/>
      <c r="Y87" s="816"/>
      <c r="Z87" s="816"/>
      <c r="AA87" s="816"/>
      <c r="AB87" s="816"/>
      <c r="AC87" s="816"/>
      <c r="AD87" s="816"/>
      <c r="AE87" s="816"/>
      <c r="AF87" s="816"/>
      <c r="AG87" s="816"/>
      <c r="AH87" s="816"/>
      <c r="AI87" s="816"/>
    </row>
    <row r="88" spans="1:35" ht="15.75" customHeight="1" x14ac:dyDescent="0.15">
      <c r="A88" s="816"/>
      <c r="B88" s="816"/>
      <c r="C88" s="816"/>
      <c r="D88" s="816"/>
      <c r="E88" s="816"/>
      <c r="F88" s="816"/>
      <c r="G88" s="816"/>
      <c r="H88" s="816"/>
      <c r="I88" s="816"/>
      <c r="J88" s="816"/>
      <c r="K88" s="816"/>
      <c r="L88" s="816"/>
      <c r="M88" s="816"/>
      <c r="N88" s="816"/>
      <c r="O88" s="816"/>
      <c r="P88" s="816"/>
      <c r="Q88" s="816"/>
      <c r="R88" s="816"/>
      <c r="S88" s="816"/>
      <c r="T88" s="816"/>
      <c r="U88" s="816"/>
      <c r="V88" s="816"/>
      <c r="W88" s="816"/>
      <c r="X88" s="816"/>
      <c r="Y88" s="816"/>
      <c r="Z88" s="816"/>
      <c r="AA88" s="816"/>
      <c r="AB88" s="816"/>
      <c r="AC88" s="816"/>
      <c r="AD88" s="816"/>
      <c r="AE88" s="816"/>
      <c r="AF88" s="816"/>
      <c r="AG88" s="816"/>
      <c r="AH88" s="816"/>
      <c r="AI88" s="816"/>
    </row>
    <row r="89" spans="1:35" ht="15.75" customHeight="1" x14ac:dyDescent="0.15">
      <c r="A89" s="816"/>
      <c r="B89" s="816"/>
      <c r="C89" s="816"/>
      <c r="D89" s="816"/>
      <c r="E89" s="816"/>
      <c r="F89" s="816"/>
      <c r="G89" s="816"/>
      <c r="H89" s="816"/>
      <c r="I89" s="816"/>
      <c r="J89" s="816"/>
      <c r="K89" s="816"/>
      <c r="L89" s="816"/>
      <c r="M89" s="816"/>
      <c r="N89" s="816"/>
      <c r="O89" s="816"/>
      <c r="P89" s="816"/>
      <c r="Q89" s="816"/>
      <c r="R89" s="816"/>
      <c r="S89" s="816"/>
      <c r="T89" s="816"/>
      <c r="U89" s="816"/>
      <c r="V89" s="816"/>
      <c r="W89" s="816"/>
      <c r="X89" s="816"/>
      <c r="Y89" s="816"/>
      <c r="Z89" s="816"/>
      <c r="AA89" s="816"/>
      <c r="AB89" s="816"/>
      <c r="AC89" s="816"/>
      <c r="AD89" s="816"/>
      <c r="AE89" s="816"/>
      <c r="AF89" s="816"/>
      <c r="AG89" s="816"/>
      <c r="AH89" s="816"/>
      <c r="AI89" s="816"/>
    </row>
    <row r="90" spans="1:35" ht="15.75" customHeight="1" x14ac:dyDescent="0.15">
      <c r="A90" s="816"/>
      <c r="B90" s="816"/>
      <c r="C90" s="816"/>
      <c r="D90" s="816"/>
      <c r="E90" s="816"/>
      <c r="F90" s="816"/>
      <c r="G90" s="816"/>
      <c r="H90" s="816"/>
      <c r="I90" s="816"/>
      <c r="J90" s="816"/>
      <c r="K90" s="816"/>
      <c r="L90" s="816"/>
      <c r="M90" s="816"/>
      <c r="N90" s="816"/>
      <c r="O90" s="816"/>
      <c r="P90" s="816"/>
      <c r="Q90" s="816"/>
      <c r="R90" s="816"/>
      <c r="S90" s="816"/>
      <c r="T90" s="816"/>
      <c r="U90" s="816"/>
      <c r="V90" s="816"/>
      <c r="W90" s="816"/>
      <c r="X90" s="816"/>
      <c r="Y90" s="816"/>
      <c r="Z90" s="816"/>
      <c r="AA90" s="816"/>
      <c r="AB90" s="816"/>
      <c r="AC90" s="816"/>
      <c r="AD90" s="816"/>
      <c r="AE90" s="816"/>
      <c r="AF90" s="816"/>
      <c r="AG90" s="816"/>
      <c r="AH90" s="816"/>
      <c r="AI90" s="816"/>
    </row>
    <row r="91" spans="1:35" ht="15.75" customHeight="1" x14ac:dyDescent="0.15">
      <c r="A91" s="816"/>
      <c r="B91" s="816"/>
      <c r="C91" s="816"/>
      <c r="D91" s="816"/>
      <c r="E91" s="816"/>
      <c r="F91" s="816"/>
      <c r="G91" s="816"/>
      <c r="H91" s="816"/>
      <c r="I91" s="816"/>
      <c r="J91" s="816"/>
      <c r="K91" s="816"/>
      <c r="L91" s="816"/>
      <c r="M91" s="816"/>
      <c r="N91" s="816"/>
      <c r="O91" s="816"/>
      <c r="P91" s="816"/>
      <c r="Q91" s="816"/>
      <c r="R91" s="816"/>
      <c r="S91" s="816"/>
      <c r="T91" s="816"/>
      <c r="U91" s="816"/>
      <c r="V91" s="816"/>
      <c r="W91" s="816"/>
      <c r="X91" s="816"/>
      <c r="Y91" s="816"/>
      <c r="Z91" s="816"/>
      <c r="AA91" s="816"/>
      <c r="AB91" s="816"/>
      <c r="AC91" s="816"/>
      <c r="AD91" s="816"/>
      <c r="AE91" s="816"/>
      <c r="AF91" s="816"/>
      <c r="AG91" s="816"/>
      <c r="AH91" s="816"/>
      <c r="AI91" s="816"/>
    </row>
    <row r="92" spans="1:35" ht="15.75" customHeight="1" x14ac:dyDescent="0.15">
      <c r="A92" s="816"/>
      <c r="B92" s="816"/>
      <c r="C92" s="816"/>
      <c r="D92" s="816"/>
      <c r="E92" s="816"/>
      <c r="F92" s="816"/>
      <c r="G92" s="816"/>
      <c r="H92" s="816"/>
      <c r="I92" s="816"/>
      <c r="J92" s="816"/>
      <c r="K92" s="816"/>
      <c r="L92" s="816"/>
      <c r="M92" s="816"/>
      <c r="N92" s="816"/>
      <c r="O92" s="816"/>
      <c r="P92" s="816"/>
      <c r="Q92" s="816"/>
      <c r="R92" s="816"/>
      <c r="S92" s="816"/>
      <c r="T92" s="816"/>
      <c r="U92" s="816"/>
      <c r="V92" s="816"/>
      <c r="W92" s="816"/>
      <c r="X92" s="816"/>
      <c r="Y92" s="816"/>
      <c r="Z92" s="816"/>
      <c r="AA92" s="816"/>
      <c r="AB92" s="816"/>
      <c r="AC92" s="816"/>
      <c r="AD92" s="816"/>
      <c r="AE92" s="816"/>
      <c r="AF92" s="816"/>
      <c r="AG92" s="816"/>
      <c r="AH92" s="816"/>
      <c r="AI92" s="816"/>
    </row>
    <row r="93" spans="1:35" ht="15.75" customHeight="1" x14ac:dyDescent="0.15">
      <c r="A93" s="816"/>
      <c r="B93" s="816"/>
      <c r="C93" s="816"/>
      <c r="D93" s="816"/>
      <c r="E93" s="816"/>
      <c r="F93" s="816"/>
      <c r="G93" s="816"/>
      <c r="H93" s="816"/>
      <c r="I93" s="816"/>
      <c r="J93" s="816"/>
      <c r="K93" s="816"/>
      <c r="L93" s="816"/>
      <c r="M93" s="816"/>
      <c r="N93" s="816"/>
      <c r="O93" s="816"/>
      <c r="P93" s="816"/>
      <c r="Q93" s="816"/>
      <c r="R93" s="816"/>
      <c r="S93" s="816"/>
      <c r="T93" s="816"/>
      <c r="U93" s="816"/>
      <c r="V93" s="816"/>
      <c r="W93" s="816"/>
      <c r="X93" s="816"/>
      <c r="Y93" s="816"/>
      <c r="Z93" s="816"/>
      <c r="AA93" s="816"/>
      <c r="AB93" s="816"/>
      <c r="AC93" s="816"/>
      <c r="AD93" s="816"/>
      <c r="AE93" s="816"/>
      <c r="AF93" s="816"/>
      <c r="AG93" s="816"/>
      <c r="AH93" s="816"/>
      <c r="AI93" s="816"/>
    </row>
    <row r="94" spans="1:35" ht="15.75" customHeight="1" x14ac:dyDescent="0.15">
      <c r="A94" s="816"/>
      <c r="B94" s="816"/>
      <c r="C94" s="816"/>
      <c r="D94" s="816"/>
      <c r="E94" s="816"/>
      <c r="F94" s="816"/>
      <c r="G94" s="816"/>
      <c r="H94" s="816"/>
      <c r="I94" s="816"/>
      <c r="J94" s="816"/>
      <c r="K94" s="816"/>
      <c r="L94" s="816"/>
      <c r="M94" s="816"/>
      <c r="N94" s="816"/>
      <c r="O94" s="816"/>
      <c r="P94" s="816"/>
      <c r="Q94" s="816"/>
      <c r="R94" s="816"/>
      <c r="S94" s="816"/>
      <c r="T94" s="816"/>
      <c r="U94" s="816"/>
      <c r="V94" s="816"/>
      <c r="W94" s="816"/>
      <c r="X94" s="816"/>
      <c r="Y94" s="816"/>
      <c r="Z94" s="816"/>
      <c r="AA94" s="816"/>
      <c r="AB94" s="816"/>
      <c r="AC94" s="816"/>
      <c r="AD94" s="816"/>
      <c r="AE94" s="816"/>
      <c r="AF94" s="816"/>
      <c r="AG94" s="816"/>
      <c r="AH94" s="816"/>
      <c r="AI94" s="816"/>
    </row>
    <row r="95" spans="1:35" ht="15.75" customHeight="1" x14ac:dyDescent="0.15">
      <c r="A95" s="816"/>
      <c r="B95" s="816"/>
      <c r="C95" s="816"/>
      <c r="D95" s="816"/>
      <c r="E95" s="816"/>
      <c r="F95" s="816"/>
      <c r="G95" s="816"/>
      <c r="H95" s="816"/>
      <c r="I95" s="816"/>
      <c r="J95" s="816"/>
      <c r="K95" s="816"/>
      <c r="L95" s="816"/>
      <c r="M95" s="816"/>
      <c r="N95" s="816"/>
      <c r="O95" s="816"/>
      <c r="P95" s="816"/>
      <c r="Q95" s="816"/>
      <c r="R95" s="816"/>
      <c r="S95" s="816"/>
      <c r="T95" s="816"/>
      <c r="U95" s="816"/>
      <c r="V95" s="816"/>
      <c r="W95" s="816"/>
      <c r="X95" s="816"/>
      <c r="Y95" s="816"/>
      <c r="Z95" s="816"/>
      <c r="AA95" s="816"/>
      <c r="AB95" s="816"/>
      <c r="AC95" s="816"/>
      <c r="AD95" s="816"/>
      <c r="AE95" s="816"/>
      <c r="AF95" s="816"/>
      <c r="AG95" s="816"/>
      <c r="AH95" s="816"/>
      <c r="AI95" s="816"/>
    </row>
    <row r="96" spans="1:35" ht="15.75" customHeight="1" x14ac:dyDescent="0.15">
      <c r="A96" s="816"/>
      <c r="B96" s="816"/>
      <c r="C96" s="816"/>
      <c r="D96" s="816"/>
      <c r="E96" s="816"/>
      <c r="F96" s="816"/>
      <c r="G96" s="816"/>
      <c r="H96" s="816"/>
      <c r="I96" s="816"/>
      <c r="J96" s="816"/>
      <c r="K96" s="816"/>
      <c r="L96" s="816"/>
      <c r="M96" s="816"/>
      <c r="N96" s="816"/>
      <c r="O96" s="816"/>
      <c r="P96" s="816"/>
      <c r="Q96" s="816"/>
      <c r="R96" s="816"/>
      <c r="S96" s="816"/>
      <c r="T96" s="816"/>
      <c r="U96" s="816"/>
      <c r="V96" s="816"/>
      <c r="W96" s="816"/>
      <c r="X96" s="816"/>
      <c r="Y96" s="816"/>
      <c r="Z96" s="816"/>
      <c r="AA96" s="816"/>
      <c r="AB96" s="816"/>
      <c r="AC96" s="816"/>
      <c r="AD96" s="816"/>
      <c r="AE96" s="816"/>
      <c r="AF96" s="816"/>
      <c r="AG96" s="816"/>
      <c r="AH96" s="816"/>
      <c r="AI96" s="816"/>
    </row>
    <row r="97" spans="1:35" ht="15.75" customHeight="1" x14ac:dyDescent="0.15">
      <c r="A97" s="816"/>
      <c r="B97" s="816"/>
      <c r="C97" s="816"/>
      <c r="D97" s="816"/>
      <c r="E97" s="816"/>
      <c r="F97" s="816"/>
      <c r="G97" s="816"/>
      <c r="H97" s="816"/>
      <c r="I97" s="816"/>
      <c r="J97" s="816"/>
      <c r="K97" s="816"/>
      <c r="L97" s="816"/>
      <c r="M97" s="816"/>
      <c r="N97" s="816"/>
      <c r="O97" s="816"/>
      <c r="P97" s="816"/>
      <c r="Q97" s="816"/>
      <c r="R97" s="816"/>
      <c r="S97" s="816"/>
      <c r="T97" s="816"/>
      <c r="U97" s="816"/>
      <c r="V97" s="816"/>
      <c r="W97" s="816"/>
      <c r="X97" s="816"/>
      <c r="Y97" s="816"/>
      <c r="Z97" s="816"/>
      <c r="AA97" s="816"/>
      <c r="AB97" s="816"/>
      <c r="AC97" s="816"/>
      <c r="AD97" s="816"/>
      <c r="AE97" s="816"/>
      <c r="AF97" s="816"/>
      <c r="AG97" s="816"/>
      <c r="AH97" s="816"/>
      <c r="AI97" s="816"/>
    </row>
    <row r="98" spans="1:35" ht="15.75" customHeight="1" x14ac:dyDescent="0.15">
      <c r="A98" s="816"/>
      <c r="B98" s="816"/>
      <c r="C98" s="816"/>
      <c r="D98" s="816"/>
      <c r="E98" s="816"/>
      <c r="F98" s="816"/>
      <c r="G98" s="816"/>
      <c r="H98" s="816"/>
      <c r="I98" s="816"/>
      <c r="J98" s="816"/>
      <c r="K98" s="816"/>
      <c r="L98" s="816"/>
      <c r="M98" s="816"/>
      <c r="N98" s="816"/>
      <c r="O98" s="816"/>
      <c r="P98" s="816"/>
      <c r="Q98" s="816"/>
      <c r="R98" s="816"/>
      <c r="S98" s="816"/>
      <c r="T98" s="816"/>
      <c r="U98" s="816"/>
      <c r="V98" s="816"/>
      <c r="W98" s="816"/>
      <c r="X98" s="816"/>
      <c r="Y98" s="816"/>
      <c r="Z98" s="816"/>
      <c r="AA98" s="816"/>
      <c r="AB98" s="816"/>
      <c r="AC98" s="816"/>
      <c r="AD98" s="816"/>
      <c r="AE98" s="816"/>
      <c r="AF98" s="816"/>
      <c r="AG98" s="816"/>
      <c r="AH98" s="816"/>
      <c r="AI98" s="816"/>
    </row>
    <row r="99" spans="1:35" ht="15.75" customHeight="1" x14ac:dyDescent="0.15">
      <c r="A99" s="816"/>
      <c r="B99" s="816"/>
      <c r="C99" s="816"/>
      <c r="D99" s="816"/>
      <c r="E99" s="816"/>
      <c r="F99" s="816"/>
      <c r="G99" s="816"/>
      <c r="H99" s="816"/>
      <c r="I99" s="816"/>
      <c r="J99" s="816"/>
      <c r="K99" s="816"/>
      <c r="L99" s="816"/>
      <c r="M99" s="816"/>
      <c r="N99" s="816"/>
      <c r="O99" s="816"/>
      <c r="P99" s="816"/>
      <c r="Q99" s="816"/>
      <c r="R99" s="816"/>
      <c r="S99" s="816"/>
      <c r="T99" s="816"/>
      <c r="U99" s="816"/>
      <c r="V99" s="816"/>
      <c r="W99" s="816"/>
      <c r="X99" s="816"/>
      <c r="Y99" s="816"/>
      <c r="Z99" s="816"/>
      <c r="AA99" s="816"/>
      <c r="AB99" s="816"/>
      <c r="AC99" s="816"/>
      <c r="AD99" s="816"/>
      <c r="AE99" s="816"/>
      <c r="AF99" s="816"/>
      <c r="AG99" s="816"/>
      <c r="AH99" s="816"/>
      <c r="AI99" s="816"/>
    </row>
    <row r="100" spans="1:35" ht="15.75" customHeight="1" x14ac:dyDescent="0.15">
      <c r="A100" s="816"/>
      <c r="B100" s="816"/>
      <c r="C100" s="816"/>
      <c r="D100" s="816"/>
      <c r="E100" s="816"/>
      <c r="F100" s="816"/>
      <c r="G100" s="816"/>
      <c r="H100" s="816"/>
      <c r="I100" s="816"/>
      <c r="J100" s="816"/>
      <c r="K100" s="816"/>
      <c r="L100" s="816"/>
      <c r="M100" s="816"/>
      <c r="N100" s="816"/>
      <c r="O100" s="816"/>
      <c r="P100" s="816"/>
      <c r="Q100" s="816"/>
      <c r="R100" s="816"/>
      <c r="S100" s="816"/>
      <c r="T100" s="816"/>
      <c r="U100" s="816"/>
      <c r="V100" s="816"/>
      <c r="W100" s="816"/>
      <c r="X100" s="816"/>
      <c r="Y100" s="816"/>
      <c r="Z100" s="816"/>
      <c r="AA100" s="816"/>
      <c r="AB100" s="816"/>
      <c r="AC100" s="816"/>
      <c r="AD100" s="816"/>
      <c r="AE100" s="816"/>
      <c r="AF100" s="816"/>
      <c r="AG100" s="816"/>
      <c r="AH100" s="816"/>
      <c r="AI100" s="816"/>
    </row>
    <row r="101" spans="1:35" ht="15.75" customHeight="1" x14ac:dyDescent="0.15">
      <c r="A101" s="816"/>
      <c r="B101" s="816"/>
      <c r="C101" s="816"/>
      <c r="D101" s="816"/>
      <c r="E101" s="816"/>
      <c r="F101" s="816"/>
      <c r="G101" s="816"/>
      <c r="H101" s="816"/>
      <c r="I101" s="816"/>
      <c r="J101" s="816"/>
      <c r="K101" s="816"/>
      <c r="L101" s="816"/>
      <c r="M101" s="816"/>
      <c r="N101" s="816"/>
      <c r="O101" s="816"/>
      <c r="P101" s="816"/>
      <c r="Q101" s="816"/>
      <c r="R101" s="816"/>
      <c r="S101" s="816"/>
      <c r="T101" s="816"/>
      <c r="U101" s="816"/>
      <c r="V101" s="816"/>
      <c r="W101" s="816"/>
      <c r="X101" s="816"/>
      <c r="Y101" s="816"/>
      <c r="Z101" s="816"/>
      <c r="AA101" s="816"/>
      <c r="AB101" s="816"/>
      <c r="AC101" s="816"/>
      <c r="AD101" s="816"/>
      <c r="AE101" s="816"/>
      <c r="AF101" s="816"/>
      <c r="AG101" s="816"/>
      <c r="AH101" s="816"/>
      <c r="AI101" s="816"/>
    </row>
    <row r="102" spans="1:35" ht="15.75" customHeight="1" x14ac:dyDescent="0.15">
      <c r="A102" s="816"/>
      <c r="B102" s="816"/>
      <c r="C102" s="816"/>
      <c r="D102" s="816"/>
      <c r="E102" s="816"/>
      <c r="F102" s="816"/>
      <c r="G102" s="816"/>
      <c r="H102" s="816"/>
      <c r="I102" s="816"/>
      <c r="J102" s="816"/>
      <c r="K102" s="816"/>
      <c r="L102" s="816"/>
      <c r="M102" s="816"/>
      <c r="N102" s="816"/>
      <c r="O102" s="816"/>
      <c r="P102" s="816"/>
      <c r="Q102" s="816"/>
      <c r="R102" s="816"/>
      <c r="S102" s="816"/>
      <c r="T102" s="816"/>
      <c r="U102" s="816"/>
      <c r="V102" s="816"/>
      <c r="W102" s="816"/>
      <c r="X102" s="816"/>
      <c r="Y102" s="816"/>
      <c r="Z102" s="816"/>
      <c r="AA102" s="816"/>
      <c r="AB102" s="816"/>
      <c r="AC102" s="816"/>
      <c r="AD102" s="816"/>
      <c r="AE102" s="816"/>
      <c r="AF102" s="816"/>
      <c r="AG102" s="816"/>
      <c r="AH102" s="816"/>
      <c r="AI102" s="816"/>
    </row>
    <row r="103" spans="1:35" ht="15.75" customHeight="1" x14ac:dyDescent="0.15">
      <c r="A103" s="816"/>
      <c r="B103" s="816"/>
      <c r="C103" s="816"/>
      <c r="D103" s="816"/>
      <c r="E103" s="816"/>
      <c r="F103" s="816"/>
      <c r="G103" s="816"/>
      <c r="H103" s="816"/>
      <c r="I103" s="816"/>
      <c r="J103" s="816"/>
      <c r="K103" s="816"/>
      <c r="L103" s="816"/>
      <c r="M103" s="816"/>
      <c r="N103" s="816"/>
      <c r="O103" s="816"/>
      <c r="P103" s="816"/>
      <c r="Q103" s="816"/>
      <c r="R103" s="816"/>
      <c r="S103" s="816"/>
      <c r="T103" s="816"/>
      <c r="U103" s="816"/>
      <c r="V103" s="816"/>
      <c r="W103" s="816"/>
      <c r="X103" s="816"/>
      <c r="Y103" s="816"/>
      <c r="Z103" s="816"/>
      <c r="AA103" s="816"/>
      <c r="AB103" s="816"/>
      <c r="AC103" s="816"/>
      <c r="AD103" s="816"/>
      <c r="AE103" s="816"/>
      <c r="AF103" s="816"/>
      <c r="AG103" s="816"/>
      <c r="AH103" s="816"/>
      <c r="AI103" s="816"/>
    </row>
    <row r="104" spans="1:35" ht="15.75" customHeight="1" x14ac:dyDescent="0.15">
      <c r="A104" s="816"/>
      <c r="B104" s="816"/>
      <c r="C104" s="816"/>
      <c r="D104" s="816"/>
      <c r="E104" s="816"/>
      <c r="F104" s="816"/>
      <c r="G104" s="816"/>
      <c r="H104" s="816"/>
      <c r="I104" s="816"/>
      <c r="J104" s="816"/>
      <c r="K104" s="816"/>
      <c r="L104" s="816"/>
      <c r="M104" s="816"/>
      <c r="N104" s="816"/>
      <c r="O104" s="816"/>
      <c r="P104" s="816"/>
      <c r="Q104" s="816"/>
      <c r="R104" s="816"/>
      <c r="S104" s="816"/>
      <c r="T104" s="816"/>
      <c r="U104" s="816"/>
      <c r="V104" s="816"/>
      <c r="W104" s="816"/>
      <c r="X104" s="816"/>
      <c r="Y104" s="816"/>
      <c r="Z104" s="816"/>
      <c r="AA104" s="816"/>
      <c r="AB104" s="816"/>
      <c r="AC104" s="816"/>
      <c r="AD104" s="816"/>
      <c r="AE104" s="816"/>
      <c r="AF104" s="816"/>
      <c r="AG104" s="816"/>
      <c r="AH104" s="816"/>
      <c r="AI104" s="816"/>
    </row>
    <row r="105" spans="1:35" ht="15.75" customHeight="1" x14ac:dyDescent="0.15">
      <c r="A105" s="816"/>
      <c r="B105" s="816"/>
      <c r="C105" s="816"/>
      <c r="D105" s="816"/>
      <c r="E105" s="816"/>
      <c r="F105" s="816"/>
      <c r="G105" s="816"/>
      <c r="H105" s="816"/>
      <c r="I105" s="816"/>
      <c r="J105" s="816"/>
      <c r="K105" s="816"/>
      <c r="L105" s="816"/>
      <c r="M105" s="816"/>
      <c r="N105" s="816"/>
      <c r="O105" s="816"/>
      <c r="P105" s="816"/>
      <c r="Q105" s="816"/>
      <c r="R105" s="816"/>
      <c r="S105" s="816"/>
      <c r="T105" s="816"/>
      <c r="U105" s="816"/>
      <c r="V105" s="816"/>
      <c r="W105" s="816"/>
      <c r="X105" s="816"/>
      <c r="Y105" s="816"/>
      <c r="Z105" s="816"/>
      <c r="AA105" s="816"/>
      <c r="AB105" s="816"/>
      <c r="AC105" s="816"/>
      <c r="AD105" s="816"/>
      <c r="AE105" s="816"/>
      <c r="AF105" s="816"/>
      <c r="AG105" s="816"/>
      <c r="AH105" s="816"/>
      <c r="AI105" s="816"/>
    </row>
    <row r="106" spans="1:35" ht="15.75" customHeight="1" x14ac:dyDescent="0.15">
      <c r="A106" s="816"/>
      <c r="B106" s="816"/>
      <c r="C106" s="816"/>
      <c r="D106" s="816"/>
      <c r="E106" s="816"/>
      <c r="F106" s="816"/>
      <c r="G106" s="816"/>
      <c r="H106" s="816"/>
      <c r="I106" s="816"/>
      <c r="J106" s="816"/>
      <c r="K106" s="816"/>
      <c r="L106" s="816"/>
      <c r="M106" s="816"/>
      <c r="N106" s="816"/>
      <c r="O106" s="816"/>
      <c r="P106" s="816"/>
      <c r="Q106" s="816"/>
      <c r="R106" s="816"/>
      <c r="S106" s="816"/>
      <c r="T106" s="816"/>
      <c r="U106" s="816"/>
      <c r="V106" s="816"/>
      <c r="W106" s="816"/>
      <c r="X106" s="816"/>
      <c r="Y106" s="816"/>
      <c r="Z106" s="816"/>
      <c r="AA106" s="816"/>
      <c r="AB106" s="816"/>
      <c r="AC106" s="816"/>
      <c r="AD106" s="816"/>
      <c r="AE106" s="816"/>
      <c r="AF106" s="816"/>
      <c r="AG106" s="816"/>
      <c r="AH106" s="816"/>
      <c r="AI106" s="816"/>
    </row>
    <row r="107" spans="1:35" ht="15.75" customHeight="1" x14ac:dyDescent="0.15">
      <c r="A107" s="816"/>
      <c r="B107" s="816"/>
      <c r="C107" s="816"/>
      <c r="D107" s="816"/>
      <c r="E107" s="816"/>
      <c r="F107" s="816"/>
      <c r="G107" s="816"/>
      <c r="H107" s="816"/>
      <c r="I107" s="816"/>
      <c r="J107" s="816"/>
      <c r="K107" s="816"/>
      <c r="L107" s="816"/>
      <c r="M107" s="816"/>
      <c r="N107" s="816"/>
      <c r="O107" s="816"/>
      <c r="P107" s="816"/>
      <c r="Q107" s="816"/>
      <c r="R107" s="816"/>
      <c r="S107" s="816"/>
      <c r="T107" s="816"/>
      <c r="U107" s="816"/>
      <c r="V107" s="816"/>
      <c r="W107" s="816"/>
      <c r="X107" s="816"/>
      <c r="Y107" s="816"/>
      <c r="Z107" s="816"/>
      <c r="AA107" s="816"/>
      <c r="AB107" s="816"/>
      <c r="AC107" s="816"/>
      <c r="AD107" s="816"/>
      <c r="AE107" s="816"/>
      <c r="AF107" s="816"/>
      <c r="AG107" s="816"/>
      <c r="AH107" s="816"/>
      <c r="AI107" s="816"/>
    </row>
    <row r="108" spans="1:35" ht="15.75" customHeight="1" x14ac:dyDescent="0.15">
      <c r="A108" s="816"/>
      <c r="B108" s="816"/>
      <c r="C108" s="816"/>
      <c r="D108" s="816"/>
      <c r="E108" s="816"/>
      <c r="F108" s="816"/>
      <c r="G108" s="816"/>
      <c r="H108" s="816"/>
      <c r="I108" s="816"/>
      <c r="J108" s="816"/>
      <c r="K108" s="816"/>
      <c r="L108" s="816"/>
      <c r="M108" s="816"/>
      <c r="N108" s="816"/>
      <c r="O108" s="816"/>
      <c r="P108" s="816"/>
      <c r="Q108" s="816"/>
      <c r="R108" s="816"/>
      <c r="S108" s="816"/>
      <c r="T108" s="816"/>
      <c r="U108" s="816"/>
      <c r="V108" s="816"/>
      <c r="W108" s="816"/>
      <c r="X108" s="816"/>
      <c r="Y108" s="816"/>
      <c r="Z108" s="816"/>
      <c r="AA108" s="816"/>
      <c r="AB108" s="816"/>
      <c r="AC108" s="816"/>
      <c r="AD108" s="816"/>
      <c r="AE108" s="816"/>
      <c r="AF108" s="816"/>
      <c r="AG108" s="816"/>
      <c r="AH108" s="816"/>
      <c r="AI108" s="816"/>
    </row>
    <row r="109" spans="1:35" ht="15.75" customHeight="1" x14ac:dyDescent="0.15">
      <c r="A109" s="816"/>
      <c r="B109" s="816"/>
      <c r="C109" s="816"/>
      <c r="D109" s="816"/>
      <c r="E109" s="816"/>
      <c r="F109" s="816"/>
      <c r="G109" s="816"/>
      <c r="H109" s="816"/>
      <c r="I109" s="816"/>
      <c r="J109" s="816"/>
      <c r="K109" s="816"/>
      <c r="L109" s="816"/>
      <c r="M109" s="816"/>
      <c r="N109" s="816"/>
      <c r="O109" s="816"/>
      <c r="P109" s="816"/>
      <c r="Q109" s="816"/>
      <c r="R109" s="816"/>
      <c r="S109" s="816"/>
      <c r="T109" s="816"/>
      <c r="U109" s="816"/>
      <c r="V109" s="816"/>
      <c r="W109" s="816"/>
      <c r="X109" s="816"/>
      <c r="Y109" s="816"/>
      <c r="Z109" s="816"/>
      <c r="AA109" s="816"/>
      <c r="AB109" s="816"/>
      <c r="AC109" s="816"/>
      <c r="AD109" s="816"/>
      <c r="AE109" s="816"/>
      <c r="AF109" s="816"/>
      <c r="AG109" s="816"/>
      <c r="AH109" s="816"/>
      <c r="AI109" s="816"/>
    </row>
    <row r="110" spans="1:35" ht="15.75" customHeight="1" x14ac:dyDescent="0.15">
      <c r="A110" s="816"/>
      <c r="B110" s="816"/>
      <c r="C110" s="816"/>
      <c r="D110" s="816"/>
      <c r="E110" s="816"/>
      <c r="F110" s="816"/>
      <c r="G110" s="816"/>
      <c r="H110" s="816"/>
      <c r="I110" s="816"/>
      <c r="J110" s="816"/>
      <c r="K110" s="816"/>
      <c r="L110" s="816"/>
      <c r="M110" s="816"/>
      <c r="N110" s="816"/>
      <c r="O110" s="816"/>
      <c r="P110" s="816"/>
      <c r="Q110" s="816"/>
      <c r="R110" s="816"/>
      <c r="S110" s="816"/>
      <c r="T110" s="816"/>
      <c r="U110" s="816"/>
      <c r="V110" s="816"/>
      <c r="W110" s="816"/>
      <c r="X110" s="816"/>
      <c r="Y110" s="816"/>
      <c r="Z110" s="816"/>
      <c r="AA110" s="816"/>
      <c r="AB110" s="816"/>
      <c r="AC110" s="816"/>
      <c r="AD110" s="816"/>
      <c r="AE110" s="816"/>
      <c r="AF110" s="816"/>
      <c r="AG110" s="816"/>
      <c r="AH110" s="816"/>
      <c r="AI110" s="816"/>
    </row>
    <row r="111" spans="1:35" ht="15.75" customHeight="1" x14ac:dyDescent="0.15">
      <c r="A111" s="816"/>
      <c r="B111" s="816"/>
      <c r="C111" s="816"/>
      <c r="D111" s="816"/>
      <c r="E111" s="816"/>
      <c r="F111" s="816"/>
      <c r="G111" s="816"/>
      <c r="H111" s="816"/>
      <c r="I111" s="816"/>
      <c r="J111" s="816"/>
      <c r="K111" s="816"/>
      <c r="L111" s="816"/>
      <c r="M111" s="816"/>
      <c r="N111" s="816"/>
      <c r="O111" s="816"/>
      <c r="P111" s="816"/>
      <c r="Q111" s="816"/>
      <c r="R111" s="816"/>
      <c r="S111" s="816"/>
      <c r="T111" s="816"/>
      <c r="U111" s="816"/>
      <c r="V111" s="816"/>
      <c r="W111" s="816"/>
      <c r="X111" s="816"/>
      <c r="Y111" s="816"/>
      <c r="Z111" s="816"/>
      <c r="AA111" s="816"/>
      <c r="AB111" s="816"/>
      <c r="AC111" s="816"/>
      <c r="AD111" s="816"/>
      <c r="AE111" s="816"/>
      <c r="AF111" s="816"/>
      <c r="AG111" s="816"/>
      <c r="AH111" s="816"/>
      <c r="AI111" s="816"/>
    </row>
    <row r="112" spans="1:35" ht="15.75" customHeight="1" x14ac:dyDescent="0.15">
      <c r="A112" s="816"/>
      <c r="B112" s="816"/>
      <c r="C112" s="816"/>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6"/>
      <c r="AA112" s="816"/>
      <c r="AB112" s="816"/>
      <c r="AC112" s="816"/>
      <c r="AD112" s="816"/>
      <c r="AE112" s="816"/>
      <c r="AF112" s="816"/>
      <c r="AG112" s="816"/>
      <c r="AH112" s="816"/>
      <c r="AI112" s="816"/>
    </row>
    <row r="113" spans="1:35" ht="15.75" customHeight="1" x14ac:dyDescent="0.15">
      <c r="A113" s="816"/>
      <c r="B113" s="816"/>
      <c r="C113" s="816"/>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6"/>
      <c r="AA113" s="816"/>
      <c r="AB113" s="816"/>
      <c r="AC113" s="816"/>
      <c r="AD113" s="816"/>
      <c r="AE113" s="816"/>
      <c r="AF113" s="816"/>
      <c r="AG113" s="816"/>
      <c r="AH113" s="816"/>
      <c r="AI113" s="816"/>
    </row>
    <row r="114" spans="1:35" ht="15.75" customHeight="1" x14ac:dyDescent="0.15">
      <c r="A114" s="816"/>
      <c r="B114" s="816"/>
      <c r="C114" s="816"/>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6"/>
      <c r="AA114" s="816"/>
      <c r="AB114" s="816"/>
      <c r="AC114" s="816"/>
      <c r="AD114" s="816"/>
      <c r="AE114" s="816"/>
      <c r="AF114" s="816"/>
      <c r="AG114" s="816"/>
      <c r="AH114" s="816"/>
      <c r="AI114" s="816"/>
    </row>
    <row r="115" spans="1:35" ht="15.75" customHeight="1" x14ac:dyDescent="0.15">
      <c r="A115" s="816"/>
      <c r="B115" s="816"/>
      <c r="C115" s="816"/>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6"/>
      <c r="AA115" s="816"/>
      <c r="AB115" s="816"/>
      <c r="AC115" s="816"/>
      <c r="AD115" s="816"/>
      <c r="AE115" s="816"/>
      <c r="AF115" s="816"/>
      <c r="AG115" s="816"/>
      <c r="AH115" s="816"/>
      <c r="AI115" s="816"/>
    </row>
    <row r="116" spans="1:35" ht="15.75" customHeight="1" x14ac:dyDescent="0.15">
      <c r="A116" s="816"/>
      <c r="B116" s="816"/>
      <c r="C116" s="816"/>
      <c r="D116" s="816"/>
      <c r="E116" s="816"/>
      <c r="F116" s="816"/>
      <c r="G116" s="816"/>
      <c r="H116" s="816"/>
      <c r="I116" s="816"/>
      <c r="J116" s="816"/>
      <c r="K116" s="816"/>
      <c r="L116" s="816"/>
      <c r="M116" s="816"/>
      <c r="N116" s="816"/>
      <c r="O116" s="816"/>
      <c r="P116" s="816"/>
      <c r="Q116" s="816"/>
      <c r="R116" s="816"/>
      <c r="S116" s="816"/>
      <c r="T116" s="816"/>
      <c r="U116" s="816"/>
      <c r="V116" s="816"/>
      <c r="W116" s="816"/>
      <c r="X116" s="816"/>
      <c r="Y116" s="816"/>
      <c r="Z116" s="816"/>
      <c r="AA116" s="816"/>
      <c r="AB116" s="816"/>
      <c r="AC116" s="816"/>
      <c r="AD116" s="816"/>
      <c r="AE116" s="816"/>
      <c r="AF116" s="816"/>
      <c r="AG116" s="816"/>
      <c r="AH116" s="816"/>
      <c r="AI116" s="816"/>
    </row>
    <row r="117" spans="1:35" ht="15.75" customHeight="1" x14ac:dyDescent="0.15">
      <c r="A117" s="816"/>
      <c r="B117" s="816"/>
      <c r="C117" s="816"/>
      <c r="D117" s="816"/>
      <c r="E117" s="816"/>
      <c r="F117" s="816"/>
      <c r="G117" s="816"/>
      <c r="H117" s="816"/>
      <c r="I117" s="816"/>
      <c r="J117" s="816"/>
      <c r="K117" s="816"/>
      <c r="L117" s="816"/>
      <c r="M117" s="816"/>
      <c r="N117" s="816"/>
      <c r="O117" s="816"/>
      <c r="P117" s="816"/>
      <c r="Q117" s="816"/>
      <c r="R117" s="816"/>
      <c r="S117" s="816"/>
      <c r="T117" s="816"/>
      <c r="U117" s="816"/>
      <c r="V117" s="816"/>
      <c r="W117" s="816"/>
      <c r="X117" s="816"/>
      <c r="Y117" s="816"/>
      <c r="Z117" s="816"/>
      <c r="AA117" s="816"/>
      <c r="AB117" s="816"/>
      <c r="AC117" s="816"/>
      <c r="AD117" s="816"/>
      <c r="AE117" s="816"/>
      <c r="AF117" s="816"/>
      <c r="AG117" s="816"/>
      <c r="AH117" s="816"/>
      <c r="AI117" s="816"/>
    </row>
    <row r="118" spans="1:35" ht="15.75" customHeight="1" x14ac:dyDescent="0.15">
      <c r="A118" s="816"/>
      <c r="B118" s="816"/>
      <c r="C118" s="816"/>
      <c r="D118" s="816"/>
      <c r="E118" s="816"/>
      <c r="F118" s="816"/>
      <c r="G118" s="816"/>
      <c r="H118" s="816"/>
      <c r="I118" s="816"/>
      <c r="J118" s="816"/>
      <c r="K118" s="816"/>
      <c r="L118" s="816"/>
      <c r="M118" s="816"/>
      <c r="N118" s="816"/>
      <c r="O118" s="816"/>
      <c r="P118" s="816"/>
      <c r="Q118" s="816"/>
      <c r="R118" s="816"/>
      <c r="S118" s="816"/>
      <c r="T118" s="816"/>
      <c r="U118" s="816"/>
      <c r="V118" s="816"/>
      <c r="W118" s="816"/>
      <c r="X118" s="816"/>
      <c r="Y118" s="816"/>
      <c r="Z118" s="816"/>
      <c r="AA118" s="816"/>
      <c r="AB118" s="816"/>
      <c r="AC118" s="816"/>
      <c r="AD118" s="816"/>
      <c r="AE118" s="816"/>
      <c r="AF118" s="816"/>
      <c r="AG118" s="816"/>
      <c r="AH118" s="816"/>
      <c r="AI118" s="816"/>
    </row>
    <row r="119" spans="1:35" ht="15.75" customHeight="1" x14ac:dyDescent="0.15">
      <c r="A119" s="816"/>
      <c r="B119" s="816"/>
      <c r="C119" s="816"/>
      <c r="D119" s="816"/>
      <c r="E119" s="816"/>
      <c r="F119" s="816"/>
      <c r="G119" s="816"/>
      <c r="H119" s="816"/>
      <c r="I119" s="816"/>
      <c r="J119" s="816"/>
      <c r="K119" s="816"/>
      <c r="L119" s="816"/>
      <c r="M119" s="816"/>
      <c r="N119" s="816"/>
      <c r="O119" s="816"/>
      <c r="P119" s="816"/>
      <c r="Q119" s="816"/>
      <c r="R119" s="816"/>
      <c r="S119" s="816"/>
      <c r="T119" s="816"/>
      <c r="U119" s="816"/>
      <c r="V119" s="816"/>
      <c r="W119" s="816"/>
      <c r="X119" s="816"/>
      <c r="Y119" s="816"/>
      <c r="Z119" s="816"/>
      <c r="AA119" s="816"/>
      <c r="AB119" s="816"/>
      <c r="AC119" s="816"/>
      <c r="AD119" s="816"/>
      <c r="AE119" s="816"/>
      <c r="AF119" s="816"/>
      <c r="AG119" s="816"/>
      <c r="AH119" s="816"/>
      <c r="AI119" s="816"/>
    </row>
    <row r="120" spans="1:35" ht="15.75" customHeight="1" x14ac:dyDescent="0.15">
      <c r="A120" s="816"/>
      <c r="B120" s="816"/>
      <c r="C120" s="816"/>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6"/>
      <c r="AA120" s="816"/>
      <c r="AB120" s="816"/>
      <c r="AC120" s="816"/>
      <c r="AD120" s="816"/>
      <c r="AE120" s="816"/>
      <c r="AF120" s="816"/>
      <c r="AG120" s="816"/>
      <c r="AH120" s="816"/>
      <c r="AI120" s="816"/>
    </row>
    <row r="121" spans="1:35" ht="15.75" customHeight="1" x14ac:dyDescent="0.15">
      <c r="A121" s="816"/>
      <c r="B121" s="816"/>
      <c r="C121" s="816"/>
      <c r="D121" s="816"/>
      <c r="E121" s="816"/>
      <c r="F121" s="816"/>
      <c r="G121" s="816"/>
      <c r="H121" s="816"/>
      <c r="I121" s="816"/>
      <c r="J121" s="816"/>
      <c r="K121" s="816"/>
      <c r="L121" s="816"/>
      <c r="M121" s="816"/>
      <c r="N121" s="816"/>
      <c r="O121" s="816"/>
      <c r="P121" s="816"/>
      <c r="Q121" s="816"/>
      <c r="R121" s="816"/>
      <c r="S121" s="816"/>
      <c r="T121" s="816"/>
      <c r="U121" s="816"/>
      <c r="V121" s="816"/>
      <c r="W121" s="816"/>
      <c r="X121" s="816"/>
      <c r="Y121" s="816"/>
      <c r="Z121" s="816"/>
      <c r="AA121" s="816"/>
      <c r="AB121" s="816"/>
      <c r="AC121" s="816"/>
      <c r="AD121" s="816"/>
      <c r="AE121" s="816"/>
      <c r="AF121" s="816"/>
      <c r="AG121" s="816"/>
      <c r="AH121" s="816"/>
      <c r="AI121" s="816"/>
    </row>
    <row r="122" spans="1:35" ht="15.75" customHeight="1" x14ac:dyDescent="0.15">
      <c r="A122" s="816"/>
      <c r="B122" s="816"/>
      <c r="C122" s="816"/>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6"/>
      <c r="AA122" s="816"/>
      <c r="AB122" s="816"/>
      <c r="AC122" s="816"/>
      <c r="AD122" s="816"/>
      <c r="AE122" s="816"/>
      <c r="AF122" s="816"/>
      <c r="AG122" s="816"/>
      <c r="AH122" s="816"/>
      <c r="AI122" s="816"/>
    </row>
    <row r="123" spans="1:35" ht="15.75" customHeight="1" x14ac:dyDescent="0.15">
      <c r="A123" s="816"/>
      <c r="B123" s="816"/>
      <c r="C123" s="816"/>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6"/>
      <c r="AA123" s="816"/>
      <c r="AB123" s="816"/>
      <c r="AC123" s="816"/>
      <c r="AD123" s="816"/>
      <c r="AE123" s="816"/>
      <c r="AF123" s="816"/>
      <c r="AG123" s="816"/>
      <c r="AH123" s="816"/>
      <c r="AI123" s="816"/>
    </row>
    <row r="124" spans="1:35" ht="15.75" customHeight="1" x14ac:dyDescent="0.15">
      <c r="A124" s="816"/>
      <c r="B124" s="816"/>
      <c r="C124" s="816"/>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6"/>
      <c r="AA124" s="816"/>
      <c r="AB124" s="816"/>
      <c r="AC124" s="816"/>
      <c r="AD124" s="816"/>
      <c r="AE124" s="816"/>
      <c r="AF124" s="816"/>
      <c r="AG124" s="816"/>
      <c r="AH124" s="816"/>
      <c r="AI124" s="816"/>
    </row>
    <row r="125" spans="1:35" ht="15.75" customHeight="1" x14ac:dyDescent="0.15">
      <c r="A125" s="816"/>
      <c r="B125" s="816"/>
      <c r="C125" s="816"/>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6"/>
      <c r="AA125" s="816"/>
      <c r="AB125" s="816"/>
      <c r="AC125" s="816"/>
      <c r="AD125" s="816"/>
      <c r="AE125" s="816"/>
      <c r="AF125" s="816"/>
      <c r="AG125" s="816"/>
      <c r="AH125" s="816"/>
      <c r="AI125" s="816"/>
    </row>
    <row r="126" spans="1:35" ht="15.75" customHeight="1" x14ac:dyDescent="0.15">
      <c r="A126" s="816"/>
      <c r="B126" s="816"/>
      <c r="C126" s="816"/>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6"/>
      <c r="AA126" s="816"/>
      <c r="AB126" s="816"/>
      <c r="AC126" s="816"/>
      <c r="AD126" s="816"/>
      <c r="AE126" s="816"/>
      <c r="AF126" s="816"/>
      <c r="AG126" s="816"/>
      <c r="AH126" s="816"/>
      <c r="AI126" s="816"/>
    </row>
    <row r="127" spans="1:35" ht="15.75" customHeight="1" x14ac:dyDescent="0.15">
      <c r="A127" s="816"/>
      <c r="B127" s="816"/>
      <c r="C127" s="816"/>
      <c r="D127" s="816"/>
      <c r="E127" s="816"/>
      <c r="F127" s="816"/>
      <c r="G127" s="816"/>
      <c r="H127" s="816"/>
      <c r="I127" s="816"/>
      <c r="J127" s="816"/>
      <c r="K127" s="816"/>
      <c r="L127" s="816"/>
      <c r="M127" s="816"/>
      <c r="N127" s="816"/>
      <c r="O127" s="816"/>
      <c r="P127" s="816"/>
      <c r="Q127" s="816"/>
      <c r="R127" s="816"/>
      <c r="S127" s="816"/>
      <c r="T127" s="816"/>
      <c r="U127" s="816"/>
      <c r="V127" s="816"/>
      <c r="W127" s="816"/>
      <c r="X127" s="816"/>
      <c r="Y127" s="816"/>
      <c r="Z127" s="816"/>
      <c r="AA127" s="816"/>
      <c r="AB127" s="816"/>
      <c r="AC127" s="816"/>
      <c r="AD127" s="816"/>
      <c r="AE127" s="816"/>
      <c r="AF127" s="816"/>
      <c r="AG127" s="816"/>
      <c r="AH127" s="816"/>
      <c r="AI127" s="816"/>
    </row>
    <row r="128" spans="1:35" ht="15.75" customHeight="1" x14ac:dyDescent="0.15">
      <c r="A128" s="816"/>
      <c r="B128" s="816"/>
      <c r="C128" s="816"/>
      <c r="D128" s="816"/>
      <c r="E128" s="816"/>
      <c r="F128" s="816"/>
      <c r="G128" s="816"/>
      <c r="H128" s="816"/>
      <c r="I128" s="816"/>
      <c r="J128" s="816"/>
      <c r="K128" s="816"/>
      <c r="L128" s="816"/>
      <c r="M128" s="816"/>
      <c r="N128" s="816"/>
      <c r="O128" s="816"/>
      <c r="P128" s="816"/>
      <c r="Q128" s="816"/>
      <c r="R128" s="816"/>
      <c r="S128" s="816"/>
      <c r="T128" s="816"/>
      <c r="U128" s="816"/>
      <c r="V128" s="816"/>
      <c r="W128" s="816"/>
      <c r="X128" s="816"/>
      <c r="Y128" s="816"/>
      <c r="Z128" s="816"/>
      <c r="AA128" s="816"/>
      <c r="AB128" s="816"/>
      <c r="AC128" s="816"/>
      <c r="AD128" s="816"/>
      <c r="AE128" s="816"/>
      <c r="AF128" s="816"/>
      <c r="AG128" s="816"/>
      <c r="AH128" s="816"/>
      <c r="AI128" s="816"/>
    </row>
    <row r="129" spans="1:35" ht="15.75" customHeight="1" x14ac:dyDescent="0.15">
      <c r="A129" s="816"/>
      <c r="B129" s="816"/>
      <c r="C129" s="816"/>
      <c r="D129" s="816"/>
      <c r="E129" s="816"/>
      <c r="F129" s="816"/>
      <c r="G129" s="816"/>
      <c r="H129" s="816"/>
      <c r="I129" s="816"/>
      <c r="J129" s="816"/>
      <c r="K129" s="816"/>
      <c r="L129" s="816"/>
      <c r="M129" s="816"/>
      <c r="N129" s="816"/>
      <c r="O129" s="816"/>
      <c r="P129" s="816"/>
      <c r="Q129" s="816"/>
      <c r="R129" s="816"/>
      <c r="S129" s="816"/>
      <c r="T129" s="816"/>
      <c r="U129" s="816"/>
      <c r="V129" s="816"/>
      <c r="W129" s="816"/>
      <c r="X129" s="816"/>
      <c r="Y129" s="816"/>
      <c r="Z129" s="816"/>
      <c r="AA129" s="816"/>
      <c r="AB129" s="816"/>
      <c r="AC129" s="816"/>
      <c r="AD129" s="816"/>
      <c r="AE129" s="816"/>
      <c r="AF129" s="816"/>
      <c r="AG129" s="816"/>
      <c r="AH129" s="816"/>
      <c r="AI129" s="816"/>
    </row>
    <row r="130" spans="1:35" ht="15.75" customHeight="1" x14ac:dyDescent="0.15">
      <c r="A130" s="816"/>
      <c r="B130" s="816"/>
      <c r="C130" s="816"/>
      <c r="D130" s="816"/>
      <c r="E130" s="816"/>
      <c r="F130" s="816"/>
      <c r="G130" s="816"/>
      <c r="H130" s="816"/>
      <c r="I130" s="816"/>
      <c r="J130" s="816"/>
      <c r="K130" s="816"/>
      <c r="L130" s="816"/>
      <c r="M130" s="816"/>
      <c r="N130" s="816"/>
      <c r="O130" s="816"/>
      <c r="P130" s="816"/>
      <c r="Q130" s="816"/>
      <c r="R130" s="816"/>
      <c r="S130" s="816"/>
      <c r="T130" s="816"/>
      <c r="U130" s="816"/>
      <c r="V130" s="816"/>
      <c r="W130" s="816"/>
      <c r="X130" s="816"/>
      <c r="Y130" s="816"/>
      <c r="Z130" s="816"/>
      <c r="AA130" s="816"/>
      <c r="AB130" s="816"/>
      <c r="AC130" s="816"/>
      <c r="AD130" s="816"/>
      <c r="AE130" s="816"/>
      <c r="AF130" s="816"/>
      <c r="AG130" s="816"/>
      <c r="AH130" s="816"/>
      <c r="AI130" s="816"/>
    </row>
    <row r="131" spans="1:35" ht="15.75" customHeight="1" x14ac:dyDescent="0.15">
      <c r="A131" s="816"/>
      <c r="B131" s="816"/>
      <c r="C131" s="816"/>
      <c r="D131" s="816"/>
      <c r="E131" s="816"/>
      <c r="F131" s="816"/>
      <c r="G131" s="816"/>
      <c r="H131" s="816"/>
      <c r="I131" s="816"/>
      <c r="J131" s="816"/>
      <c r="K131" s="816"/>
      <c r="L131" s="816"/>
      <c r="M131" s="816"/>
      <c r="N131" s="816"/>
      <c r="O131" s="816"/>
      <c r="P131" s="816"/>
      <c r="Q131" s="816"/>
      <c r="R131" s="816"/>
      <c r="S131" s="816"/>
      <c r="T131" s="816"/>
      <c r="U131" s="816"/>
      <c r="V131" s="816"/>
      <c r="W131" s="816"/>
      <c r="X131" s="816"/>
      <c r="Y131" s="816"/>
      <c r="Z131" s="816"/>
      <c r="AA131" s="816"/>
      <c r="AB131" s="816"/>
      <c r="AC131" s="816"/>
      <c r="AD131" s="816"/>
      <c r="AE131" s="816"/>
      <c r="AF131" s="816"/>
      <c r="AG131" s="816"/>
      <c r="AH131" s="816"/>
      <c r="AI131" s="816"/>
    </row>
    <row r="132" spans="1:35" ht="15.75" customHeight="1" x14ac:dyDescent="0.15">
      <c r="A132" s="816"/>
      <c r="B132" s="816"/>
      <c r="C132" s="816"/>
      <c r="D132" s="816"/>
      <c r="E132" s="816"/>
      <c r="F132" s="816"/>
      <c r="G132" s="816"/>
      <c r="H132" s="816"/>
      <c r="I132" s="816"/>
      <c r="J132" s="816"/>
      <c r="K132" s="816"/>
      <c r="L132" s="816"/>
      <c r="M132" s="816"/>
      <c r="N132" s="816"/>
      <c r="O132" s="816"/>
      <c r="P132" s="816"/>
      <c r="Q132" s="816"/>
      <c r="R132" s="816"/>
      <c r="S132" s="816"/>
      <c r="T132" s="816"/>
      <c r="U132" s="816"/>
      <c r="V132" s="816"/>
      <c r="W132" s="816"/>
      <c r="X132" s="816"/>
      <c r="Y132" s="816"/>
      <c r="Z132" s="816"/>
      <c r="AA132" s="816"/>
      <c r="AB132" s="816"/>
      <c r="AC132" s="816"/>
      <c r="AD132" s="816"/>
      <c r="AE132" s="816"/>
      <c r="AF132" s="816"/>
      <c r="AG132" s="816"/>
      <c r="AH132" s="816"/>
      <c r="AI132" s="816"/>
    </row>
    <row r="133" spans="1:35" ht="15.75" customHeight="1" x14ac:dyDescent="0.15">
      <c r="A133" s="816"/>
      <c r="B133" s="816"/>
      <c r="C133" s="816"/>
      <c r="D133" s="816"/>
      <c r="E133" s="816"/>
      <c r="F133" s="816"/>
      <c r="G133" s="816"/>
      <c r="H133" s="816"/>
      <c r="I133" s="816"/>
      <c r="J133" s="816"/>
      <c r="K133" s="816"/>
      <c r="L133" s="816"/>
      <c r="M133" s="816"/>
      <c r="N133" s="816"/>
      <c r="O133" s="816"/>
      <c r="P133" s="816"/>
      <c r="Q133" s="816"/>
      <c r="R133" s="816"/>
      <c r="S133" s="816"/>
      <c r="T133" s="816"/>
      <c r="U133" s="816"/>
      <c r="V133" s="816"/>
      <c r="W133" s="816"/>
      <c r="X133" s="816"/>
      <c r="Y133" s="816"/>
      <c r="Z133" s="816"/>
      <c r="AA133" s="816"/>
      <c r="AB133" s="816"/>
      <c r="AC133" s="816"/>
      <c r="AD133" s="816"/>
      <c r="AE133" s="816"/>
      <c r="AF133" s="816"/>
      <c r="AG133" s="816"/>
      <c r="AH133" s="816"/>
      <c r="AI133" s="816"/>
    </row>
    <row r="134" spans="1:35" ht="15.75" customHeight="1" x14ac:dyDescent="0.15">
      <c r="A134" s="816"/>
      <c r="B134" s="816"/>
      <c r="C134" s="816"/>
      <c r="D134" s="816"/>
      <c r="E134" s="816"/>
      <c r="F134" s="816"/>
      <c r="G134" s="816"/>
      <c r="H134" s="816"/>
      <c r="I134" s="816"/>
      <c r="J134" s="816"/>
      <c r="K134" s="816"/>
      <c r="L134" s="816"/>
      <c r="M134" s="816"/>
      <c r="N134" s="816"/>
      <c r="O134" s="816"/>
      <c r="P134" s="816"/>
      <c r="Q134" s="816"/>
      <c r="R134" s="816"/>
      <c r="S134" s="816"/>
      <c r="T134" s="816"/>
      <c r="U134" s="816"/>
      <c r="V134" s="816"/>
      <c r="W134" s="816"/>
      <c r="X134" s="816"/>
      <c r="Y134" s="816"/>
      <c r="Z134" s="816"/>
      <c r="AA134" s="816"/>
      <c r="AB134" s="816"/>
      <c r="AC134" s="816"/>
      <c r="AD134" s="816"/>
      <c r="AE134" s="816"/>
      <c r="AF134" s="816"/>
      <c r="AG134" s="816"/>
      <c r="AH134" s="816"/>
      <c r="AI134" s="816"/>
    </row>
    <row r="135" spans="1:35" ht="15.75" customHeight="1" x14ac:dyDescent="0.15">
      <c r="A135" s="816"/>
      <c r="B135" s="816"/>
      <c r="C135" s="816"/>
      <c r="D135" s="816"/>
      <c r="E135" s="816"/>
      <c r="F135" s="816"/>
      <c r="G135" s="816"/>
      <c r="H135" s="816"/>
      <c r="I135" s="816"/>
      <c r="J135" s="816"/>
      <c r="K135" s="816"/>
      <c r="L135" s="816"/>
      <c r="M135" s="816"/>
      <c r="N135" s="816"/>
      <c r="O135" s="816"/>
      <c r="P135" s="816"/>
      <c r="Q135" s="816"/>
      <c r="R135" s="816"/>
      <c r="S135" s="816"/>
      <c r="T135" s="816"/>
      <c r="U135" s="816"/>
      <c r="V135" s="816"/>
      <c r="W135" s="816"/>
      <c r="X135" s="816"/>
      <c r="Y135" s="816"/>
      <c r="Z135" s="816"/>
      <c r="AA135" s="816"/>
      <c r="AB135" s="816"/>
      <c r="AC135" s="816"/>
      <c r="AD135" s="816"/>
      <c r="AE135" s="816"/>
      <c r="AF135" s="816"/>
      <c r="AG135" s="816"/>
      <c r="AH135" s="816"/>
      <c r="AI135" s="816"/>
    </row>
    <row r="136" spans="1:35" ht="15.75" customHeight="1" x14ac:dyDescent="0.15">
      <c r="A136" s="816"/>
      <c r="B136" s="816"/>
      <c r="C136" s="816"/>
      <c r="D136" s="816"/>
      <c r="E136" s="816"/>
      <c r="F136" s="816"/>
      <c r="G136" s="816"/>
      <c r="H136" s="816"/>
      <c r="I136" s="816"/>
      <c r="J136" s="816"/>
      <c r="K136" s="816"/>
      <c r="L136" s="816"/>
      <c r="M136" s="816"/>
      <c r="N136" s="816"/>
      <c r="O136" s="816"/>
      <c r="P136" s="816"/>
      <c r="Q136" s="816"/>
      <c r="R136" s="816"/>
      <c r="S136" s="816"/>
      <c r="T136" s="816"/>
      <c r="U136" s="816"/>
      <c r="V136" s="816"/>
      <c r="W136" s="816"/>
      <c r="X136" s="816"/>
      <c r="Y136" s="816"/>
      <c r="Z136" s="816"/>
      <c r="AA136" s="816"/>
      <c r="AB136" s="816"/>
      <c r="AC136" s="816"/>
      <c r="AD136" s="816"/>
      <c r="AE136" s="816"/>
      <c r="AF136" s="816"/>
      <c r="AG136" s="816"/>
      <c r="AH136" s="816"/>
      <c r="AI136" s="816"/>
    </row>
    <row r="137" spans="1:35" ht="15.75" customHeight="1" x14ac:dyDescent="0.15">
      <c r="A137" s="816"/>
      <c r="B137" s="816"/>
      <c r="C137" s="816"/>
      <c r="D137" s="816"/>
      <c r="E137" s="816"/>
      <c r="F137" s="816"/>
      <c r="G137" s="816"/>
      <c r="H137" s="816"/>
      <c r="I137" s="816"/>
      <c r="J137" s="816"/>
      <c r="K137" s="816"/>
      <c r="L137" s="816"/>
      <c r="M137" s="816"/>
      <c r="N137" s="816"/>
      <c r="O137" s="816"/>
      <c r="P137" s="816"/>
      <c r="Q137" s="816"/>
      <c r="R137" s="816"/>
      <c r="S137" s="816"/>
      <c r="T137" s="816"/>
      <c r="U137" s="816"/>
      <c r="V137" s="816"/>
      <c r="W137" s="816"/>
      <c r="X137" s="816"/>
      <c r="Y137" s="816"/>
      <c r="Z137" s="816"/>
      <c r="AA137" s="816"/>
      <c r="AB137" s="816"/>
      <c r="AC137" s="816"/>
      <c r="AD137" s="816"/>
      <c r="AE137" s="816"/>
      <c r="AF137" s="816"/>
      <c r="AG137" s="816"/>
      <c r="AH137" s="816"/>
      <c r="AI137" s="816"/>
    </row>
    <row r="138" spans="1:35" ht="15.75" customHeight="1" x14ac:dyDescent="0.15">
      <c r="A138" s="816"/>
      <c r="B138" s="816"/>
      <c r="C138" s="816"/>
      <c r="D138" s="816"/>
      <c r="E138" s="816"/>
      <c r="F138" s="816"/>
      <c r="G138" s="816"/>
      <c r="H138" s="816"/>
      <c r="I138" s="816"/>
      <c r="J138" s="816"/>
      <c r="K138" s="816"/>
      <c r="L138" s="816"/>
      <c r="M138" s="816"/>
      <c r="N138" s="816"/>
      <c r="O138" s="816"/>
      <c r="P138" s="816"/>
      <c r="Q138" s="816"/>
      <c r="R138" s="816"/>
      <c r="S138" s="816"/>
      <c r="T138" s="816"/>
      <c r="U138" s="816"/>
      <c r="V138" s="816"/>
      <c r="W138" s="816"/>
      <c r="X138" s="816"/>
      <c r="Y138" s="816"/>
      <c r="Z138" s="816"/>
      <c r="AA138" s="816"/>
      <c r="AB138" s="816"/>
      <c r="AC138" s="816"/>
      <c r="AD138" s="816"/>
      <c r="AE138" s="816"/>
      <c r="AF138" s="816"/>
      <c r="AG138" s="816"/>
      <c r="AH138" s="816"/>
      <c r="AI138" s="816"/>
    </row>
    <row r="139" spans="1:35" ht="15.75" customHeight="1" x14ac:dyDescent="0.15">
      <c r="A139" s="816"/>
      <c r="B139" s="816"/>
      <c r="C139" s="816"/>
      <c r="D139" s="816"/>
      <c r="E139" s="816"/>
      <c r="F139" s="816"/>
      <c r="G139" s="816"/>
      <c r="H139" s="816"/>
      <c r="I139" s="816"/>
      <c r="J139" s="816"/>
      <c r="K139" s="816"/>
      <c r="L139" s="816"/>
      <c r="M139" s="816"/>
      <c r="N139" s="816"/>
      <c r="O139" s="816"/>
      <c r="P139" s="816"/>
      <c r="Q139" s="816"/>
      <c r="R139" s="816"/>
      <c r="S139" s="816"/>
      <c r="T139" s="816"/>
      <c r="U139" s="816"/>
      <c r="V139" s="816"/>
      <c r="W139" s="816"/>
      <c r="X139" s="816"/>
      <c r="Y139" s="816"/>
      <c r="Z139" s="816"/>
      <c r="AA139" s="816"/>
      <c r="AB139" s="816"/>
      <c r="AC139" s="816"/>
      <c r="AD139" s="816"/>
      <c r="AE139" s="816"/>
      <c r="AF139" s="816"/>
      <c r="AG139" s="816"/>
      <c r="AH139" s="816"/>
      <c r="AI139" s="816"/>
    </row>
    <row r="140" spans="1:35" ht="15.75" customHeight="1" x14ac:dyDescent="0.15">
      <c r="A140" s="816"/>
      <c r="B140" s="816"/>
      <c r="C140" s="816"/>
      <c r="D140" s="816"/>
      <c r="E140" s="816"/>
      <c r="F140" s="816"/>
      <c r="G140" s="816"/>
      <c r="H140" s="816"/>
      <c r="I140" s="816"/>
      <c r="J140" s="816"/>
      <c r="K140" s="816"/>
      <c r="L140" s="816"/>
      <c r="M140" s="816"/>
      <c r="N140" s="816"/>
      <c r="O140" s="816"/>
      <c r="P140" s="816"/>
      <c r="Q140" s="816"/>
      <c r="R140" s="816"/>
      <c r="S140" s="816"/>
      <c r="T140" s="816"/>
      <c r="U140" s="816"/>
      <c r="V140" s="816"/>
      <c r="W140" s="816"/>
      <c r="X140" s="816"/>
      <c r="Y140" s="816"/>
      <c r="Z140" s="816"/>
      <c r="AA140" s="816"/>
      <c r="AB140" s="816"/>
      <c r="AC140" s="816"/>
      <c r="AD140" s="816"/>
      <c r="AE140" s="816"/>
      <c r="AF140" s="816"/>
      <c r="AG140" s="816"/>
      <c r="AH140" s="816"/>
      <c r="AI140" s="816"/>
    </row>
    <row r="141" spans="1:35" ht="15.75" customHeight="1" x14ac:dyDescent="0.15">
      <c r="A141" s="816"/>
      <c r="B141" s="816"/>
      <c r="C141" s="816"/>
      <c r="D141" s="816"/>
      <c r="E141" s="816"/>
      <c r="F141" s="816"/>
      <c r="G141" s="816"/>
      <c r="H141" s="816"/>
      <c r="I141" s="816"/>
      <c r="J141" s="816"/>
      <c r="K141" s="816"/>
      <c r="L141" s="816"/>
      <c r="M141" s="816"/>
      <c r="N141" s="816"/>
      <c r="O141" s="816"/>
      <c r="P141" s="816"/>
      <c r="Q141" s="816"/>
      <c r="R141" s="816"/>
      <c r="S141" s="816"/>
      <c r="T141" s="816"/>
      <c r="U141" s="816"/>
      <c r="V141" s="816"/>
      <c r="W141" s="816"/>
      <c r="X141" s="816"/>
      <c r="Y141" s="816"/>
      <c r="Z141" s="816"/>
      <c r="AA141" s="816"/>
      <c r="AB141" s="816"/>
      <c r="AC141" s="816"/>
      <c r="AD141" s="816"/>
      <c r="AE141" s="816"/>
      <c r="AF141" s="816"/>
      <c r="AG141" s="816"/>
      <c r="AH141" s="816"/>
      <c r="AI141" s="816"/>
    </row>
    <row r="142" spans="1:35" ht="15.75" customHeight="1" x14ac:dyDescent="0.15">
      <c r="A142" s="816"/>
      <c r="B142" s="816"/>
      <c r="C142" s="816"/>
      <c r="D142" s="816"/>
      <c r="E142" s="816"/>
      <c r="F142" s="816"/>
      <c r="G142" s="816"/>
      <c r="H142" s="816"/>
      <c r="I142" s="816"/>
      <c r="J142" s="816"/>
      <c r="K142" s="816"/>
      <c r="L142" s="816"/>
      <c r="M142" s="816"/>
      <c r="N142" s="816"/>
      <c r="O142" s="816"/>
      <c r="P142" s="816"/>
      <c r="Q142" s="816"/>
      <c r="R142" s="816"/>
      <c r="S142" s="816"/>
      <c r="T142" s="816"/>
      <c r="U142" s="816"/>
      <c r="V142" s="816"/>
      <c r="W142" s="816"/>
      <c r="X142" s="816"/>
      <c r="Y142" s="816"/>
      <c r="Z142" s="816"/>
      <c r="AA142" s="816"/>
      <c r="AB142" s="816"/>
      <c r="AC142" s="816"/>
      <c r="AD142" s="816"/>
      <c r="AE142" s="816"/>
      <c r="AF142" s="816"/>
      <c r="AG142" s="816"/>
      <c r="AH142" s="816"/>
      <c r="AI142" s="816"/>
    </row>
    <row r="143" spans="1:35" ht="15.75" customHeight="1" x14ac:dyDescent="0.15">
      <c r="A143" s="816"/>
      <c r="B143" s="816"/>
      <c r="C143" s="816"/>
      <c r="D143" s="816"/>
      <c r="E143" s="816"/>
      <c r="F143" s="816"/>
      <c r="G143" s="816"/>
      <c r="H143" s="816"/>
      <c r="I143" s="816"/>
      <c r="J143" s="816"/>
      <c r="K143" s="816"/>
      <c r="L143" s="816"/>
      <c r="M143" s="816"/>
      <c r="N143" s="816"/>
      <c r="O143" s="816"/>
      <c r="P143" s="816"/>
      <c r="Q143" s="816"/>
      <c r="R143" s="816"/>
      <c r="S143" s="816"/>
      <c r="T143" s="816"/>
      <c r="U143" s="816"/>
      <c r="V143" s="816"/>
      <c r="W143" s="816"/>
      <c r="X143" s="816"/>
      <c r="Y143" s="816"/>
      <c r="Z143" s="816"/>
      <c r="AA143" s="816"/>
      <c r="AB143" s="816"/>
      <c r="AC143" s="816"/>
      <c r="AD143" s="816"/>
      <c r="AE143" s="816"/>
      <c r="AF143" s="816"/>
      <c r="AG143" s="816"/>
      <c r="AH143" s="816"/>
      <c r="AI143" s="816"/>
    </row>
    <row r="144" spans="1:35" ht="15.75" customHeight="1" x14ac:dyDescent="0.15">
      <c r="A144" s="816"/>
      <c r="B144" s="816"/>
      <c r="C144" s="816"/>
      <c r="D144" s="816"/>
      <c r="E144" s="816"/>
      <c r="F144" s="816"/>
      <c r="G144" s="816"/>
      <c r="H144" s="816"/>
      <c r="I144" s="816"/>
      <c r="J144" s="816"/>
      <c r="K144" s="816"/>
      <c r="L144" s="816"/>
      <c r="M144" s="816"/>
      <c r="N144" s="816"/>
      <c r="O144" s="816"/>
      <c r="P144" s="816"/>
      <c r="Q144" s="816"/>
      <c r="R144" s="816"/>
      <c r="S144" s="816"/>
      <c r="T144" s="816"/>
      <c r="U144" s="816"/>
      <c r="V144" s="816"/>
      <c r="W144" s="816"/>
      <c r="X144" s="816"/>
      <c r="Y144" s="816"/>
      <c r="Z144" s="816"/>
      <c r="AA144" s="816"/>
      <c r="AB144" s="816"/>
      <c r="AC144" s="816"/>
      <c r="AD144" s="816"/>
      <c r="AE144" s="816"/>
      <c r="AF144" s="816"/>
      <c r="AG144" s="816"/>
      <c r="AH144" s="816"/>
      <c r="AI144" s="816"/>
    </row>
    <row r="145" spans="1:35" ht="15.75" customHeight="1" x14ac:dyDescent="0.15">
      <c r="A145" s="816"/>
      <c r="B145" s="816"/>
      <c r="C145" s="816"/>
      <c r="D145" s="816"/>
      <c r="E145" s="816"/>
      <c r="F145" s="816"/>
      <c r="G145" s="816"/>
      <c r="H145" s="816"/>
      <c r="I145" s="816"/>
      <c r="J145" s="816"/>
      <c r="K145" s="816"/>
      <c r="L145" s="816"/>
      <c r="M145" s="816"/>
      <c r="N145" s="816"/>
      <c r="O145" s="816"/>
      <c r="P145" s="816"/>
      <c r="Q145" s="816"/>
      <c r="R145" s="816"/>
      <c r="S145" s="816"/>
      <c r="T145" s="816"/>
      <c r="U145" s="816"/>
      <c r="V145" s="816"/>
      <c r="W145" s="816"/>
      <c r="X145" s="816"/>
      <c r="Y145" s="816"/>
      <c r="Z145" s="816"/>
      <c r="AA145" s="816"/>
      <c r="AB145" s="816"/>
      <c r="AC145" s="816"/>
      <c r="AD145" s="816"/>
      <c r="AE145" s="816"/>
      <c r="AF145" s="816"/>
      <c r="AG145" s="816"/>
      <c r="AH145" s="816"/>
      <c r="AI145" s="816"/>
    </row>
    <row r="146" spans="1:35" ht="15.75" customHeight="1" x14ac:dyDescent="0.15">
      <c r="A146" s="816"/>
      <c r="B146" s="816"/>
      <c r="C146" s="816"/>
      <c r="D146" s="816"/>
      <c r="E146" s="816"/>
      <c r="F146" s="816"/>
      <c r="G146" s="816"/>
      <c r="H146" s="816"/>
      <c r="I146" s="816"/>
      <c r="J146" s="816"/>
      <c r="K146" s="816"/>
      <c r="L146" s="816"/>
      <c r="M146" s="816"/>
      <c r="N146" s="816"/>
      <c r="O146" s="816"/>
      <c r="P146" s="816"/>
      <c r="Q146" s="816"/>
      <c r="R146" s="816"/>
      <c r="S146" s="816"/>
      <c r="T146" s="816"/>
      <c r="U146" s="816"/>
      <c r="V146" s="816"/>
      <c r="W146" s="816"/>
      <c r="X146" s="816"/>
      <c r="Y146" s="816"/>
      <c r="Z146" s="816"/>
      <c r="AA146" s="816"/>
      <c r="AB146" s="816"/>
      <c r="AC146" s="816"/>
      <c r="AD146" s="816"/>
      <c r="AE146" s="816"/>
      <c r="AF146" s="816"/>
      <c r="AG146" s="816"/>
      <c r="AH146" s="816"/>
      <c r="AI146" s="816"/>
    </row>
    <row r="147" spans="1:35" ht="15.75" customHeight="1" x14ac:dyDescent="0.15">
      <c r="A147" s="816"/>
      <c r="B147" s="816"/>
      <c r="C147" s="816"/>
      <c r="D147" s="816"/>
      <c r="E147" s="816"/>
      <c r="F147" s="816"/>
      <c r="G147" s="816"/>
      <c r="H147" s="816"/>
      <c r="I147" s="816"/>
      <c r="J147" s="816"/>
      <c r="K147" s="816"/>
      <c r="L147" s="816"/>
      <c r="M147" s="816"/>
      <c r="N147" s="816"/>
      <c r="O147" s="816"/>
      <c r="P147" s="816"/>
      <c r="Q147" s="816"/>
      <c r="R147" s="816"/>
      <c r="S147" s="816"/>
      <c r="T147" s="816"/>
      <c r="U147" s="816"/>
      <c r="V147" s="816"/>
      <c r="W147" s="816"/>
      <c r="X147" s="816"/>
      <c r="Y147" s="816"/>
      <c r="Z147" s="816"/>
      <c r="AA147" s="816"/>
      <c r="AB147" s="816"/>
      <c r="AC147" s="816"/>
      <c r="AD147" s="816"/>
      <c r="AE147" s="816"/>
      <c r="AF147" s="816"/>
      <c r="AG147" s="816"/>
      <c r="AH147" s="816"/>
      <c r="AI147" s="816"/>
    </row>
  </sheetData>
  <mergeCells count="2">
    <mergeCell ref="A1:X1"/>
    <mergeCell ref="Y1:AI1"/>
  </mergeCells>
  <phoneticPr fontId="2"/>
  <dataValidations count="1">
    <dataValidation type="list" allowBlank="1" showInputMessage="1" showErrorMessage="1" sqref="T6 P6 T9 P9 T13 P13 T18 P18 P22 T22 L28 P28 T28 L33 P33 T33 P38 T38 L42 P42 T42 P47 T47 L50 P50 T50 P54 T54 P58 T58">
      <formula1>"□,■"</formula1>
    </dataValidation>
  </dataValidations>
  <pageMargins left="0.70866141732283461" right="0.47244094488188976" top="0.55118110236220474" bottom="0.55118110236220474" header="0.31496062992125984" footer="0.31496062992125984"/>
  <pageSetup paperSize="9" orientation="portrait" r:id="rId1"/>
  <headerFooter>
    <oddFooter>&amp;C-&amp;A-</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Q150"/>
  <sheetViews>
    <sheetView view="pageBreakPreview" zoomScaleNormal="100" zoomScaleSheetLayoutView="100" workbookViewId="0">
      <selection activeCell="R6" sqref="R6"/>
    </sheetView>
  </sheetViews>
  <sheetFormatPr defaultColWidth="2.5" defaultRowHeight="15.75" customHeight="1" x14ac:dyDescent="0.15"/>
  <cols>
    <col min="1" max="1" width="2.5" style="716"/>
    <col min="2" max="2" width="2.75" style="716" bestFit="1" customWidth="1"/>
    <col min="3" max="16384" width="2.5" style="716"/>
  </cols>
  <sheetData>
    <row r="1" spans="1:36" ht="15.75" customHeight="1" x14ac:dyDescent="0.15">
      <c r="A1" s="3041" t="s">
        <v>2947</v>
      </c>
      <c r="B1" s="3042"/>
      <c r="C1" s="3042"/>
      <c r="D1" s="3042"/>
      <c r="E1" s="3042"/>
      <c r="F1" s="3042"/>
      <c r="G1" s="3042"/>
      <c r="H1" s="3042"/>
      <c r="I1" s="3042"/>
      <c r="J1" s="3042"/>
      <c r="K1" s="3042"/>
      <c r="L1" s="3042"/>
      <c r="M1" s="3042"/>
      <c r="N1" s="3042"/>
      <c r="O1" s="3042"/>
      <c r="P1" s="3042"/>
      <c r="Q1" s="3042"/>
      <c r="R1" s="3042"/>
      <c r="S1" s="3042"/>
      <c r="T1" s="3042"/>
      <c r="U1" s="3042"/>
      <c r="V1" s="3042"/>
      <c r="W1" s="3042"/>
      <c r="X1" s="3042"/>
      <c r="Y1" s="3041" t="s">
        <v>412</v>
      </c>
      <c r="Z1" s="3042"/>
      <c r="AA1" s="3042"/>
      <c r="AB1" s="3042"/>
      <c r="AC1" s="3042"/>
      <c r="AD1" s="3042"/>
      <c r="AE1" s="3042"/>
      <c r="AF1" s="3042"/>
      <c r="AG1" s="3042"/>
      <c r="AH1" s="3042"/>
      <c r="AI1" s="3043"/>
    </row>
    <row r="2" spans="1:36" ht="4.5" customHeight="1" x14ac:dyDescent="0.15">
      <c r="A2" s="809"/>
      <c r="B2" s="810"/>
      <c r="C2" s="810"/>
      <c r="D2" s="810"/>
      <c r="E2" s="810"/>
      <c r="F2" s="810"/>
      <c r="G2" s="810"/>
      <c r="H2" s="810"/>
      <c r="I2" s="810"/>
      <c r="J2" s="810"/>
      <c r="K2" s="810"/>
      <c r="L2" s="810"/>
      <c r="M2" s="810"/>
      <c r="N2" s="810"/>
      <c r="O2" s="810"/>
      <c r="P2" s="810"/>
      <c r="Q2" s="810"/>
      <c r="R2" s="810"/>
      <c r="S2" s="810"/>
      <c r="T2" s="810"/>
      <c r="U2" s="810"/>
      <c r="V2" s="810"/>
      <c r="W2" s="810"/>
      <c r="X2" s="810"/>
      <c r="Y2" s="809"/>
      <c r="Z2" s="810"/>
      <c r="AA2" s="810"/>
      <c r="AB2" s="810"/>
      <c r="AC2" s="810"/>
      <c r="AD2" s="810"/>
      <c r="AE2" s="810"/>
      <c r="AF2" s="810"/>
      <c r="AG2" s="810"/>
      <c r="AH2" s="810"/>
      <c r="AI2" s="811"/>
    </row>
    <row r="3" spans="1:36" ht="15.75" customHeight="1" x14ac:dyDescent="0.15">
      <c r="A3" s="633"/>
      <c r="B3" s="1010" t="s">
        <v>353</v>
      </c>
      <c r="C3" s="1010" t="s">
        <v>2994</v>
      </c>
      <c r="D3" s="285"/>
      <c r="E3" s="285"/>
      <c r="F3" s="285"/>
      <c r="G3" s="285"/>
      <c r="H3" s="285"/>
      <c r="I3" s="285"/>
      <c r="J3" s="285"/>
      <c r="K3" s="285"/>
      <c r="L3" s="285"/>
      <c r="M3" s="285"/>
      <c r="N3" s="285"/>
      <c r="O3" s="285"/>
      <c r="P3" s="285"/>
      <c r="Q3" s="285"/>
      <c r="R3" s="285"/>
      <c r="S3" s="285"/>
      <c r="T3" s="285"/>
      <c r="U3" s="285"/>
      <c r="V3" s="285"/>
      <c r="W3" s="285"/>
      <c r="X3" s="1016"/>
      <c r="Y3" s="825" t="s">
        <v>2995</v>
      </c>
      <c r="Z3" s="826"/>
      <c r="AA3" s="826"/>
      <c r="AB3" s="826"/>
      <c r="AC3" s="826"/>
      <c r="AD3" s="826"/>
      <c r="AE3" s="826"/>
      <c r="AF3" s="826"/>
      <c r="AG3" s="826"/>
      <c r="AH3" s="814"/>
      <c r="AI3" s="815"/>
    </row>
    <row r="4" spans="1:36" ht="15.75" customHeight="1" x14ac:dyDescent="0.15">
      <c r="A4" s="633"/>
      <c r="B4" s="1010"/>
      <c r="C4" s="1010" t="s">
        <v>2996</v>
      </c>
      <c r="D4" s="285"/>
      <c r="E4" s="285"/>
      <c r="F4" s="285"/>
      <c r="G4" s="285"/>
      <c r="H4" s="285"/>
      <c r="I4" s="285"/>
      <c r="J4" s="285"/>
      <c r="K4" s="285"/>
      <c r="L4" s="285"/>
      <c r="M4" s="285"/>
      <c r="N4" s="285"/>
      <c r="O4" s="285"/>
      <c r="P4" s="1015" t="s">
        <v>645</v>
      </c>
      <c r="Q4" s="1016" t="s">
        <v>17</v>
      </c>
      <c r="R4" s="1016"/>
      <c r="S4" s="1016"/>
      <c r="T4" s="1015" t="s">
        <v>645</v>
      </c>
      <c r="U4" s="1016" t="s">
        <v>18</v>
      </c>
      <c r="V4" s="1016"/>
      <c r="W4" s="285"/>
      <c r="X4" s="1010"/>
      <c r="Y4" s="825"/>
      <c r="Z4" s="826"/>
      <c r="AA4" s="826"/>
      <c r="AB4" s="826"/>
      <c r="AC4" s="826"/>
      <c r="AD4" s="826"/>
      <c r="AE4" s="826"/>
      <c r="AF4" s="826"/>
      <c r="AG4" s="826"/>
      <c r="AH4" s="814"/>
      <c r="AI4" s="815"/>
    </row>
    <row r="5" spans="1:36" ht="6.95" customHeight="1" x14ac:dyDescent="0.15">
      <c r="A5" s="633"/>
      <c r="B5" s="1010"/>
      <c r="C5" s="1010"/>
      <c r="D5" s="1010"/>
      <c r="E5" s="1010"/>
      <c r="F5" s="1010"/>
      <c r="G5" s="1010"/>
      <c r="H5" s="1010"/>
      <c r="I5" s="1010"/>
      <c r="J5" s="1010"/>
      <c r="K5" s="1010"/>
      <c r="L5" s="1010"/>
      <c r="M5" s="1010"/>
      <c r="N5" s="1010"/>
      <c r="O5" s="1010"/>
      <c r="P5" s="1010"/>
      <c r="Q5" s="1010"/>
      <c r="R5" s="1010"/>
      <c r="S5" s="1010"/>
      <c r="T5" s="1010"/>
      <c r="U5" s="1010"/>
      <c r="V5" s="1010"/>
      <c r="W5" s="1010"/>
      <c r="X5" s="1010"/>
      <c r="Y5" s="306"/>
      <c r="Z5" s="826"/>
      <c r="AA5" s="826"/>
      <c r="AB5" s="826"/>
      <c r="AC5" s="826"/>
      <c r="AD5" s="826"/>
      <c r="AE5" s="826"/>
      <c r="AF5" s="826"/>
      <c r="AG5" s="826"/>
      <c r="AH5" s="814"/>
      <c r="AI5" s="815"/>
      <c r="AJ5" s="827"/>
    </row>
    <row r="6" spans="1:36" ht="15.75" customHeight="1" x14ac:dyDescent="0.15">
      <c r="A6" s="633"/>
      <c r="B6" s="1010"/>
      <c r="C6" s="1010" t="s">
        <v>413</v>
      </c>
      <c r="D6" s="1010" t="s">
        <v>2997</v>
      </c>
      <c r="E6" s="1010"/>
      <c r="F6" s="1010"/>
      <c r="G6" s="1010"/>
      <c r="H6" s="1010"/>
      <c r="I6" s="1010"/>
      <c r="J6" s="1010"/>
      <c r="K6" s="1010"/>
      <c r="L6" s="1010"/>
      <c r="M6" s="1010"/>
      <c r="N6" s="1010"/>
      <c r="O6" s="1010"/>
      <c r="P6" s="1010"/>
      <c r="Q6" s="1010"/>
      <c r="R6" s="1010"/>
      <c r="S6" s="1010"/>
      <c r="T6" s="1010"/>
      <c r="U6" s="1010"/>
      <c r="V6" s="1010"/>
      <c r="W6" s="1010"/>
      <c r="X6" s="1010"/>
      <c r="Y6" s="3044" t="s">
        <v>2998</v>
      </c>
      <c r="Z6" s="3045"/>
      <c r="AA6" s="3045"/>
      <c r="AB6" s="3045"/>
      <c r="AC6" s="3045"/>
      <c r="AD6" s="3045"/>
      <c r="AE6" s="3045"/>
      <c r="AF6" s="3045"/>
      <c r="AG6" s="3045"/>
      <c r="AH6" s="3045"/>
      <c r="AI6" s="3046"/>
      <c r="AJ6" s="827"/>
    </row>
    <row r="7" spans="1:36" ht="15.75" customHeight="1" x14ac:dyDescent="0.15">
      <c r="A7" s="633"/>
      <c r="B7" s="1010"/>
      <c r="C7" s="1010"/>
      <c r="D7" s="1391"/>
      <c r="E7" s="1880"/>
      <c r="F7" s="1880"/>
      <c r="G7" s="1880"/>
      <c r="H7" s="2069"/>
      <c r="I7" s="134" t="s">
        <v>2999</v>
      </c>
      <c r="J7" s="1010"/>
      <c r="K7" s="1010"/>
      <c r="L7" s="1010"/>
      <c r="M7" s="1010"/>
      <c r="N7" s="1010"/>
      <c r="O7" s="1010"/>
      <c r="P7" s="1010"/>
      <c r="Q7" s="1010"/>
      <c r="R7" s="1010"/>
      <c r="S7" s="1010"/>
      <c r="T7" s="1010"/>
      <c r="U7" s="1010"/>
      <c r="V7" s="1010"/>
      <c r="W7" s="1010"/>
      <c r="X7" s="1010"/>
      <c r="Y7" s="312"/>
      <c r="Z7" s="313"/>
      <c r="AA7" s="313"/>
      <c r="AB7" s="313"/>
      <c r="AC7" s="313"/>
      <c r="AD7" s="313"/>
      <c r="AE7" s="313"/>
      <c r="AF7" s="313"/>
      <c r="AG7" s="313"/>
      <c r="AH7" s="313"/>
      <c r="AI7" s="314"/>
      <c r="AJ7" s="816"/>
    </row>
    <row r="8" spans="1:36" ht="6.95" customHeight="1" x14ac:dyDescent="0.15">
      <c r="A8" s="633"/>
      <c r="B8" s="1010"/>
      <c r="C8" s="1010"/>
      <c r="D8" s="1010"/>
      <c r="E8" s="1010"/>
      <c r="F8" s="1010"/>
      <c r="G8" s="1010"/>
      <c r="H8" s="1010"/>
      <c r="I8" s="1010"/>
      <c r="J8" s="1010"/>
      <c r="K8" s="1010"/>
      <c r="L8" s="1010"/>
      <c r="M8" s="1010"/>
      <c r="N8" s="1010"/>
      <c r="O8" s="1010"/>
      <c r="P8" s="1010"/>
      <c r="Q8" s="1010"/>
      <c r="R8" s="1010"/>
      <c r="S8" s="1010"/>
      <c r="T8" s="1010"/>
      <c r="U8" s="1010"/>
      <c r="V8" s="1010"/>
      <c r="W8" s="1010"/>
      <c r="X8" s="1010"/>
      <c r="Y8" s="306"/>
      <c r="Z8" s="826"/>
      <c r="AA8" s="826"/>
      <c r="AB8" s="826"/>
      <c r="AC8" s="826"/>
      <c r="AD8" s="826"/>
      <c r="AE8" s="826"/>
      <c r="AF8" s="826"/>
      <c r="AG8" s="826"/>
      <c r="AH8" s="814"/>
      <c r="AI8" s="815"/>
      <c r="AJ8" s="816"/>
    </row>
    <row r="9" spans="1:36" ht="15.75" customHeight="1" x14ac:dyDescent="0.15">
      <c r="A9" s="633"/>
      <c r="B9" s="1010"/>
      <c r="C9" s="1010" t="s">
        <v>413</v>
      </c>
      <c r="D9" s="1010" t="s">
        <v>3000</v>
      </c>
      <c r="E9" s="1010"/>
      <c r="F9" s="1010"/>
      <c r="G9" s="1010"/>
      <c r="H9" s="1010"/>
      <c r="I9" s="1010"/>
      <c r="J9" s="1010"/>
      <c r="K9" s="1010"/>
      <c r="L9" s="1010"/>
      <c r="M9" s="1010"/>
      <c r="N9" s="1010"/>
      <c r="O9" s="1010"/>
      <c r="P9" s="1010"/>
      <c r="Q9" s="1010"/>
      <c r="R9" s="1010"/>
      <c r="S9" s="1010"/>
      <c r="T9" s="1010"/>
      <c r="U9" s="1010"/>
      <c r="V9" s="1010"/>
      <c r="W9" s="1010"/>
      <c r="X9" s="1010"/>
      <c r="Y9" s="1923" t="s">
        <v>3001</v>
      </c>
      <c r="Z9" s="1924"/>
      <c r="AA9" s="1924"/>
      <c r="AB9" s="1924"/>
      <c r="AC9" s="1924"/>
      <c r="AD9" s="1924"/>
      <c r="AE9" s="1924"/>
      <c r="AF9" s="1924"/>
      <c r="AG9" s="1924"/>
      <c r="AH9" s="1924"/>
      <c r="AI9" s="1925"/>
      <c r="AJ9" s="827"/>
    </row>
    <row r="10" spans="1:36" ht="15.75" customHeight="1" x14ac:dyDescent="0.15">
      <c r="A10" s="633"/>
      <c r="B10" s="1010"/>
      <c r="C10" s="1010"/>
      <c r="D10" s="134" t="s">
        <v>3002</v>
      </c>
      <c r="E10" s="134"/>
      <c r="F10" s="134"/>
      <c r="G10" s="134"/>
      <c r="H10" s="134"/>
      <c r="I10" s="134" t="s">
        <v>3003</v>
      </c>
      <c r="J10" s="134"/>
      <c r="K10" s="134"/>
      <c r="L10" s="3047"/>
      <c r="M10" s="3047"/>
      <c r="N10" s="3047"/>
      <c r="O10" s="134" t="s">
        <v>24</v>
      </c>
      <c r="P10" s="3047"/>
      <c r="Q10" s="3047"/>
      <c r="R10" s="3047"/>
      <c r="S10" s="81" t="s">
        <v>143</v>
      </c>
      <c r="T10" s="1010"/>
      <c r="U10" s="1010"/>
      <c r="V10" s="1010"/>
      <c r="W10" s="1010"/>
      <c r="X10" s="1010"/>
      <c r="Y10" s="1923"/>
      <c r="Z10" s="1924"/>
      <c r="AA10" s="1924"/>
      <c r="AB10" s="1924"/>
      <c r="AC10" s="1924"/>
      <c r="AD10" s="1924"/>
      <c r="AE10" s="1924"/>
      <c r="AF10" s="1924"/>
      <c r="AG10" s="1924"/>
      <c r="AH10" s="1924"/>
      <c r="AI10" s="1925"/>
      <c r="AJ10" s="827"/>
    </row>
    <row r="11" spans="1:36" ht="15.75" customHeight="1" x14ac:dyDescent="0.15">
      <c r="A11" s="633"/>
      <c r="B11" s="1010"/>
      <c r="C11" s="1010"/>
      <c r="D11" s="134" t="s">
        <v>3004</v>
      </c>
      <c r="E11" s="134"/>
      <c r="F11" s="134"/>
      <c r="G11" s="134"/>
      <c r="H11" s="134"/>
      <c r="I11" s="134" t="s">
        <v>3005</v>
      </c>
      <c r="J11" s="134"/>
      <c r="K11" s="134"/>
      <c r="L11" s="3047"/>
      <c r="M11" s="3047"/>
      <c r="N11" s="3047"/>
      <c r="O11" s="134" t="s">
        <v>24</v>
      </c>
      <c r="P11" s="3047"/>
      <c r="Q11" s="3047"/>
      <c r="R11" s="3047"/>
      <c r="S11" s="81" t="s">
        <v>143</v>
      </c>
      <c r="T11" s="1010"/>
      <c r="U11" s="1010"/>
      <c r="V11" s="1010"/>
      <c r="W11" s="1010"/>
      <c r="X11" s="1010"/>
      <c r="Y11" s="1923"/>
      <c r="Z11" s="1924"/>
      <c r="AA11" s="1924"/>
      <c r="AB11" s="1924"/>
      <c r="AC11" s="1924"/>
      <c r="AD11" s="1924"/>
      <c r="AE11" s="1924"/>
      <c r="AF11" s="1924"/>
      <c r="AG11" s="1924"/>
      <c r="AH11" s="1924"/>
      <c r="AI11" s="1925"/>
      <c r="AJ11" s="827"/>
    </row>
    <row r="12" spans="1:36" ht="6.95" customHeight="1" x14ac:dyDescent="0.15">
      <c r="A12" s="633"/>
      <c r="B12" s="1010"/>
      <c r="C12" s="1010"/>
      <c r="D12" s="1010"/>
      <c r="E12" s="1010"/>
      <c r="F12" s="1010"/>
      <c r="G12" s="1010"/>
      <c r="H12" s="1010"/>
      <c r="I12" s="1010"/>
      <c r="J12" s="1010"/>
      <c r="K12" s="1010"/>
      <c r="L12" s="1010"/>
      <c r="M12" s="1010"/>
      <c r="N12" s="1010"/>
      <c r="O12" s="1010"/>
      <c r="P12" s="1010"/>
      <c r="Q12" s="1010"/>
      <c r="R12" s="1010"/>
      <c r="S12" s="1010"/>
      <c r="T12" s="1010"/>
      <c r="U12" s="1010"/>
      <c r="V12" s="1010"/>
      <c r="W12" s="1010"/>
      <c r="X12" s="1010"/>
      <c r="Y12" s="312"/>
      <c r="Z12" s="313"/>
      <c r="AA12" s="313"/>
      <c r="AB12" s="313"/>
      <c r="AC12" s="313"/>
      <c r="AD12" s="313"/>
      <c r="AE12" s="313"/>
      <c r="AF12" s="313"/>
      <c r="AG12" s="313"/>
      <c r="AH12" s="313"/>
      <c r="AI12" s="314"/>
      <c r="AJ12" s="827"/>
    </row>
    <row r="13" spans="1:36" ht="15.75" customHeight="1" x14ac:dyDescent="0.15">
      <c r="A13" s="633"/>
      <c r="B13" s="828" t="s">
        <v>3006</v>
      </c>
      <c r="D13" s="1010"/>
      <c r="E13" s="1010"/>
      <c r="F13" s="1010"/>
      <c r="G13" s="1010"/>
      <c r="H13" s="1010"/>
      <c r="I13" s="1010"/>
      <c r="J13" s="1010"/>
      <c r="K13" s="1010"/>
      <c r="L13" s="1010"/>
      <c r="M13" s="1010"/>
      <c r="N13" s="1010"/>
      <c r="O13" s="1010"/>
      <c r="P13" s="1010"/>
      <c r="Q13" s="1010"/>
      <c r="R13" s="1010"/>
      <c r="S13" s="1010"/>
      <c r="T13" s="1010"/>
      <c r="U13" s="1010"/>
      <c r="V13" s="1010"/>
      <c r="W13" s="1010"/>
      <c r="X13" s="1010"/>
      <c r="Y13" s="312"/>
      <c r="Z13" s="313"/>
      <c r="AA13" s="313"/>
      <c r="AB13" s="313"/>
      <c r="AC13" s="313"/>
      <c r="AD13" s="313"/>
      <c r="AE13" s="313"/>
      <c r="AF13" s="313"/>
      <c r="AG13" s="313"/>
      <c r="AH13" s="313"/>
      <c r="AI13" s="314"/>
      <c r="AJ13" s="827"/>
    </row>
    <row r="14" spans="1:36" ht="15.75" customHeight="1" x14ac:dyDescent="0.15">
      <c r="A14" s="633"/>
      <c r="B14" s="1010"/>
      <c r="C14" s="1010" t="s">
        <v>413</v>
      </c>
      <c r="D14" s="1010" t="s">
        <v>3007</v>
      </c>
      <c r="E14" s="1010"/>
      <c r="F14" s="1010"/>
      <c r="G14" s="1010"/>
      <c r="H14" s="1010"/>
      <c r="I14" s="1010"/>
      <c r="J14" s="1010"/>
      <c r="K14" s="1010"/>
      <c r="L14" s="1010"/>
      <c r="M14" s="1010"/>
      <c r="N14" s="1010"/>
      <c r="O14" s="1010"/>
      <c r="P14" s="1010"/>
      <c r="Q14" s="1010"/>
      <c r="R14" s="1010"/>
      <c r="S14" s="1010"/>
      <c r="T14" s="1010"/>
      <c r="U14" s="1010"/>
      <c r="V14" s="1010"/>
      <c r="W14" s="1010"/>
      <c r="X14" s="1010"/>
      <c r="Y14" s="1923" t="s">
        <v>3008</v>
      </c>
      <c r="Z14" s="1924"/>
      <c r="AA14" s="1924"/>
      <c r="AB14" s="1924"/>
      <c r="AC14" s="1924"/>
      <c r="AD14" s="1924"/>
      <c r="AE14" s="1924"/>
      <c r="AF14" s="1924"/>
      <c r="AG14" s="1924"/>
      <c r="AH14" s="1924"/>
      <c r="AI14" s="1925"/>
      <c r="AJ14" s="827"/>
    </row>
    <row r="15" spans="1:36" ht="15.75" customHeight="1" x14ac:dyDescent="0.15">
      <c r="A15" s="633"/>
      <c r="B15" s="1010"/>
      <c r="C15" s="1010"/>
      <c r="D15" s="1010"/>
      <c r="E15" s="1010"/>
      <c r="F15" s="1010"/>
      <c r="G15" s="1010"/>
      <c r="H15" s="1010"/>
      <c r="I15" s="1010"/>
      <c r="J15" s="1010"/>
      <c r="K15" s="1010"/>
      <c r="L15" s="1010"/>
      <c r="M15" s="1010"/>
      <c r="N15" s="1010"/>
      <c r="O15" s="1010"/>
      <c r="P15" s="1015" t="s">
        <v>645</v>
      </c>
      <c r="Q15" s="1016" t="s">
        <v>17</v>
      </c>
      <c r="R15" s="1016"/>
      <c r="S15" s="1016"/>
      <c r="T15" s="1015" t="s">
        <v>645</v>
      </c>
      <c r="U15" s="1016" t="s">
        <v>18</v>
      </c>
      <c r="V15" s="1016"/>
      <c r="W15" s="285"/>
      <c r="X15" s="1010"/>
      <c r="Y15" s="1923"/>
      <c r="Z15" s="1924"/>
      <c r="AA15" s="1924"/>
      <c r="AB15" s="1924"/>
      <c r="AC15" s="1924"/>
      <c r="AD15" s="1924"/>
      <c r="AE15" s="1924"/>
      <c r="AF15" s="1924"/>
      <c r="AG15" s="1924"/>
      <c r="AH15" s="1924"/>
      <c r="AI15" s="1925"/>
      <c r="AJ15" s="827"/>
    </row>
    <row r="16" spans="1:36" ht="6.95" customHeight="1" x14ac:dyDescent="0.15">
      <c r="A16" s="633"/>
      <c r="B16" s="1010"/>
      <c r="C16" s="1010"/>
      <c r="D16" s="1010"/>
      <c r="E16" s="1010"/>
      <c r="F16" s="1010"/>
      <c r="G16" s="1010"/>
      <c r="H16" s="1010"/>
      <c r="I16" s="1010"/>
      <c r="J16" s="1010"/>
      <c r="K16" s="1010"/>
      <c r="L16" s="1010"/>
      <c r="M16" s="1010"/>
      <c r="N16" s="1010"/>
      <c r="O16" s="1010"/>
      <c r="P16" s="1010"/>
      <c r="Q16" s="1010"/>
      <c r="R16" s="1010"/>
      <c r="S16" s="1010"/>
      <c r="T16" s="1010"/>
      <c r="U16" s="1010"/>
      <c r="V16" s="1010"/>
      <c r="W16" s="1010"/>
      <c r="X16" s="1010"/>
      <c r="Y16" s="1923"/>
      <c r="Z16" s="1924"/>
      <c r="AA16" s="1924"/>
      <c r="AB16" s="1924"/>
      <c r="AC16" s="1924"/>
      <c r="AD16" s="1924"/>
      <c r="AE16" s="1924"/>
      <c r="AF16" s="1924"/>
      <c r="AG16" s="1924"/>
      <c r="AH16" s="1924"/>
      <c r="AI16" s="1925"/>
      <c r="AJ16" s="827"/>
    </row>
    <row r="17" spans="1:43" ht="15.75" customHeight="1" x14ac:dyDescent="0.15">
      <c r="A17" s="633"/>
      <c r="B17" s="1010"/>
      <c r="C17" s="1010" t="s">
        <v>413</v>
      </c>
      <c r="D17" s="1010" t="s">
        <v>3009</v>
      </c>
      <c r="E17" s="1010"/>
      <c r="F17" s="1010"/>
      <c r="G17" s="1010"/>
      <c r="H17" s="1010"/>
      <c r="I17" s="1010"/>
      <c r="J17" s="1010"/>
      <c r="K17" s="1010"/>
      <c r="L17" s="1010"/>
      <c r="M17" s="1010"/>
      <c r="N17" s="1010"/>
      <c r="O17" s="1010"/>
      <c r="P17" s="1010"/>
      <c r="Q17" s="1010"/>
      <c r="R17" s="1010"/>
      <c r="S17" s="1010"/>
      <c r="T17" s="1010"/>
      <c r="U17" s="1010"/>
      <c r="V17" s="1010"/>
      <c r="W17" s="1010"/>
      <c r="X17" s="1010"/>
      <c r="Y17" s="1923"/>
      <c r="Z17" s="1924"/>
      <c r="AA17" s="1924"/>
      <c r="AB17" s="1924"/>
      <c r="AC17" s="1924"/>
      <c r="AD17" s="1924"/>
      <c r="AE17" s="1924"/>
      <c r="AF17" s="1924"/>
      <c r="AG17" s="1924"/>
      <c r="AH17" s="1924"/>
      <c r="AI17" s="1925"/>
      <c r="AJ17" s="827"/>
    </row>
    <row r="18" spans="1:43" ht="15.75" customHeight="1" x14ac:dyDescent="0.15">
      <c r="A18" s="633"/>
      <c r="B18" s="1010"/>
      <c r="C18" s="1010"/>
      <c r="D18" s="1010"/>
      <c r="E18" s="1010"/>
      <c r="F18" s="1010"/>
      <c r="G18" s="1010"/>
      <c r="H18" s="1010"/>
      <c r="I18" s="1010"/>
      <c r="J18" s="1010"/>
      <c r="K18" s="1010"/>
      <c r="L18" s="1010"/>
      <c r="M18" s="1010"/>
      <c r="N18" s="1010"/>
      <c r="O18" s="1010"/>
      <c r="P18" s="1015" t="s">
        <v>645</v>
      </c>
      <c r="Q18" s="1016" t="s">
        <v>17</v>
      </c>
      <c r="R18" s="1016"/>
      <c r="S18" s="1016"/>
      <c r="T18" s="1015" t="s">
        <v>645</v>
      </c>
      <c r="U18" s="1016" t="s">
        <v>18</v>
      </c>
      <c r="V18" s="1010"/>
      <c r="W18" s="1010"/>
      <c r="X18" s="1010"/>
      <c r="Y18" s="306"/>
      <c r="Z18" s="308"/>
      <c r="AA18" s="308"/>
      <c r="AB18" s="308"/>
      <c r="AC18" s="308"/>
      <c r="AD18" s="308"/>
      <c r="AE18" s="308"/>
      <c r="AF18" s="308"/>
      <c r="AG18" s="308"/>
      <c r="AH18" s="308"/>
      <c r="AI18" s="309"/>
      <c r="AJ18" s="827"/>
    </row>
    <row r="19" spans="1:43" ht="6.95" customHeight="1" x14ac:dyDescent="0.15">
      <c r="A19" s="633"/>
      <c r="B19" s="1010"/>
      <c r="C19" s="1010"/>
      <c r="D19" s="1010"/>
      <c r="E19" s="1010"/>
      <c r="F19" s="1010"/>
      <c r="G19" s="1010"/>
      <c r="H19" s="1010"/>
      <c r="I19" s="1010"/>
      <c r="J19" s="1010"/>
      <c r="K19" s="1010"/>
      <c r="L19" s="1010"/>
      <c r="M19" s="1010"/>
      <c r="N19" s="1010"/>
      <c r="O19" s="1010"/>
      <c r="P19" s="1010"/>
      <c r="Q19" s="1010"/>
      <c r="R19" s="1010"/>
      <c r="S19" s="1010"/>
      <c r="T19" s="1010"/>
      <c r="U19" s="1010"/>
      <c r="V19" s="1010"/>
      <c r="W19" s="1010"/>
      <c r="X19" s="1010"/>
      <c r="Y19" s="817"/>
      <c r="Z19" s="818"/>
      <c r="AA19" s="818"/>
      <c r="AB19" s="818"/>
      <c r="AC19" s="818"/>
      <c r="AD19" s="818"/>
      <c r="AE19" s="818"/>
      <c r="AF19" s="818"/>
      <c r="AG19" s="818"/>
      <c r="AH19" s="818"/>
      <c r="AI19" s="819"/>
      <c r="AJ19" s="827"/>
    </row>
    <row r="20" spans="1:43" ht="15.75" customHeight="1" x14ac:dyDescent="0.15">
      <c r="A20" s="633"/>
      <c r="B20" s="828" t="s">
        <v>3010</v>
      </c>
      <c r="C20" s="1010"/>
      <c r="D20" s="1010"/>
      <c r="E20" s="1010"/>
      <c r="F20" s="1010"/>
      <c r="G20" s="1010"/>
      <c r="H20" s="1010"/>
      <c r="I20" s="1010"/>
      <c r="J20" s="1010"/>
      <c r="K20" s="1010"/>
      <c r="L20" s="1010"/>
      <c r="M20" s="1010"/>
      <c r="N20" s="1010"/>
      <c r="O20" s="1010"/>
      <c r="P20" s="1010"/>
      <c r="Q20" s="1010"/>
      <c r="R20" s="1010"/>
      <c r="S20" s="1010"/>
      <c r="T20" s="1010"/>
      <c r="U20" s="1010"/>
      <c r="V20" s="1010"/>
      <c r="W20" s="1010"/>
      <c r="X20" s="1010"/>
      <c r="Y20" s="817"/>
      <c r="Z20" s="818"/>
      <c r="AA20" s="818"/>
      <c r="AB20" s="818"/>
      <c r="AC20" s="818"/>
      <c r="AD20" s="818"/>
      <c r="AE20" s="818"/>
      <c r="AF20" s="818"/>
      <c r="AG20" s="818"/>
      <c r="AH20" s="818"/>
      <c r="AI20" s="819"/>
      <c r="AJ20" s="827"/>
    </row>
    <row r="21" spans="1:43" ht="15.75" customHeight="1" x14ac:dyDescent="0.15">
      <c r="A21" s="633"/>
      <c r="B21" s="1010"/>
      <c r="C21" s="1010" t="s">
        <v>413</v>
      </c>
      <c r="D21" s="1010" t="s">
        <v>3011</v>
      </c>
      <c r="E21" s="1010"/>
      <c r="F21" s="1010"/>
      <c r="G21" s="1010"/>
      <c r="H21" s="1010"/>
      <c r="I21" s="1010"/>
      <c r="J21" s="1010"/>
      <c r="K21" s="1010"/>
      <c r="L21" s="1010"/>
      <c r="M21" s="1010"/>
      <c r="N21" s="1010"/>
      <c r="O21" s="1010"/>
      <c r="P21" s="1010"/>
      <c r="Q21" s="1010"/>
      <c r="R21" s="1010"/>
      <c r="S21" s="1010"/>
      <c r="T21" s="1010"/>
      <c r="U21" s="1010"/>
      <c r="V21" s="1010"/>
      <c r="W21" s="1010"/>
      <c r="X21" s="1010"/>
      <c r="Y21" s="817"/>
      <c r="Z21" s="818"/>
      <c r="AA21" s="818"/>
      <c r="AB21" s="818"/>
      <c r="AC21" s="818"/>
      <c r="AD21" s="818"/>
      <c r="AE21" s="818"/>
      <c r="AF21" s="818"/>
      <c r="AG21" s="818"/>
      <c r="AH21" s="818"/>
      <c r="AI21" s="819"/>
      <c r="AJ21" s="827"/>
    </row>
    <row r="22" spans="1:43" ht="15.75" customHeight="1" x14ac:dyDescent="0.15">
      <c r="A22" s="633"/>
      <c r="B22" s="1010"/>
      <c r="C22" s="1010"/>
      <c r="D22" s="1010"/>
      <c r="E22" s="1010"/>
      <c r="F22" s="1010"/>
      <c r="G22" s="1010"/>
      <c r="H22" s="1010"/>
      <c r="I22" s="1010"/>
      <c r="J22" s="1010"/>
      <c r="K22" s="1010"/>
      <c r="L22" s="1010"/>
      <c r="M22" s="1010"/>
      <c r="N22" s="1010"/>
      <c r="O22" s="1010"/>
      <c r="P22" s="1015" t="s">
        <v>645</v>
      </c>
      <c r="Q22" s="1010" t="s">
        <v>3012</v>
      </c>
      <c r="R22" s="1010"/>
      <c r="S22" s="1010"/>
      <c r="T22" s="1015" t="s">
        <v>645</v>
      </c>
      <c r="U22" s="1010" t="s">
        <v>3013</v>
      </c>
      <c r="V22" s="1010"/>
      <c r="W22" s="1010"/>
      <c r="X22" s="1010"/>
      <c r="Y22" s="817"/>
      <c r="Z22" s="818"/>
      <c r="AA22" s="818"/>
      <c r="AB22" s="818"/>
      <c r="AC22" s="818"/>
      <c r="AD22" s="818"/>
      <c r="AE22" s="818"/>
      <c r="AF22" s="818"/>
      <c r="AG22" s="818"/>
      <c r="AH22" s="818"/>
      <c r="AI22" s="819"/>
      <c r="AJ22" s="827"/>
    </row>
    <row r="23" spans="1:43" ht="6.95" customHeight="1" x14ac:dyDescent="0.15">
      <c r="A23" s="633"/>
      <c r="B23" s="1010"/>
      <c r="C23" s="1010"/>
      <c r="D23" s="1010"/>
      <c r="E23" s="1010"/>
      <c r="F23" s="1010"/>
      <c r="G23" s="1010"/>
      <c r="H23" s="1010"/>
      <c r="I23" s="1010"/>
      <c r="J23" s="1010"/>
      <c r="K23" s="1010"/>
      <c r="L23" s="1010"/>
      <c r="M23" s="1010"/>
      <c r="N23" s="1010"/>
      <c r="O23" s="1010"/>
      <c r="P23" s="1010"/>
      <c r="Q23" s="1010"/>
      <c r="R23" s="1010"/>
      <c r="S23" s="1010"/>
      <c r="T23" s="1010"/>
      <c r="U23" s="1010"/>
      <c r="V23" s="1010"/>
      <c r="W23" s="1010"/>
      <c r="X23" s="1010"/>
      <c r="Y23" s="817"/>
      <c r="Z23" s="818"/>
      <c r="AA23" s="818"/>
      <c r="AB23" s="818"/>
      <c r="AC23" s="818"/>
      <c r="AD23" s="818"/>
      <c r="AE23" s="818"/>
      <c r="AF23" s="818"/>
      <c r="AG23" s="818"/>
      <c r="AH23" s="818"/>
      <c r="AI23" s="819"/>
      <c r="AJ23" s="827"/>
    </row>
    <row r="24" spans="1:43" ht="15.75" customHeight="1" x14ac:dyDescent="0.15">
      <c r="A24" s="633"/>
      <c r="B24" s="828" t="s">
        <v>3014</v>
      </c>
      <c r="C24" s="1010"/>
      <c r="D24" s="1010"/>
      <c r="E24" s="1010"/>
      <c r="F24" s="1010"/>
      <c r="G24" s="1010"/>
      <c r="H24" s="1010"/>
      <c r="I24" s="1010"/>
      <c r="J24" s="1010"/>
      <c r="K24" s="1010"/>
      <c r="L24" s="1010"/>
      <c r="M24" s="1010"/>
      <c r="N24" s="1010"/>
      <c r="O24" s="1010"/>
      <c r="P24" s="1010"/>
      <c r="Q24" s="1010"/>
      <c r="R24" s="1010"/>
      <c r="S24" s="1010"/>
      <c r="T24" s="1010"/>
      <c r="U24" s="1010"/>
      <c r="V24" s="1010"/>
      <c r="W24" s="1010"/>
      <c r="X24" s="1010"/>
      <c r="Y24" s="817"/>
      <c r="Z24" s="818"/>
      <c r="AA24" s="818"/>
      <c r="AB24" s="818"/>
      <c r="AC24" s="818"/>
      <c r="AD24" s="818"/>
      <c r="AE24" s="818"/>
      <c r="AF24" s="818"/>
      <c r="AG24" s="818"/>
      <c r="AH24" s="818"/>
      <c r="AI24" s="819"/>
      <c r="AJ24" s="827"/>
      <c r="AK24" s="366"/>
      <c r="AL24" s="366"/>
      <c r="AM24" s="366"/>
      <c r="AN24" s="366"/>
      <c r="AO24" s="366"/>
      <c r="AP24" s="366"/>
    </row>
    <row r="25" spans="1:43" ht="15.75" customHeight="1" x14ac:dyDescent="0.15">
      <c r="A25" s="633"/>
      <c r="B25" s="1010"/>
      <c r="C25" s="1010" t="s">
        <v>413</v>
      </c>
      <c r="D25" s="1010" t="s">
        <v>3015</v>
      </c>
      <c r="E25" s="1010"/>
      <c r="F25" s="1010"/>
      <c r="G25" s="1010"/>
      <c r="H25" s="1010"/>
      <c r="I25" s="1010"/>
      <c r="J25" s="1010"/>
      <c r="K25" s="1010"/>
      <c r="L25" s="1010"/>
      <c r="M25" s="1010"/>
      <c r="N25" s="1010"/>
      <c r="O25" s="1010"/>
      <c r="P25" s="1010"/>
      <c r="Q25" s="1010"/>
      <c r="R25" s="1010"/>
      <c r="S25" s="1010"/>
      <c r="T25" s="1010"/>
      <c r="U25" s="1010"/>
      <c r="V25" s="1010"/>
      <c r="W25" s="1010"/>
      <c r="X25" s="1010"/>
      <c r="Y25" s="817"/>
      <c r="Z25" s="818"/>
      <c r="AA25" s="818"/>
      <c r="AB25" s="818"/>
      <c r="AC25" s="818"/>
      <c r="AD25" s="818"/>
      <c r="AE25" s="818"/>
      <c r="AF25" s="818"/>
      <c r="AG25" s="818"/>
      <c r="AH25" s="818"/>
      <c r="AI25" s="819"/>
      <c r="AJ25" s="827"/>
      <c r="AK25" s="134"/>
      <c r="AL25" s="134"/>
      <c r="AM25" s="134"/>
      <c r="AN25" s="134"/>
      <c r="AO25" s="134"/>
      <c r="AP25" s="134"/>
      <c r="AQ25" s="134"/>
    </row>
    <row r="26" spans="1:43" ht="15.75" customHeight="1" x14ac:dyDescent="0.15">
      <c r="A26" s="633"/>
      <c r="B26" s="1010"/>
      <c r="C26" s="1010"/>
      <c r="D26" s="1010"/>
      <c r="E26" s="1010"/>
      <c r="F26" s="1010"/>
      <c r="G26" s="1010"/>
      <c r="H26" s="1010"/>
      <c r="I26" s="1010"/>
      <c r="J26" s="1010"/>
      <c r="K26" s="1010"/>
      <c r="L26" s="1010"/>
      <c r="M26" s="1010"/>
      <c r="N26" s="1010"/>
      <c r="O26" s="1010"/>
      <c r="P26" s="1015" t="s">
        <v>645</v>
      </c>
      <c r="Q26" s="1010" t="s">
        <v>3012</v>
      </c>
      <c r="R26" s="1010"/>
      <c r="S26" s="1010"/>
      <c r="T26" s="1015" t="s">
        <v>645</v>
      </c>
      <c r="U26" s="1010" t="s">
        <v>3013</v>
      </c>
      <c r="V26" s="1010"/>
      <c r="W26" s="1010"/>
      <c r="X26" s="1010"/>
      <c r="Y26" s="817"/>
      <c r="Z26" s="818"/>
      <c r="AA26" s="818"/>
      <c r="AB26" s="818"/>
      <c r="AC26" s="818"/>
      <c r="AD26" s="818"/>
      <c r="AE26" s="818"/>
      <c r="AF26" s="818"/>
      <c r="AG26" s="818"/>
      <c r="AH26" s="818"/>
      <c r="AI26" s="819"/>
      <c r="AJ26" s="827"/>
    </row>
    <row r="27" spans="1:43" ht="6.95" customHeight="1" x14ac:dyDescent="0.15">
      <c r="A27" s="633"/>
      <c r="B27" s="1010"/>
      <c r="C27" s="1010"/>
      <c r="D27" s="1010"/>
      <c r="E27" s="1010"/>
      <c r="F27" s="1010"/>
      <c r="G27" s="1010"/>
      <c r="H27" s="1010"/>
      <c r="I27" s="1010"/>
      <c r="J27" s="1010"/>
      <c r="K27" s="1010"/>
      <c r="L27" s="1010"/>
      <c r="M27" s="1010"/>
      <c r="N27" s="1010"/>
      <c r="O27" s="1010"/>
      <c r="P27" s="1010"/>
      <c r="Q27" s="1010"/>
      <c r="R27" s="1010"/>
      <c r="S27" s="1010"/>
      <c r="T27" s="1010"/>
      <c r="U27" s="1010"/>
      <c r="V27" s="1010"/>
      <c r="W27" s="1010"/>
      <c r="X27" s="1010"/>
      <c r="Y27" s="817"/>
      <c r="Z27" s="818"/>
      <c r="AA27" s="818"/>
      <c r="AB27" s="818"/>
      <c r="AC27" s="818"/>
      <c r="AD27" s="818"/>
      <c r="AE27" s="818"/>
      <c r="AF27" s="818"/>
      <c r="AG27" s="818"/>
      <c r="AH27" s="818"/>
      <c r="AI27" s="819"/>
      <c r="AJ27" s="827"/>
    </row>
    <row r="28" spans="1:43" ht="15.75" customHeight="1" x14ac:dyDescent="0.15">
      <c r="A28" s="633"/>
      <c r="B28" s="828" t="s">
        <v>3016</v>
      </c>
      <c r="C28" s="1010"/>
      <c r="D28" s="1010"/>
      <c r="E28" s="1010"/>
      <c r="F28" s="1010"/>
      <c r="G28" s="1010"/>
      <c r="H28" s="1010"/>
      <c r="I28" s="1010"/>
      <c r="J28" s="1010"/>
      <c r="K28" s="1010"/>
      <c r="L28" s="1010"/>
      <c r="M28" s="1010"/>
      <c r="N28" s="1010"/>
      <c r="O28" s="1010"/>
      <c r="P28" s="1010"/>
      <c r="Q28" s="1010"/>
      <c r="R28" s="1010"/>
      <c r="S28" s="1010"/>
      <c r="T28" s="1010"/>
      <c r="U28" s="1010"/>
      <c r="V28" s="1010"/>
      <c r="W28" s="1010"/>
      <c r="X28" s="1010"/>
      <c r="Y28" s="306"/>
      <c r="Z28" s="308"/>
      <c r="AA28" s="308"/>
      <c r="AB28" s="308"/>
      <c r="AC28" s="308"/>
      <c r="AD28" s="308"/>
      <c r="AE28" s="308"/>
      <c r="AF28" s="308"/>
      <c r="AG28" s="308"/>
      <c r="AH28" s="308"/>
      <c r="AI28" s="309"/>
      <c r="AJ28" s="827"/>
    </row>
    <row r="29" spans="1:43" ht="15.75" customHeight="1" x14ac:dyDescent="0.15">
      <c r="A29" s="633"/>
      <c r="B29" s="1010"/>
      <c r="C29" s="1010" t="s">
        <v>413</v>
      </c>
      <c r="D29" s="1010" t="s">
        <v>3017</v>
      </c>
      <c r="E29" s="1010"/>
      <c r="F29" s="1010"/>
      <c r="G29" s="1010"/>
      <c r="H29" s="1010"/>
      <c r="I29" s="1010"/>
      <c r="J29" s="1010"/>
      <c r="K29" s="1010"/>
      <c r="L29" s="1010"/>
      <c r="M29" s="1010"/>
      <c r="N29" s="1010"/>
      <c r="O29" s="1010"/>
      <c r="P29" s="1010"/>
      <c r="Q29" s="1010"/>
      <c r="R29" s="1010"/>
      <c r="S29" s="1010"/>
      <c r="T29" s="1010"/>
      <c r="U29" s="1010"/>
      <c r="V29" s="1010"/>
      <c r="W29" s="1010"/>
      <c r="X29" s="1010"/>
      <c r="Y29" s="306"/>
      <c r="Z29" s="308"/>
      <c r="AA29" s="308"/>
      <c r="AB29" s="308"/>
      <c r="AC29" s="308"/>
      <c r="AD29" s="308"/>
      <c r="AE29" s="308"/>
      <c r="AF29" s="308"/>
      <c r="AG29" s="308"/>
      <c r="AH29" s="308"/>
      <c r="AI29" s="309"/>
      <c r="AJ29" s="827"/>
    </row>
    <row r="30" spans="1:43" ht="15.75" customHeight="1" x14ac:dyDescent="0.15">
      <c r="A30" s="633"/>
      <c r="B30" s="1010"/>
      <c r="C30" s="1010"/>
      <c r="D30" s="1010" t="s">
        <v>586</v>
      </c>
      <c r="E30" s="1010"/>
      <c r="F30" s="1010"/>
      <c r="G30" s="1010"/>
      <c r="H30" s="1010"/>
      <c r="I30" s="1010"/>
      <c r="J30" s="1010"/>
      <c r="K30" s="1010"/>
      <c r="L30" s="1010"/>
      <c r="M30" s="1010"/>
      <c r="N30" s="1010"/>
      <c r="O30" s="1010"/>
      <c r="P30" s="1015" t="s">
        <v>645</v>
      </c>
      <c r="Q30" s="1016" t="s">
        <v>17</v>
      </c>
      <c r="R30" s="1016"/>
      <c r="S30" s="1016"/>
      <c r="T30" s="1015" t="s">
        <v>645</v>
      </c>
      <c r="U30" s="1016" t="s">
        <v>18</v>
      </c>
      <c r="V30" s="1010"/>
      <c r="W30" s="1010"/>
      <c r="X30" s="1010"/>
      <c r="Y30" s="306"/>
      <c r="Z30" s="308"/>
      <c r="AA30" s="308"/>
      <c r="AB30" s="308"/>
      <c r="AC30" s="308"/>
      <c r="AD30" s="308"/>
      <c r="AE30" s="308"/>
      <c r="AF30" s="308"/>
      <c r="AG30" s="308"/>
      <c r="AH30" s="308"/>
      <c r="AI30" s="309"/>
      <c r="AJ30" s="827"/>
    </row>
    <row r="31" spans="1:43" ht="6.95" customHeight="1" x14ac:dyDescent="0.15">
      <c r="A31" s="633"/>
      <c r="B31" s="1010"/>
      <c r="C31" s="1010"/>
      <c r="D31" s="1010"/>
      <c r="E31" s="1010"/>
      <c r="F31" s="1010"/>
      <c r="G31" s="1010"/>
      <c r="H31" s="1010"/>
      <c r="I31" s="1010"/>
      <c r="J31" s="1010"/>
      <c r="K31" s="1010"/>
      <c r="L31" s="1010"/>
      <c r="M31" s="1010"/>
      <c r="N31" s="1010"/>
      <c r="O31" s="1010"/>
      <c r="P31" s="1010"/>
      <c r="Q31" s="1010"/>
      <c r="R31" s="1010"/>
      <c r="S31" s="1010"/>
      <c r="T31" s="1010"/>
      <c r="U31" s="1010"/>
      <c r="V31" s="1010"/>
      <c r="W31" s="1010"/>
      <c r="X31" s="1010"/>
      <c r="Y31" s="306"/>
      <c r="Z31" s="308"/>
      <c r="AA31" s="308"/>
      <c r="AB31" s="308"/>
      <c r="AC31" s="308"/>
      <c r="AD31" s="308"/>
      <c r="AE31" s="308"/>
      <c r="AF31" s="308"/>
      <c r="AG31" s="308"/>
      <c r="AH31" s="308"/>
      <c r="AI31" s="309"/>
      <c r="AJ31" s="827"/>
    </row>
    <row r="32" spans="1:43" ht="15.75" customHeight="1" x14ac:dyDescent="0.15">
      <c r="A32" s="633"/>
      <c r="B32" s="1010"/>
      <c r="C32" s="1010" t="s">
        <v>413</v>
      </c>
      <c r="D32" s="1010" t="s">
        <v>3018</v>
      </c>
      <c r="E32" s="1010"/>
      <c r="F32" s="1010"/>
      <c r="G32" s="1010"/>
      <c r="H32" s="1010"/>
      <c r="I32" s="1010"/>
      <c r="J32" s="1010"/>
      <c r="K32" s="1010"/>
      <c r="L32" s="1010"/>
      <c r="M32" s="1010"/>
      <c r="N32" s="1010"/>
      <c r="O32" s="1010"/>
      <c r="P32" s="1010"/>
      <c r="Q32" s="1010"/>
      <c r="R32" s="1010"/>
      <c r="S32" s="1010"/>
      <c r="T32" s="1010"/>
      <c r="U32" s="1010"/>
      <c r="V32" s="1010"/>
      <c r="W32" s="1010"/>
      <c r="X32" s="1010"/>
      <c r="Y32" s="306"/>
      <c r="Z32" s="308"/>
      <c r="AA32" s="308"/>
      <c r="AB32" s="308"/>
      <c r="AC32" s="308"/>
      <c r="AD32" s="308"/>
      <c r="AE32" s="308"/>
      <c r="AF32" s="308"/>
      <c r="AG32" s="308"/>
      <c r="AH32" s="308"/>
      <c r="AI32" s="309"/>
      <c r="AJ32" s="827"/>
    </row>
    <row r="33" spans="1:36" ht="15.75" customHeight="1" x14ac:dyDescent="0.15">
      <c r="A33" s="633"/>
      <c r="B33" s="1010"/>
      <c r="C33" s="1010"/>
      <c r="D33" s="1010"/>
      <c r="E33" s="1010"/>
      <c r="F33" s="1010"/>
      <c r="G33" s="1010"/>
      <c r="H33" s="1010"/>
      <c r="I33" s="1010"/>
      <c r="J33" s="1010"/>
      <c r="K33" s="1010"/>
      <c r="L33" s="1010"/>
      <c r="M33" s="1010"/>
      <c r="N33" s="1010"/>
      <c r="O33" s="1010"/>
      <c r="P33" s="1015" t="s">
        <v>645</v>
      </c>
      <c r="Q33" s="1016" t="s">
        <v>17</v>
      </c>
      <c r="R33" s="1016"/>
      <c r="S33" s="1016"/>
      <c r="T33" s="1015" t="s">
        <v>645</v>
      </c>
      <c r="U33" s="1016" t="s">
        <v>18</v>
      </c>
      <c r="V33" s="1010"/>
      <c r="W33" s="1010"/>
      <c r="X33" s="1010"/>
      <c r="Y33" s="306"/>
      <c r="Z33" s="308"/>
      <c r="AA33" s="308"/>
      <c r="AB33" s="308"/>
      <c r="AC33" s="308"/>
      <c r="AD33" s="308"/>
      <c r="AE33" s="308"/>
      <c r="AF33" s="308"/>
      <c r="AG33" s="308"/>
      <c r="AH33" s="308"/>
      <c r="AI33" s="309"/>
      <c r="AJ33" s="827"/>
    </row>
    <row r="34" spans="1:36" ht="6.95" customHeight="1" x14ac:dyDescent="0.15">
      <c r="A34" s="633"/>
      <c r="B34" s="1010"/>
      <c r="C34" s="1010"/>
      <c r="D34" s="1010"/>
      <c r="E34" s="1010"/>
      <c r="F34" s="1010"/>
      <c r="G34" s="1010"/>
      <c r="H34" s="1010"/>
      <c r="I34" s="1010"/>
      <c r="J34" s="1010"/>
      <c r="K34" s="1010"/>
      <c r="L34" s="1010"/>
      <c r="M34" s="1010"/>
      <c r="N34" s="1010"/>
      <c r="O34" s="1010"/>
      <c r="P34" s="1010"/>
      <c r="Q34" s="1010"/>
      <c r="R34" s="1010"/>
      <c r="S34" s="1010"/>
      <c r="T34" s="1010"/>
      <c r="U34" s="1010"/>
      <c r="V34" s="1010"/>
      <c r="W34" s="1010"/>
      <c r="X34" s="1010"/>
      <c r="Y34" s="306"/>
      <c r="Z34" s="308"/>
      <c r="AA34" s="308"/>
      <c r="AB34" s="308"/>
      <c r="AC34" s="308"/>
      <c r="AD34" s="308"/>
      <c r="AE34" s="308"/>
      <c r="AF34" s="308"/>
      <c r="AG34" s="308"/>
      <c r="AH34" s="308"/>
      <c r="AI34" s="309"/>
      <c r="AJ34" s="827"/>
    </row>
    <row r="35" spans="1:36" ht="15.75" customHeight="1" x14ac:dyDescent="0.15">
      <c r="A35" s="633"/>
      <c r="B35" s="828" t="s">
        <v>3019</v>
      </c>
      <c r="C35" s="1010"/>
      <c r="D35" s="1010"/>
      <c r="E35" s="1010"/>
      <c r="F35" s="1010"/>
      <c r="G35" s="1010"/>
      <c r="H35" s="1010"/>
      <c r="I35" s="1010"/>
      <c r="J35" s="1010"/>
      <c r="K35" s="1010"/>
      <c r="L35" s="1010"/>
      <c r="M35" s="1010"/>
      <c r="N35" s="1010"/>
      <c r="O35" s="1010"/>
      <c r="P35" s="1010"/>
      <c r="Q35" s="1010"/>
      <c r="R35" s="1010"/>
      <c r="S35" s="1010"/>
      <c r="T35" s="1010"/>
      <c r="U35" s="1010"/>
      <c r="V35" s="1010"/>
      <c r="W35" s="1010"/>
      <c r="X35" s="1010"/>
      <c r="Y35" s="306"/>
      <c r="Z35" s="308"/>
      <c r="AA35" s="308"/>
      <c r="AB35" s="308"/>
      <c r="AC35" s="308"/>
      <c r="AD35" s="308"/>
      <c r="AE35" s="308"/>
      <c r="AF35" s="308"/>
      <c r="AG35" s="308"/>
      <c r="AH35" s="308"/>
      <c r="AI35" s="309"/>
      <c r="AJ35" s="827"/>
    </row>
    <row r="36" spans="1:36" ht="15.75" customHeight="1" x14ac:dyDescent="0.15">
      <c r="A36" s="633"/>
      <c r="B36" s="1010"/>
      <c r="C36" s="1010" t="s">
        <v>413</v>
      </c>
      <c r="D36" s="1010" t="s">
        <v>3020</v>
      </c>
      <c r="E36" s="1010"/>
      <c r="F36" s="1010"/>
      <c r="G36" s="1010"/>
      <c r="H36" s="1010"/>
      <c r="I36" s="1010"/>
      <c r="J36" s="1010"/>
      <c r="K36" s="1010"/>
      <c r="L36" s="1010"/>
      <c r="M36" s="1010"/>
      <c r="N36" s="1010"/>
      <c r="O36" s="1010"/>
      <c r="P36" s="1010"/>
      <c r="Q36" s="1010"/>
      <c r="R36" s="1010"/>
      <c r="S36" s="1010"/>
      <c r="T36" s="1010"/>
      <c r="U36" s="1010"/>
      <c r="V36" s="1010"/>
      <c r="W36" s="1010"/>
      <c r="X36" s="1010"/>
      <c r="Y36" s="306"/>
      <c r="Z36" s="308"/>
      <c r="AA36" s="308"/>
      <c r="AB36" s="308"/>
      <c r="AC36" s="308"/>
      <c r="AD36" s="308"/>
      <c r="AE36" s="308"/>
      <c r="AF36" s="308"/>
      <c r="AG36" s="308"/>
      <c r="AH36" s="308"/>
      <c r="AI36" s="309"/>
      <c r="AJ36" s="827"/>
    </row>
    <row r="37" spans="1:36" ht="15.75" customHeight="1" x14ac:dyDescent="0.15">
      <c r="A37" s="633"/>
      <c r="B37" s="1010"/>
      <c r="C37" s="1010"/>
      <c r="D37" s="1010" t="s">
        <v>3021</v>
      </c>
      <c r="E37" s="1010"/>
      <c r="F37" s="1010"/>
      <c r="G37" s="1010"/>
      <c r="H37" s="1010"/>
      <c r="I37" s="1010"/>
      <c r="J37" s="1010"/>
      <c r="K37" s="1010"/>
      <c r="L37" s="1010"/>
      <c r="M37" s="1010"/>
      <c r="N37" s="1010"/>
      <c r="O37" s="1010"/>
      <c r="P37" s="1015" t="s">
        <v>645</v>
      </c>
      <c r="Q37" s="1016" t="s">
        <v>17</v>
      </c>
      <c r="R37" s="1016"/>
      <c r="S37" s="1016"/>
      <c r="T37" s="1015" t="s">
        <v>645</v>
      </c>
      <c r="U37" s="1016" t="s">
        <v>18</v>
      </c>
      <c r="V37" s="1010"/>
      <c r="W37" s="1010"/>
      <c r="X37" s="1010"/>
      <c r="Y37" s="306"/>
      <c r="Z37" s="308"/>
      <c r="AA37" s="308"/>
      <c r="AB37" s="308"/>
      <c r="AC37" s="308"/>
      <c r="AD37" s="308"/>
      <c r="AE37" s="308"/>
      <c r="AF37" s="308"/>
      <c r="AG37" s="308"/>
      <c r="AH37" s="308"/>
      <c r="AI37" s="309"/>
      <c r="AJ37" s="827"/>
    </row>
    <row r="38" spans="1:36" ht="6.95" customHeight="1" x14ac:dyDescent="0.15">
      <c r="A38" s="633"/>
      <c r="B38" s="1010"/>
      <c r="C38" s="1010"/>
      <c r="D38" s="1010"/>
      <c r="E38" s="1010"/>
      <c r="F38" s="1010"/>
      <c r="G38" s="1010"/>
      <c r="H38" s="1010"/>
      <c r="I38" s="1010"/>
      <c r="J38" s="1010"/>
      <c r="K38" s="1010"/>
      <c r="L38" s="1010"/>
      <c r="M38" s="1010"/>
      <c r="N38" s="1010"/>
      <c r="O38" s="1010"/>
      <c r="P38" s="1010"/>
      <c r="Q38" s="1010"/>
      <c r="R38" s="1010"/>
      <c r="S38" s="1010"/>
      <c r="T38" s="1010"/>
      <c r="U38" s="1010"/>
      <c r="V38" s="1010"/>
      <c r="W38" s="1010"/>
      <c r="X38" s="1010"/>
      <c r="Y38" s="306"/>
      <c r="Z38" s="308"/>
      <c r="AA38" s="308"/>
      <c r="AB38" s="308"/>
      <c r="AC38" s="308"/>
      <c r="AD38" s="308"/>
      <c r="AE38" s="308"/>
      <c r="AF38" s="308"/>
      <c r="AG38" s="308"/>
      <c r="AH38" s="308"/>
      <c r="AI38" s="309"/>
      <c r="AJ38" s="827"/>
    </row>
    <row r="39" spans="1:36" ht="15.75" customHeight="1" x14ac:dyDescent="0.15">
      <c r="A39" s="633"/>
      <c r="B39" s="1010"/>
      <c r="C39" s="1010" t="s">
        <v>413</v>
      </c>
      <c r="D39" s="1010" t="s">
        <v>3022</v>
      </c>
      <c r="E39" s="1010"/>
      <c r="F39" s="1010"/>
      <c r="G39" s="1010"/>
      <c r="H39" s="1010"/>
      <c r="I39" s="1010"/>
      <c r="J39" s="1010"/>
      <c r="K39" s="1010"/>
      <c r="L39" s="1010"/>
      <c r="M39" s="1010"/>
      <c r="N39" s="1010"/>
      <c r="O39" s="1010"/>
      <c r="P39" s="1010"/>
      <c r="Q39" s="1010"/>
      <c r="R39" s="1010"/>
      <c r="S39" s="1010"/>
      <c r="T39" s="1010"/>
      <c r="U39" s="1010"/>
      <c r="V39" s="1010"/>
      <c r="W39" s="1010"/>
      <c r="X39" s="1010"/>
      <c r="Y39" s="306"/>
      <c r="Z39" s="308"/>
      <c r="AA39" s="308"/>
      <c r="AB39" s="308"/>
      <c r="AC39" s="308"/>
      <c r="AD39" s="308"/>
      <c r="AE39" s="308"/>
      <c r="AF39" s="308"/>
      <c r="AG39" s="308"/>
      <c r="AH39" s="308"/>
      <c r="AI39" s="309"/>
      <c r="AJ39" s="827"/>
    </row>
    <row r="40" spans="1:36" ht="15.75" customHeight="1" x14ac:dyDescent="0.15">
      <c r="A40" s="633"/>
      <c r="B40" s="1010"/>
      <c r="C40" s="1010"/>
      <c r="D40" s="1010" t="s">
        <v>3023</v>
      </c>
      <c r="E40" s="1010"/>
      <c r="F40" s="1010"/>
      <c r="G40" s="1010"/>
      <c r="H40" s="1010"/>
      <c r="I40" s="1010"/>
      <c r="J40" s="1010"/>
      <c r="K40" s="1010"/>
      <c r="L40" s="1010"/>
      <c r="M40" s="1010"/>
      <c r="N40" s="1010"/>
      <c r="O40" s="1010"/>
      <c r="P40" s="1015" t="s">
        <v>645</v>
      </c>
      <c r="Q40" s="1016" t="s">
        <v>17</v>
      </c>
      <c r="R40" s="1016"/>
      <c r="S40" s="1016"/>
      <c r="T40" s="1015" t="s">
        <v>645</v>
      </c>
      <c r="U40" s="1016" t="s">
        <v>18</v>
      </c>
      <c r="V40" s="1010"/>
      <c r="W40" s="1010"/>
      <c r="X40" s="1010"/>
      <c r="Y40" s="306"/>
      <c r="Z40" s="308"/>
      <c r="AA40" s="308"/>
      <c r="AB40" s="308"/>
      <c r="AC40" s="308"/>
      <c r="AD40" s="308"/>
      <c r="AE40" s="308"/>
      <c r="AF40" s="308"/>
      <c r="AG40" s="308"/>
      <c r="AH40" s="308"/>
      <c r="AI40" s="309"/>
      <c r="AJ40" s="827"/>
    </row>
    <row r="41" spans="1:36" ht="6.95" customHeight="1" x14ac:dyDescent="0.15">
      <c r="A41" s="633"/>
      <c r="B41" s="1010"/>
      <c r="C41" s="1010"/>
      <c r="D41" s="1010"/>
      <c r="E41" s="1010"/>
      <c r="F41" s="1010"/>
      <c r="G41" s="1010"/>
      <c r="H41" s="1010"/>
      <c r="I41" s="1010"/>
      <c r="J41" s="1010"/>
      <c r="K41" s="1010"/>
      <c r="L41" s="1010"/>
      <c r="M41" s="1010"/>
      <c r="N41" s="1010"/>
      <c r="O41" s="1010"/>
      <c r="P41" s="1010"/>
      <c r="Q41" s="1010"/>
      <c r="R41" s="1010"/>
      <c r="S41" s="1010"/>
      <c r="T41" s="1010"/>
      <c r="U41" s="1010"/>
      <c r="V41" s="1010"/>
      <c r="W41" s="1010"/>
      <c r="X41" s="1010"/>
      <c r="Y41" s="306"/>
      <c r="Z41" s="308"/>
      <c r="AA41" s="308"/>
      <c r="AB41" s="308"/>
      <c r="AC41" s="308"/>
      <c r="AD41" s="308"/>
      <c r="AE41" s="308"/>
      <c r="AF41" s="308"/>
      <c r="AG41" s="308"/>
      <c r="AH41" s="308"/>
      <c r="AI41" s="309"/>
      <c r="AJ41" s="827"/>
    </row>
    <row r="42" spans="1:36" ht="15.75" customHeight="1" x14ac:dyDescent="0.15">
      <c r="A42" s="633"/>
      <c r="B42" s="1010"/>
      <c r="C42" s="1010" t="s">
        <v>413</v>
      </c>
      <c r="D42" s="1010" t="s">
        <v>3024</v>
      </c>
      <c r="E42" s="1010"/>
      <c r="F42" s="1010"/>
      <c r="G42" s="1010"/>
      <c r="H42" s="1010"/>
      <c r="I42" s="1010"/>
      <c r="J42" s="1010"/>
      <c r="K42" s="1010"/>
      <c r="L42" s="1010"/>
      <c r="M42" s="1010"/>
      <c r="N42" s="1010"/>
      <c r="O42" s="1010"/>
      <c r="P42" s="1010"/>
      <c r="Q42" s="1010"/>
      <c r="R42" s="1010"/>
      <c r="S42" s="1010"/>
      <c r="T42" s="1010"/>
      <c r="U42" s="1010"/>
      <c r="V42" s="1010"/>
      <c r="W42" s="1010"/>
      <c r="X42" s="1010"/>
      <c r="Y42" s="306"/>
      <c r="Z42" s="308"/>
      <c r="AA42" s="308"/>
      <c r="AB42" s="308"/>
      <c r="AC42" s="308"/>
      <c r="AD42" s="308"/>
      <c r="AE42" s="308"/>
      <c r="AF42" s="308"/>
      <c r="AG42" s="308"/>
      <c r="AH42" s="308"/>
      <c r="AI42" s="309"/>
      <c r="AJ42" s="827"/>
    </row>
    <row r="43" spans="1:36" ht="15.75" customHeight="1" x14ac:dyDescent="0.15">
      <c r="A43" s="633"/>
      <c r="B43" s="1010"/>
      <c r="C43" s="1010"/>
      <c r="D43" s="1010" t="s">
        <v>3025</v>
      </c>
      <c r="E43" s="1010"/>
      <c r="F43" s="1010"/>
      <c r="G43" s="1010"/>
      <c r="H43" s="1010"/>
      <c r="I43" s="1010"/>
      <c r="J43" s="1010"/>
      <c r="K43" s="1010"/>
      <c r="L43" s="1010"/>
      <c r="M43" s="1010"/>
      <c r="N43" s="1010"/>
      <c r="O43" s="1010"/>
      <c r="P43" s="1010"/>
      <c r="Q43" s="1010"/>
      <c r="R43" s="1010"/>
      <c r="S43" s="1010"/>
      <c r="T43" s="1010"/>
      <c r="U43" s="1010"/>
      <c r="V43" s="1010"/>
      <c r="W43" s="1010"/>
      <c r="X43" s="1010"/>
      <c r="Y43" s="306"/>
      <c r="Z43" s="308"/>
      <c r="AA43" s="308"/>
      <c r="AB43" s="308"/>
      <c r="AC43" s="308"/>
      <c r="AD43" s="308"/>
      <c r="AE43" s="308"/>
      <c r="AF43" s="308"/>
      <c r="AG43" s="308"/>
      <c r="AH43" s="308"/>
      <c r="AI43" s="309"/>
      <c r="AJ43" s="827"/>
    </row>
    <row r="44" spans="1:36" ht="15.75" customHeight="1" x14ac:dyDescent="0.15">
      <c r="A44" s="633"/>
      <c r="B44" s="1010"/>
      <c r="C44" s="1010"/>
      <c r="D44" s="1010"/>
      <c r="E44" s="1010"/>
      <c r="F44" s="1010"/>
      <c r="G44" s="1010"/>
      <c r="H44" s="1010"/>
      <c r="I44" s="1010"/>
      <c r="J44" s="1010"/>
      <c r="K44" s="1010"/>
      <c r="L44" s="1010"/>
      <c r="M44" s="1010"/>
      <c r="N44" s="1010"/>
      <c r="O44" s="1010"/>
      <c r="P44" s="1015" t="s">
        <v>645</v>
      </c>
      <c r="Q44" s="1016" t="s">
        <v>17</v>
      </c>
      <c r="R44" s="1016"/>
      <c r="S44" s="1016"/>
      <c r="T44" s="1015" t="s">
        <v>645</v>
      </c>
      <c r="U44" s="1016" t="s">
        <v>18</v>
      </c>
      <c r="V44" s="1010"/>
      <c r="W44" s="1010"/>
      <c r="X44" s="1010"/>
      <c r="Y44" s="306"/>
      <c r="Z44" s="308"/>
      <c r="AA44" s="308"/>
      <c r="AB44" s="308"/>
      <c r="AC44" s="308"/>
      <c r="AD44" s="308"/>
      <c r="AE44" s="308"/>
      <c r="AF44" s="308"/>
      <c r="AG44" s="308"/>
      <c r="AH44" s="308"/>
      <c r="AI44" s="309"/>
      <c r="AJ44" s="827"/>
    </row>
    <row r="45" spans="1:36" ht="15.75" customHeight="1" x14ac:dyDescent="0.15">
      <c r="A45" s="633"/>
      <c r="B45" s="1010"/>
      <c r="C45" s="1010"/>
      <c r="D45" s="1010" t="s">
        <v>413</v>
      </c>
      <c r="E45" s="1010" t="s">
        <v>3026</v>
      </c>
      <c r="F45" s="1010"/>
      <c r="G45" s="1010"/>
      <c r="H45" s="1010"/>
      <c r="I45" s="1010"/>
      <c r="J45" s="1010"/>
      <c r="K45" s="1010"/>
      <c r="L45" s="1010"/>
      <c r="M45" s="1010"/>
      <c r="N45" s="1010"/>
      <c r="O45" s="1010"/>
      <c r="P45" s="1010"/>
      <c r="Q45" s="1010"/>
      <c r="R45" s="1010"/>
      <c r="S45" s="1010"/>
      <c r="T45" s="1010"/>
      <c r="U45" s="1010"/>
      <c r="V45" s="1010"/>
      <c r="W45" s="1010"/>
      <c r="X45" s="1010"/>
      <c r="Y45" s="306"/>
      <c r="Z45" s="323"/>
      <c r="AA45" s="308"/>
      <c r="AB45" s="308"/>
      <c r="AC45" s="308"/>
      <c r="AD45" s="308"/>
      <c r="AE45" s="308"/>
      <c r="AF45" s="308"/>
      <c r="AG45" s="820"/>
      <c r="AH45" s="820"/>
      <c r="AI45" s="309"/>
      <c r="AJ45" s="827"/>
    </row>
    <row r="46" spans="1:36" ht="15.75" customHeight="1" x14ac:dyDescent="0.15">
      <c r="A46" s="633"/>
      <c r="B46" s="1010"/>
      <c r="C46" s="1010"/>
      <c r="D46" s="1010"/>
      <c r="E46" s="1010" t="s">
        <v>586</v>
      </c>
      <c r="F46" s="1010"/>
      <c r="G46" s="1010"/>
      <c r="H46" s="1010"/>
      <c r="I46" s="1010"/>
      <c r="J46" s="1010"/>
      <c r="K46" s="1010"/>
      <c r="L46" s="1010"/>
      <c r="M46" s="1010"/>
      <c r="N46" s="1010"/>
      <c r="O46" s="1010"/>
      <c r="P46" s="1015" t="s">
        <v>645</v>
      </c>
      <c r="Q46" s="1016" t="s">
        <v>17</v>
      </c>
      <c r="R46" s="1016"/>
      <c r="S46" s="1016"/>
      <c r="T46" s="1015" t="s">
        <v>645</v>
      </c>
      <c r="U46" s="1016" t="s">
        <v>18</v>
      </c>
      <c r="V46" s="1010"/>
      <c r="W46" s="1010"/>
      <c r="X46" s="1010"/>
      <c r="Y46" s="306"/>
      <c r="Z46" s="310"/>
      <c r="AA46" s="308"/>
      <c r="AB46" s="308"/>
      <c r="AC46" s="308"/>
      <c r="AD46" s="308"/>
      <c r="AE46" s="308"/>
      <c r="AF46" s="308"/>
      <c r="AG46" s="308"/>
      <c r="AH46" s="308"/>
      <c r="AI46" s="309"/>
      <c r="AJ46" s="827"/>
    </row>
    <row r="47" spans="1:36" ht="6.95" customHeight="1" x14ac:dyDescent="0.15">
      <c r="A47" s="633"/>
      <c r="B47" s="1010"/>
      <c r="C47" s="1010"/>
      <c r="D47" s="1010"/>
      <c r="E47" s="1010"/>
      <c r="F47" s="1010"/>
      <c r="G47" s="1010"/>
      <c r="H47" s="1010"/>
      <c r="I47" s="1010"/>
      <c r="J47" s="1010"/>
      <c r="K47" s="1010"/>
      <c r="L47" s="1010"/>
      <c r="M47" s="1010"/>
      <c r="N47" s="1010"/>
      <c r="O47" s="1010"/>
      <c r="P47" s="1010"/>
      <c r="Q47" s="1010"/>
      <c r="R47" s="1010"/>
      <c r="S47" s="1010"/>
      <c r="T47" s="1010"/>
      <c r="U47" s="1010"/>
      <c r="V47" s="1010"/>
      <c r="W47" s="1010"/>
      <c r="X47" s="1010"/>
      <c r="Y47" s="306"/>
      <c r="Z47" s="308"/>
      <c r="AA47" s="308"/>
      <c r="AB47" s="308"/>
      <c r="AC47" s="308"/>
      <c r="AD47" s="308"/>
      <c r="AE47" s="308"/>
      <c r="AF47" s="308"/>
      <c r="AG47" s="308"/>
      <c r="AH47" s="308"/>
      <c r="AI47" s="309"/>
      <c r="AJ47" s="827"/>
    </row>
    <row r="48" spans="1:36" ht="15.75" customHeight="1" x14ac:dyDescent="0.15">
      <c r="A48" s="633"/>
      <c r="B48" s="1010"/>
      <c r="C48" s="1010" t="s">
        <v>413</v>
      </c>
      <c r="D48" s="1010" t="s">
        <v>3027</v>
      </c>
      <c r="E48" s="1010"/>
      <c r="F48" s="1010"/>
      <c r="G48" s="1010"/>
      <c r="H48" s="1010"/>
      <c r="I48" s="1010"/>
      <c r="J48" s="1010"/>
      <c r="K48" s="1010"/>
      <c r="L48" s="1010"/>
      <c r="M48" s="1010"/>
      <c r="N48" s="1010"/>
      <c r="O48" s="1010"/>
      <c r="P48" s="1010"/>
      <c r="Q48" s="1010"/>
      <c r="R48" s="1010"/>
      <c r="S48" s="1010"/>
      <c r="T48" s="1010"/>
      <c r="U48" s="1010"/>
      <c r="V48" s="1010"/>
      <c r="W48" s="1010"/>
      <c r="X48" s="1010"/>
      <c r="Y48" s="306"/>
      <c r="Z48" s="308"/>
      <c r="AA48" s="308"/>
      <c r="AB48" s="308"/>
      <c r="AC48" s="308"/>
      <c r="AD48" s="308"/>
      <c r="AE48" s="308"/>
      <c r="AF48" s="308"/>
      <c r="AG48" s="308"/>
      <c r="AH48" s="308"/>
      <c r="AI48" s="309"/>
      <c r="AJ48" s="827"/>
    </row>
    <row r="49" spans="1:36" ht="15.75" customHeight="1" x14ac:dyDescent="0.15">
      <c r="A49" s="633"/>
      <c r="B49" s="1010"/>
      <c r="C49" s="1010"/>
      <c r="D49" s="1010" t="s">
        <v>3028</v>
      </c>
      <c r="E49" s="1010"/>
      <c r="F49" s="1010"/>
      <c r="G49" s="1010"/>
      <c r="H49" s="1010"/>
      <c r="I49" s="1010"/>
      <c r="J49" s="1010"/>
      <c r="K49" s="1010"/>
      <c r="L49" s="1010"/>
      <c r="M49" s="1010"/>
      <c r="N49" s="1010"/>
      <c r="O49" s="1010"/>
      <c r="P49" s="1010"/>
      <c r="Q49" s="1010"/>
      <c r="R49" s="1010"/>
      <c r="S49" s="1010"/>
      <c r="T49" s="1010"/>
      <c r="U49" s="1010"/>
      <c r="V49" s="1010"/>
      <c r="W49" s="1010"/>
      <c r="X49" s="1010"/>
      <c r="Y49" s="306"/>
      <c r="Z49" s="308"/>
      <c r="AA49" s="308"/>
      <c r="AB49" s="308"/>
      <c r="AC49" s="308"/>
      <c r="AD49" s="308"/>
      <c r="AE49" s="308"/>
      <c r="AF49" s="308"/>
      <c r="AG49" s="308"/>
      <c r="AH49" s="308"/>
      <c r="AI49" s="309"/>
      <c r="AJ49" s="827"/>
    </row>
    <row r="50" spans="1:36" ht="15.75" customHeight="1" x14ac:dyDescent="0.15">
      <c r="A50" s="633"/>
      <c r="B50" s="1010"/>
      <c r="C50" s="1010"/>
      <c r="D50" s="1010"/>
      <c r="E50" s="1010"/>
      <c r="F50" s="1010"/>
      <c r="G50" s="1010"/>
      <c r="H50" s="1010"/>
      <c r="I50" s="1010"/>
      <c r="J50" s="1010"/>
      <c r="K50" s="1010"/>
      <c r="L50" s="1010"/>
      <c r="M50" s="1010"/>
      <c r="N50" s="1010"/>
      <c r="O50" s="1010"/>
      <c r="P50" s="1015" t="s">
        <v>645</v>
      </c>
      <c r="Q50" s="1016" t="s">
        <v>17</v>
      </c>
      <c r="R50" s="1016"/>
      <c r="S50" s="1016"/>
      <c r="T50" s="1015" t="s">
        <v>645</v>
      </c>
      <c r="U50" s="1016" t="s">
        <v>18</v>
      </c>
      <c r="V50" s="1010"/>
      <c r="W50" s="1010"/>
      <c r="X50" s="1010"/>
      <c r="Y50" s="306"/>
      <c r="Z50" s="308"/>
      <c r="AA50" s="308"/>
      <c r="AB50" s="308"/>
      <c r="AC50" s="308"/>
      <c r="AD50" s="308"/>
      <c r="AE50" s="308"/>
      <c r="AF50" s="308"/>
      <c r="AG50" s="308"/>
      <c r="AH50" s="308"/>
      <c r="AI50" s="309"/>
      <c r="AJ50" s="827"/>
    </row>
    <row r="51" spans="1:36" s="821" customFormat="1" ht="6.95" customHeight="1" x14ac:dyDescent="0.15">
      <c r="A51" s="633"/>
      <c r="B51" s="1010"/>
      <c r="C51" s="1010"/>
      <c r="D51" s="1010"/>
      <c r="E51" s="1010"/>
      <c r="F51" s="1010"/>
      <c r="G51" s="1010"/>
      <c r="H51" s="1010"/>
      <c r="I51" s="1010"/>
      <c r="J51" s="1010"/>
      <c r="K51" s="1010"/>
      <c r="L51" s="1010"/>
      <c r="M51" s="1010"/>
      <c r="N51" s="1010"/>
      <c r="O51" s="1010"/>
      <c r="P51" s="1010"/>
      <c r="Q51" s="1010"/>
      <c r="R51" s="1010"/>
      <c r="S51" s="1010"/>
      <c r="T51" s="1010"/>
      <c r="U51" s="1010"/>
      <c r="V51" s="1010"/>
      <c r="W51" s="1010"/>
      <c r="X51" s="1010"/>
      <c r="Y51" s="306"/>
      <c r="Z51" s="308"/>
      <c r="AA51" s="308"/>
      <c r="AB51" s="308"/>
      <c r="AC51" s="308"/>
      <c r="AD51" s="308"/>
      <c r="AE51" s="308"/>
      <c r="AF51" s="308"/>
      <c r="AG51" s="308"/>
      <c r="AH51" s="308"/>
      <c r="AI51" s="309"/>
    </row>
    <row r="52" spans="1:36" ht="15.75" customHeight="1" x14ac:dyDescent="0.15">
      <c r="A52" s="633"/>
      <c r="B52" s="828" t="s">
        <v>3029</v>
      </c>
      <c r="C52" s="1010"/>
      <c r="D52" s="1010"/>
      <c r="E52" s="1010"/>
      <c r="F52" s="1010"/>
      <c r="G52" s="1010"/>
      <c r="H52" s="1010"/>
      <c r="I52" s="1010"/>
      <c r="J52" s="1010"/>
      <c r="K52" s="1010"/>
      <c r="L52" s="1010"/>
      <c r="M52" s="1010"/>
      <c r="N52" s="1010"/>
      <c r="O52" s="1010"/>
      <c r="P52" s="1010"/>
      <c r="Q52" s="1010"/>
      <c r="R52" s="1010"/>
      <c r="S52" s="1010"/>
      <c r="T52" s="1010"/>
      <c r="U52" s="1010"/>
      <c r="V52" s="1010"/>
      <c r="W52" s="1010"/>
      <c r="X52" s="1010"/>
      <c r="Y52" s="306"/>
      <c r="Z52" s="308"/>
      <c r="AA52" s="308"/>
      <c r="AB52" s="308"/>
      <c r="AC52" s="308"/>
      <c r="AD52" s="308"/>
      <c r="AE52" s="308"/>
      <c r="AF52" s="308"/>
      <c r="AG52" s="308"/>
      <c r="AH52" s="308"/>
      <c r="AI52" s="309"/>
      <c r="AJ52" s="827"/>
    </row>
    <row r="53" spans="1:36" s="821" customFormat="1" ht="15.75" customHeight="1" x14ac:dyDescent="0.15">
      <c r="A53" s="633"/>
      <c r="B53" s="1010"/>
      <c r="C53" s="1010" t="s">
        <v>413</v>
      </c>
      <c r="D53" s="1010" t="s">
        <v>3030</v>
      </c>
      <c r="E53" s="1010"/>
      <c r="F53" s="1010"/>
      <c r="G53" s="1010"/>
      <c r="H53" s="1010"/>
      <c r="I53" s="1010"/>
      <c r="J53" s="1010"/>
      <c r="K53" s="1010"/>
      <c r="L53" s="1010"/>
      <c r="M53" s="1010"/>
      <c r="N53" s="1010"/>
      <c r="O53" s="1010"/>
      <c r="P53" s="1010"/>
      <c r="Q53" s="1010"/>
      <c r="R53" s="1010"/>
      <c r="S53" s="1010"/>
      <c r="T53" s="1010"/>
      <c r="U53" s="1010"/>
      <c r="V53" s="1010"/>
      <c r="W53" s="1010"/>
      <c r="X53" s="1010"/>
      <c r="Y53" s="306"/>
      <c r="Z53" s="308"/>
      <c r="AA53" s="308"/>
      <c r="AB53" s="308"/>
      <c r="AC53" s="308"/>
      <c r="AD53" s="308"/>
      <c r="AE53" s="308"/>
      <c r="AF53" s="308"/>
      <c r="AG53" s="308"/>
      <c r="AH53" s="308"/>
      <c r="AI53" s="309"/>
    </row>
    <row r="54" spans="1:36" s="821" customFormat="1" ht="15.75" customHeight="1" x14ac:dyDescent="0.15">
      <c r="A54" s="633"/>
      <c r="B54" s="1010"/>
      <c r="C54" s="1010"/>
      <c r="D54" s="1010" t="s">
        <v>3031</v>
      </c>
      <c r="E54" s="1010"/>
      <c r="F54" s="1010"/>
      <c r="G54" s="1010"/>
      <c r="H54" s="1010"/>
      <c r="I54" s="1010"/>
      <c r="J54" s="1010"/>
      <c r="K54" s="1010"/>
      <c r="L54" s="1010"/>
      <c r="M54" s="1010"/>
      <c r="N54" s="1010"/>
      <c r="O54" s="1010"/>
      <c r="P54" s="1010"/>
      <c r="Q54" s="1010"/>
      <c r="R54" s="1010"/>
      <c r="S54" s="1010"/>
      <c r="T54" s="1010"/>
      <c r="U54" s="1010"/>
      <c r="V54" s="1010"/>
      <c r="W54" s="1010"/>
      <c r="X54" s="1010"/>
      <c r="Y54" s="306"/>
      <c r="Z54" s="308"/>
      <c r="AA54" s="308"/>
      <c r="AB54" s="308"/>
      <c r="AC54" s="308"/>
      <c r="AD54" s="308"/>
      <c r="AE54" s="308"/>
      <c r="AF54" s="308"/>
      <c r="AG54" s="308"/>
      <c r="AH54" s="308"/>
      <c r="AI54" s="309"/>
    </row>
    <row r="55" spans="1:36" s="821" customFormat="1" ht="15.75" customHeight="1" x14ac:dyDescent="0.15">
      <c r="A55" s="633"/>
      <c r="B55" s="1010"/>
      <c r="C55" s="1010"/>
      <c r="D55" s="1010" t="s">
        <v>3032</v>
      </c>
      <c r="E55" s="1010"/>
      <c r="F55" s="1010"/>
      <c r="G55" s="1010"/>
      <c r="H55" s="1010"/>
      <c r="I55" s="1010"/>
      <c r="J55" s="1010"/>
      <c r="K55" s="1010"/>
      <c r="L55" s="1010"/>
      <c r="M55" s="1010"/>
      <c r="N55" s="1010"/>
      <c r="O55" s="1010"/>
      <c r="P55" s="1010"/>
      <c r="Q55" s="1010"/>
      <c r="R55" s="1010"/>
      <c r="S55" s="1010"/>
      <c r="T55" s="1010"/>
      <c r="U55" s="1010"/>
      <c r="V55" s="1010"/>
      <c r="W55" s="1010"/>
      <c r="X55" s="1010"/>
      <c r="Y55" s="306"/>
      <c r="Z55" s="308"/>
      <c r="AA55" s="308"/>
      <c r="AB55" s="308"/>
      <c r="AC55" s="308"/>
      <c r="AD55" s="308"/>
      <c r="AE55" s="308"/>
      <c r="AF55" s="308"/>
      <c r="AG55" s="308"/>
      <c r="AH55" s="308"/>
      <c r="AI55" s="309"/>
    </row>
    <row r="56" spans="1:36" s="821" customFormat="1" ht="15.75" customHeight="1" x14ac:dyDescent="0.15">
      <c r="A56" s="633"/>
      <c r="B56" s="1010"/>
      <c r="C56" s="1010"/>
      <c r="D56" s="1010"/>
      <c r="E56" s="1010"/>
      <c r="F56" s="1010"/>
      <c r="G56" s="1010"/>
      <c r="H56" s="1010"/>
      <c r="I56" s="1010"/>
      <c r="J56" s="1010"/>
      <c r="K56" s="1010"/>
      <c r="L56" s="1010"/>
      <c r="M56" s="1010"/>
      <c r="N56" s="1010"/>
      <c r="O56" s="1010"/>
      <c r="P56" s="1015" t="s">
        <v>645</v>
      </c>
      <c r="Q56" s="1016" t="s">
        <v>17</v>
      </c>
      <c r="R56" s="1016"/>
      <c r="S56" s="1016"/>
      <c r="T56" s="1015" t="s">
        <v>645</v>
      </c>
      <c r="U56" s="1016" t="s">
        <v>18</v>
      </c>
      <c r="V56" s="1010"/>
      <c r="W56" s="1010"/>
      <c r="X56" s="1010"/>
      <c r="Y56" s="306"/>
      <c r="Z56" s="308"/>
      <c r="AA56" s="308"/>
      <c r="AB56" s="308"/>
      <c r="AC56" s="308"/>
      <c r="AD56" s="308"/>
      <c r="AE56" s="308"/>
      <c r="AF56" s="308"/>
      <c r="AG56" s="308"/>
      <c r="AH56" s="308"/>
      <c r="AI56" s="309"/>
    </row>
    <row r="57" spans="1:36" s="821" customFormat="1" ht="6.95" customHeight="1" x14ac:dyDescent="0.15">
      <c r="A57" s="633"/>
      <c r="B57" s="1010"/>
      <c r="C57" s="1010"/>
      <c r="D57" s="1010"/>
      <c r="E57" s="1010"/>
      <c r="F57" s="1010"/>
      <c r="G57" s="1010"/>
      <c r="H57" s="1010"/>
      <c r="I57" s="1010"/>
      <c r="J57" s="1010"/>
      <c r="K57" s="1010"/>
      <c r="L57" s="1010"/>
      <c r="M57" s="1010"/>
      <c r="N57" s="1010"/>
      <c r="O57" s="1010"/>
      <c r="P57" s="1010"/>
      <c r="Q57" s="1010"/>
      <c r="R57" s="1010"/>
      <c r="S57" s="1010"/>
      <c r="T57" s="1010"/>
      <c r="U57" s="1010"/>
      <c r="V57" s="1010"/>
      <c r="W57" s="1010"/>
      <c r="X57" s="1010"/>
      <c r="Y57" s="306"/>
      <c r="Z57" s="308"/>
      <c r="AA57" s="308"/>
      <c r="AB57" s="308"/>
      <c r="AC57" s="308"/>
      <c r="AD57" s="308"/>
      <c r="AE57" s="308"/>
      <c r="AF57" s="308"/>
      <c r="AG57" s="308"/>
      <c r="AH57" s="308"/>
      <c r="AI57" s="309"/>
    </row>
    <row r="58" spans="1:36" s="821" customFormat="1" ht="15.75" customHeight="1" x14ac:dyDescent="0.15">
      <c r="A58" s="633"/>
      <c r="B58" s="1010"/>
      <c r="C58" s="1010" t="s">
        <v>413</v>
      </c>
      <c r="D58" s="1010" t="s">
        <v>3033</v>
      </c>
      <c r="E58" s="1010"/>
      <c r="F58" s="1010"/>
      <c r="G58" s="1010"/>
      <c r="H58" s="1010"/>
      <c r="I58" s="1010"/>
      <c r="J58" s="1010"/>
      <c r="K58" s="1010"/>
      <c r="L58" s="1010"/>
      <c r="M58" s="1010"/>
      <c r="N58" s="1010"/>
      <c r="O58" s="1010"/>
      <c r="P58" s="1010"/>
      <c r="Q58" s="1010"/>
      <c r="R58" s="1010"/>
      <c r="S58" s="1010"/>
      <c r="T58" s="1010"/>
      <c r="U58" s="1010"/>
      <c r="V58" s="1010"/>
      <c r="W58" s="1010"/>
      <c r="X58" s="1010"/>
      <c r="Y58" s="306"/>
      <c r="Z58" s="308"/>
      <c r="AA58" s="308"/>
      <c r="AB58" s="308"/>
      <c r="AC58" s="308"/>
      <c r="AD58" s="308"/>
      <c r="AE58" s="308"/>
      <c r="AF58" s="308"/>
      <c r="AG58" s="308"/>
      <c r="AH58" s="308"/>
      <c r="AI58" s="309"/>
    </row>
    <row r="59" spans="1:36" s="821" customFormat="1" ht="15.75" customHeight="1" x14ac:dyDescent="0.15">
      <c r="A59" s="633"/>
      <c r="B59" s="1010"/>
      <c r="C59" s="1010"/>
      <c r="D59" s="1010" t="s">
        <v>3034</v>
      </c>
      <c r="E59" s="1010"/>
      <c r="F59" s="1010"/>
      <c r="G59" s="1010"/>
      <c r="H59" s="1010"/>
      <c r="I59" s="1010"/>
      <c r="J59" s="1010"/>
      <c r="K59" s="1010"/>
      <c r="L59" s="1010"/>
      <c r="M59" s="1010"/>
      <c r="N59" s="1010"/>
      <c r="O59" s="1010"/>
      <c r="P59" s="1010"/>
      <c r="Q59" s="1010"/>
      <c r="R59" s="1010"/>
      <c r="S59" s="1010"/>
      <c r="T59" s="1010"/>
      <c r="U59" s="1010"/>
      <c r="V59" s="1010"/>
      <c r="W59" s="1010"/>
      <c r="X59" s="1010"/>
      <c r="Y59" s="306"/>
      <c r="Z59" s="308"/>
      <c r="AA59" s="308"/>
      <c r="AB59" s="308"/>
      <c r="AC59" s="308"/>
      <c r="AD59" s="308"/>
      <c r="AE59" s="308"/>
      <c r="AF59" s="308"/>
      <c r="AG59" s="308"/>
      <c r="AH59" s="308"/>
      <c r="AI59" s="309"/>
    </row>
    <row r="60" spans="1:36" s="821" customFormat="1" ht="15.75" customHeight="1" x14ac:dyDescent="0.15">
      <c r="A60" s="633"/>
      <c r="B60" s="1010"/>
      <c r="C60" s="1010"/>
      <c r="D60" s="1010" t="s">
        <v>3035</v>
      </c>
      <c r="E60" s="1010"/>
      <c r="F60" s="1010"/>
      <c r="G60" s="1010"/>
      <c r="H60" s="1010"/>
      <c r="I60" s="1010"/>
      <c r="J60" s="1010"/>
      <c r="K60" s="1010"/>
      <c r="L60" s="1010"/>
      <c r="M60" s="1010"/>
      <c r="N60" s="1010"/>
      <c r="O60" s="1010"/>
      <c r="P60" s="1010"/>
      <c r="Q60" s="1010"/>
      <c r="R60" s="1010"/>
      <c r="S60" s="1010"/>
      <c r="T60" s="1010"/>
      <c r="U60" s="1010"/>
      <c r="V60" s="1010"/>
      <c r="W60" s="1010"/>
      <c r="X60" s="1010"/>
      <c r="Y60" s="306"/>
      <c r="Z60" s="308"/>
      <c r="AA60" s="308"/>
      <c r="AB60" s="308"/>
      <c r="AC60" s="308"/>
      <c r="AD60" s="308"/>
      <c r="AE60" s="308"/>
      <c r="AF60" s="308"/>
      <c r="AG60" s="308"/>
      <c r="AH60" s="308"/>
      <c r="AI60" s="309"/>
    </row>
    <row r="61" spans="1:36" s="821" customFormat="1" ht="15.75" customHeight="1" x14ac:dyDescent="0.15">
      <c r="A61" s="633"/>
      <c r="B61" s="1010"/>
      <c r="C61" s="1010"/>
      <c r="D61" s="1010"/>
      <c r="E61" s="1010"/>
      <c r="F61" s="1010"/>
      <c r="G61" s="1010"/>
      <c r="H61" s="1010"/>
      <c r="I61" s="1010"/>
      <c r="J61" s="1010"/>
      <c r="K61" s="1010"/>
      <c r="L61" s="1010"/>
      <c r="M61" s="1010"/>
      <c r="N61" s="1010"/>
      <c r="O61" s="1010"/>
      <c r="P61" s="1015" t="s">
        <v>645</v>
      </c>
      <c r="Q61" s="1016" t="s">
        <v>17</v>
      </c>
      <c r="R61" s="1016"/>
      <c r="S61" s="1016"/>
      <c r="T61" s="1015" t="s">
        <v>645</v>
      </c>
      <c r="U61" s="1016" t="s">
        <v>18</v>
      </c>
      <c r="V61" s="1010"/>
      <c r="W61" s="1010"/>
      <c r="X61" s="1010"/>
      <c r="Y61" s="306"/>
      <c r="Z61" s="308"/>
      <c r="AA61" s="308"/>
      <c r="AB61" s="308"/>
      <c r="AC61" s="308"/>
      <c r="AD61" s="308"/>
      <c r="AE61" s="308"/>
      <c r="AF61" s="308"/>
      <c r="AG61" s="308"/>
      <c r="AH61" s="308"/>
      <c r="AI61" s="309"/>
    </row>
    <row r="62" spans="1:36" ht="6.95" customHeight="1" x14ac:dyDescent="0.15">
      <c r="A62" s="822"/>
      <c r="B62" s="823"/>
      <c r="C62" s="823"/>
      <c r="D62" s="823"/>
      <c r="E62" s="823"/>
      <c r="F62" s="823"/>
      <c r="G62" s="823"/>
      <c r="H62" s="823"/>
      <c r="I62" s="823"/>
      <c r="J62" s="823"/>
      <c r="K62" s="823"/>
      <c r="L62" s="823"/>
      <c r="M62" s="823"/>
      <c r="N62" s="823"/>
      <c r="O62" s="823"/>
      <c r="P62" s="823"/>
      <c r="Q62" s="823"/>
      <c r="R62" s="823"/>
      <c r="S62" s="823"/>
      <c r="T62" s="823"/>
      <c r="U62" s="823"/>
      <c r="V62" s="823"/>
      <c r="W62" s="823"/>
      <c r="X62" s="824"/>
      <c r="Y62" s="379"/>
      <c r="Z62" s="380"/>
      <c r="AA62" s="380"/>
      <c r="AB62" s="380"/>
      <c r="AC62" s="380"/>
      <c r="AD62" s="380"/>
      <c r="AE62" s="380"/>
      <c r="AF62" s="380"/>
      <c r="AG62" s="380"/>
      <c r="AH62" s="380"/>
      <c r="AI62" s="381"/>
      <c r="AJ62" s="827"/>
    </row>
    <row r="63" spans="1:36" ht="15.75" customHeight="1" x14ac:dyDescent="0.15">
      <c r="A63" s="1016"/>
      <c r="B63" s="1016"/>
      <c r="C63" s="1016"/>
      <c r="D63" s="1016"/>
      <c r="E63" s="1016"/>
      <c r="F63" s="1016"/>
      <c r="G63" s="1016"/>
      <c r="H63" s="1016"/>
      <c r="I63" s="1016"/>
      <c r="J63" s="1016"/>
      <c r="K63" s="1016"/>
      <c r="L63" s="1016"/>
      <c r="M63" s="1016"/>
      <c r="N63" s="1016"/>
      <c r="O63" s="1016"/>
      <c r="P63" s="1016"/>
      <c r="Q63" s="1016"/>
      <c r="R63" s="1016"/>
      <c r="S63" s="1016"/>
      <c r="T63" s="1016"/>
      <c r="U63" s="1016"/>
      <c r="V63" s="1016"/>
      <c r="W63" s="1016"/>
      <c r="X63" s="1016"/>
      <c r="Y63" s="1016"/>
      <c r="Z63" s="1016"/>
      <c r="AA63" s="1016"/>
      <c r="AB63" s="1016"/>
      <c r="AC63" s="1016"/>
      <c r="AD63" s="1016"/>
      <c r="AE63" s="1016"/>
      <c r="AF63" s="1016"/>
      <c r="AG63" s="1016"/>
      <c r="AH63" s="1016"/>
      <c r="AI63" s="1016"/>
      <c r="AJ63" s="827"/>
    </row>
    <row r="64" spans="1:36" ht="15.75" customHeight="1" x14ac:dyDescent="0.15">
      <c r="A64" s="1016"/>
      <c r="B64" s="1016"/>
      <c r="C64" s="1016"/>
      <c r="D64" s="1016"/>
      <c r="E64" s="1016"/>
      <c r="F64" s="1016"/>
      <c r="G64" s="1016"/>
      <c r="H64" s="1016"/>
      <c r="I64" s="1016"/>
      <c r="J64" s="1016"/>
      <c r="K64" s="1016"/>
      <c r="L64" s="1016"/>
      <c r="M64" s="1016"/>
      <c r="N64" s="1016"/>
      <c r="O64" s="1016"/>
      <c r="P64" s="1016"/>
      <c r="Q64" s="1016"/>
      <c r="R64" s="1016"/>
      <c r="S64" s="1016"/>
      <c r="T64" s="1016"/>
      <c r="U64" s="1016"/>
      <c r="V64" s="1016"/>
      <c r="W64" s="1016"/>
      <c r="X64" s="1016"/>
      <c r="Y64" s="1016"/>
      <c r="Z64" s="1016"/>
      <c r="AA64" s="1016"/>
      <c r="AB64" s="1016"/>
      <c r="AC64" s="1016"/>
      <c r="AD64" s="1016"/>
      <c r="AE64" s="1016"/>
      <c r="AF64" s="1016"/>
      <c r="AG64" s="1016"/>
      <c r="AH64" s="1016"/>
      <c r="AI64" s="1016"/>
      <c r="AJ64" s="827"/>
    </row>
    <row r="65" spans="1:36" ht="15.75" customHeight="1" x14ac:dyDescent="0.15">
      <c r="A65" s="1016"/>
      <c r="B65" s="1016"/>
      <c r="C65" s="1016"/>
      <c r="D65" s="1016"/>
      <c r="E65" s="1016"/>
      <c r="F65" s="1016"/>
      <c r="G65" s="1016"/>
      <c r="H65" s="1016"/>
      <c r="I65" s="1016"/>
      <c r="J65" s="1016"/>
      <c r="K65" s="1016"/>
      <c r="L65" s="1016"/>
      <c r="M65" s="1016"/>
      <c r="N65" s="1016"/>
      <c r="O65" s="1016"/>
      <c r="P65" s="1016"/>
      <c r="Q65" s="1016"/>
      <c r="R65" s="1016"/>
      <c r="S65" s="1016"/>
      <c r="T65" s="1016"/>
      <c r="U65" s="1016"/>
      <c r="V65" s="1016"/>
      <c r="W65" s="1016"/>
      <c r="X65" s="1016"/>
      <c r="Y65" s="1016"/>
      <c r="Z65" s="1016"/>
      <c r="AA65" s="1016"/>
      <c r="AB65" s="1016"/>
      <c r="AC65" s="1016"/>
      <c r="AD65" s="1016"/>
      <c r="AE65" s="1016"/>
      <c r="AF65" s="1016"/>
      <c r="AG65" s="1016"/>
      <c r="AH65" s="1016"/>
      <c r="AI65" s="1016"/>
      <c r="AJ65" s="827"/>
    </row>
    <row r="66" spans="1:36" ht="15.75" customHeight="1" x14ac:dyDescent="0.15">
      <c r="A66" s="1016"/>
      <c r="B66" s="1016"/>
      <c r="C66" s="1016"/>
      <c r="D66" s="1016"/>
      <c r="E66" s="1016"/>
      <c r="F66" s="1016"/>
      <c r="G66" s="1016"/>
      <c r="H66" s="1016"/>
      <c r="I66" s="1016"/>
      <c r="J66" s="1016"/>
      <c r="K66" s="1016"/>
      <c r="L66" s="1016"/>
      <c r="M66" s="1016"/>
      <c r="N66" s="1016"/>
      <c r="O66" s="1016"/>
      <c r="P66" s="1016"/>
      <c r="Q66" s="1016"/>
      <c r="R66" s="1016"/>
      <c r="S66" s="1016"/>
      <c r="T66" s="1016"/>
      <c r="U66" s="1016"/>
      <c r="V66" s="1016"/>
      <c r="W66" s="1016"/>
      <c r="X66" s="1016"/>
      <c r="Y66" s="1016"/>
      <c r="Z66" s="1016"/>
      <c r="AA66" s="1016"/>
      <c r="AB66" s="1016"/>
      <c r="AC66" s="1016"/>
      <c r="AD66" s="1016"/>
      <c r="AE66" s="1016"/>
      <c r="AF66" s="1016"/>
      <c r="AG66" s="1016"/>
      <c r="AH66" s="1016"/>
      <c r="AI66" s="1016"/>
      <c r="AJ66" s="827"/>
    </row>
    <row r="67" spans="1:36" ht="15.75" customHeight="1" x14ac:dyDescent="0.15">
      <c r="A67" s="1016"/>
      <c r="B67" s="1016"/>
      <c r="C67" s="1016"/>
      <c r="D67" s="1016"/>
      <c r="E67" s="1016"/>
      <c r="F67" s="1016"/>
      <c r="G67" s="1016"/>
      <c r="H67" s="1016"/>
      <c r="I67" s="1016"/>
      <c r="J67" s="1016"/>
      <c r="K67" s="1016"/>
      <c r="L67" s="1016"/>
      <c r="M67" s="1016"/>
      <c r="N67" s="1016"/>
      <c r="O67" s="1016"/>
      <c r="P67" s="1016"/>
      <c r="Q67" s="1016"/>
      <c r="R67" s="1016"/>
      <c r="S67" s="1016"/>
      <c r="T67" s="1016"/>
      <c r="U67" s="1016"/>
      <c r="V67" s="1016"/>
      <c r="W67" s="1016"/>
      <c r="X67" s="1016"/>
      <c r="Y67" s="1016"/>
      <c r="Z67" s="1016"/>
      <c r="AA67" s="1016"/>
      <c r="AB67" s="1016"/>
      <c r="AC67" s="1016"/>
      <c r="AD67" s="1016"/>
      <c r="AE67" s="1016"/>
      <c r="AF67" s="1016"/>
      <c r="AG67" s="1016"/>
      <c r="AH67" s="1016"/>
      <c r="AI67" s="1016"/>
      <c r="AJ67" s="827"/>
    </row>
    <row r="68" spans="1:36" ht="15.75" customHeight="1" x14ac:dyDescent="0.15">
      <c r="A68" s="816"/>
      <c r="B68" s="816"/>
      <c r="C68" s="816"/>
      <c r="D68" s="816"/>
      <c r="E68" s="816"/>
      <c r="F68" s="816"/>
      <c r="G68" s="816"/>
      <c r="H68" s="816"/>
      <c r="I68" s="816"/>
      <c r="J68" s="816"/>
      <c r="K68" s="816"/>
      <c r="L68" s="816"/>
      <c r="M68" s="816"/>
      <c r="N68" s="816"/>
      <c r="O68" s="816"/>
      <c r="P68" s="816"/>
      <c r="Q68" s="816"/>
      <c r="R68" s="816"/>
      <c r="S68" s="816"/>
      <c r="T68" s="816"/>
      <c r="U68" s="816"/>
      <c r="V68" s="816"/>
      <c r="W68" s="816"/>
      <c r="X68" s="816"/>
      <c r="Y68" s="816"/>
      <c r="Z68" s="816"/>
      <c r="AA68" s="816"/>
      <c r="AB68" s="816"/>
      <c r="AC68" s="816"/>
      <c r="AD68" s="816"/>
      <c r="AE68" s="816"/>
      <c r="AF68" s="816"/>
      <c r="AG68" s="816"/>
      <c r="AH68" s="816"/>
      <c r="AI68" s="816"/>
      <c r="AJ68" s="827"/>
    </row>
    <row r="69" spans="1:36" ht="15.75" customHeight="1" x14ac:dyDescent="0.15">
      <c r="A69" s="816"/>
      <c r="B69" s="816"/>
      <c r="C69" s="816"/>
      <c r="D69" s="816"/>
      <c r="E69" s="816"/>
      <c r="F69" s="816"/>
      <c r="G69" s="816"/>
      <c r="H69" s="816"/>
      <c r="I69" s="816"/>
      <c r="J69" s="816"/>
      <c r="K69" s="816"/>
      <c r="L69" s="816"/>
      <c r="M69" s="816"/>
      <c r="N69" s="816"/>
      <c r="O69" s="816"/>
      <c r="P69" s="816"/>
      <c r="Q69" s="816"/>
      <c r="R69" s="816"/>
      <c r="S69" s="816"/>
      <c r="T69" s="816"/>
      <c r="U69" s="816"/>
      <c r="V69" s="816"/>
      <c r="W69" s="816"/>
      <c r="X69" s="816"/>
      <c r="Y69" s="816"/>
      <c r="Z69" s="816"/>
      <c r="AA69" s="816"/>
      <c r="AB69" s="816"/>
      <c r="AC69" s="816"/>
      <c r="AD69" s="816"/>
      <c r="AE69" s="816"/>
      <c r="AF69" s="816"/>
      <c r="AG69" s="816"/>
      <c r="AH69" s="816"/>
      <c r="AI69" s="816"/>
      <c r="AJ69" s="827"/>
    </row>
    <row r="70" spans="1:36" ht="15.75" customHeight="1" x14ac:dyDescent="0.15">
      <c r="A70" s="816"/>
      <c r="B70" s="816"/>
      <c r="C70" s="816"/>
      <c r="D70" s="816"/>
      <c r="E70" s="816"/>
      <c r="F70" s="816"/>
      <c r="G70" s="816"/>
      <c r="H70" s="816"/>
      <c r="I70" s="816"/>
      <c r="J70" s="816"/>
      <c r="K70" s="816"/>
      <c r="L70" s="816"/>
      <c r="M70" s="816"/>
      <c r="N70" s="816"/>
      <c r="O70" s="816"/>
      <c r="P70" s="816"/>
      <c r="Q70" s="816"/>
      <c r="R70" s="816"/>
      <c r="S70" s="816"/>
      <c r="T70" s="816"/>
      <c r="U70" s="816"/>
      <c r="V70" s="816"/>
      <c r="W70" s="816"/>
      <c r="X70" s="816"/>
      <c r="Y70" s="816"/>
      <c r="Z70" s="816"/>
      <c r="AA70" s="816"/>
      <c r="AB70" s="816"/>
      <c r="AC70" s="816"/>
      <c r="AD70" s="816"/>
      <c r="AE70" s="816"/>
      <c r="AF70" s="816"/>
      <c r="AG70" s="816"/>
      <c r="AH70" s="816"/>
      <c r="AI70" s="816"/>
      <c r="AJ70" s="827"/>
    </row>
    <row r="71" spans="1:36" ht="15.75" customHeight="1" x14ac:dyDescent="0.15">
      <c r="A71" s="816"/>
      <c r="B71" s="816"/>
      <c r="C71" s="816"/>
      <c r="D71" s="816"/>
      <c r="E71" s="816"/>
      <c r="F71" s="816"/>
      <c r="G71" s="816"/>
      <c r="H71" s="816"/>
      <c r="I71" s="816"/>
      <c r="J71" s="816"/>
      <c r="K71" s="816"/>
      <c r="L71" s="816"/>
      <c r="M71" s="816"/>
      <c r="N71" s="816"/>
      <c r="O71" s="816"/>
      <c r="P71" s="816"/>
      <c r="Q71" s="816"/>
      <c r="R71" s="816"/>
      <c r="S71" s="816"/>
      <c r="T71" s="816"/>
      <c r="U71" s="816"/>
      <c r="V71" s="816"/>
      <c r="W71" s="816"/>
      <c r="X71" s="816"/>
      <c r="Y71" s="816"/>
      <c r="Z71" s="816"/>
      <c r="AA71" s="816"/>
      <c r="AB71" s="816"/>
      <c r="AC71" s="816"/>
      <c r="AD71" s="816"/>
      <c r="AE71" s="816"/>
      <c r="AF71" s="816"/>
      <c r="AG71" s="816"/>
      <c r="AH71" s="816"/>
      <c r="AI71" s="816"/>
      <c r="AJ71" s="827"/>
    </row>
    <row r="72" spans="1:36" ht="15.75" customHeight="1" x14ac:dyDescent="0.15">
      <c r="A72" s="816"/>
      <c r="B72" s="816"/>
      <c r="C72" s="816"/>
      <c r="D72" s="816"/>
      <c r="E72" s="816"/>
      <c r="F72" s="816"/>
      <c r="G72" s="816"/>
      <c r="H72" s="816"/>
      <c r="I72" s="816"/>
      <c r="J72" s="816"/>
      <c r="K72" s="816"/>
      <c r="L72" s="816"/>
      <c r="M72" s="816"/>
      <c r="N72" s="816"/>
      <c r="O72" s="816"/>
      <c r="P72" s="816"/>
      <c r="Q72" s="816"/>
      <c r="R72" s="816"/>
      <c r="S72" s="816"/>
      <c r="T72" s="816"/>
      <c r="U72" s="816"/>
      <c r="V72" s="816"/>
      <c r="W72" s="816"/>
      <c r="X72" s="816"/>
      <c r="Y72" s="816"/>
      <c r="Z72" s="816"/>
      <c r="AA72" s="816"/>
      <c r="AB72" s="816"/>
      <c r="AC72" s="816"/>
      <c r="AD72" s="816"/>
      <c r="AE72" s="816"/>
      <c r="AF72" s="816"/>
      <c r="AG72" s="816"/>
      <c r="AH72" s="816"/>
      <c r="AI72" s="816"/>
      <c r="AJ72" s="827"/>
    </row>
    <row r="73" spans="1:36" ht="15.75" customHeight="1" x14ac:dyDescent="0.15">
      <c r="A73" s="816"/>
      <c r="B73" s="816"/>
      <c r="C73" s="816"/>
      <c r="D73" s="816"/>
      <c r="E73" s="816"/>
      <c r="F73" s="816"/>
      <c r="G73" s="816"/>
      <c r="H73" s="816"/>
      <c r="I73" s="816"/>
      <c r="J73" s="816"/>
      <c r="K73" s="816"/>
      <c r="L73" s="816"/>
      <c r="M73" s="816"/>
      <c r="N73" s="816"/>
      <c r="O73" s="816"/>
      <c r="P73" s="816"/>
      <c r="Q73" s="816"/>
      <c r="R73" s="816"/>
      <c r="S73" s="816"/>
      <c r="T73" s="816"/>
      <c r="U73" s="816"/>
      <c r="V73" s="816"/>
      <c r="W73" s="816"/>
      <c r="X73" s="816"/>
      <c r="Y73" s="816"/>
      <c r="Z73" s="816"/>
      <c r="AA73" s="816"/>
      <c r="AB73" s="816"/>
      <c r="AC73" s="816"/>
      <c r="AD73" s="816"/>
      <c r="AE73" s="816"/>
      <c r="AF73" s="816"/>
      <c r="AG73" s="816"/>
      <c r="AH73" s="816"/>
      <c r="AI73" s="816"/>
      <c r="AJ73" s="827"/>
    </row>
    <row r="74" spans="1:36" ht="15.75" customHeight="1" x14ac:dyDescent="0.15">
      <c r="A74" s="816"/>
      <c r="B74" s="816"/>
      <c r="C74" s="816"/>
      <c r="D74" s="816"/>
      <c r="E74" s="816"/>
      <c r="F74" s="816"/>
      <c r="G74" s="816"/>
      <c r="H74" s="816"/>
      <c r="I74" s="816"/>
      <c r="J74" s="816"/>
      <c r="K74" s="816"/>
      <c r="L74" s="816"/>
      <c r="M74" s="816"/>
      <c r="N74" s="816"/>
      <c r="O74" s="816"/>
      <c r="P74" s="816"/>
      <c r="Q74" s="816"/>
      <c r="R74" s="816"/>
      <c r="S74" s="816"/>
      <c r="T74" s="816"/>
      <c r="U74" s="816"/>
      <c r="V74" s="816"/>
      <c r="W74" s="816"/>
      <c r="X74" s="816"/>
      <c r="Y74" s="816"/>
      <c r="Z74" s="816"/>
      <c r="AA74" s="816"/>
      <c r="AB74" s="816"/>
      <c r="AC74" s="816"/>
      <c r="AD74" s="816"/>
      <c r="AE74" s="816"/>
      <c r="AF74" s="816"/>
      <c r="AG74" s="816"/>
      <c r="AH74" s="816"/>
      <c r="AI74" s="816"/>
      <c r="AJ74" s="827"/>
    </row>
    <row r="75" spans="1:36" ht="15.75" customHeight="1" x14ac:dyDescent="0.15">
      <c r="A75" s="816"/>
      <c r="B75" s="816"/>
      <c r="C75" s="816"/>
      <c r="D75" s="816"/>
      <c r="E75" s="816"/>
      <c r="F75" s="816"/>
      <c r="G75" s="816"/>
      <c r="H75" s="816"/>
      <c r="I75" s="816"/>
      <c r="J75" s="816"/>
      <c r="K75" s="816"/>
      <c r="L75" s="816"/>
      <c r="M75" s="816"/>
      <c r="N75" s="816"/>
      <c r="O75" s="816"/>
      <c r="P75" s="816"/>
      <c r="Q75" s="816"/>
      <c r="R75" s="816"/>
      <c r="S75" s="816"/>
      <c r="T75" s="816"/>
      <c r="U75" s="816"/>
      <c r="V75" s="816"/>
      <c r="W75" s="816"/>
      <c r="X75" s="816"/>
      <c r="Y75" s="816"/>
      <c r="Z75" s="816"/>
      <c r="AA75" s="816"/>
      <c r="AB75" s="816"/>
      <c r="AC75" s="816"/>
      <c r="AD75" s="816"/>
      <c r="AE75" s="816"/>
      <c r="AF75" s="816"/>
      <c r="AG75" s="816"/>
      <c r="AH75" s="816"/>
      <c r="AI75" s="816"/>
      <c r="AJ75" s="827"/>
    </row>
    <row r="76" spans="1:36" ht="15.75" customHeight="1" x14ac:dyDescent="0.15">
      <c r="A76" s="816"/>
      <c r="B76" s="816"/>
      <c r="C76" s="816"/>
      <c r="D76" s="816"/>
      <c r="E76" s="816"/>
      <c r="F76" s="816"/>
      <c r="G76" s="816"/>
      <c r="H76" s="816"/>
      <c r="I76" s="816"/>
      <c r="J76" s="816"/>
      <c r="K76" s="816"/>
      <c r="L76" s="816"/>
      <c r="M76" s="816"/>
      <c r="N76" s="816"/>
      <c r="O76" s="816"/>
      <c r="P76" s="816"/>
      <c r="Q76" s="816"/>
      <c r="R76" s="816"/>
      <c r="S76" s="816"/>
      <c r="T76" s="816"/>
      <c r="U76" s="816"/>
      <c r="V76" s="816"/>
      <c r="W76" s="816"/>
      <c r="X76" s="816"/>
      <c r="Y76" s="816"/>
      <c r="Z76" s="816"/>
      <c r="AA76" s="816"/>
      <c r="AB76" s="816"/>
      <c r="AC76" s="816"/>
      <c r="AD76" s="816"/>
      <c r="AE76" s="816"/>
      <c r="AF76" s="816"/>
      <c r="AG76" s="816"/>
      <c r="AH76" s="816"/>
      <c r="AI76" s="816"/>
      <c r="AJ76" s="827"/>
    </row>
    <row r="77" spans="1:36" ht="15.75" customHeight="1" x14ac:dyDescent="0.15">
      <c r="A77" s="816"/>
      <c r="B77" s="816"/>
      <c r="C77" s="816"/>
      <c r="D77" s="816"/>
      <c r="E77" s="816"/>
      <c r="F77" s="816"/>
      <c r="G77" s="816"/>
      <c r="H77" s="816"/>
      <c r="I77" s="816"/>
      <c r="J77" s="816"/>
      <c r="K77" s="816"/>
      <c r="L77" s="816"/>
      <c r="M77" s="816"/>
      <c r="N77" s="816"/>
      <c r="O77" s="816"/>
      <c r="P77" s="816"/>
      <c r="Q77" s="816"/>
      <c r="R77" s="816"/>
      <c r="S77" s="816"/>
      <c r="T77" s="816"/>
      <c r="U77" s="816"/>
      <c r="V77" s="816"/>
      <c r="W77" s="816"/>
      <c r="X77" s="816"/>
      <c r="Y77" s="816"/>
      <c r="Z77" s="816"/>
      <c r="AA77" s="816"/>
      <c r="AB77" s="816"/>
      <c r="AC77" s="816"/>
      <c r="AD77" s="816"/>
      <c r="AE77" s="816"/>
      <c r="AF77" s="816"/>
      <c r="AG77" s="816"/>
      <c r="AH77" s="816"/>
      <c r="AI77" s="816"/>
      <c r="AJ77" s="827"/>
    </row>
    <row r="78" spans="1:36" ht="15.75" customHeight="1" x14ac:dyDescent="0.15">
      <c r="A78" s="816"/>
      <c r="B78" s="816"/>
      <c r="C78" s="816"/>
      <c r="D78" s="816"/>
      <c r="E78" s="816"/>
      <c r="F78" s="816"/>
      <c r="G78" s="816"/>
      <c r="H78" s="816"/>
      <c r="I78" s="816"/>
      <c r="J78" s="816"/>
      <c r="K78" s="816"/>
      <c r="L78" s="816"/>
      <c r="M78" s="816"/>
      <c r="N78" s="816"/>
      <c r="O78" s="816"/>
      <c r="P78" s="816"/>
      <c r="Q78" s="816"/>
      <c r="R78" s="816"/>
      <c r="S78" s="816"/>
      <c r="T78" s="816"/>
      <c r="U78" s="816"/>
      <c r="V78" s="816"/>
      <c r="W78" s="816"/>
      <c r="X78" s="816"/>
      <c r="Y78" s="816"/>
      <c r="Z78" s="816"/>
      <c r="AA78" s="816"/>
      <c r="AB78" s="816"/>
      <c r="AC78" s="816"/>
      <c r="AD78" s="816"/>
      <c r="AE78" s="816"/>
      <c r="AF78" s="816"/>
      <c r="AG78" s="816"/>
      <c r="AH78" s="816"/>
      <c r="AI78" s="816"/>
      <c r="AJ78" s="827"/>
    </row>
    <row r="79" spans="1:36" ht="15.75" customHeight="1" x14ac:dyDescent="0.15">
      <c r="A79" s="816"/>
      <c r="B79" s="816"/>
      <c r="C79" s="816"/>
      <c r="D79" s="816"/>
      <c r="E79" s="816"/>
      <c r="F79" s="816"/>
      <c r="G79" s="816"/>
      <c r="H79" s="816"/>
      <c r="I79" s="816"/>
      <c r="J79" s="816"/>
      <c r="K79" s="816"/>
      <c r="L79" s="816"/>
      <c r="M79" s="816"/>
      <c r="N79" s="816"/>
      <c r="O79" s="816"/>
      <c r="P79" s="816"/>
      <c r="Q79" s="816"/>
      <c r="R79" s="816"/>
      <c r="S79" s="816"/>
      <c r="T79" s="816"/>
      <c r="U79" s="816"/>
      <c r="V79" s="816"/>
      <c r="W79" s="816"/>
      <c r="X79" s="816"/>
      <c r="Y79" s="816"/>
      <c r="Z79" s="816"/>
      <c r="AA79" s="816"/>
      <c r="AB79" s="816"/>
      <c r="AC79" s="816"/>
      <c r="AD79" s="816"/>
      <c r="AE79" s="816"/>
      <c r="AF79" s="816"/>
      <c r="AG79" s="816"/>
      <c r="AH79" s="816"/>
      <c r="AI79" s="816"/>
      <c r="AJ79" s="827"/>
    </row>
    <row r="80" spans="1:36" ht="15.75" customHeight="1" x14ac:dyDescent="0.15">
      <c r="A80" s="816"/>
      <c r="B80" s="816"/>
      <c r="C80" s="816"/>
      <c r="D80" s="816"/>
      <c r="E80" s="816"/>
      <c r="F80" s="816"/>
      <c r="G80" s="816"/>
      <c r="H80" s="816"/>
      <c r="I80" s="816"/>
      <c r="J80" s="816"/>
      <c r="K80" s="816"/>
      <c r="L80" s="816"/>
      <c r="M80" s="816"/>
      <c r="N80" s="816"/>
      <c r="O80" s="816"/>
      <c r="P80" s="816"/>
      <c r="Q80" s="816"/>
      <c r="R80" s="816"/>
      <c r="S80" s="816"/>
      <c r="T80" s="816"/>
      <c r="U80" s="816"/>
      <c r="V80" s="816"/>
      <c r="W80" s="816"/>
      <c r="X80" s="816"/>
      <c r="Y80" s="816"/>
      <c r="Z80" s="816"/>
      <c r="AA80" s="816"/>
      <c r="AB80" s="816"/>
      <c r="AC80" s="816"/>
      <c r="AD80" s="816"/>
      <c r="AE80" s="816"/>
      <c r="AF80" s="816"/>
      <c r="AG80" s="816"/>
      <c r="AH80" s="816"/>
      <c r="AI80" s="816"/>
      <c r="AJ80" s="827"/>
    </row>
    <row r="81" spans="1:36" ht="15.75" customHeight="1" x14ac:dyDescent="0.15">
      <c r="A81" s="816"/>
      <c r="B81" s="816"/>
      <c r="C81" s="816"/>
      <c r="D81" s="816"/>
      <c r="E81" s="816"/>
      <c r="F81" s="816"/>
      <c r="G81" s="816"/>
      <c r="H81" s="816"/>
      <c r="I81" s="816"/>
      <c r="J81" s="816"/>
      <c r="K81" s="816"/>
      <c r="L81" s="816"/>
      <c r="M81" s="816"/>
      <c r="N81" s="816"/>
      <c r="O81" s="816"/>
      <c r="P81" s="816"/>
      <c r="Q81" s="816"/>
      <c r="R81" s="816"/>
      <c r="S81" s="816"/>
      <c r="T81" s="816"/>
      <c r="U81" s="816"/>
      <c r="V81" s="816"/>
      <c r="W81" s="816"/>
      <c r="X81" s="816"/>
      <c r="Y81" s="816"/>
      <c r="Z81" s="816"/>
      <c r="AA81" s="816"/>
      <c r="AB81" s="816"/>
      <c r="AC81" s="816"/>
      <c r="AD81" s="816"/>
      <c r="AE81" s="816"/>
      <c r="AF81" s="816"/>
      <c r="AG81" s="816"/>
      <c r="AH81" s="816"/>
      <c r="AI81" s="816"/>
      <c r="AJ81" s="827"/>
    </row>
    <row r="82" spans="1:36" ht="15.75" customHeight="1" x14ac:dyDescent="0.15">
      <c r="A82" s="816"/>
      <c r="B82" s="816"/>
      <c r="C82" s="816"/>
      <c r="D82" s="816"/>
      <c r="E82" s="816"/>
      <c r="F82" s="816"/>
      <c r="G82" s="816"/>
      <c r="H82" s="816"/>
      <c r="I82" s="816"/>
      <c r="J82" s="816"/>
      <c r="K82" s="816"/>
      <c r="L82" s="816"/>
      <c r="M82" s="816"/>
      <c r="N82" s="816"/>
      <c r="O82" s="816"/>
      <c r="P82" s="816"/>
      <c r="Q82" s="816"/>
      <c r="R82" s="816"/>
      <c r="S82" s="816"/>
      <c r="T82" s="816"/>
      <c r="U82" s="816"/>
      <c r="V82" s="816"/>
      <c r="W82" s="816"/>
      <c r="X82" s="816"/>
      <c r="Y82" s="816"/>
      <c r="Z82" s="816"/>
      <c r="AA82" s="816"/>
      <c r="AB82" s="816"/>
      <c r="AC82" s="816"/>
      <c r="AD82" s="816"/>
      <c r="AE82" s="816"/>
      <c r="AF82" s="816"/>
      <c r="AG82" s="816"/>
      <c r="AH82" s="816"/>
      <c r="AI82" s="816"/>
      <c r="AJ82" s="827"/>
    </row>
    <row r="83" spans="1:36" ht="15.75" customHeight="1" x14ac:dyDescent="0.15">
      <c r="A83" s="816"/>
      <c r="B83" s="816"/>
      <c r="C83" s="816"/>
      <c r="D83" s="816"/>
      <c r="E83" s="816"/>
      <c r="F83" s="816"/>
      <c r="G83" s="816"/>
      <c r="H83" s="816"/>
      <c r="I83" s="816"/>
      <c r="J83" s="816"/>
      <c r="K83" s="816"/>
      <c r="L83" s="816"/>
      <c r="M83" s="816"/>
      <c r="N83" s="816"/>
      <c r="O83" s="816"/>
      <c r="P83" s="816"/>
      <c r="Q83" s="816"/>
      <c r="R83" s="816"/>
      <c r="S83" s="816"/>
      <c r="T83" s="816"/>
      <c r="U83" s="816"/>
      <c r="V83" s="816"/>
      <c r="W83" s="816"/>
      <c r="X83" s="816"/>
      <c r="Y83" s="816"/>
      <c r="Z83" s="816"/>
      <c r="AA83" s="816"/>
      <c r="AB83" s="816"/>
      <c r="AC83" s="816"/>
      <c r="AD83" s="816"/>
      <c r="AE83" s="816"/>
      <c r="AF83" s="816"/>
      <c r="AG83" s="816"/>
      <c r="AH83" s="816"/>
      <c r="AI83" s="816"/>
      <c r="AJ83" s="827"/>
    </row>
    <row r="84" spans="1:36" ht="15.75" customHeight="1" x14ac:dyDescent="0.15">
      <c r="A84" s="816"/>
      <c r="B84" s="816"/>
      <c r="C84" s="816"/>
      <c r="D84" s="816"/>
      <c r="E84" s="816"/>
      <c r="F84" s="816"/>
      <c r="G84" s="816"/>
      <c r="H84" s="816"/>
      <c r="I84" s="816"/>
      <c r="J84" s="816"/>
      <c r="K84" s="816"/>
      <c r="L84" s="816"/>
      <c r="M84" s="816"/>
      <c r="N84" s="816"/>
      <c r="O84" s="816"/>
      <c r="P84" s="816"/>
      <c r="Q84" s="816"/>
      <c r="R84" s="816"/>
      <c r="S84" s="816"/>
      <c r="T84" s="816"/>
      <c r="U84" s="816"/>
      <c r="V84" s="816"/>
      <c r="W84" s="816"/>
      <c r="X84" s="816"/>
      <c r="Y84" s="816"/>
      <c r="Z84" s="816"/>
      <c r="AA84" s="816"/>
      <c r="AB84" s="816"/>
      <c r="AC84" s="816"/>
      <c r="AD84" s="816"/>
      <c r="AE84" s="816"/>
      <c r="AF84" s="816"/>
      <c r="AG84" s="816"/>
      <c r="AH84" s="816"/>
      <c r="AI84" s="816"/>
      <c r="AJ84" s="827"/>
    </row>
    <row r="85" spans="1:36" ht="15.75" customHeight="1" x14ac:dyDescent="0.15">
      <c r="A85" s="816"/>
      <c r="B85" s="816"/>
      <c r="C85" s="816"/>
      <c r="D85" s="816"/>
      <c r="E85" s="816"/>
      <c r="F85" s="816"/>
      <c r="G85" s="816"/>
      <c r="H85" s="816"/>
      <c r="I85" s="816"/>
      <c r="J85" s="816"/>
      <c r="K85" s="816"/>
      <c r="L85" s="816"/>
      <c r="M85" s="816"/>
      <c r="N85" s="816"/>
      <c r="O85" s="816"/>
      <c r="P85" s="816"/>
      <c r="Q85" s="816"/>
      <c r="R85" s="816"/>
      <c r="S85" s="816"/>
      <c r="T85" s="816"/>
      <c r="U85" s="816"/>
      <c r="V85" s="816"/>
      <c r="W85" s="816"/>
      <c r="X85" s="816"/>
      <c r="Y85" s="816"/>
      <c r="Z85" s="816"/>
      <c r="AA85" s="816"/>
      <c r="AB85" s="816"/>
      <c r="AC85" s="816"/>
      <c r="AD85" s="816"/>
      <c r="AE85" s="816"/>
      <c r="AF85" s="816"/>
      <c r="AG85" s="816"/>
      <c r="AH85" s="816"/>
      <c r="AI85" s="816"/>
      <c r="AJ85" s="827"/>
    </row>
    <row r="86" spans="1:36" ht="15.75" customHeight="1" x14ac:dyDescent="0.15">
      <c r="A86" s="816"/>
      <c r="B86" s="816"/>
      <c r="C86" s="816"/>
      <c r="D86" s="816"/>
      <c r="E86" s="816"/>
      <c r="F86" s="816"/>
      <c r="G86" s="816"/>
      <c r="H86" s="816"/>
      <c r="I86" s="816"/>
      <c r="J86" s="816"/>
      <c r="K86" s="816"/>
      <c r="L86" s="816"/>
      <c r="M86" s="816"/>
      <c r="N86" s="816"/>
      <c r="O86" s="816"/>
      <c r="P86" s="816"/>
      <c r="Q86" s="816"/>
      <c r="R86" s="816"/>
      <c r="S86" s="816"/>
      <c r="T86" s="816"/>
      <c r="U86" s="816"/>
      <c r="V86" s="816"/>
      <c r="W86" s="816"/>
      <c r="X86" s="816"/>
      <c r="Y86" s="816"/>
      <c r="Z86" s="816"/>
      <c r="AA86" s="816"/>
      <c r="AB86" s="816"/>
      <c r="AC86" s="816"/>
      <c r="AD86" s="816"/>
      <c r="AE86" s="816"/>
      <c r="AF86" s="816"/>
      <c r="AG86" s="816"/>
      <c r="AH86" s="816"/>
      <c r="AI86" s="816"/>
      <c r="AJ86" s="827"/>
    </row>
    <row r="87" spans="1:36" ht="15.75" customHeight="1" x14ac:dyDescent="0.15">
      <c r="A87" s="816"/>
      <c r="B87" s="816"/>
      <c r="C87" s="816"/>
      <c r="D87" s="816"/>
      <c r="E87" s="816"/>
      <c r="F87" s="816"/>
      <c r="G87" s="816"/>
      <c r="H87" s="816"/>
      <c r="I87" s="816"/>
      <c r="J87" s="816"/>
      <c r="K87" s="816"/>
      <c r="L87" s="816"/>
      <c r="M87" s="816"/>
      <c r="N87" s="816"/>
      <c r="O87" s="816"/>
      <c r="P87" s="816"/>
      <c r="Q87" s="816"/>
      <c r="R87" s="816"/>
      <c r="S87" s="816"/>
      <c r="T87" s="816"/>
      <c r="U87" s="816"/>
      <c r="V87" s="816"/>
      <c r="W87" s="816"/>
      <c r="X87" s="816"/>
      <c r="Y87" s="816"/>
      <c r="Z87" s="816"/>
      <c r="AA87" s="816"/>
      <c r="AB87" s="816"/>
      <c r="AC87" s="816"/>
      <c r="AD87" s="816"/>
      <c r="AE87" s="816"/>
      <c r="AF87" s="816"/>
      <c r="AG87" s="816"/>
      <c r="AH87" s="816"/>
      <c r="AI87" s="816"/>
      <c r="AJ87" s="827"/>
    </row>
    <row r="88" spans="1:36" ht="15.75" customHeight="1" x14ac:dyDescent="0.15">
      <c r="A88" s="816"/>
      <c r="B88" s="816"/>
      <c r="C88" s="816"/>
      <c r="D88" s="816"/>
      <c r="E88" s="816"/>
      <c r="F88" s="816"/>
      <c r="G88" s="816"/>
      <c r="H88" s="816"/>
      <c r="I88" s="816"/>
      <c r="J88" s="816"/>
      <c r="K88" s="816"/>
      <c r="L88" s="816"/>
      <c r="M88" s="816"/>
      <c r="N88" s="816"/>
      <c r="O88" s="816"/>
      <c r="P88" s="816"/>
      <c r="Q88" s="816"/>
      <c r="R88" s="816"/>
      <c r="S88" s="816"/>
      <c r="T88" s="816"/>
      <c r="U88" s="816"/>
      <c r="V88" s="816"/>
      <c r="W88" s="816"/>
      <c r="X88" s="816"/>
      <c r="Y88" s="816"/>
      <c r="Z88" s="816"/>
      <c r="AA88" s="816"/>
      <c r="AB88" s="816"/>
      <c r="AC88" s="816"/>
      <c r="AD88" s="816"/>
      <c r="AE88" s="816"/>
      <c r="AF88" s="816"/>
      <c r="AG88" s="816"/>
      <c r="AH88" s="816"/>
      <c r="AI88" s="816"/>
      <c r="AJ88" s="827"/>
    </row>
    <row r="89" spans="1:36" ht="15.75" customHeight="1" x14ac:dyDescent="0.15">
      <c r="A89" s="816"/>
      <c r="B89" s="816"/>
      <c r="C89" s="816"/>
      <c r="D89" s="816"/>
      <c r="E89" s="816"/>
      <c r="F89" s="816"/>
      <c r="G89" s="816"/>
      <c r="H89" s="816"/>
      <c r="I89" s="816"/>
      <c r="J89" s="816"/>
      <c r="K89" s="816"/>
      <c r="L89" s="816"/>
      <c r="M89" s="816"/>
      <c r="N89" s="816"/>
      <c r="O89" s="816"/>
      <c r="P89" s="816"/>
      <c r="Q89" s="816"/>
      <c r="R89" s="816"/>
      <c r="S89" s="816"/>
      <c r="T89" s="816"/>
      <c r="U89" s="816"/>
      <c r="V89" s="816"/>
      <c r="W89" s="816"/>
      <c r="X89" s="816"/>
      <c r="Y89" s="816"/>
      <c r="Z89" s="816"/>
      <c r="AA89" s="816"/>
      <c r="AB89" s="816"/>
      <c r="AC89" s="816"/>
      <c r="AD89" s="816"/>
      <c r="AE89" s="816"/>
      <c r="AF89" s="816"/>
      <c r="AG89" s="816"/>
      <c r="AH89" s="816"/>
      <c r="AI89" s="816"/>
      <c r="AJ89" s="827"/>
    </row>
    <row r="90" spans="1:36" ht="15.75" customHeight="1" x14ac:dyDescent="0.15">
      <c r="A90" s="816"/>
      <c r="B90" s="816"/>
      <c r="C90" s="816"/>
      <c r="D90" s="816"/>
      <c r="E90" s="816"/>
      <c r="F90" s="816"/>
      <c r="G90" s="816"/>
      <c r="H90" s="816"/>
      <c r="I90" s="816"/>
      <c r="J90" s="816"/>
      <c r="K90" s="816"/>
      <c r="L90" s="816"/>
      <c r="M90" s="816"/>
      <c r="N90" s="816"/>
      <c r="O90" s="816"/>
      <c r="P90" s="816"/>
      <c r="Q90" s="816"/>
      <c r="R90" s="816"/>
      <c r="S90" s="816"/>
      <c r="T90" s="816"/>
      <c r="U90" s="816"/>
      <c r="V90" s="816"/>
      <c r="W90" s="816"/>
      <c r="X90" s="816"/>
      <c r="Y90" s="816"/>
      <c r="Z90" s="816"/>
      <c r="AA90" s="816"/>
      <c r="AB90" s="816"/>
      <c r="AC90" s="816"/>
      <c r="AD90" s="816"/>
      <c r="AE90" s="816"/>
      <c r="AF90" s="816"/>
      <c r="AG90" s="816"/>
      <c r="AH90" s="816"/>
      <c r="AI90" s="816"/>
      <c r="AJ90" s="827"/>
    </row>
    <row r="91" spans="1:36" ht="15.75" customHeight="1" x14ac:dyDescent="0.15">
      <c r="A91" s="816"/>
      <c r="B91" s="816"/>
      <c r="C91" s="816"/>
      <c r="D91" s="816"/>
      <c r="E91" s="816"/>
      <c r="F91" s="816"/>
      <c r="G91" s="816"/>
      <c r="H91" s="816"/>
      <c r="I91" s="816"/>
      <c r="J91" s="816"/>
      <c r="K91" s="816"/>
      <c r="L91" s="816"/>
      <c r="M91" s="816"/>
      <c r="N91" s="816"/>
      <c r="O91" s="816"/>
      <c r="P91" s="816"/>
      <c r="Q91" s="816"/>
      <c r="R91" s="816"/>
      <c r="S91" s="816"/>
      <c r="T91" s="816"/>
      <c r="U91" s="816"/>
      <c r="V91" s="816"/>
      <c r="W91" s="816"/>
      <c r="X91" s="816"/>
      <c r="Y91" s="816"/>
      <c r="Z91" s="816"/>
      <c r="AA91" s="816"/>
      <c r="AB91" s="816"/>
      <c r="AC91" s="816"/>
      <c r="AD91" s="816"/>
      <c r="AE91" s="816"/>
      <c r="AF91" s="816"/>
      <c r="AG91" s="816"/>
      <c r="AH91" s="816"/>
      <c r="AI91" s="816"/>
      <c r="AJ91" s="827"/>
    </row>
    <row r="92" spans="1:36" ht="15.75" customHeight="1" x14ac:dyDescent="0.15">
      <c r="A92" s="816"/>
      <c r="B92" s="816"/>
      <c r="C92" s="816"/>
      <c r="D92" s="816"/>
      <c r="E92" s="816"/>
      <c r="F92" s="816"/>
      <c r="G92" s="816"/>
      <c r="H92" s="816"/>
      <c r="I92" s="816"/>
      <c r="J92" s="816"/>
      <c r="K92" s="816"/>
      <c r="L92" s="816"/>
      <c r="M92" s="816"/>
      <c r="N92" s="816"/>
      <c r="O92" s="816"/>
      <c r="P92" s="816"/>
      <c r="Q92" s="816"/>
      <c r="R92" s="816"/>
      <c r="S92" s="816"/>
      <c r="T92" s="816"/>
      <c r="U92" s="816"/>
      <c r="V92" s="816"/>
      <c r="W92" s="816"/>
      <c r="X92" s="816"/>
      <c r="Y92" s="816"/>
      <c r="Z92" s="816"/>
      <c r="AA92" s="816"/>
      <c r="AB92" s="816"/>
      <c r="AC92" s="816"/>
      <c r="AD92" s="816"/>
      <c r="AE92" s="816"/>
      <c r="AF92" s="816"/>
      <c r="AG92" s="816"/>
      <c r="AH92" s="816"/>
      <c r="AI92" s="816"/>
      <c r="AJ92" s="827"/>
    </row>
    <row r="93" spans="1:36" ht="15.75" customHeight="1" x14ac:dyDescent="0.15">
      <c r="A93" s="816"/>
      <c r="B93" s="816"/>
      <c r="C93" s="816"/>
      <c r="D93" s="816"/>
      <c r="E93" s="816"/>
      <c r="F93" s="816"/>
      <c r="G93" s="816"/>
      <c r="H93" s="816"/>
      <c r="I93" s="816"/>
      <c r="J93" s="816"/>
      <c r="K93" s="816"/>
      <c r="L93" s="816"/>
      <c r="M93" s="816"/>
      <c r="N93" s="816"/>
      <c r="O93" s="816"/>
      <c r="P93" s="816"/>
      <c r="Q93" s="816"/>
      <c r="R93" s="816"/>
      <c r="S93" s="816"/>
      <c r="T93" s="816"/>
      <c r="U93" s="816"/>
      <c r="V93" s="816"/>
      <c r="W93" s="816"/>
      <c r="X93" s="816"/>
      <c r="Y93" s="816"/>
      <c r="Z93" s="816"/>
      <c r="AA93" s="816"/>
      <c r="AB93" s="816"/>
      <c r="AC93" s="816"/>
      <c r="AD93" s="816"/>
      <c r="AE93" s="816"/>
      <c r="AF93" s="816"/>
      <c r="AG93" s="816"/>
      <c r="AH93" s="816"/>
      <c r="AI93" s="816"/>
      <c r="AJ93" s="827"/>
    </row>
    <row r="94" spans="1:36" ht="15.75" customHeight="1" x14ac:dyDescent="0.15">
      <c r="A94" s="816"/>
      <c r="B94" s="816"/>
      <c r="C94" s="816"/>
      <c r="D94" s="816"/>
      <c r="E94" s="816"/>
      <c r="F94" s="816"/>
      <c r="G94" s="816"/>
      <c r="H94" s="816"/>
      <c r="I94" s="816"/>
      <c r="J94" s="816"/>
      <c r="K94" s="816"/>
      <c r="L94" s="816"/>
      <c r="M94" s="816"/>
      <c r="N94" s="816"/>
      <c r="O94" s="816"/>
      <c r="P94" s="816"/>
      <c r="Q94" s="816"/>
      <c r="R94" s="816"/>
      <c r="S94" s="816"/>
      <c r="T94" s="816"/>
      <c r="U94" s="816"/>
      <c r="V94" s="816"/>
      <c r="W94" s="816"/>
      <c r="X94" s="816"/>
      <c r="Y94" s="816"/>
      <c r="Z94" s="816"/>
      <c r="AA94" s="816"/>
      <c r="AB94" s="816"/>
      <c r="AC94" s="816"/>
      <c r="AD94" s="816"/>
      <c r="AE94" s="816"/>
      <c r="AF94" s="816"/>
      <c r="AG94" s="816"/>
      <c r="AH94" s="816"/>
      <c r="AI94" s="816"/>
      <c r="AJ94" s="827"/>
    </row>
    <row r="95" spans="1:36" ht="15.75" customHeight="1" x14ac:dyDescent="0.15">
      <c r="A95" s="816"/>
      <c r="B95" s="816"/>
      <c r="C95" s="816"/>
      <c r="D95" s="816"/>
      <c r="E95" s="816"/>
      <c r="F95" s="816"/>
      <c r="G95" s="816"/>
      <c r="H95" s="816"/>
      <c r="I95" s="816"/>
      <c r="J95" s="816"/>
      <c r="K95" s="816"/>
      <c r="L95" s="816"/>
      <c r="M95" s="816"/>
      <c r="N95" s="816"/>
      <c r="O95" s="816"/>
      <c r="P95" s="816"/>
      <c r="Q95" s="816"/>
      <c r="R95" s="816"/>
      <c r="S95" s="816"/>
      <c r="T95" s="816"/>
      <c r="U95" s="816"/>
      <c r="V95" s="816"/>
      <c r="W95" s="816"/>
      <c r="X95" s="816"/>
      <c r="Y95" s="816"/>
      <c r="Z95" s="816"/>
      <c r="AA95" s="816"/>
      <c r="AB95" s="816"/>
      <c r="AC95" s="816"/>
      <c r="AD95" s="816"/>
      <c r="AE95" s="816"/>
      <c r="AF95" s="816"/>
      <c r="AG95" s="816"/>
      <c r="AH95" s="816"/>
      <c r="AI95" s="816"/>
      <c r="AJ95" s="827"/>
    </row>
    <row r="96" spans="1:36" ht="15.75" customHeight="1" x14ac:dyDescent="0.15">
      <c r="A96" s="816"/>
      <c r="B96" s="816"/>
      <c r="C96" s="816"/>
      <c r="D96" s="816"/>
      <c r="E96" s="816"/>
      <c r="F96" s="816"/>
      <c r="G96" s="816"/>
      <c r="H96" s="816"/>
      <c r="I96" s="816"/>
      <c r="J96" s="816"/>
      <c r="K96" s="816"/>
      <c r="L96" s="816"/>
      <c r="M96" s="816"/>
      <c r="N96" s="816"/>
      <c r="O96" s="816"/>
      <c r="P96" s="816"/>
      <c r="Q96" s="816"/>
      <c r="R96" s="816"/>
      <c r="S96" s="816"/>
      <c r="T96" s="816"/>
      <c r="U96" s="816"/>
      <c r="V96" s="816"/>
      <c r="W96" s="816"/>
      <c r="X96" s="816"/>
      <c r="Y96" s="816"/>
      <c r="Z96" s="816"/>
      <c r="AA96" s="816"/>
      <c r="AB96" s="816"/>
      <c r="AC96" s="816"/>
      <c r="AD96" s="816"/>
      <c r="AE96" s="816"/>
      <c r="AF96" s="816"/>
      <c r="AG96" s="816"/>
      <c r="AH96" s="816"/>
      <c r="AI96" s="816"/>
      <c r="AJ96" s="827"/>
    </row>
    <row r="97" spans="1:36" ht="15.75" customHeight="1" x14ac:dyDescent="0.15">
      <c r="A97" s="816"/>
      <c r="B97" s="816"/>
      <c r="C97" s="816"/>
      <c r="D97" s="816"/>
      <c r="E97" s="816"/>
      <c r="F97" s="816"/>
      <c r="G97" s="816"/>
      <c r="H97" s="816"/>
      <c r="I97" s="816"/>
      <c r="J97" s="816"/>
      <c r="K97" s="816"/>
      <c r="L97" s="816"/>
      <c r="M97" s="816"/>
      <c r="N97" s="816"/>
      <c r="O97" s="816"/>
      <c r="P97" s="816"/>
      <c r="Q97" s="816"/>
      <c r="R97" s="816"/>
      <c r="S97" s="816"/>
      <c r="T97" s="816"/>
      <c r="U97" s="816"/>
      <c r="V97" s="816"/>
      <c r="W97" s="816"/>
      <c r="X97" s="816"/>
      <c r="Y97" s="816"/>
      <c r="Z97" s="816"/>
      <c r="AA97" s="816"/>
      <c r="AB97" s="816"/>
      <c r="AC97" s="816"/>
      <c r="AD97" s="816"/>
      <c r="AE97" s="816"/>
      <c r="AF97" s="816"/>
      <c r="AG97" s="816"/>
      <c r="AH97" s="816"/>
      <c r="AI97" s="816"/>
      <c r="AJ97" s="827"/>
    </row>
    <row r="98" spans="1:36" ht="15.75" customHeight="1" x14ac:dyDescent="0.15">
      <c r="A98" s="816"/>
      <c r="B98" s="816"/>
      <c r="C98" s="816"/>
      <c r="D98" s="816"/>
      <c r="E98" s="816"/>
      <c r="F98" s="816"/>
      <c r="G98" s="816"/>
      <c r="H98" s="816"/>
      <c r="I98" s="816"/>
      <c r="J98" s="816"/>
      <c r="K98" s="816"/>
      <c r="L98" s="816"/>
      <c r="M98" s="816"/>
      <c r="N98" s="816"/>
      <c r="O98" s="816"/>
      <c r="P98" s="816"/>
      <c r="Q98" s="816"/>
      <c r="R98" s="816"/>
      <c r="S98" s="816"/>
      <c r="T98" s="816"/>
      <c r="U98" s="816"/>
      <c r="V98" s="816"/>
      <c r="W98" s="816"/>
      <c r="X98" s="816"/>
      <c r="Y98" s="816"/>
      <c r="Z98" s="816"/>
      <c r="AA98" s="816"/>
      <c r="AB98" s="816"/>
      <c r="AC98" s="816"/>
      <c r="AD98" s="816"/>
      <c r="AE98" s="816"/>
      <c r="AF98" s="816"/>
      <c r="AG98" s="816"/>
      <c r="AH98" s="816"/>
      <c r="AI98" s="816"/>
      <c r="AJ98" s="827"/>
    </row>
    <row r="99" spans="1:36" ht="15.75" customHeight="1" x14ac:dyDescent="0.15">
      <c r="A99" s="816"/>
      <c r="B99" s="816"/>
      <c r="C99" s="816"/>
      <c r="D99" s="816"/>
      <c r="E99" s="816"/>
      <c r="F99" s="816"/>
      <c r="G99" s="816"/>
      <c r="H99" s="816"/>
      <c r="I99" s="816"/>
      <c r="J99" s="816"/>
      <c r="K99" s="816"/>
      <c r="L99" s="816"/>
      <c r="M99" s="816"/>
      <c r="N99" s="816"/>
      <c r="O99" s="816"/>
      <c r="P99" s="816"/>
      <c r="Q99" s="816"/>
      <c r="R99" s="816"/>
      <c r="S99" s="816"/>
      <c r="T99" s="816"/>
      <c r="U99" s="816"/>
      <c r="V99" s="816"/>
      <c r="W99" s="816"/>
      <c r="X99" s="816"/>
      <c r="Y99" s="816"/>
      <c r="Z99" s="816"/>
      <c r="AA99" s="816"/>
      <c r="AB99" s="816"/>
      <c r="AC99" s="816"/>
      <c r="AD99" s="816"/>
      <c r="AE99" s="816"/>
      <c r="AF99" s="816"/>
      <c r="AG99" s="816"/>
      <c r="AH99" s="816"/>
      <c r="AI99" s="816"/>
      <c r="AJ99" s="827"/>
    </row>
    <row r="100" spans="1:36" ht="15.75" customHeight="1" x14ac:dyDescent="0.15">
      <c r="A100" s="816"/>
      <c r="B100" s="816"/>
      <c r="C100" s="816"/>
      <c r="D100" s="816"/>
      <c r="E100" s="816"/>
      <c r="F100" s="816"/>
      <c r="G100" s="816"/>
      <c r="H100" s="816"/>
      <c r="I100" s="816"/>
      <c r="J100" s="816"/>
      <c r="K100" s="816"/>
      <c r="L100" s="816"/>
      <c r="M100" s="816"/>
      <c r="N100" s="816"/>
      <c r="O100" s="816"/>
      <c r="P100" s="816"/>
      <c r="Q100" s="816"/>
      <c r="R100" s="816"/>
      <c r="S100" s="816"/>
      <c r="T100" s="816"/>
      <c r="U100" s="816"/>
      <c r="V100" s="816"/>
      <c r="W100" s="816"/>
      <c r="X100" s="816"/>
      <c r="Y100" s="816"/>
      <c r="Z100" s="816"/>
      <c r="AA100" s="816"/>
      <c r="AB100" s="816"/>
      <c r="AC100" s="816"/>
      <c r="AD100" s="816"/>
      <c r="AE100" s="816"/>
      <c r="AF100" s="816"/>
      <c r="AG100" s="816"/>
      <c r="AH100" s="816"/>
      <c r="AI100" s="816"/>
      <c r="AJ100" s="827"/>
    </row>
    <row r="101" spans="1:36" ht="15.75" customHeight="1" x14ac:dyDescent="0.15">
      <c r="A101" s="816"/>
      <c r="B101" s="816"/>
      <c r="C101" s="816"/>
      <c r="D101" s="816"/>
      <c r="E101" s="816"/>
      <c r="F101" s="816"/>
      <c r="G101" s="816"/>
      <c r="H101" s="816"/>
      <c r="I101" s="816"/>
      <c r="J101" s="816"/>
      <c r="K101" s="816"/>
      <c r="L101" s="816"/>
      <c r="M101" s="816"/>
      <c r="N101" s="816"/>
      <c r="O101" s="816"/>
      <c r="P101" s="816"/>
      <c r="Q101" s="816"/>
      <c r="R101" s="816"/>
      <c r="S101" s="816"/>
      <c r="T101" s="816"/>
      <c r="U101" s="816"/>
      <c r="V101" s="816"/>
      <c r="W101" s="816"/>
      <c r="X101" s="816"/>
      <c r="Y101" s="816"/>
      <c r="Z101" s="816"/>
      <c r="AA101" s="816"/>
      <c r="AB101" s="816"/>
      <c r="AC101" s="816"/>
      <c r="AD101" s="816"/>
      <c r="AE101" s="816"/>
      <c r="AF101" s="816"/>
      <c r="AG101" s="816"/>
      <c r="AH101" s="816"/>
      <c r="AI101" s="816"/>
      <c r="AJ101" s="827"/>
    </row>
    <row r="102" spans="1:36" ht="15.75" customHeight="1" x14ac:dyDescent="0.15">
      <c r="A102" s="816"/>
      <c r="B102" s="816"/>
      <c r="C102" s="816"/>
      <c r="D102" s="816"/>
      <c r="E102" s="816"/>
      <c r="F102" s="816"/>
      <c r="G102" s="816"/>
      <c r="H102" s="816"/>
      <c r="I102" s="816"/>
      <c r="J102" s="816"/>
      <c r="K102" s="816"/>
      <c r="L102" s="816"/>
      <c r="M102" s="816"/>
      <c r="N102" s="816"/>
      <c r="O102" s="816"/>
      <c r="P102" s="816"/>
      <c r="Q102" s="816"/>
      <c r="R102" s="816"/>
      <c r="S102" s="816"/>
      <c r="T102" s="816"/>
      <c r="U102" s="816"/>
      <c r="V102" s="816"/>
      <c r="W102" s="816"/>
      <c r="X102" s="816"/>
      <c r="Y102" s="816"/>
      <c r="Z102" s="816"/>
      <c r="AA102" s="816"/>
      <c r="AB102" s="816"/>
      <c r="AC102" s="816"/>
      <c r="AD102" s="816"/>
      <c r="AE102" s="816"/>
      <c r="AF102" s="816"/>
      <c r="AG102" s="816"/>
      <c r="AH102" s="816"/>
      <c r="AI102" s="816"/>
      <c r="AJ102" s="827"/>
    </row>
    <row r="103" spans="1:36" ht="15.75" customHeight="1" x14ac:dyDescent="0.15">
      <c r="A103" s="816"/>
      <c r="B103" s="816"/>
      <c r="C103" s="816"/>
      <c r="D103" s="816"/>
      <c r="E103" s="816"/>
      <c r="F103" s="816"/>
      <c r="G103" s="816"/>
      <c r="H103" s="816"/>
      <c r="I103" s="816"/>
      <c r="J103" s="816"/>
      <c r="K103" s="816"/>
      <c r="L103" s="816"/>
      <c r="M103" s="816"/>
      <c r="N103" s="816"/>
      <c r="O103" s="816"/>
      <c r="P103" s="816"/>
      <c r="Q103" s="816"/>
      <c r="R103" s="816"/>
      <c r="S103" s="816"/>
      <c r="T103" s="816"/>
      <c r="U103" s="816"/>
      <c r="V103" s="816"/>
      <c r="W103" s="816"/>
      <c r="X103" s="816"/>
      <c r="Y103" s="816"/>
      <c r="Z103" s="816"/>
      <c r="AA103" s="816"/>
      <c r="AB103" s="816"/>
      <c r="AC103" s="816"/>
      <c r="AD103" s="816"/>
      <c r="AE103" s="816"/>
      <c r="AF103" s="816"/>
      <c r="AG103" s="816"/>
      <c r="AH103" s="816"/>
      <c r="AI103" s="816"/>
      <c r="AJ103" s="827"/>
    </row>
    <row r="104" spans="1:36" ht="15.75" customHeight="1" x14ac:dyDescent="0.15">
      <c r="A104" s="816"/>
      <c r="B104" s="816"/>
      <c r="C104" s="816"/>
      <c r="D104" s="816"/>
      <c r="E104" s="816"/>
      <c r="F104" s="816"/>
      <c r="G104" s="816"/>
      <c r="H104" s="816"/>
      <c r="I104" s="816"/>
      <c r="J104" s="816"/>
      <c r="K104" s="816"/>
      <c r="L104" s="816"/>
      <c r="M104" s="816"/>
      <c r="N104" s="816"/>
      <c r="O104" s="816"/>
      <c r="P104" s="816"/>
      <c r="Q104" s="816"/>
      <c r="R104" s="816"/>
      <c r="S104" s="816"/>
      <c r="T104" s="816"/>
      <c r="U104" s="816"/>
      <c r="V104" s="816"/>
      <c r="W104" s="816"/>
      <c r="X104" s="816"/>
      <c r="Y104" s="816"/>
      <c r="Z104" s="816"/>
      <c r="AA104" s="816"/>
      <c r="AB104" s="816"/>
      <c r="AC104" s="816"/>
      <c r="AD104" s="816"/>
      <c r="AE104" s="816"/>
      <c r="AF104" s="816"/>
      <c r="AG104" s="816"/>
      <c r="AH104" s="816"/>
      <c r="AI104" s="816"/>
      <c r="AJ104" s="827"/>
    </row>
    <row r="105" spans="1:36" ht="15.75" customHeight="1" x14ac:dyDescent="0.15">
      <c r="A105" s="816"/>
      <c r="B105" s="816"/>
      <c r="C105" s="816"/>
      <c r="D105" s="816"/>
      <c r="E105" s="816"/>
      <c r="F105" s="816"/>
      <c r="G105" s="816"/>
      <c r="H105" s="816"/>
      <c r="I105" s="816"/>
      <c r="J105" s="816"/>
      <c r="K105" s="816"/>
      <c r="L105" s="816"/>
      <c r="M105" s="816"/>
      <c r="N105" s="816"/>
      <c r="O105" s="816"/>
      <c r="P105" s="816"/>
      <c r="Q105" s="816"/>
      <c r="R105" s="816"/>
      <c r="S105" s="816"/>
      <c r="T105" s="816"/>
      <c r="U105" s="816"/>
      <c r="V105" s="816"/>
      <c r="W105" s="816"/>
      <c r="X105" s="816"/>
      <c r="Y105" s="816"/>
      <c r="Z105" s="816"/>
      <c r="AA105" s="816"/>
      <c r="AB105" s="816"/>
      <c r="AC105" s="816"/>
      <c r="AD105" s="816"/>
      <c r="AE105" s="816"/>
      <c r="AF105" s="816"/>
      <c r="AG105" s="816"/>
      <c r="AH105" s="816"/>
      <c r="AI105" s="816"/>
      <c r="AJ105" s="827"/>
    </row>
    <row r="106" spans="1:36" ht="15.75" customHeight="1" x14ac:dyDescent="0.15">
      <c r="A106" s="816"/>
      <c r="B106" s="816"/>
      <c r="C106" s="816"/>
      <c r="D106" s="816"/>
      <c r="E106" s="816"/>
      <c r="F106" s="816"/>
      <c r="G106" s="816"/>
      <c r="H106" s="816"/>
      <c r="I106" s="816"/>
      <c r="J106" s="816"/>
      <c r="K106" s="816"/>
      <c r="L106" s="816"/>
      <c r="M106" s="816"/>
      <c r="N106" s="816"/>
      <c r="O106" s="816"/>
      <c r="P106" s="816"/>
      <c r="Q106" s="816"/>
      <c r="R106" s="816"/>
      <c r="S106" s="816"/>
      <c r="T106" s="816"/>
      <c r="U106" s="816"/>
      <c r="V106" s="816"/>
      <c r="W106" s="816"/>
      <c r="X106" s="816"/>
      <c r="Y106" s="816"/>
      <c r="Z106" s="816"/>
      <c r="AA106" s="816"/>
      <c r="AB106" s="816"/>
      <c r="AC106" s="816"/>
      <c r="AD106" s="816"/>
      <c r="AE106" s="816"/>
      <c r="AF106" s="816"/>
      <c r="AG106" s="816"/>
      <c r="AH106" s="816"/>
      <c r="AI106" s="816"/>
      <c r="AJ106" s="827"/>
    </row>
    <row r="107" spans="1:36" ht="15.75" customHeight="1" x14ac:dyDescent="0.15">
      <c r="A107" s="816"/>
      <c r="B107" s="816"/>
      <c r="C107" s="816"/>
      <c r="D107" s="816"/>
      <c r="E107" s="816"/>
      <c r="F107" s="816"/>
      <c r="G107" s="816"/>
      <c r="H107" s="816"/>
      <c r="I107" s="816"/>
      <c r="J107" s="816"/>
      <c r="K107" s="816"/>
      <c r="L107" s="816"/>
      <c r="M107" s="816"/>
      <c r="N107" s="816"/>
      <c r="O107" s="816"/>
      <c r="P107" s="816"/>
      <c r="Q107" s="816"/>
      <c r="R107" s="816"/>
      <c r="S107" s="816"/>
      <c r="T107" s="816"/>
      <c r="U107" s="816"/>
      <c r="V107" s="816"/>
      <c r="W107" s="816"/>
      <c r="X107" s="816"/>
      <c r="Y107" s="816"/>
      <c r="Z107" s="816"/>
      <c r="AA107" s="816"/>
      <c r="AB107" s="816"/>
      <c r="AC107" s="816"/>
      <c r="AD107" s="816"/>
      <c r="AE107" s="816"/>
      <c r="AF107" s="816"/>
      <c r="AG107" s="816"/>
      <c r="AH107" s="816"/>
      <c r="AI107" s="816"/>
      <c r="AJ107" s="827"/>
    </row>
    <row r="108" spans="1:36" ht="15.75" customHeight="1" x14ac:dyDescent="0.15">
      <c r="A108" s="816"/>
      <c r="B108" s="816"/>
      <c r="C108" s="816"/>
      <c r="D108" s="816"/>
      <c r="E108" s="816"/>
      <c r="F108" s="816"/>
      <c r="G108" s="816"/>
      <c r="H108" s="816"/>
      <c r="I108" s="816"/>
      <c r="J108" s="816"/>
      <c r="K108" s="816"/>
      <c r="L108" s="816"/>
      <c r="M108" s="816"/>
      <c r="N108" s="816"/>
      <c r="O108" s="816"/>
      <c r="P108" s="816"/>
      <c r="Q108" s="816"/>
      <c r="R108" s="816"/>
      <c r="S108" s="816"/>
      <c r="T108" s="816"/>
      <c r="U108" s="816"/>
      <c r="V108" s="816"/>
      <c r="W108" s="816"/>
      <c r="X108" s="816"/>
      <c r="Y108" s="816"/>
      <c r="Z108" s="816"/>
      <c r="AA108" s="816"/>
      <c r="AB108" s="816"/>
      <c r="AC108" s="816"/>
      <c r="AD108" s="816"/>
      <c r="AE108" s="816"/>
      <c r="AF108" s="816"/>
      <c r="AG108" s="816"/>
      <c r="AH108" s="816"/>
      <c r="AI108" s="816"/>
      <c r="AJ108" s="827"/>
    </row>
    <row r="109" spans="1:36" ht="15.75" customHeight="1" x14ac:dyDescent="0.15">
      <c r="A109" s="816"/>
      <c r="B109" s="816"/>
      <c r="C109" s="816"/>
      <c r="D109" s="816"/>
      <c r="E109" s="816"/>
      <c r="F109" s="816"/>
      <c r="G109" s="816"/>
      <c r="H109" s="816"/>
      <c r="I109" s="816"/>
      <c r="J109" s="816"/>
      <c r="K109" s="816"/>
      <c r="L109" s="816"/>
      <c r="M109" s="816"/>
      <c r="N109" s="816"/>
      <c r="O109" s="816"/>
      <c r="P109" s="816"/>
      <c r="Q109" s="816"/>
      <c r="R109" s="816"/>
      <c r="S109" s="816"/>
      <c r="T109" s="816"/>
      <c r="U109" s="816"/>
      <c r="V109" s="816"/>
      <c r="W109" s="816"/>
      <c r="X109" s="816"/>
      <c r="Y109" s="816"/>
      <c r="Z109" s="816"/>
      <c r="AA109" s="816"/>
      <c r="AB109" s="816"/>
      <c r="AC109" s="816"/>
      <c r="AD109" s="816"/>
      <c r="AE109" s="816"/>
      <c r="AF109" s="816"/>
      <c r="AG109" s="816"/>
      <c r="AH109" s="816"/>
      <c r="AI109" s="816"/>
      <c r="AJ109" s="827"/>
    </row>
    <row r="110" spans="1:36" ht="15.75" customHeight="1" x14ac:dyDescent="0.15">
      <c r="A110" s="816"/>
      <c r="B110" s="816"/>
      <c r="C110" s="816"/>
      <c r="D110" s="816"/>
      <c r="E110" s="816"/>
      <c r="F110" s="816"/>
      <c r="G110" s="816"/>
      <c r="H110" s="816"/>
      <c r="I110" s="816"/>
      <c r="J110" s="816"/>
      <c r="K110" s="816"/>
      <c r="L110" s="816"/>
      <c r="M110" s="816"/>
      <c r="N110" s="816"/>
      <c r="O110" s="816"/>
      <c r="P110" s="816"/>
      <c r="Q110" s="816"/>
      <c r="R110" s="816"/>
      <c r="S110" s="816"/>
      <c r="T110" s="816"/>
      <c r="U110" s="816"/>
      <c r="V110" s="816"/>
      <c r="W110" s="816"/>
      <c r="X110" s="816"/>
      <c r="Y110" s="816"/>
      <c r="Z110" s="816"/>
      <c r="AA110" s="816"/>
      <c r="AB110" s="816"/>
      <c r="AC110" s="816"/>
      <c r="AD110" s="816"/>
      <c r="AE110" s="816"/>
      <c r="AF110" s="816"/>
      <c r="AG110" s="816"/>
      <c r="AH110" s="816"/>
      <c r="AI110" s="816"/>
      <c r="AJ110" s="827"/>
    </row>
    <row r="111" spans="1:36" ht="15.75" customHeight="1" x14ac:dyDescent="0.15">
      <c r="A111" s="816"/>
      <c r="B111" s="816"/>
      <c r="C111" s="816"/>
      <c r="D111" s="816"/>
      <c r="E111" s="816"/>
      <c r="F111" s="816"/>
      <c r="G111" s="816"/>
      <c r="H111" s="816"/>
      <c r="I111" s="816"/>
      <c r="J111" s="816"/>
      <c r="K111" s="816"/>
      <c r="L111" s="816"/>
      <c r="M111" s="816"/>
      <c r="N111" s="816"/>
      <c r="O111" s="816"/>
      <c r="P111" s="816"/>
      <c r="Q111" s="816"/>
      <c r="R111" s="816"/>
      <c r="S111" s="816"/>
      <c r="T111" s="816"/>
      <c r="U111" s="816"/>
      <c r="V111" s="816"/>
      <c r="W111" s="816"/>
      <c r="X111" s="816"/>
      <c r="Y111" s="816"/>
      <c r="Z111" s="816"/>
      <c r="AA111" s="816"/>
      <c r="AB111" s="816"/>
      <c r="AC111" s="816"/>
      <c r="AD111" s="816"/>
      <c r="AE111" s="816"/>
      <c r="AF111" s="816"/>
      <c r="AG111" s="816"/>
      <c r="AH111" s="816"/>
      <c r="AI111" s="816"/>
      <c r="AJ111" s="827"/>
    </row>
    <row r="112" spans="1:36" ht="15.75" customHeight="1" x14ac:dyDescent="0.15">
      <c r="A112" s="816"/>
      <c r="B112" s="816"/>
      <c r="C112" s="816"/>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6"/>
      <c r="AA112" s="816"/>
      <c r="AB112" s="816"/>
      <c r="AC112" s="816"/>
      <c r="AD112" s="816"/>
      <c r="AE112" s="816"/>
      <c r="AF112" s="816"/>
      <c r="AG112" s="816"/>
      <c r="AH112" s="816"/>
      <c r="AI112" s="816"/>
      <c r="AJ112" s="827"/>
    </row>
    <row r="113" spans="1:36" ht="15.75" customHeight="1" x14ac:dyDescent="0.15">
      <c r="A113" s="816"/>
      <c r="B113" s="816"/>
      <c r="C113" s="816"/>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6"/>
      <c r="AA113" s="816"/>
      <c r="AB113" s="816"/>
      <c r="AC113" s="816"/>
      <c r="AD113" s="816"/>
      <c r="AE113" s="816"/>
      <c r="AF113" s="816"/>
      <c r="AG113" s="816"/>
      <c r="AH113" s="816"/>
      <c r="AI113" s="816"/>
      <c r="AJ113" s="827"/>
    </row>
    <row r="114" spans="1:36" ht="15.75" customHeight="1" x14ac:dyDescent="0.15">
      <c r="A114" s="816"/>
      <c r="B114" s="816"/>
      <c r="C114" s="816"/>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6"/>
      <c r="AA114" s="816"/>
      <c r="AB114" s="816"/>
      <c r="AC114" s="816"/>
      <c r="AD114" s="816"/>
      <c r="AE114" s="816"/>
      <c r="AF114" s="816"/>
      <c r="AG114" s="816"/>
      <c r="AH114" s="816"/>
      <c r="AI114" s="816"/>
      <c r="AJ114" s="827"/>
    </row>
    <row r="115" spans="1:36" ht="15.75" customHeight="1" x14ac:dyDescent="0.15">
      <c r="A115" s="816"/>
      <c r="B115" s="816"/>
      <c r="C115" s="816"/>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6"/>
      <c r="AA115" s="816"/>
      <c r="AB115" s="816"/>
      <c r="AC115" s="816"/>
      <c r="AD115" s="816"/>
      <c r="AE115" s="816"/>
      <c r="AF115" s="816"/>
      <c r="AG115" s="816"/>
      <c r="AH115" s="816"/>
      <c r="AI115" s="816"/>
      <c r="AJ115" s="827"/>
    </row>
    <row r="116" spans="1:36" ht="15.75" customHeight="1" x14ac:dyDescent="0.15">
      <c r="A116" s="816"/>
      <c r="B116" s="816"/>
      <c r="C116" s="816"/>
      <c r="D116" s="816"/>
      <c r="E116" s="816"/>
      <c r="F116" s="816"/>
      <c r="G116" s="816"/>
      <c r="H116" s="816"/>
      <c r="I116" s="816"/>
      <c r="J116" s="816"/>
      <c r="K116" s="816"/>
      <c r="L116" s="816"/>
      <c r="M116" s="816"/>
      <c r="N116" s="816"/>
      <c r="O116" s="816"/>
      <c r="P116" s="816"/>
      <c r="Q116" s="816"/>
      <c r="R116" s="816"/>
      <c r="S116" s="816"/>
      <c r="T116" s="816"/>
      <c r="U116" s="816"/>
      <c r="V116" s="816"/>
      <c r="W116" s="816"/>
      <c r="X116" s="816"/>
      <c r="Y116" s="816"/>
      <c r="Z116" s="816"/>
      <c r="AA116" s="816"/>
      <c r="AB116" s="816"/>
      <c r="AC116" s="816"/>
      <c r="AD116" s="816"/>
      <c r="AE116" s="816"/>
      <c r="AF116" s="816"/>
      <c r="AG116" s="816"/>
      <c r="AH116" s="816"/>
      <c r="AI116" s="816"/>
      <c r="AJ116" s="827"/>
    </row>
    <row r="117" spans="1:36" ht="15.75" customHeight="1" x14ac:dyDescent="0.15">
      <c r="A117" s="816"/>
      <c r="B117" s="816"/>
      <c r="C117" s="816"/>
      <c r="D117" s="816"/>
      <c r="E117" s="816"/>
      <c r="F117" s="816"/>
      <c r="G117" s="816"/>
      <c r="H117" s="816"/>
      <c r="I117" s="816"/>
      <c r="J117" s="816"/>
      <c r="K117" s="816"/>
      <c r="L117" s="816"/>
      <c r="M117" s="816"/>
      <c r="N117" s="816"/>
      <c r="O117" s="816"/>
      <c r="P117" s="816"/>
      <c r="Q117" s="816"/>
      <c r="R117" s="816"/>
      <c r="S117" s="816"/>
      <c r="T117" s="816"/>
      <c r="U117" s="816"/>
      <c r="V117" s="816"/>
      <c r="W117" s="816"/>
      <c r="X117" s="816"/>
      <c r="Y117" s="816"/>
      <c r="Z117" s="816"/>
      <c r="AA117" s="816"/>
      <c r="AB117" s="816"/>
      <c r="AC117" s="816"/>
      <c r="AD117" s="816"/>
      <c r="AE117" s="816"/>
      <c r="AF117" s="816"/>
      <c r="AG117" s="816"/>
      <c r="AH117" s="816"/>
      <c r="AI117" s="816"/>
      <c r="AJ117" s="827"/>
    </row>
    <row r="118" spans="1:36" ht="15.75" customHeight="1" x14ac:dyDescent="0.15">
      <c r="A118" s="816"/>
      <c r="B118" s="816"/>
      <c r="C118" s="816"/>
      <c r="D118" s="816"/>
      <c r="E118" s="816"/>
      <c r="F118" s="816"/>
      <c r="G118" s="816"/>
      <c r="H118" s="816"/>
      <c r="I118" s="816"/>
      <c r="J118" s="816"/>
      <c r="K118" s="816"/>
      <c r="L118" s="816"/>
      <c r="M118" s="816"/>
      <c r="N118" s="816"/>
      <c r="O118" s="816"/>
      <c r="P118" s="816"/>
      <c r="Q118" s="816"/>
      <c r="R118" s="816"/>
      <c r="S118" s="816"/>
      <c r="T118" s="816"/>
      <c r="U118" s="816"/>
      <c r="V118" s="816"/>
      <c r="W118" s="816"/>
      <c r="X118" s="816"/>
      <c r="Y118" s="816"/>
      <c r="Z118" s="816"/>
      <c r="AA118" s="816"/>
      <c r="AB118" s="816"/>
      <c r="AC118" s="816"/>
      <c r="AD118" s="816"/>
      <c r="AE118" s="816"/>
      <c r="AF118" s="816"/>
      <c r="AG118" s="816"/>
      <c r="AH118" s="816"/>
      <c r="AI118" s="816"/>
      <c r="AJ118" s="827"/>
    </row>
    <row r="119" spans="1:36" ht="15.75" customHeight="1" x14ac:dyDescent="0.15">
      <c r="A119" s="816"/>
      <c r="B119" s="816"/>
      <c r="C119" s="816"/>
      <c r="D119" s="816"/>
      <c r="E119" s="816"/>
      <c r="F119" s="816"/>
      <c r="G119" s="816"/>
      <c r="H119" s="816"/>
      <c r="I119" s="816"/>
      <c r="J119" s="816"/>
      <c r="K119" s="816"/>
      <c r="L119" s="816"/>
      <c r="M119" s="816"/>
      <c r="N119" s="816"/>
      <c r="O119" s="816"/>
      <c r="P119" s="816"/>
      <c r="Q119" s="816"/>
      <c r="R119" s="816"/>
      <c r="S119" s="816"/>
      <c r="T119" s="816"/>
      <c r="U119" s="816"/>
      <c r="V119" s="816"/>
      <c r="W119" s="816"/>
      <c r="X119" s="816"/>
      <c r="Y119" s="816"/>
      <c r="Z119" s="816"/>
      <c r="AA119" s="816"/>
      <c r="AB119" s="816"/>
      <c r="AC119" s="816"/>
      <c r="AD119" s="816"/>
      <c r="AE119" s="816"/>
      <c r="AF119" s="816"/>
      <c r="AG119" s="816"/>
      <c r="AH119" s="816"/>
      <c r="AI119" s="816"/>
      <c r="AJ119" s="827"/>
    </row>
    <row r="120" spans="1:36" ht="15.75" customHeight="1" x14ac:dyDescent="0.15">
      <c r="A120" s="816"/>
      <c r="B120" s="816"/>
      <c r="C120" s="816"/>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6"/>
      <c r="AA120" s="816"/>
      <c r="AB120" s="816"/>
      <c r="AC120" s="816"/>
      <c r="AD120" s="816"/>
      <c r="AE120" s="816"/>
      <c r="AF120" s="816"/>
      <c r="AG120" s="816"/>
      <c r="AH120" s="816"/>
      <c r="AI120" s="816"/>
      <c r="AJ120" s="827"/>
    </row>
    <row r="121" spans="1:36" ht="15.75" customHeight="1" x14ac:dyDescent="0.15">
      <c r="A121" s="816"/>
      <c r="B121" s="816"/>
      <c r="C121" s="816"/>
      <c r="D121" s="816"/>
      <c r="E121" s="816"/>
      <c r="F121" s="816"/>
      <c r="G121" s="816"/>
      <c r="H121" s="816"/>
      <c r="I121" s="816"/>
      <c r="J121" s="816"/>
      <c r="K121" s="816"/>
      <c r="L121" s="816"/>
      <c r="M121" s="816"/>
      <c r="N121" s="816"/>
      <c r="O121" s="816"/>
      <c r="P121" s="816"/>
      <c r="Q121" s="816"/>
      <c r="R121" s="816"/>
      <c r="S121" s="816"/>
      <c r="T121" s="816"/>
      <c r="U121" s="816"/>
      <c r="V121" s="816"/>
      <c r="W121" s="816"/>
      <c r="X121" s="816"/>
      <c r="Y121" s="816"/>
      <c r="Z121" s="816"/>
      <c r="AA121" s="816"/>
      <c r="AB121" s="816"/>
      <c r="AC121" s="816"/>
      <c r="AD121" s="816"/>
      <c r="AE121" s="816"/>
      <c r="AF121" s="816"/>
      <c r="AG121" s="816"/>
      <c r="AH121" s="816"/>
      <c r="AI121" s="816"/>
      <c r="AJ121" s="827"/>
    </row>
    <row r="122" spans="1:36" ht="15.75" customHeight="1" x14ac:dyDescent="0.15">
      <c r="A122" s="816"/>
      <c r="B122" s="816"/>
      <c r="C122" s="816"/>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6"/>
      <c r="AA122" s="816"/>
      <c r="AB122" s="816"/>
      <c r="AC122" s="816"/>
      <c r="AD122" s="816"/>
      <c r="AE122" s="816"/>
      <c r="AF122" s="816"/>
      <c r="AG122" s="816"/>
      <c r="AH122" s="816"/>
      <c r="AI122" s="816"/>
      <c r="AJ122" s="827"/>
    </row>
    <row r="123" spans="1:36" ht="15.75" customHeight="1" x14ac:dyDescent="0.15">
      <c r="A123" s="816"/>
      <c r="B123" s="816"/>
      <c r="C123" s="816"/>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6"/>
      <c r="AA123" s="816"/>
      <c r="AB123" s="816"/>
      <c r="AC123" s="816"/>
      <c r="AD123" s="816"/>
      <c r="AE123" s="816"/>
      <c r="AF123" s="816"/>
      <c r="AG123" s="816"/>
      <c r="AH123" s="816"/>
      <c r="AI123" s="816"/>
      <c r="AJ123" s="827"/>
    </row>
    <row r="124" spans="1:36" ht="15.75" customHeight="1" x14ac:dyDescent="0.15">
      <c r="A124" s="816"/>
      <c r="B124" s="816"/>
      <c r="C124" s="816"/>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6"/>
      <c r="AA124" s="816"/>
      <c r="AB124" s="816"/>
      <c r="AC124" s="816"/>
      <c r="AD124" s="816"/>
      <c r="AE124" s="816"/>
      <c r="AF124" s="816"/>
      <c r="AG124" s="816"/>
      <c r="AH124" s="816"/>
      <c r="AI124" s="816"/>
      <c r="AJ124" s="827"/>
    </row>
    <row r="125" spans="1:36" ht="15.75" customHeight="1" x14ac:dyDescent="0.15">
      <c r="A125" s="816"/>
      <c r="B125" s="816"/>
      <c r="C125" s="816"/>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6"/>
      <c r="AA125" s="816"/>
      <c r="AB125" s="816"/>
      <c r="AC125" s="816"/>
      <c r="AD125" s="816"/>
      <c r="AE125" s="816"/>
      <c r="AF125" s="816"/>
      <c r="AG125" s="816"/>
      <c r="AH125" s="816"/>
      <c r="AI125" s="816"/>
      <c r="AJ125" s="827"/>
    </row>
    <row r="126" spans="1:36" ht="15.75" customHeight="1" x14ac:dyDescent="0.15">
      <c r="A126" s="816"/>
      <c r="B126" s="816"/>
      <c r="C126" s="816"/>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6"/>
      <c r="AA126" s="816"/>
      <c r="AB126" s="816"/>
      <c r="AC126" s="816"/>
      <c r="AD126" s="816"/>
      <c r="AE126" s="816"/>
      <c r="AF126" s="816"/>
      <c r="AG126" s="816"/>
      <c r="AH126" s="816"/>
      <c r="AI126" s="816"/>
      <c r="AJ126" s="827"/>
    </row>
    <row r="127" spans="1:36" ht="15.75" customHeight="1" x14ac:dyDescent="0.15">
      <c r="A127" s="816"/>
      <c r="B127" s="816"/>
      <c r="C127" s="816"/>
      <c r="D127" s="816"/>
      <c r="E127" s="816"/>
      <c r="F127" s="816"/>
      <c r="G127" s="816"/>
      <c r="H127" s="816"/>
      <c r="I127" s="816"/>
      <c r="J127" s="816"/>
      <c r="K127" s="816"/>
      <c r="L127" s="816"/>
      <c r="M127" s="816"/>
      <c r="N127" s="816"/>
      <c r="O127" s="816"/>
      <c r="P127" s="816"/>
      <c r="Q127" s="816"/>
      <c r="R127" s="816"/>
      <c r="S127" s="816"/>
      <c r="T127" s="816"/>
      <c r="U127" s="816"/>
      <c r="V127" s="816"/>
      <c r="W127" s="816"/>
      <c r="X127" s="816"/>
      <c r="Y127" s="816"/>
      <c r="Z127" s="816"/>
      <c r="AA127" s="816"/>
      <c r="AB127" s="816"/>
      <c r="AC127" s="816"/>
      <c r="AD127" s="816"/>
      <c r="AE127" s="816"/>
      <c r="AF127" s="816"/>
      <c r="AG127" s="816"/>
      <c r="AH127" s="816"/>
      <c r="AI127" s="816"/>
    </row>
    <row r="128" spans="1:36" ht="15.75" customHeight="1" x14ac:dyDescent="0.15">
      <c r="A128" s="816"/>
      <c r="B128" s="816"/>
      <c r="C128" s="816"/>
      <c r="D128" s="816"/>
      <c r="E128" s="816"/>
      <c r="F128" s="816"/>
      <c r="G128" s="816"/>
      <c r="H128" s="816"/>
      <c r="I128" s="816"/>
      <c r="J128" s="816"/>
      <c r="K128" s="816"/>
      <c r="L128" s="816"/>
      <c r="M128" s="816"/>
      <c r="N128" s="816"/>
      <c r="O128" s="816"/>
      <c r="P128" s="816"/>
      <c r="Q128" s="816"/>
      <c r="R128" s="816"/>
      <c r="S128" s="816"/>
      <c r="T128" s="816"/>
      <c r="U128" s="816"/>
      <c r="V128" s="816"/>
      <c r="W128" s="816"/>
      <c r="X128" s="816"/>
      <c r="Y128" s="816"/>
      <c r="Z128" s="816"/>
      <c r="AA128" s="816"/>
      <c r="AB128" s="816"/>
      <c r="AC128" s="816"/>
      <c r="AD128" s="816"/>
      <c r="AE128" s="816"/>
      <c r="AF128" s="816"/>
      <c r="AG128" s="816"/>
      <c r="AH128" s="816"/>
      <c r="AI128" s="816"/>
    </row>
    <row r="129" spans="1:35" ht="15.75" customHeight="1" x14ac:dyDescent="0.15">
      <c r="A129" s="816"/>
      <c r="B129" s="816"/>
      <c r="C129" s="816"/>
      <c r="D129" s="816"/>
      <c r="E129" s="816"/>
      <c r="F129" s="816"/>
      <c r="G129" s="816"/>
      <c r="H129" s="816"/>
      <c r="I129" s="816"/>
      <c r="J129" s="816"/>
      <c r="K129" s="816"/>
      <c r="L129" s="816"/>
      <c r="M129" s="816"/>
      <c r="N129" s="816"/>
      <c r="O129" s="816"/>
      <c r="P129" s="816"/>
      <c r="Q129" s="816"/>
      <c r="R129" s="816"/>
      <c r="S129" s="816"/>
      <c r="T129" s="816"/>
      <c r="U129" s="816"/>
      <c r="V129" s="816"/>
      <c r="W129" s="816"/>
      <c r="X129" s="816"/>
      <c r="Y129" s="816"/>
      <c r="Z129" s="816"/>
      <c r="AA129" s="816"/>
      <c r="AB129" s="816"/>
      <c r="AC129" s="816"/>
      <c r="AD129" s="816"/>
      <c r="AE129" s="816"/>
      <c r="AF129" s="816"/>
      <c r="AG129" s="816"/>
      <c r="AH129" s="816"/>
      <c r="AI129" s="816"/>
    </row>
    <row r="130" spans="1:35" ht="15.75" customHeight="1" x14ac:dyDescent="0.15">
      <c r="A130" s="816"/>
      <c r="B130" s="816"/>
      <c r="C130" s="816"/>
      <c r="D130" s="816"/>
      <c r="E130" s="816"/>
      <c r="F130" s="816"/>
      <c r="G130" s="816"/>
      <c r="H130" s="816"/>
      <c r="I130" s="816"/>
      <c r="J130" s="816"/>
      <c r="K130" s="816"/>
      <c r="L130" s="816"/>
      <c r="M130" s="816"/>
      <c r="N130" s="816"/>
      <c r="O130" s="816"/>
      <c r="P130" s="816"/>
      <c r="Q130" s="816"/>
      <c r="R130" s="816"/>
      <c r="S130" s="816"/>
      <c r="T130" s="816"/>
      <c r="U130" s="816"/>
      <c r="V130" s="816"/>
      <c r="W130" s="816"/>
      <c r="X130" s="816"/>
      <c r="Y130" s="816"/>
      <c r="Z130" s="816"/>
      <c r="AA130" s="816"/>
      <c r="AB130" s="816"/>
      <c r="AC130" s="816"/>
      <c r="AD130" s="816"/>
      <c r="AE130" s="816"/>
      <c r="AF130" s="816"/>
      <c r="AG130" s="816"/>
      <c r="AH130" s="816"/>
      <c r="AI130" s="816"/>
    </row>
    <row r="131" spans="1:35" ht="15.75" customHeight="1" x14ac:dyDescent="0.15">
      <c r="A131" s="816"/>
      <c r="B131" s="816"/>
      <c r="C131" s="816"/>
      <c r="D131" s="816"/>
      <c r="E131" s="816"/>
      <c r="F131" s="816"/>
      <c r="G131" s="816"/>
      <c r="H131" s="816"/>
      <c r="I131" s="816"/>
      <c r="J131" s="816"/>
      <c r="K131" s="816"/>
      <c r="L131" s="816"/>
      <c r="M131" s="816"/>
      <c r="N131" s="816"/>
      <c r="O131" s="816"/>
      <c r="P131" s="816"/>
      <c r="Q131" s="816"/>
      <c r="R131" s="816"/>
      <c r="S131" s="816"/>
      <c r="T131" s="816"/>
      <c r="U131" s="816"/>
      <c r="V131" s="816"/>
      <c r="W131" s="816"/>
      <c r="X131" s="816"/>
      <c r="Y131" s="816"/>
      <c r="Z131" s="816"/>
      <c r="AA131" s="816"/>
      <c r="AB131" s="816"/>
      <c r="AC131" s="816"/>
      <c r="AD131" s="816"/>
      <c r="AE131" s="816"/>
      <c r="AF131" s="816"/>
      <c r="AG131" s="816"/>
      <c r="AH131" s="816"/>
      <c r="AI131" s="816"/>
    </row>
    <row r="132" spans="1:35" ht="15.75" customHeight="1" x14ac:dyDescent="0.15">
      <c r="A132" s="816"/>
      <c r="B132" s="816"/>
      <c r="C132" s="816"/>
      <c r="D132" s="816"/>
      <c r="E132" s="816"/>
      <c r="F132" s="816"/>
      <c r="G132" s="816"/>
      <c r="H132" s="816"/>
      <c r="I132" s="816"/>
      <c r="J132" s="816"/>
      <c r="K132" s="816"/>
      <c r="L132" s="816"/>
      <c r="M132" s="816"/>
      <c r="N132" s="816"/>
      <c r="O132" s="816"/>
      <c r="P132" s="816"/>
      <c r="Q132" s="816"/>
      <c r="R132" s="816"/>
      <c r="S132" s="816"/>
      <c r="T132" s="816"/>
      <c r="U132" s="816"/>
      <c r="V132" s="816"/>
      <c r="W132" s="816"/>
      <c r="X132" s="816"/>
      <c r="Y132" s="816"/>
      <c r="Z132" s="816"/>
      <c r="AA132" s="816"/>
      <c r="AB132" s="816"/>
      <c r="AC132" s="816"/>
      <c r="AD132" s="816"/>
      <c r="AE132" s="816"/>
      <c r="AF132" s="816"/>
      <c r="AG132" s="816"/>
      <c r="AH132" s="816"/>
      <c r="AI132" s="816"/>
    </row>
    <row r="133" spans="1:35" ht="15.75" customHeight="1" x14ac:dyDescent="0.15">
      <c r="A133" s="816"/>
      <c r="B133" s="816"/>
      <c r="C133" s="816"/>
      <c r="D133" s="816"/>
      <c r="E133" s="816"/>
      <c r="F133" s="816"/>
      <c r="G133" s="816"/>
      <c r="H133" s="816"/>
      <c r="I133" s="816"/>
      <c r="J133" s="816"/>
      <c r="K133" s="816"/>
      <c r="L133" s="816"/>
      <c r="M133" s="816"/>
      <c r="N133" s="816"/>
      <c r="O133" s="816"/>
      <c r="P133" s="816"/>
      <c r="Q133" s="816"/>
      <c r="R133" s="816"/>
      <c r="S133" s="816"/>
      <c r="T133" s="816"/>
      <c r="U133" s="816"/>
      <c r="V133" s="816"/>
      <c r="W133" s="816"/>
      <c r="X133" s="816"/>
      <c r="Y133" s="816"/>
      <c r="Z133" s="816"/>
      <c r="AA133" s="816"/>
      <c r="AB133" s="816"/>
      <c r="AC133" s="816"/>
      <c r="AD133" s="816"/>
      <c r="AE133" s="816"/>
      <c r="AF133" s="816"/>
      <c r="AG133" s="816"/>
      <c r="AH133" s="816"/>
      <c r="AI133" s="816"/>
    </row>
    <row r="134" spans="1:35" ht="15.75" customHeight="1" x14ac:dyDescent="0.15">
      <c r="A134" s="816"/>
      <c r="B134" s="816"/>
      <c r="C134" s="816"/>
      <c r="D134" s="816"/>
      <c r="E134" s="816"/>
      <c r="F134" s="816"/>
      <c r="G134" s="816"/>
      <c r="H134" s="816"/>
      <c r="I134" s="816"/>
      <c r="J134" s="816"/>
      <c r="K134" s="816"/>
      <c r="L134" s="816"/>
      <c r="M134" s="816"/>
      <c r="N134" s="816"/>
      <c r="O134" s="816"/>
      <c r="P134" s="816"/>
      <c r="Q134" s="816"/>
      <c r="R134" s="816"/>
      <c r="S134" s="816"/>
      <c r="T134" s="816"/>
      <c r="U134" s="816"/>
      <c r="V134" s="816"/>
      <c r="W134" s="816"/>
      <c r="X134" s="816"/>
      <c r="Y134" s="816"/>
      <c r="Z134" s="816"/>
      <c r="AA134" s="816"/>
      <c r="AB134" s="816"/>
      <c r="AC134" s="816"/>
      <c r="AD134" s="816"/>
      <c r="AE134" s="816"/>
      <c r="AF134" s="816"/>
      <c r="AG134" s="816"/>
      <c r="AH134" s="816"/>
      <c r="AI134" s="816"/>
    </row>
    <row r="135" spans="1:35" ht="15.75" customHeight="1" x14ac:dyDescent="0.15">
      <c r="A135" s="816"/>
      <c r="B135" s="816"/>
      <c r="C135" s="816"/>
      <c r="D135" s="816"/>
      <c r="E135" s="816"/>
      <c r="F135" s="816"/>
      <c r="G135" s="816"/>
      <c r="H135" s="816"/>
      <c r="I135" s="816"/>
      <c r="J135" s="816"/>
      <c r="K135" s="816"/>
      <c r="L135" s="816"/>
      <c r="M135" s="816"/>
      <c r="N135" s="816"/>
      <c r="O135" s="816"/>
      <c r="P135" s="816"/>
      <c r="Q135" s="816"/>
      <c r="R135" s="816"/>
      <c r="S135" s="816"/>
      <c r="T135" s="816"/>
      <c r="U135" s="816"/>
      <c r="V135" s="816"/>
      <c r="W135" s="816"/>
      <c r="X135" s="816"/>
      <c r="Y135" s="816"/>
      <c r="Z135" s="816"/>
      <c r="AA135" s="816"/>
      <c r="AB135" s="816"/>
      <c r="AC135" s="816"/>
      <c r="AD135" s="816"/>
      <c r="AE135" s="816"/>
      <c r="AF135" s="816"/>
      <c r="AG135" s="816"/>
      <c r="AH135" s="816"/>
      <c r="AI135" s="816"/>
    </row>
    <row r="136" spans="1:35" ht="15.75" customHeight="1" x14ac:dyDescent="0.15">
      <c r="A136" s="816"/>
      <c r="B136" s="816"/>
      <c r="C136" s="816"/>
      <c r="D136" s="816"/>
      <c r="E136" s="816"/>
      <c r="F136" s="816"/>
      <c r="G136" s="816"/>
      <c r="H136" s="816"/>
      <c r="I136" s="816"/>
      <c r="J136" s="816"/>
      <c r="K136" s="816"/>
      <c r="L136" s="816"/>
      <c r="M136" s="816"/>
      <c r="N136" s="816"/>
      <c r="O136" s="816"/>
      <c r="P136" s="816"/>
      <c r="Q136" s="816"/>
      <c r="R136" s="816"/>
      <c r="S136" s="816"/>
      <c r="T136" s="816"/>
      <c r="U136" s="816"/>
      <c r="V136" s="816"/>
      <c r="W136" s="816"/>
      <c r="X136" s="816"/>
      <c r="Y136" s="816"/>
      <c r="Z136" s="816"/>
      <c r="AA136" s="816"/>
      <c r="AB136" s="816"/>
      <c r="AC136" s="816"/>
      <c r="AD136" s="816"/>
      <c r="AE136" s="816"/>
      <c r="AF136" s="816"/>
      <c r="AG136" s="816"/>
      <c r="AH136" s="816"/>
      <c r="AI136" s="816"/>
    </row>
    <row r="137" spans="1:35" ht="15.75" customHeight="1" x14ac:dyDescent="0.15">
      <c r="A137" s="816"/>
      <c r="B137" s="816"/>
      <c r="C137" s="816"/>
      <c r="D137" s="816"/>
      <c r="E137" s="816"/>
      <c r="F137" s="816"/>
      <c r="G137" s="816"/>
      <c r="H137" s="816"/>
      <c r="I137" s="816"/>
      <c r="J137" s="816"/>
      <c r="K137" s="816"/>
      <c r="L137" s="816"/>
      <c r="M137" s="816"/>
      <c r="N137" s="816"/>
      <c r="O137" s="816"/>
      <c r="P137" s="816"/>
      <c r="Q137" s="816"/>
      <c r="R137" s="816"/>
      <c r="S137" s="816"/>
      <c r="T137" s="816"/>
      <c r="U137" s="816"/>
      <c r="V137" s="816"/>
      <c r="W137" s="816"/>
      <c r="X137" s="816"/>
      <c r="Y137" s="816"/>
      <c r="Z137" s="816"/>
      <c r="AA137" s="816"/>
      <c r="AB137" s="816"/>
      <c r="AC137" s="816"/>
      <c r="AD137" s="816"/>
      <c r="AE137" s="816"/>
      <c r="AF137" s="816"/>
      <c r="AG137" s="816"/>
      <c r="AH137" s="816"/>
      <c r="AI137" s="816"/>
    </row>
    <row r="138" spans="1:35" ht="15.75" customHeight="1" x14ac:dyDescent="0.15">
      <c r="A138" s="816"/>
      <c r="B138" s="816"/>
      <c r="C138" s="816"/>
      <c r="D138" s="816"/>
      <c r="E138" s="816"/>
      <c r="F138" s="816"/>
      <c r="G138" s="816"/>
      <c r="H138" s="816"/>
      <c r="I138" s="816"/>
      <c r="J138" s="816"/>
      <c r="K138" s="816"/>
      <c r="L138" s="816"/>
      <c r="M138" s="816"/>
      <c r="N138" s="816"/>
      <c r="O138" s="816"/>
      <c r="P138" s="816"/>
      <c r="Q138" s="816"/>
      <c r="R138" s="816"/>
      <c r="S138" s="816"/>
      <c r="T138" s="816"/>
      <c r="U138" s="816"/>
      <c r="V138" s="816"/>
      <c r="W138" s="816"/>
      <c r="X138" s="816"/>
      <c r="Y138" s="816"/>
      <c r="Z138" s="816"/>
      <c r="AA138" s="816"/>
      <c r="AB138" s="816"/>
      <c r="AC138" s="816"/>
      <c r="AD138" s="816"/>
      <c r="AE138" s="816"/>
      <c r="AF138" s="816"/>
      <c r="AG138" s="816"/>
      <c r="AH138" s="816"/>
      <c r="AI138" s="816"/>
    </row>
    <row r="139" spans="1:35" ht="15.75" customHeight="1" x14ac:dyDescent="0.15">
      <c r="A139" s="816"/>
      <c r="B139" s="816"/>
      <c r="C139" s="816"/>
      <c r="D139" s="816"/>
      <c r="E139" s="816"/>
      <c r="F139" s="816"/>
      <c r="G139" s="816"/>
      <c r="H139" s="816"/>
      <c r="I139" s="816"/>
      <c r="J139" s="816"/>
      <c r="K139" s="816"/>
      <c r="L139" s="816"/>
      <c r="M139" s="816"/>
      <c r="N139" s="816"/>
      <c r="O139" s="816"/>
      <c r="P139" s="816"/>
      <c r="Q139" s="816"/>
      <c r="R139" s="816"/>
      <c r="S139" s="816"/>
      <c r="T139" s="816"/>
      <c r="U139" s="816"/>
      <c r="V139" s="816"/>
      <c r="W139" s="816"/>
      <c r="X139" s="816"/>
      <c r="Y139" s="816"/>
      <c r="Z139" s="816"/>
      <c r="AA139" s="816"/>
      <c r="AB139" s="816"/>
      <c r="AC139" s="816"/>
      <c r="AD139" s="816"/>
      <c r="AE139" s="816"/>
      <c r="AF139" s="816"/>
      <c r="AG139" s="816"/>
      <c r="AH139" s="816"/>
      <c r="AI139" s="816"/>
    </row>
    <row r="140" spans="1:35" ht="15.75" customHeight="1" x14ac:dyDescent="0.15">
      <c r="A140" s="816"/>
      <c r="B140" s="816"/>
      <c r="C140" s="816"/>
      <c r="D140" s="816"/>
      <c r="E140" s="816"/>
      <c r="F140" s="816"/>
      <c r="G140" s="816"/>
      <c r="H140" s="816"/>
      <c r="I140" s="816"/>
      <c r="J140" s="816"/>
      <c r="K140" s="816"/>
      <c r="L140" s="816"/>
      <c r="M140" s="816"/>
      <c r="N140" s="816"/>
      <c r="O140" s="816"/>
      <c r="P140" s="816"/>
      <c r="Q140" s="816"/>
      <c r="R140" s="816"/>
      <c r="S140" s="816"/>
      <c r="T140" s="816"/>
      <c r="U140" s="816"/>
      <c r="V140" s="816"/>
      <c r="W140" s="816"/>
      <c r="X140" s="816"/>
      <c r="Y140" s="816"/>
      <c r="Z140" s="816"/>
      <c r="AA140" s="816"/>
      <c r="AB140" s="816"/>
      <c r="AC140" s="816"/>
      <c r="AD140" s="816"/>
      <c r="AE140" s="816"/>
      <c r="AF140" s="816"/>
      <c r="AG140" s="816"/>
      <c r="AH140" s="816"/>
      <c r="AI140" s="816"/>
    </row>
    <row r="141" spans="1:35" ht="15.75" customHeight="1" x14ac:dyDescent="0.15">
      <c r="A141" s="816"/>
      <c r="B141" s="816"/>
      <c r="C141" s="816"/>
      <c r="D141" s="816"/>
      <c r="E141" s="816"/>
      <c r="F141" s="816"/>
      <c r="G141" s="816"/>
      <c r="H141" s="816"/>
      <c r="I141" s="816"/>
      <c r="J141" s="816"/>
      <c r="K141" s="816"/>
      <c r="L141" s="816"/>
      <c r="M141" s="816"/>
      <c r="N141" s="816"/>
      <c r="O141" s="816"/>
      <c r="P141" s="816"/>
      <c r="Q141" s="816"/>
      <c r="R141" s="816"/>
      <c r="S141" s="816"/>
      <c r="T141" s="816"/>
      <c r="U141" s="816"/>
      <c r="V141" s="816"/>
      <c r="W141" s="816"/>
      <c r="X141" s="816"/>
      <c r="Y141" s="816"/>
      <c r="Z141" s="816"/>
      <c r="AA141" s="816"/>
      <c r="AB141" s="816"/>
      <c r="AC141" s="816"/>
      <c r="AD141" s="816"/>
      <c r="AE141" s="816"/>
      <c r="AF141" s="816"/>
      <c r="AG141" s="816"/>
      <c r="AH141" s="816"/>
      <c r="AI141" s="816"/>
    </row>
    <row r="142" spans="1:35" ht="15.75" customHeight="1" x14ac:dyDescent="0.15">
      <c r="A142" s="816"/>
      <c r="B142" s="816"/>
      <c r="C142" s="816"/>
      <c r="D142" s="816"/>
      <c r="E142" s="816"/>
      <c r="F142" s="816"/>
      <c r="G142" s="816"/>
      <c r="H142" s="816"/>
      <c r="I142" s="816"/>
      <c r="J142" s="816"/>
      <c r="K142" s="816"/>
      <c r="L142" s="816"/>
      <c r="M142" s="816"/>
      <c r="N142" s="816"/>
      <c r="O142" s="816"/>
      <c r="P142" s="816"/>
      <c r="Q142" s="816"/>
      <c r="R142" s="816"/>
      <c r="S142" s="816"/>
      <c r="T142" s="816"/>
      <c r="U142" s="816"/>
      <c r="V142" s="816"/>
      <c r="W142" s="816"/>
      <c r="X142" s="816"/>
      <c r="Y142" s="816"/>
      <c r="Z142" s="816"/>
      <c r="AA142" s="816"/>
      <c r="AB142" s="816"/>
      <c r="AC142" s="816"/>
      <c r="AD142" s="816"/>
      <c r="AE142" s="816"/>
      <c r="AF142" s="816"/>
      <c r="AG142" s="816"/>
      <c r="AH142" s="816"/>
      <c r="AI142" s="816"/>
    </row>
    <row r="143" spans="1:35" ht="15.75" customHeight="1" x14ac:dyDescent="0.15">
      <c r="A143" s="816"/>
      <c r="B143" s="816"/>
      <c r="C143" s="816"/>
      <c r="D143" s="816"/>
      <c r="E143" s="816"/>
      <c r="F143" s="816"/>
      <c r="G143" s="816"/>
      <c r="H143" s="816"/>
      <c r="I143" s="816"/>
      <c r="J143" s="816"/>
      <c r="K143" s="816"/>
      <c r="L143" s="816"/>
      <c r="M143" s="816"/>
      <c r="N143" s="816"/>
      <c r="O143" s="816"/>
      <c r="P143" s="816"/>
      <c r="Q143" s="816"/>
      <c r="R143" s="816"/>
      <c r="S143" s="816"/>
      <c r="T143" s="816"/>
      <c r="U143" s="816"/>
      <c r="V143" s="816"/>
      <c r="W143" s="816"/>
      <c r="X143" s="816"/>
      <c r="Y143" s="816"/>
      <c r="Z143" s="816"/>
      <c r="AA143" s="816"/>
      <c r="AB143" s="816"/>
      <c r="AC143" s="816"/>
      <c r="AD143" s="816"/>
      <c r="AE143" s="816"/>
      <c r="AF143" s="816"/>
      <c r="AG143" s="816"/>
      <c r="AH143" s="816"/>
      <c r="AI143" s="816"/>
    </row>
    <row r="144" spans="1:35" ht="15.75" customHeight="1" x14ac:dyDescent="0.15">
      <c r="A144" s="816"/>
      <c r="B144" s="816"/>
      <c r="C144" s="816"/>
      <c r="D144" s="816"/>
      <c r="E144" s="816"/>
      <c r="F144" s="816"/>
      <c r="G144" s="816"/>
      <c r="H144" s="816"/>
      <c r="I144" s="816"/>
      <c r="J144" s="816"/>
      <c r="K144" s="816"/>
      <c r="L144" s="816"/>
      <c r="M144" s="816"/>
      <c r="N144" s="816"/>
      <c r="O144" s="816"/>
      <c r="P144" s="816"/>
      <c r="Q144" s="816"/>
      <c r="R144" s="816"/>
      <c r="S144" s="816"/>
      <c r="T144" s="816"/>
      <c r="U144" s="816"/>
      <c r="V144" s="816"/>
      <c r="W144" s="816"/>
      <c r="X144" s="816"/>
      <c r="Y144" s="816"/>
      <c r="Z144" s="816"/>
      <c r="AA144" s="816"/>
      <c r="AB144" s="816"/>
      <c r="AC144" s="816"/>
      <c r="AD144" s="816"/>
      <c r="AE144" s="816"/>
      <c r="AF144" s="816"/>
      <c r="AG144" s="816"/>
      <c r="AH144" s="816"/>
      <c r="AI144" s="816"/>
    </row>
    <row r="145" spans="1:35" ht="15.75" customHeight="1" x14ac:dyDescent="0.15">
      <c r="A145" s="816"/>
      <c r="B145" s="816"/>
      <c r="C145" s="816"/>
      <c r="D145" s="816"/>
      <c r="E145" s="816"/>
      <c r="F145" s="816"/>
      <c r="G145" s="816"/>
      <c r="H145" s="816"/>
      <c r="I145" s="816"/>
      <c r="J145" s="816"/>
      <c r="K145" s="816"/>
      <c r="L145" s="816"/>
      <c r="M145" s="816"/>
      <c r="N145" s="816"/>
      <c r="O145" s="816"/>
      <c r="P145" s="816"/>
      <c r="Q145" s="816"/>
      <c r="R145" s="816"/>
      <c r="S145" s="816"/>
      <c r="T145" s="816"/>
      <c r="U145" s="816"/>
      <c r="V145" s="816"/>
      <c r="W145" s="816"/>
      <c r="X145" s="816"/>
      <c r="Y145" s="816"/>
      <c r="Z145" s="816"/>
      <c r="AA145" s="816"/>
      <c r="AB145" s="816"/>
      <c r="AC145" s="816"/>
      <c r="AD145" s="816"/>
      <c r="AE145" s="816"/>
      <c r="AF145" s="816"/>
      <c r="AG145" s="816"/>
      <c r="AH145" s="816"/>
      <c r="AI145" s="816"/>
    </row>
    <row r="146" spans="1:35" ht="15.75" customHeight="1" x14ac:dyDescent="0.15">
      <c r="A146" s="816"/>
      <c r="B146" s="816"/>
      <c r="C146" s="816"/>
      <c r="D146" s="816"/>
      <c r="E146" s="816"/>
      <c r="F146" s="816"/>
      <c r="G146" s="816"/>
      <c r="H146" s="816"/>
      <c r="I146" s="816"/>
      <c r="J146" s="816"/>
      <c r="K146" s="816"/>
      <c r="L146" s="816"/>
      <c r="M146" s="816"/>
      <c r="N146" s="816"/>
      <c r="O146" s="816"/>
      <c r="P146" s="816"/>
      <c r="Q146" s="816"/>
      <c r="R146" s="816"/>
      <c r="S146" s="816"/>
      <c r="T146" s="816"/>
      <c r="U146" s="816"/>
      <c r="V146" s="816"/>
      <c r="W146" s="816"/>
      <c r="X146" s="816"/>
      <c r="Y146" s="816"/>
      <c r="Z146" s="816"/>
      <c r="AA146" s="816"/>
      <c r="AB146" s="816"/>
      <c r="AC146" s="816"/>
      <c r="AD146" s="816"/>
      <c r="AE146" s="816"/>
      <c r="AF146" s="816"/>
      <c r="AG146" s="816"/>
      <c r="AH146" s="816"/>
      <c r="AI146" s="816"/>
    </row>
    <row r="147" spans="1:35" ht="15.75" customHeight="1" x14ac:dyDescent="0.15">
      <c r="A147" s="816"/>
      <c r="B147" s="816"/>
      <c r="C147" s="816"/>
      <c r="D147" s="816"/>
      <c r="E147" s="816"/>
      <c r="F147" s="816"/>
      <c r="G147" s="816"/>
      <c r="H147" s="816"/>
      <c r="I147" s="816"/>
      <c r="J147" s="816"/>
      <c r="K147" s="816"/>
      <c r="L147" s="816"/>
      <c r="M147" s="816"/>
      <c r="N147" s="816"/>
      <c r="O147" s="816"/>
      <c r="P147" s="816"/>
      <c r="Q147" s="816"/>
      <c r="R147" s="816"/>
      <c r="S147" s="816"/>
      <c r="T147" s="816"/>
      <c r="U147" s="816"/>
      <c r="V147" s="816"/>
      <c r="W147" s="816"/>
      <c r="X147" s="816"/>
      <c r="Y147" s="816"/>
      <c r="Z147" s="816"/>
      <c r="AA147" s="816"/>
      <c r="AB147" s="816"/>
      <c r="AC147" s="816"/>
      <c r="AD147" s="816"/>
      <c r="AE147" s="816"/>
      <c r="AF147" s="816"/>
      <c r="AG147" s="816"/>
      <c r="AH147" s="816"/>
      <c r="AI147" s="816"/>
    </row>
    <row r="148" spans="1:35" ht="15.75" customHeight="1" x14ac:dyDescent="0.15">
      <c r="A148" s="816"/>
      <c r="B148" s="816"/>
      <c r="C148" s="816"/>
      <c r="D148" s="816"/>
      <c r="E148" s="816"/>
      <c r="F148" s="816"/>
      <c r="G148" s="816"/>
      <c r="H148" s="816"/>
      <c r="I148" s="816"/>
      <c r="J148" s="816"/>
      <c r="K148" s="816"/>
      <c r="L148" s="816"/>
      <c r="M148" s="816"/>
      <c r="N148" s="816"/>
      <c r="O148" s="816"/>
      <c r="P148" s="816"/>
      <c r="Q148" s="816"/>
      <c r="R148" s="816"/>
      <c r="S148" s="816"/>
      <c r="T148" s="816"/>
      <c r="U148" s="816"/>
      <c r="V148" s="816"/>
      <c r="W148" s="816"/>
      <c r="X148" s="816"/>
      <c r="Y148" s="816"/>
      <c r="Z148" s="816"/>
      <c r="AA148" s="816"/>
      <c r="AB148" s="816"/>
      <c r="AC148" s="816"/>
      <c r="AD148" s="816"/>
      <c r="AE148" s="816"/>
      <c r="AF148" s="816"/>
      <c r="AG148" s="816"/>
      <c r="AH148" s="816"/>
      <c r="AI148" s="816"/>
    </row>
    <row r="149" spans="1:35" ht="15.75" customHeight="1" x14ac:dyDescent="0.15">
      <c r="A149" s="816"/>
      <c r="B149" s="816"/>
      <c r="C149" s="816"/>
      <c r="D149" s="816"/>
      <c r="E149" s="816"/>
      <c r="F149" s="816"/>
      <c r="G149" s="816"/>
      <c r="H149" s="816"/>
      <c r="I149" s="816"/>
      <c r="J149" s="816"/>
      <c r="K149" s="816"/>
      <c r="L149" s="816"/>
      <c r="M149" s="816"/>
      <c r="N149" s="816"/>
      <c r="O149" s="816"/>
      <c r="P149" s="816"/>
      <c r="Q149" s="816"/>
      <c r="R149" s="816"/>
      <c r="S149" s="816"/>
      <c r="T149" s="816"/>
      <c r="U149" s="816"/>
      <c r="V149" s="816"/>
      <c r="W149" s="816"/>
      <c r="X149" s="816"/>
      <c r="Y149" s="816"/>
      <c r="Z149" s="816"/>
      <c r="AA149" s="816"/>
      <c r="AB149" s="816"/>
      <c r="AC149" s="816"/>
      <c r="AD149" s="816"/>
      <c r="AE149" s="816"/>
      <c r="AF149" s="816"/>
      <c r="AG149" s="816"/>
      <c r="AH149" s="816"/>
      <c r="AI149" s="816"/>
    </row>
    <row r="150" spans="1:35" ht="15.75" customHeight="1" x14ac:dyDescent="0.15">
      <c r="A150" s="816"/>
      <c r="B150" s="816"/>
      <c r="C150" s="816"/>
      <c r="D150" s="816"/>
      <c r="E150" s="816"/>
      <c r="F150" s="816"/>
      <c r="G150" s="816"/>
      <c r="H150" s="816"/>
      <c r="I150" s="816"/>
      <c r="J150" s="816"/>
      <c r="K150" s="816"/>
      <c r="L150" s="816"/>
      <c r="M150" s="816"/>
      <c r="N150" s="816"/>
      <c r="O150" s="816"/>
      <c r="P150" s="816"/>
      <c r="Q150" s="816"/>
      <c r="R150" s="816"/>
      <c r="S150" s="816"/>
      <c r="T150" s="816"/>
      <c r="U150" s="816"/>
      <c r="V150" s="816"/>
      <c r="W150" s="816"/>
      <c r="X150" s="816"/>
      <c r="Y150" s="816"/>
      <c r="Z150" s="816"/>
      <c r="AA150" s="816"/>
      <c r="AB150" s="816"/>
      <c r="AC150" s="816"/>
      <c r="AD150" s="816"/>
      <c r="AE150" s="816"/>
      <c r="AF150" s="816"/>
      <c r="AG150" s="816"/>
      <c r="AH150" s="816"/>
      <c r="AI150" s="816"/>
    </row>
  </sheetData>
  <mergeCells count="10">
    <mergeCell ref="Y14:AI17"/>
    <mergeCell ref="A1:X1"/>
    <mergeCell ref="Y1:AI1"/>
    <mergeCell ref="Y6:AI6"/>
    <mergeCell ref="D7:H7"/>
    <mergeCell ref="Y9:AI11"/>
    <mergeCell ref="L10:N10"/>
    <mergeCell ref="P10:R10"/>
    <mergeCell ref="L11:N11"/>
    <mergeCell ref="P11:R11"/>
  </mergeCells>
  <phoneticPr fontId="2"/>
  <dataValidations count="1">
    <dataValidation type="list" allowBlank="1" showInputMessage="1" showErrorMessage="1" sqref="T4 P4 T15 P15 T18 P18 P22 T22 P26 T26 T30 P30 T33 P33 T37 P37 T40 P40 T44 P44 T46 P46 T50 P50 T56 P56 T61 P61">
      <formula1>"□,■"</formula1>
    </dataValidation>
  </dataValidations>
  <pageMargins left="0.70866141732283461" right="0.47244094488188976" top="0.55118110236220474" bottom="0.55118110236220474" header="0.31496062992125984" footer="0.31496062992125984"/>
  <pageSetup paperSize="9" orientation="portrait" r:id="rId1"/>
  <headerFooter>
    <oddFooter>&amp;C-&amp;A-</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J137"/>
  <sheetViews>
    <sheetView view="pageBreakPreview" zoomScaleNormal="100" zoomScaleSheetLayoutView="100" workbookViewId="0">
      <selection activeCell="Y16" sqref="Y16"/>
    </sheetView>
  </sheetViews>
  <sheetFormatPr defaultColWidth="2.5" defaultRowHeight="15.75" customHeight="1" x14ac:dyDescent="0.15"/>
  <cols>
    <col min="1" max="1" width="2.5" style="716"/>
    <col min="2" max="2" width="2.75" style="716" bestFit="1" customWidth="1"/>
    <col min="3" max="16384" width="2.5" style="716"/>
  </cols>
  <sheetData>
    <row r="1" spans="1:35" ht="15.75" customHeight="1" x14ac:dyDescent="0.15">
      <c r="A1" s="3041" t="s">
        <v>2947</v>
      </c>
      <c r="B1" s="3042"/>
      <c r="C1" s="3042"/>
      <c r="D1" s="3042"/>
      <c r="E1" s="3042"/>
      <c r="F1" s="3042"/>
      <c r="G1" s="3042"/>
      <c r="H1" s="3042"/>
      <c r="I1" s="3042"/>
      <c r="J1" s="3042"/>
      <c r="K1" s="3042"/>
      <c r="L1" s="3042"/>
      <c r="M1" s="3042"/>
      <c r="N1" s="3042"/>
      <c r="O1" s="3042"/>
      <c r="P1" s="3042"/>
      <c r="Q1" s="3042"/>
      <c r="R1" s="3042"/>
      <c r="S1" s="3042"/>
      <c r="T1" s="3042"/>
      <c r="U1" s="3042"/>
      <c r="V1" s="3042"/>
      <c r="W1" s="3042"/>
      <c r="X1" s="3042"/>
      <c r="Y1" s="3041" t="s">
        <v>412</v>
      </c>
      <c r="Z1" s="3042"/>
      <c r="AA1" s="3042"/>
      <c r="AB1" s="3042"/>
      <c r="AC1" s="3042"/>
      <c r="AD1" s="3042"/>
      <c r="AE1" s="3042"/>
      <c r="AF1" s="3042"/>
      <c r="AG1" s="3042"/>
      <c r="AH1" s="3042"/>
      <c r="AI1" s="3043"/>
    </row>
    <row r="2" spans="1:35" ht="4.5" customHeight="1" x14ac:dyDescent="0.15">
      <c r="A2" s="809"/>
      <c r="B2" s="810"/>
      <c r="C2" s="810"/>
      <c r="D2" s="810"/>
      <c r="E2" s="810"/>
      <c r="F2" s="810"/>
      <c r="G2" s="810"/>
      <c r="H2" s="810"/>
      <c r="I2" s="810"/>
      <c r="J2" s="810"/>
      <c r="K2" s="810"/>
      <c r="L2" s="810"/>
      <c r="M2" s="810"/>
      <c r="N2" s="810"/>
      <c r="O2" s="810"/>
      <c r="P2" s="810"/>
      <c r="Q2" s="810"/>
      <c r="R2" s="810"/>
      <c r="S2" s="810"/>
      <c r="T2" s="810"/>
      <c r="U2" s="810"/>
      <c r="V2" s="810"/>
      <c r="W2" s="810"/>
      <c r="X2" s="810"/>
      <c r="Y2" s="809"/>
      <c r="Z2" s="810"/>
      <c r="AA2" s="810"/>
      <c r="AB2" s="810"/>
      <c r="AC2" s="810"/>
      <c r="AD2" s="810"/>
      <c r="AE2" s="810"/>
      <c r="AF2" s="810"/>
      <c r="AG2" s="810"/>
      <c r="AH2" s="810"/>
      <c r="AI2" s="811"/>
    </row>
    <row r="3" spans="1:35" s="821" customFormat="1" ht="15.75" customHeight="1" x14ac:dyDescent="0.15">
      <c r="A3" s="633"/>
      <c r="B3" s="828" t="s">
        <v>3036</v>
      </c>
      <c r="C3" s="1010"/>
      <c r="D3" s="1010"/>
      <c r="E3" s="1010"/>
      <c r="F3" s="1010"/>
      <c r="G3" s="1010"/>
      <c r="H3" s="1010"/>
      <c r="I3" s="1010"/>
      <c r="J3" s="1010"/>
      <c r="K3" s="1010"/>
      <c r="L3" s="1010"/>
      <c r="M3" s="1010"/>
      <c r="N3" s="1010"/>
      <c r="O3" s="1010"/>
      <c r="P3" s="1010"/>
      <c r="Q3" s="1010"/>
      <c r="R3" s="1010"/>
      <c r="S3" s="1010"/>
      <c r="T3" s="1010"/>
      <c r="U3" s="1010"/>
      <c r="V3" s="1010"/>
      <c r="W3" s="1010"/>
      <c r="X3" s="1010"/>
      <c r="Y3" s="306"/>
      <c r="Z3" s="308"/>
      <c r="AA3" s="308"/>
      <c r="AB3" s="308"/>
      <c r="AC3" s="308"/>
      <c r="AD3" s="308"/>
      <c r="AE3" s="308"/>
      <c r="AF3" s="308"/>
      <c r="AG3" s="308"/>
      <c r="AH3" s="308"/>
      <c r="AI3" s="309"/>
    </row>
    <row r="4" spans="1:35" s="821" customFormat="1" ht="15.75" customHeight="1" x14ac:dyDescent="0.15">
      <c r="A4" s="633"/>
      <c r="B4" s="1010"/>
      <c r="C4" s="1010" t="s">
        <v>413</v>
      </c>
      <c r="D4" s="1010" t="s">
        <v>3037</v>
      </c>
      <c r="E4" s="1010"/>
      <c r="F4" s="1010"/>
      <c r="G4" s="1010"/>
      <c r="H4" s="1010"/>
      <c r="I4" s="1010"/>
      <c r="J4" s="1010"/>
      <c r="K4" s="1010"/>
      <c r="L4" s="1010"/>
      <c r="M4" s="1010"/>
      <c r="N4" s="1010"/>
      <c r="O4" s="1010"/>
      <c r="P4" s="1010"/>
      <c r="Q4" s="1010"/>
      <c r="R4" s="1010"/>
      <c r="S4" s="1010"/>
      <c r="T4" s="1010"/>
      <c r="U4" s="1010"/>
      <c r="V4" s="1010"/>
      <c r="W4" s="1010"/>
      <c r="X4" s="1010"/>
      <c r="Y4" s="306"/>
      <c r="Z4" s="308"/>
      <c r="AA4" s="308"/>
      <c r="AB4" s="308"/>
      <c r="AC4" s="308"/>
      <c r="AD4" s="308"/>
      <c r="AE4" s="308"/>
      <c r="AF4" s="308"/>
      <c r="AG4" s="308"/>
      <c r="AH4" s="308"/>
      <c r="AI4" s="309"/>
    </row>
    <row r="5" spans="1:35" s="821" customFormat="1" ht="15.75" customHeight="1" x14ac:dyDescent="0.15">
      <c r="A5" s="633"/>
      <c r="B5" s="1010"/>
      <c r="C5" s="1010"/>
      <c r="D5" s="1010" t="s">
        <v>3038</v>
      </c>
      <c r="E5" s="1010"/>
      <c r="F5" s="1010"/>
      <c r="G5" s="1010"/>
      <c r="H5" s="1010"/>
      <c r="I5" s="1010"/>
      <c r="J5" s="1010"/>
      <c r="K5" s="1010"/>
      <c r="L5" s="1010"/>
      <c r="M5" s="1010"/>
      <c r="N5" s="1010"/>
      <c r="O5" s="1010"/>
      <c r="P5" s="1015" t="s">
        <v>645</v>
      </c>
      <c r="Q5" s="1016" t="s">
        <v>17</v>
      </c>
      <c r="R5" s="1016"/>
      <c r="S5" s="1016"/>
      <c r="T5" s="1015" t="s">
        <v>645</v>
      </c>
      <c r="U5" s="1016" t="s">
        <v>18</v>
      </c>
      <c r="V5" s="1010"/>
      <c r="W5" s="1010"/>
      <c r="X5" s="1010"/>
      <c r="Y5" s="306"/>
      <c r="Z5" s="308"/>
      <c r="AA5" s="308"/>
      <c r="AB5" s="308"/>
      <c r="AC5" s="308"/>
      <c r="AD5" s="308"/>
      <c r="AE5" s="308"/>
      <c r="AF5" s="308"/>
      <c r="AG5" s="308"/>
      <c r="AH5" s="308"/>
      <c r="AI5" s="309"/>
    </row>
    <row r="6" spans="1:35" s="821" customFormat="1" ht="15.75" customHeight="1" x14ac:dyDescent="0.15">
      <c r="A6" s="633"/>
      <c r="B6" s="1010"/>
      <c r="C6" s="1010"/>
      <c r="D6" s="1010"/>
      <c r="E6" s="1010"/>
      <c r="F6" s="1010"/>
      <c r="G6" s="1010"/>
      <c r="H6" s="1010"/>
      <c r="I6" s="1010"/>
      <c r="J6" s="1010"/>
      <c r="K6" s="1010"/>
      <c r="L6" s="1010"/>
      <c r="M6" s="1010"/>
      <c r="N6" s="1010"/>
      <c r="O6" s="1010"/>
      <c r="P6" s="1010"/>
      <c r="Q6" s="1010"/>
      <c r="R6" s="1010"/>
      <c r="S6" s="1010"/>
      <c r="T6" s="1010"/>
      <c r="U6" s="1010"/>
      <c r="V6" s="1010"/>
      <c r="W6" s="1010"/>
      <c r="X6" s="1010"/>
      <c r="Y6" s="306"/>
      <c r="Z6" s="308"/>
      <c r="AA6" s="308"/>
      <c r="AB6" s="308"/>
      <c r="AC6" s="308"/>
      <c r="AD6" s="308"/>
      <c r="AE6" s="308"/>
      <c r="AF6" s="308"/>
      <c r="AG6" s="308"/>
      <c r="AH6" s="308"/>
      <c r="AI6" s="309"/>
    </row>
    <row r="7" spans="1:35" s="821" customFormat="1" ht="15.75" customHeight="1" x14ac:dyDescent="0.15">
      <c r="A7" s="633"/>
      <c r="B7" s="1010"/>
      <c r="C7" s="1010" t="s">
        <v>413</v>
      </c>
      <c r="D7" s="1010" t="s">
        <v>3039</v>
      </c>
      <c r="E7" s="1010"/>
      <c r="F7" s="1010"/>
      <c r="G7" s="1010"/>
      <c r="H7" s="1010"/>
      <c r="I7" s="1010"/>
      <c r="J7" s="1010"/>
      <c r="K7" s="1010"/>
      <c r="L7" s="1010"/>
      <c r="M7" s="1010"/>
      <c r="N7" s="1010"/>
      <c r="O7" s="1010"/>
      <c r="P7" s="1010"/>
      <c r="Q7" s="1010"/>
      <c r="R7" s="1010"/>
      <c r="S7" s="1010"/>
      <c r="T7" s="1010"/>
      <c r="U7" s="1010"/>
      <c r="V7" s="1010"/>
      <c r="W7" s="1010"/>
      <c r="X7" s="1010"/>
      <c r="Y7" s="306"/>
      <c r="Z7" s="308"/>
      <c r="AA7" s="308"/>
      <c r="AB7" s="308"/>
      <c r="AC7" s="308"/>
      <c r="AD7" s="308"/>
      <c r="AE7" s="308"/>
      <c r="AF7" s="308"/>
      <c r="AG7" s="308"/>
      <c r="AH7" s="308"/>
      <c r="AI7" s="309"/>
    </row>
    <row r="8" spans="1:35" s="821" customFormat="1" ht="15.75" customHeight="1" x14ac:dyDescent="0.15">
      <c r="A8" s="633"/>
      <c r="B8" s="1010"/>
      <c r="C8" s="1010"/>
      <c r="D8" s="1010" t="s">
        <v>3040</v>
      </c>
      <c r="E8" s="1010"/>
      <c r="F8" s="1010"/>
      <c r="G8" s="1010"/>
      <c r="H8" s="1010"/>
      <c r="I8" s="1010"/>
      <c r="J8" s="1010"/>
      <c r="K8" s="1010"/>
      <c r="L8" s="1010"/>
      <c r="M8" s="1010"/>
      <c r="N8" s="1010"/>
      <c r="O8" s="1010"/>
      <c r="P8" s="1010"/>
      <c r="Q8" s="1010"/>
      <c r="R8" s="1010"/>
      <c r="S8" s="1010"/>
      <c r="T8" s="1010"/>
      <c r="U8" s="1010"/>
      <c r="V8" s="1010"/>
      <c r="W8" s="1010"/>
      <c r="X8" s="1010"/>
      <c r="Y8" s="306"/>
      <c r="Z8" s="308"/>
      <c r="AA8" s="308"/>
      <c r="AB8" s="308"/>
      <c r="AC8" s="308"/>
      <c r="AD8" s="308"/>
      <c r="AE8" s="308"/>
      <c r="AF8" s="308"/>
      <c r="AG8" s="308"/>
      <c r="AH8" s="308"/>
      <c r="AI8" s="309"/>
    </row>
    <row r="9" spans="1:35" s="821" customFormat="1" ht="15.75" customHeight="1" x14ac:dyDescent="0.15">
      <c r="A9" s="633"/>
      <c r="B9" s="1010"/>
      <c r="C9" s="1010"/>
      <c r="D9" s="1010" t="s">
        <v>3041</v>
      </c>
      <c r="E9" s="1010"/>
      <c r="F9" s="1010"/>
      <c r="G9" s="1010"/>
      <c r="H9" s="1010"/>
      <c r="I9" s="1010"/>
      <c r="J9" s="1010"/>
      <c r="K9" s="1010"/>
      <c r="L9" s="1010"/>
      <c r="M9" s="1010"/>
      <c r="N9" s="1010"/>
      <c r="O9" s="1010"/>
      <c r="P9" s="1010"/>
      <c r="Q9" s="1010"/>
      <c r="R9" s="1010"/>
      <c r="S9" s="1010"/>
      <c r="T9" s="1010"/>
      <c r="U9" s="1010"/>
      <c r="V9" s="1010"/>
      <c r="W9" s="1010"/>
      <c r="X9" s="1010"/>
      <c r="Y9" s="306"/>
      <c r="Z9" s="308"/>
      <c r="AA9" s="308"/>
      <c r="AB9" s="308"/>
      <c r="AC9" s="308"/>
      <c r="AD9" s="308"/>
      <c r="AE9" s="308"/>
      <c r="AF9" s="308"/>
      <c r="AG9" s="308"/>
      <c r="AH9" s="308"/>
      <c r="AI9" s="309"/>
    </row>
    <row r="10" spans="1:35" s="821" customFormat="1" ht="15.75" customHeight="1" x14ac:dyDescent="0.15">
      <c r="A10" s="633"/>
      <c r="B10" s="1010"/>
      <c r="C10" s="1010"/>
      <c r="D10" s="1010" t="s">
        <v>3042</v>
      </c>
      <c r="E10" s="1010"/>
      <c r="F10" s="1010"/>
      <c r="G10" s="1010"/>
      <c r="H10" s="1010"/>
      <c r="I10" s="1010"/>
      <c r="J10" s="1010"/>
      <c r="K10" s="1010"/>
      <c r="L10" s="1010"/>
      <c r="M10" s="1010"/>
      <c r="N10" s="1010"/>
      <c r="O10" s="1010"/>
      <c r="P10" s="1010"/>
      <c r="Q10" s="1010"/>
      <c r="R10" s="1010"/>
      <c r="S10" s="1010"/>
      <c r="T10" s="1010"/>
      <c r="U10" s="1010"/>
      <c r="V10" s="1010"/>
      <c r="W10" s="1010"/>
      <c r="X10" s="1010"/>
      <c r="Y10" s="306"/>
      <c r="Z10" s="308"/>
      <c r="AA10" s="308"/>
      <c r="AB10" s="308"/>
      <c r="AC10" s="308"/>
      <c r="AD10" s="308"/>
      <c r="AE10" s="308"/>
      <c r="AF10" s="308"/>
      <c r="AG10" s="308"/>
      <c r="AH10" s="308"/>
      <c r="AI10" s="309"/>
    </row>
    <row r="11" spans="1:35" s="821" customFormat="1" ht="15.75" customHeight="1" x14ac:dyDescent="0.15">
      <c r="A11" s="633"/>
      <c r="B11" s="1010"/>
      <c r="C11" s="1010"/>
      <c r="D11" s="1010"/>
      <c r="E11" s="1010"/>
      <c r="F11" s="1010"/>
      <c r="G11" s="1010"/>
      <c r="H11" s="1010"/>
      <c r="I11" s="1010"/>
      <c r="J11" s="1010"/>
      <c r="K11" s="1010"/>
      <c r="L11" s="1010"/>
      <c r="M11" s="1010"/>
      <c r="N11" s="1010"/>
      <c r="O11" s="1010"/>
      <c r="P11" s="1015" t="s">
        <v>645</v>
      </c>
      <c r="Q11" s="1016" t="s">
        <v>17</v>
      </c>
      <c r="R11" s="1016"/>
      <c r="S11" s="1016"/>
      <c r="T11" s="1015" t="s">
        <v>645</v>
      </c>
      <c r="U11" s="1016" t="s">
        <v>18</v>
      </c>
      <c r="V11" s="1010"/>
      <c r="W11" s="1010"/>
      <c r="X11" s="1010"/>
      <c r="Y11" s="306"/>
      <c r="Z11" s="308"/>
      <c r="AA11" s="308"/>
      <c r="AB11" s="308"/>
      <c r="AC11" s="308"/>
      <c r="AD11" s="308"/>
      <c r="AE11" s="308"/>
      <c r="AF11" s="308"/>
      <c r="AG11" s="308"/>
      <c r="AH11" s="308"/>
      <c r="AI11" s="309"/>
    </row>
    <row r="12" spans="1:35" s="821" customFormat="1" ht="15.75" customHeight="1" x14ac:dyDescent="0.15">
      <c r="A12" s="633"/>
      <c r="B12" s="1010"/>
      <c r="C12" s="1010"/>
      <c r="D12" s="1010"/>
      <c r="E12" s="1010"/>
      <c r="F12" s="1010"/>
      <c r="G12" s="1010"/>
      <c r="H12" s="1010"/>
      <c r="I12" s="1010"/>
      <c r="J12" s="1010"/>
      <c r="K12" s="1010"/>
      <c r="L12" s="1010"/>
      <c r="M12" s="1010"/>
      <c r="N12" s="1010"/>
      <c r="O12" s="1010"/>
      <c r="P12" s="134"/>
      <c r="Q12" s="134"/>
      <c r="R12" s="134"/>
      <c r="S12" s="134"/>
      <c r="T12" s="134"/>
      <c r="U12" s="1016"/>
      <c r="V12" s="1010"/>
      <c r="W12" s="1010"/>
      <c r="X12" s="1010"/>
      <c r="Y12" s="306"/>
      <c r="Z12" s="308"/>
      <c r="AA12" s="308"/>
      <c r="AB12" s="308"/>
      <c r="AC12" s="308"/>
      <c r="AD12" s="308"/>
      <c r="AE12" s="308"/>
      <c r="AF12" s="308"/>
      <c r="AG12" s="308"/>
      <c r="AH12" s="308"/>
      <c r="AI12" s="309"/>
    </row>
    <row r="13" spans="1:35" s="821" customFormat="1" ht="15.75" customHeight="1" x14ac:dyDescent="0.15">
      <c r="A13" s="633"/>
      <c r="B13" s="1010"/>
      <c r="C13" s="1010"/>
      <c r="D13" s="1010"/>
      <c r="E13" s="1010"/>
      <c r="F13" s="1010"/>
      <c r="G13" s="1010"/>
      <c r="H13" s="1010"/>
      <c r="I13" s="1010"/>
      <c r="J13" s="1010"/>
      <c r="K13" s="1010"/>
      <c r="L13" s="1010"/>
      <c r="M13" s="1010"/>
      <c r="N13" s="1010"/>
      <c r="O13" s="1010"/>
      <c r="P13" s="134"/>
      <c r="Q13" s="134"/>
      <c r="R13" s="134"/>
      <c r="S13" s="134"/>
      <c r="T13" s="134"/>
      <c r="U13" s="1016"/>
      <c r="V13" s="1010"/>
      <c r="W13" s="1010"/>
      <c r="X13" s="1010"/>
      <c r="Y13" s="306"/>
      <c r="Z13" s="308"/>
      <c r="AA13" s="308"/>
      <c r="AB13" s="308"/>
      <c r="AC13" s="308"/>
      <c r="AD13" s="308"/>
      <c r="AE13" s="308"/>
      <c r="AF13" s="308"/>
      <c r="AG13" s="308"/>
      <c r="AH13" s="308"/>
      <c r="AI13" s="309"/>
    </row>
    <row r="14" spans="1:35" s="821" customFormat="1" ht="15.75" customHeight="1" x14ac:dyDescent="0.15">
      <c r="A14" s="633"/>
      <c r="B14" s="1010"/>
      <c r="C14" s="1010"/>
      <c r="D14" s="1010"/>
      <c r="E14" s="1010"/>
      <c r="F14" s="1010"/>
      <c r="G14" s="1010"/>
      <c r="H14" s="1010"/>
      <c r="I14" s="1010"/>
      <c r="J14" s="1010"/>
      <c r="K14" s="1010"/>
      <c r="L14" s="1010"/>
      <c r="M14" s="1010"/>
      <c r="N14" s="1010"/>
      <c r="O14" s="1010"/>
      <c r="P14" s="134"/>
      <c r="Q14" s="134"/>
      <c r="R14" s="134"/>
      <c r="S14" s="134"/>
      <c r="T14" s="134"/>
      <c r="U14" s="1016"/>
      <c r="V14" s="1010"/>
      <c r="W14" s="1010"/>
      <c r="X14" s="1010"/>
      <c r="Y14" s="306"/>
      <c r="Z14" s="308"/>
      <c r="AA14" s="308"/>
      <c r="AB14" s="308"/>
      <c r="AC14" s="308"/>
      <c r="AD14" s="308"/>
      <c r="AE14" s="308"/>
      <c r="AF14" s="308"/>
      <c r="AG14" s="308"/>
      <c r="AH14" s="308"/>
      <c r="AI14" s="309"/>
    </row>
    <row r="15" spans="1:35" s="821" customFormat="1" ht="15.75" customHeight="1" x14ac:dyDescent="0.15">
      <c r="A15" s="633"/>
      <c r="B15" s="1010"/>
      <c r="C15" s="1010"/>
      <c r="D15" s="1010"/>
      <c r="E15" s="1010"/>
      <c r="F15" s="1010"/>
      <c r="G15" s="1010"/>
      <c r="H15" s="1010"/>
      <c r="I15" s="1010"/>
      <c r="J15" s="1010"/>
      <c r="K15" s="1010"/>
      <c r="L15" s="1010"/>
      <c r="M15" s="1010"/>
      <c r="N15" s="1010"/>
      <c r="O15" s="1010"/>
      <c r="P15" s="134"/>
      <c r="Q15" s="134"/>
      <c r="R15" s="134"/>
      <c r="S15" s="134"/>
      <c r="T15" s="134"/>
      <c r="U15" s="1016"/>
      <c r="V15" s="1010"/>
      <c r="W15" s="1010"/>
      <c r="X15" s="1010"/>
      <c r="Y15" s="306"/>
      <c r="Z15" s="308"/>
      <c r="AA15" s="308"/>
      <c r="AB15" s="308"/>
      <c r="AC15" s="308"/>
      <c r="AD15" s="308"/>
      <c r="AE15" s="308"/>
      <c r="AF15" s="308"/>
      <c r="AG15" s="308"/>
      <c r="AH15" s="308"/>
      <c r="AI15" s="309"/>
    </row>
    <row r="16" spans="1:35" s="821" customFormat="1" ht="15.75" customHeight="1" x14ac:dyDescent="0.15">
      <c r="A16" s="633"/>
      <c r="B16" s="1010"/>
      <c r="C16" s="1010"/>
      <c r="D16" s="1010"/>
      <c r="E16" s="1010"/>
      <c r="F16" s="1010"/>
      <c r="G16" s="1010"/>
      <c r="H16" s="1010"/>
      <c r="I16" s="1010"/>
      <c r="J16" s="1010"/>
      <c r="K16" s="1010"/>
      <c r="L16" s="1010"/>
      <c r="M16" s="1010"/>
      <c r="N16" s="1010"/>
      <c r="O16" s="1010"/>
      <c r="P16" s="134"/>
      <c r="Q16" s="134"/>
      <c r="R16" s="134"/>
      <c r="S16" s="134"/>
      <c r="T16" s="134"/>
      <c r="U16" s="1016"/>
      <c r="V16" s="1010"/>
      <c r="W16" s="1010"/>
      <c r="X16" s="1010"/>
      <c r="Y16" s="306"/>
      <c r="Z16" s="308"/>
      <c r="AA16" s="308"/>
      <c r="AB16" s="308"/>
      <c r="AC16" s="308"/>
      <c r="AD16" s="308"/>
      <c r="AE16" s="308"/>
      <c r="AF16" s="308"/>
      <c r="AG16" s="308"/>
      <c r="AH16" s="308"/>
      <c r="AI16" s="309"/>
    </row>
    <row r="17" spans="1:35" s="821" customFormat="1" ht="15.75" customHeight="1" x14ac:dyDescent="0.15">
      <c r="A17" s="633"/>
      <c r="B17" s="1010"/>
      <c r="C17" s="1010"/>
      <c r="D17" s="1010"/>
      <c r="E17" s="1010"/>
      <c r="F17" s="1010"/>
      <c r="G17" s="1010"/>
      <c r="H17" s="1010"/>
      <c r="I17" s="1010"/>
      <c r="J17" s="1010"/>
      <c r="K17" s="1010"/>
      <c r="L17" s="1010"/>
      <c r="M17" s="1010"/>
      <c r="N17" s="1010"/>
      <c r="O17" s="1010"/>
      <c r="P17" s="134"/>
      <c r="Q17" s="134"/>
      <c r="R17" s="134"/>
      <c r="S17" s="134"/>
      <c r="T17" s="134"/>
      <c r="U17" s="1016"/>
      <c r="V17" s="1010"/>
      <c r="W17" s="1010"/>
      <c r="X17" s="1010"/>
      <c r="Y17" s="306"/>
      <c r="Z17" s="308"/>
      <c r="AA17" s="308"/>
      <c r="AB17" s="308"/>
      <c r="AC17" s="308"/>
      <c r="AD17" s="308"/>
      <c r="AE17" s="308"/>
      <c r="AF17" s="308"/>
      <c r="AG17" s="308"/>
      <c r="AH17" s="308"/>
      <c r="AI17" s="309"/>
    </row>
    <row r="18" spans="1:35" s="821" customFormat="1" ht="15.75" customHeight="1" x14ac:dyDescent="0.15">
      <c r="A18" s="633"/>
      <c r="B18" s="1010"/>
      <c r="C18" s="1010"/>
      <c r="D18" s="1010"/>
      <c r="E18" s="1010"/>
      <c r="F18" s="1010"/>
      <c r="G18" s="1010"/>
      <c r="H18" s="1010"/>
      <c r="I18" s="1010"/>
      <c r="J18" s="1010"/>
      <c r="K18" s="1010"/>
      <c r="L18" s="1010"/>
      <c r="M18" s="1010"/>
      <c r="N18" s="1010"/>
      <c r="O18" s="1010"/>
      <c r="P18" s="134"/>
      <c r="Q18" s="134"/>
      <c r="R18" s="134"/>
      <c r="S18" s="134"/>
      <c r="T18" s="134"/>
      <c r="U18" s="1016"/>
      <c r="V18" s="1010"/>
      <c r="W18" s="1010"/>
      <c r="X18" s="1010"/>
      <c r="Y18" s="306"/>
      <c r="Z18" s="308"/>
      <c r="AA18" s="308"/>
      <c r="AB18" s="308"/>
      <c r="AC18" s="308"/>
      <c r="AD18" s="308"/>
      <c r="AE18" s="308"/>
      <c r="AF18" s="308"/>
      <c r="AG18" s="308"/>
      <c r="AH18" s="308"/>
      <c r="AI18" s="309"/>
    </row>
    <row r="19" spans="1:35" s="821" customFormat="1" ht="15.75" customHeight="1" x14ac:dyDescent="0.15">
      <c r="A19" s="633"/>
      <c r="B19" s="1010"/>
      <c r="C19" s="1010"/>
      <c r="D19" s="1010"/>
      <c r="E19" s="1010"/>
      <c r="F19" s="1010"/>
      <c r="G19" s="1010"/>
      <c r="H19" s="1010"/>
      <c r="I19" s="1010"/>
      <c r="J19" s="1010"/>
      <c r="K19" s="1010"/>
      <c r="L19" s="1010"/>
      <c r="M19" s="1010"/>
      <c r="N19" s="1010"/>
      <c r="O19" s="1010"/>
      <c r="P19" s="134"/>
      <c r="Q19" s="134"/>
      <c r="R19" s="134"/>
      <c r="S19" s="134"/>
      <c r="T19" s="134"/>
      <c r="U19" s="1016"/>
      <c r="V19" s="1010"/>
      <c r="W19" s="1010"/>
      <c r="X19" s="1010"/>
      <c r="Y19" s="306"/>
      <c r="Z19" s="308"/>
      <c r="AA19" s="308"/>
      <c r="AB19" s="308"/>
      <c r="AC19" s="308"/>
      <c r="AD19" s="308"/>
      <c r="AE19" s="308"/>
      <c r="AF19" s="308"/>
      <c r="AG19" s="308"/>
      <c r="AH19" s="308"/>
      <c r="AI19" s="309"/>
    </row>
    <row r="20" spans="1:35" s="821" customFormat="1" ht="15.75" customHeight="1" x14ac:dyDescent="0.15">
      <c r="A20" s="633"/>
      <c r="B20" s="1010"/>
      <c r="C20" s="1010"/>
      <c r="D20" s="1010"/>
      <c r="E20" s="1010"/>
      <c r="F20" s="1010"/>
      <c r="G20" s="1010"/>
      <c r="H20" s="1010"/>
      <c r="I20" s="1010"/>
      <c r="J20" s="1010"/>
      <c r="K20" s="1010"/>
      <c r="L20" s="1010"/>
      <c r="M20" s="1010"/>
      <c r="N20" s="1010"/>
      <c r="O20" s="1010"/>
      <c r="P20" s="134"/>
      <c r="Q20" s="134"/>
      <c r="R20" s="134"/>
      <c r="S20" s="134"/>
      <c r="T20" s="134"/>
      <c r="U20" s="1016"/>
      <c r="V20" s="1010"/>
      <c r="W20" s="1010"/>
      <c r="X20" s="1010"/>
      <c r="Y20" s="306"/>
      <c r="Z20" s="308"/>
      <c r="AA20" s="308"/>
      <c r="AB20" s="308"/>
      <c r="AC20" s="308"/>
      <c r="AD20" s="308"/>
      <c r="AE20" s="308"/>
      <c r="AF20" s="308"/>
      <c r="AG20" s="308"/>
      <c r="AH20" s="308"/>
      <c r="AI20" s="309"/>
    </row>
    <row r="21" spans="1:35" s="821" customFormat="1" ht="15.75" customHeight="1" x14ac:dyDescent="0.15">
      <c r="A21" s="633"/>
      <c r="B21" s="1010"/>
      <c r="C21" s="1010"/>
      <c r="D21" s="1010"/>
      <c r="E21" s="1010"/>
      <c r="F21" s="1010"/>
      <c r="G21" s="1010"/>
      <c r="H21" s="1010"/>
      <c r="I21" s="1010"/>
      <c r="J21" s="1010"/>
      <c r="K21" s="1010"/>
      <c r="L21" s="1010"/>
      <c r="M21" s="1010"/>
      <c r="N21" s="1010"/>
      <c r="O21" s="1010"/>
      <c r="P21" s="134"/>
      <c r="Q21" s="134"/>
      <c r="R21" s="134"/>
      <c r="S21" s="134"/>
      <c r="T21" s="134"/>
      <c r="U21" s="1016"/>
      <c r="V21" s="1010"/>
      <c r="W21" s="1010"/>
      <c r="X21" s="1010"/>
      <c r="Y21" s="306"/>
      <c r="Z21" s="308"/>
      <c r="AA21" s="308"/>
      <c r="AB21" s="308"/>
      <c r="AC21" s="308"/>
      <c r="AD21" s="308"/>
      <c r="AE21" s="308"/>
      <c r="AF21" s="308"/>
      <c r="AG21" s="308"/>
      <c r="AH21" s="308"/>
      <c r="AI21" s="309"/>
    </row>
    <row r="22" spans="1:35" s="821" customFormat="1" ht="15.75" customHeight="1" x14ac:dyDescent="0.15">
      <c r="A22" s="633"/>
      <c r="B22" s="1010"/>
      <c r="C22" s="1010"/>
      <c r="D22" s="1010"/>
      <c r="E22" s="1010"/>
      <c r="F22" s="1010"/>
      <c r="G22" s="1010"/>
      <c r="H22" s="1010"/>
      <c r="I22" s="1010"/>
      <c r="J22" s="1010"/>
      <c r="K22" s="1010"/>
      <c r="L22" s="1010"/>
      <c r="M22" s="1010"/>
      <c r="N22" s="1010"/>
      <c r="O22" s="1010"/>
      <c r="P22" s="134"/>
      <c r="Q22" s="134"/>
      <c r="R22" s="134"/>
      <c r="S22" s="134"/>
      <c r="T22" s="134"/>
      <c r="U22" s="1016"/>
      <c r="V22" s="1010"/>
      <c r="W22" s="1010"/>
      <c r="X22" s="1010"/>
      <c r="Y22" s="306"/>
      <c r="Z22" s="308"/>
      <c r="AA22" s="308"/>
      <c r="AB22" s="308"/>
      <c r="AC22" s="308"/>
      <c r="AD22" s="308"/>
      <c r="AE22" s="308"/>
      <c r="AF22" s="308"/>
      <c r="AG22" s="308"/>
      <c r="AH22" s="308"/>
      <c r="AI22" s="309"/>
    </row>
    <row r="23" spans="1:35" s="821" customFormat="1" ht="15.75" customHeight="1" x14ac:dyDescent="0.15">
      <c r="A23" s="633"/>
      <c r="B23" s="1010"/>
      <c r="C23" s="1010"/>
      <c r="D23" s="1010"/>
      <c r="E23" s="1010"/>
      <c r="F23" s="1010"/>
      <c r="G23" s="1010"/>
      <c r="H23" s="1010"/>
      <c r="I23" s="1010"/>
      <c r="J23" s="1010"/>
      <c r="K23" s="1010"/>
      <c r="L23" s="1010"/>
      <c r="M23" s="1010"/>
      <c r="N23" s="1010"/>
      <c r="O23" s="1010"/>
      <c r="P23" s="134"/>
      <c r="Q23" s="134"/>
      <c r="R23" s="134"/>
      <c r="S23" s="134"/>
      <c r="T23" s="134"/>
      <c r="U23" s="1016"/>
      <c r="V23" s="1010"/>
      <c r="W23" s="1010"/>
      <c r="X23" s="1010"/>
      <c r="Y23" s="306"/>
      <c r="Z23" s="308"/>
      <c r="AA23" s="308"/>
      <c r="AB23" s="308"/>
      <c r="AC23" s="308"/>
      <c r="AD23" s="308"/>
      <c r="AE23" s="308"/>
      <c r="AF23" s="308"/>
      <c r="AG23" s="308"/>
      <c r="AH23" s="308"/>
      <c r="AI23" s="309"/>
    </row>
    <row r="24" spans="1:35" s="821" customFormat="1" ht="15.75" customHeight="1" x14ac:dyDescent="0.15">
      <c r="A24" s="633"/>
      <c r="B24" s="1010"/>
      <c r="C24" s="1010"/>
      <c r="D24" s="1010"/>
      <c r="E24" s="1010"/>
      <c r="F24" s="1010"/>
      <c r="G24" s="1010"/>
      <c r="H24" s="1010"/>
      <c r="I24" s="1010"/>
      <c r="J24" s="1010"/>
      <c r="K24" s="1010"/>
      <c r="L24" s="1010"/>
      <c r="M24" s="1010"/>
      <c r="N24" s="1010"/>
      <c r="O24" s="1010"/>
      <c r="P24" s="134"/>
      <c r="Q24" s="134"/>
      <c r="R24" s="134"/>
      <c r="S24" s="134"/>
      <c r="T24" s="134"/>
      <c r="U24" s="1016"/>
      <c r="V24" s="1010"/>
      <c r="W24" s="1010"/>
      <c r="X24" s="1010"/>
      <c r="Y24" s="306"/>
      <c r="Z24" s="308"/>
      <c r="AA24" s="308"/>
      <c r="AB24" s="308"/>
      <c r="AC24" s="308"/>
      <c r="AD24" s="308"/>
      <c r="AE24" s="308"/>
      <c r="AF24" s="308"/>
      <c r="AG24" s="308"/>
      <c r="AH24" s="308"/>
      <c r="AI24" s="309"/>
    </row>
    <row r="25" spans="1:35" s="821" customFormat="1" ht="15.75" customHeight="1" x14ac:dyDescent="0.15">
      <c r="A25" s="633"/>
      <c r="B25" s="1010"/>
      <c r="C25" s="1010"/>
      <c r="D25" s="1010"/>
      <c r="E25" s="1010"/>
      <c r="F25" s="1010"/>
      <c r="G25" s="1010"/>
      <c r="H25" s="1010"/>
      <c r="I25" s="1010"/>
      <c r="J25" s="1010"/>
      <c r="K25" s="1010"/>
      <c r="L25" s="1010"/>
      <c r="M25" s="1010"/>
      <c r="N25" s="1010"/>
      <c r="O25" s="1010"/>
      <c r="P25" s="134"/>
      <c r="Q25" s="134"/>
      <c r="R25" s="134"/>
      <c r="S25" s="134"/>
      <c r="T25" s="134"/>
      <c r="U25" s="1016"/>
      <c r="V25" s="1010"/>
      <c r="W25" s="1010"/>
      <c r="X25" s="1010"/>
      <c r="Y25" s="306"/>
      <c r="Z25" s="308"/>
      <c r="AA25" s="308"/>
      <c r="AB25" s="308"/>
      <c r="AC25" s="308"/>
      <c r="AD25" s="308"/>
      <c r="AE25" s="308"/>
      <c r="AF25" s="308"/>
      <c r="AG25" s="308"/>
      <c r="AH25" s="308"/>
      <c r="AI25" s="309"/>
    </row>
    <row r="26" spans="1:35" s="821" customFormat="1" ht="15.75" customHeight="1" x14ac:dyDescent="0.15">
      <c r="A26" s="633"/>
      <c r="B26" s="1010"/>
      <c r="C26" s="1010"/>
      <c r="D26" s="1010"/>
      <c r="E26" s="1010"/>
      <c r="F26" s="1010"/>
      <c r="G26" s="1010"/>
      <c r="H26" s="1010"/>
      <c r="I26" s="1010"/>
      <c r="J26" s="1010"/>
      <c r="K26" s="1010"/>
      <c r="L26" s="1010"/>
      <c r="M26" s="1010"/>
      <c r="N26" s="1010"/>
      <c r="O26" s="1010"/>
      <c r="P26" s="134"/>
      <c r="Q26" s="134"/>
      <c r="R26" s="134"/>
      <c r="S26" s="134"/>
      <c r="T26" s="134"/>
      <c r="U26" s="1016"/>
      <c r="V26" s="1010"/>
      <c r="W26" s="1010"/>
      <c r="X26" s="1010"/>
      <c r="Y26" s="306"/>
      <c r="Z26" s="308"/>
      <c r="AA26" s="308"/>
      <c r="AB26" s="308"/>
      <c r="AC26" s="308"/>
      <c r="AD26" s="308"/>
      <c r="AE26" s="308"/>
      <c r="AF26" s="308"/>
      <c r="AG26" s="308"/>
      <c r="AH26" s="308"/>
      <c r="AI26" s="309"/>
    </row>
    <row r="27" spans="1:35" s="821" customFormat="1" ht="15.75" customHeight="1" x14ac:dyDescent="0.15">
      <c r="A27" s="633"/>
      <c r="B27" s="1010"/>
      <c r="C27" s="1010"/>
      <c r="D27" s="1010"/>
      <c r="E27" s="1010"/>
      <c r="F27" s="1010"/>
      <c r="G27" s="1010"/>
      <c r="H27" s="1010"/>
      <c r="I27" s="1010"/>
      <c r="J27" s="1010"/>
      <c r="K27" s="1010"/>
      <c r="L27" s="1010"/>
      <c r="M27" s="1010"/>
      <c r="N27" s="1010"/>
      <c r="O27" s="1010"/>
      <c r="P27" s="134"/>
      <c r="Q27" s="134"/>
      <c r="R27" s="134"/>
      <c r="S27" s="134"/>
      <c r="T27" s="134"/>
      <c r="U27" s="1016"/>
      <c r="V27" s="1010"/>
      <c r="W27" s="1010"/>
      <c r="X27" s="1010"/>
      <c r="Y27" s="306"/>
      <c r="Z27" s="308"/>
      <c r="AA27" s="308"/>
      <c r="AB27" s="308"/>
      <c r="AC27" s="308"/>
      <c r="AD27" s="308"/>
      <c r="AE27" s="308"/>
      <c r="AF27" s="308"/>
      <c r="AG27" s="308"/>
      <c r="AH27" s="308"/>
      <c r="AI27" s="309"/>
    </row>
    <row r="28" spans="1:35" s="821" customFormat="1" ht="15.75" customHeight="1" x14ac:dyDescent="0.15">
      <c r="A28" s="633"/>
      <c r="B28" s="1010"/>
      <c r="C28" s="1010"/>
      <c r="D28" s="1010"/>
      <c r="E28" s="1010"/>
      <c r="F28" s="1010"/>
      <c r="G28" s="1010"/>
      <c r="H28" s="1010"/>
      <c r="I28" s="1010"/>
      <c r="J28" s="1010"/>
      <c r="K28" s="1010"/>
      <c r="L28" s="1010"/>
      <c r="M28" s="1010"/>
      <c r="N28" s="1010"/>
      <c r="O28" s="1010"/>
      <c r="P28" s="134"/>
      <c r="Q28" s="134"/>
      <c r="R28" s="134"/>
      <c r="S28" s="134"/>
      <c r="T28" s="134"/>
      <c r="U28" s="1016"/>
      <c r="V28" s="1010"/>
      <c r="W28" s="1010"/>
      <c r="X28" s="1010"/>
      <c r="Y28" s="306"/>
      <c r="Z28" s="308"/>
      <c r="AA28" s="308"/>
      <c r="AB28" s="308"/>
      <c r="AC28" s="308"/>
      <c r="AD28" s="308"/>
      <c r="AE28" s="308"/>
      <c r="AF28" s="308"/>
      <c r="AG28" s="308"/>
      <c r="AH28" s="308"/>
      <c r="AI28" s="309"/>
    </row>
    <row r="29" spans="1:35" s="821" customFormat="1" ht="15.75" customHeight="1" x14ac:dyDescent="0.15">
      <c r="A29" s="633"/>
      <c r="B29" s="1010"/>
      <c r="C29" s="1010"/>
      <c r="D29" s="1010"/>
      <c r="E29" s="1010"/>
      <c r="F29" s="1010"/>
      <c r="G29" s="1010"/>
      <c r="H29" s="1010"/>
      <c r="I29" s="1010"/>
      <c r="J29" s="1010"/>
      <c r="K29" s="1010"/>
      <c r="L29" s="1010"/>
      <c r="M29" s="1010"/>
      <c r="N29" s="1010"/>
      <c r="O29" s="1010"/>
      <c r="P29" s="134"/>
      <c r="Q29" s="134"/>
      <c r="R29" s="134"/>
      <c r="S29" s="134"/>
      <c r="T29" s="134"/>
      <c r="U29" s="1016"/>
      <c r="V29" s="1010"/>
      <c r="W29" s="1010"/>
      <c r="X29" s="1010"/>
      <c r="Y29" s="306"/>
      <c r="Z29" s="308"/>
      <c r="AA29" s="308"/>
      <c r="AB29" s="308"/>
      <c r="AC29" s="308"/>
      <c r="AD29" s="308"/>
      <c r="AE29" s="308"/>
      <c r="AF29" s="308"/>
      <c r="AG29" s="308"/>
      <c r="AH29" s="308"/>
      <c r="AI29" s="309"/>
    </row>
    <row r="30" spans="1:35" s="821" customFormat="1" ht="15.75" customHeight="1" x14ac:dyDescent="0.15">
      <c r="A30" s="633"/>
      <c r="B30" s="1010"/>
      <c r="C30" s="1010"/>
      <c r="D30" s="1010"/>
      <c r="E30" s="1010"/>
      <c r="F30" s="1010"/>
      <c r="G30" s="1010"/>
      <c r="H30" s="1010"/>
      <c r="I30" s="1010"/>
      <c r="J30" s="1010"/>
      <c r="K30" s="1010"/>
      <c r="L30" s="1010"/>
      <c r="M30" s="1010"/>
      <c r="N30" s="1010"/>
      <c r="O30" s="1010"/>
      <c r="P30" s="134"/>
      <c r="Q30" s="134"/>
      <c r="R30" s="134"/>
      <c r="S30" s="134"/>
      <c r="T30" s="134"/>
      <c r="U30" s="1016"/>
      <c r="V30" s="1010"/>
      <c r="W30" s="1010"/>
      <c r="X30" s="1010"/>
      <c r="Y30" s="306"/>
      <c r="Z30" s="308"/>
      <c r="AA30" s="308"/>
      <c r="AB30" s="308"/>
      <c r="AC30" s="308"/>
      <c r="AD30" s="308"/>
      <c r="AE30" s="308"/>
      <c r="AF30" s="308"/>
      <c r="AG30" s="308"/>
      <c r="AH30" s="308"/>
      <c r="AI30" s="309"/>
    </row>
    <row r="31" spans="1:35" s="821" customFormat="1" ht="15.75" customHeight="1" x14ac:dyDescent="0.15">
      <c r="A31" s="633"/>
      <c r="B31" s="1010"/>
      <c r="C31" s="1010"/>
      <c r="D31" s="1010"/>
      <c r="E31" s="1010"/>
      <c r="F31" s="1010"/>
      <c r="G31" s="1010"/>
      <c r="H31" s="1010"/>
      <c r="I31" s="1010"/>
      <c r="J31" s="1010"/>
      <c r="K31" s="1010"/>
      <c r="L31" s="1010"/>
      <c r="M31" s="1010"/>
      <c r="N31" s="1010"/>
      <c r="O31" s="1010"/>
      <c r="P31" s="134"/>
      <c r="Q31" s="134"/>
      <c r="R31" s="134"/>
      <c r="S31" s="134"/>
      <c r="T31" s="134"/>
      <c r="U31" s="1016"/>
      <c r="V31" s="1010"/>
      <c r="W31" s="1010"/>
      <c r="X31" s="1010"/>
      <c r="Y31" s="306"/>
      <c r="Z31" s="308"/>
      <c r="AA31" s="308"/>
      <c r="AB31" s="308"/>
      <c r="AC31" s="308"/>
      <c r="AD31" s="308"/>
      <c r="AE31" s="308"/>
      <c r="AF31" s="308"/>
      <c r="AG31" s="308"/>
      <c r="AH31" s="308"/>
      <c r="AI31" s="309"/>
    </row>
    <row r="32" spans="1:35" s="821" customFormat="1" ht="15.75" customHeight="1" x14ac:dyDescent="0.15">
      <c r="A32" s="633"/>
      <c r="B32" s="1010"/>
      <c r="C32" s="1010"/>
      <c r="D32" s="1010"/>
      <c r="E32" s="1010"/>
      <c r="F32" s="1010"/>
      <c r="G32" s="1010"/>
      <c r="H32" s="1010"/>
      <c r="I32" s="1010"/>
      <c r="J32" s="1010"/>
      <c r="K32" s="1010"/>
      <c r="L32" s="1010"/>
      <c r="M32" s="1010"/>
      <c r="N32" s="1010"/>
      <c r="O32" s="1010"/>
      <c r="P32" s="134"/>
      <c r="Q32" s="134"/>
      <c r="R32" s="134"/>
      <c r="S32" s="134"/>
      <c r="T32" s="134"/>
      <c r="U32" s="1016"/>
      <c r="V32" s="1010"/>
      <c r="W32" s="1010"/>
      <c r="X32" s="1010"/>
      <c r="Y32" s="306"/>
      <c r="Z32" s="308"/>
      <c r="AA32" s="308"/>
      <c r="AB32" s="308"/>
      <c r="AC32" s="308"/>
      <c r="AD32" s="308"/>
      <c r="AE32" s="308"/>
      <c r="AF32" s="308"/>
      <c r="AG32" s="308"/>
      <c r="AH32" s="308"/>
      <c r="AI32" s="309"/>
    </row>
    <row r="33" spans="1:35" s="821" customFormat="1" ht="15.75" customHeight="1" x14ac:dyDescent="0.15">
      <c r="A33" s="633"/>
      <c r="B33" s="1010"/>
      <c r="C33" s="1010"/>
      <c r="D33" s="1010"/>
      <c r="E33" s="1010"/>
      <c r="F33" s="1010"/>
      <c r="G33" s="1010"/>
      <c r="H33" s="1010"/>
      <c r="I33" s="1010"/>
      <c r="J33" s="1010"/>
      <c r="K33" s="1010"/>
      <c r="L33" s="1010"/>
      <c r="M33" s="1010"/>
      <c r="N33" s="1010"/>
      <c r="O33" s="1010"/>
      <c r="P33" s="134"/>
      <c r="Q33" s="134"/>
      <c r="R33" s="134"/>
      <c r="S33" s="134"/>
      <c r="T33" s="134"/>
      <c r="U33" s="1016"/>
      <c r="V33" s="1010"/>
      <c r="W33" s="1010"/>
      <c r="X33" s="1010"/>
      <c r="Y33" s="306"/>
      <c r="Z33" s="308"/>
      <c r="AA33" s="308"/>
      <c r="AB33" s="308"/>
      <c r="AC33" s="308"/>
      <c r="AD33" s="308"/>
      <c r="AE33" s="308"/>
      <c r="AF33" s="308"/>
      <c r="AG33" s="308"/>
      <c r="AH33" s="308"/>
      <c r="AI33" s="309"/>
    </row>
    <row r="34" spans="1:35" s="821" customFormat="1" ht="15.75" customHeight="1" x14ac:dyDescent="0.15">
      <c r="A34" s="633"/>
      <c r="B34" s="1010"/>
      <c r="C34" s="1010"/>
      <c r="D34" s="1010"/>
      <c r="E34" s="1010"/>
      <c r="F34" s="1010"/>
      <c r="G34" s="1010"/>
      <c r="H34" s="1010"/>
      <c r="I34" s="1010"/>
      <c r="J34" s="1010"/>
      <c r="K34" s="1010"/>
      <c r="L34" s="1010"/>
      <c r="M34" s="1010"/>
      <c r="N34" s="1010"/>
      <c r="O34" s="1010"/>
      <c r="P34" s="134"/>
      <c r="Q34" s="134"/>
      <c r="R34" s="134"/>
      <c r="S34" s="134"/>
      <c r="T34" s="134"/>
      <c r="U34" s="1016"/>
      <c r="V34" s="1010"/>
      <c r="W34" s="1010"/>
      <c r="X34" s="1010"/>
      <c r="Y34" s="306"/>
      <c r="Z34" s="308"/>
      <c r="AA34" s="308"/>
      <c r="AB34" s="308"/>
      <c r="AC34" s="308"/>
      <c r="AD34" s="308"/>
      <c r="AE34" s="308"/>
      <c r="AF34" s="308"/>
      <c r="AG34" s="308"/>
      <c r="AH34" s="308"/>
      <c r="AI34" s="309"/>
    </row>
    <row r="35" spans="1:35" s="821" customFormat="1" ht="15.75" customHeight="1" x14ac:dyDescent="0.15">
      <c r="A35" s="633"/>
      <c r="B35" s="1010"/>
      <c r="C35" s="1010"/>
      <c r="D35" s="1010"/>
      <c r="E35" s="1010"/>
      <c r="F35" s="1010"/>
      <c r="G35" s="1010"/>
      <c r="H35" s="1010"/>
      <c r="I35" s="1010"/>
      <c r="J35" s="1010"/>
      <c r="K35" s="1010"/>
      <c r="L35" s="1010"/>
      <c r="M35" s="1010"/>
      <c r="N35" s="1010"/>
      <c r="O35" s="1010"/>
      <c r="P35" s="134"/>
      <c r="Q35" s="134"/>
      <c r="R35" s="134"/>
      <c r="S35" s="134"/>
      <c r="T35" s="134"/>
      <c r="U35" s="1016"/>
      <c r="V35" s="1010"/>
      <c r="W35" s="1010"/>
      <c r="X35" s="1010"/>
      <c r="Y35" s="306"/>
      <c r="Z35" s="308"/>
      <c r="AA35" s="308"/>
      <c r="AB35" s="308"/>
      <c r="AC35" s="308"/>
      <c r="AD35" s="308"/>
      <c r="AE35" s="308"/>
      <c r="AF35" s="308"/>
      <c r="AG35" s="308"/>
      <c r="AH35" s="308"/>
      <c r="AI35" s="309"/>
    </row>
    <row r="36" spans="1:35" s="821" customFormat="1" ht="15.75" customHeight="1" x14ac:dyDescent="0.15">
      <c r="A36" s="633"/>
      <c r="B36" s="1010"/>
      <c r="C36" s="1010"/>
      <c r="D36" s="1010"/>
      <c r="E36" s="1010"/>
      <c r="F36" s="1010"/>
      <c r="G36" s="1010"/>
      <c r="H36" s="1010"/>
      <c r="I36" s="1010"/>
      <c r="J36" s="1010"/>
      <c r="K36" s="1010"/>
      <c r="L36" s="1010"/>
      <c r="M36" s="1010"/>
      <c r="N36" s="1010"/>
      <c r="O36" s="1010"/>
      <c r="P36" s="134"/>
      <c r="Q36" s="134"/>
      <c r="R36" s="134"/>
      <c r="S36" s="134"/>
      <c r="T36" s="134"/>
      <c r="U36" s="1016"/>
      <c r="V36" s="1010"/>
      <c r="W36" s="1010"/>
      <c r="X36" s="1010"/>
      <c r="Y36" s="306"/>
      <c r="Z36" s="308"/>
      <c r="AA36" s="308"/>
      <c r="AB36" s="308"/>
      <c r="AC36" s="308"/>
      <c r="AD36" s="308"/>
      <c r="AE36" s="308"/>
      <c r="AF36" s="308"/>
      <c r="AG36" s="308"/>
      <c r="AH36" s="308"/>
      <c r="AI36" s="309"/>
    </row>
    <row r="37" spans="1:35" s="821" customFormat="1" ht="15.75" customHeight="1" x14ac:dyDescent="0.15">
      <c r="A37" s="633"/>
      <c r="B37" s="1010"/>
      <c r="C37" s="1010"/>
      <c r="D37" s="1010"/>
      <c r="E37" s="1010"/>
      <c r="F37" s="1010"/>
      <c r="G37" s="1010"/>
      <c r="H37" s="1010"/>
      <c r="I37" s="1010"/>
      <c r="J37" s="1010"/>
      <c r="K37" s="1010"/>
      <c r="L37" s="1010"/>
      <c r="M37" s="1010"/>
      <c r="N37" s="1010"/>
      <c r="O37" s="1010"/>
      <c r="P37" s="134"/>
      <c r="Q37" s="134"/>
      <c r="R37" s="134"/>
      <c r="S37" s="134"/>
      <c r="T37" s="134"/>
      <c r="U37" s="1016"/>
      <c r="V37" s="1010"/>
      <c r="W37" s="1010"/>
      <c r="X37" s="1010"/>
      <c r="Y37" s="306"/>
      <c r="Z37" s="308"/>
      <c r="AA37" s="308"/>
      <c r="AB37" s="308"/>
      <c r="AC37" s="308"/>
      <c r="AD37" s="308"/>
      <c r="AE37" s="308"/>
      <c r="AF37" s="308"/>
      <c r="AG37" s="308"/>
      <c r="AH37" s="308"/>
      <c r="AI37" s="309"/>
    </row>
    <row r="38" spans="1:35" s="821" customFormat="1" ht="15.75" customHeight="1" x14ac:dyDescent="0.15">
      <c r="A38" s="633"/>
      <c r="B38" s="1010"/>
      <c r="C38" s="1010"/>
      <c r="D38" s="1010"/>
      <c r="E38" s="1010"/>
      <c r="F38" s="1010"/>
      <c r="G38" s="1010"/>
      <c r="H38" s="1010"/>
      <c r="I38" s="1010"/>
      <c r="J38" s="1010"/>
      <c r="K38" s="1010"/>
      <c r="L38" s="1010"/>
      <c r="M38" s="1010"/>
      <c r="N38" s="1010"/>
      <c r="O38" s="1010"/>
      <c r="P38" s="134"/>
      <c r="Q38" s="134"/>
      <c r="R38" s="134"/>
      <c r="S38" s="134"/>
      <c r="T38" s="134"/>
      <c r="U38" s="1016"/>
      <c r="V38" s="1010"/>
      <c r="W38" s="1010"/>
      <c r="X38" s="1010"/>
      <c r="Y38" s="306"/>
      <c r="Z38" s="308"/>
      <c r="AA38" s="308"/>
      <c r="AB38" s="308"/>
      <c r="AC38" s="308"/>
      <c r="AD38" s="308"/>
      <c r="AE38" s="308"/>
      <c r="AF38" s="308"/>
      <c r="AG38" s="308"/>
      <c r="AH38" s="308"/>
      <c r="AI38" s="309"/>
    </row>
    <row r="39" spans="1:35" s="821" customFormat="1" ht="15.75" customHeight="1" x14ac:dyDescent="0.15">
      <c r="A39" s="633"/>
      <c r="B39" s="1010"/>
      <c r="C39" s="1010"/>
      <c r="D39" s="1010"/>
      <c r="E39" s="1010"/>
      <c r="F39" s="1010"/>
      <c r="G39" s="1010"/>
      <c r="H39" s="1010"/>
      <c r="I39" s="1010"/>
      <c r="J39" s="1010"/>
      <c r="K39" s="1010"/>
      <c r="L39" s="1010"/>
      <c r="M39" s="1010"/>
      <c r="N39" s="1010"/>
      <c r="O39" s="1010"/>
      <c r="P39" s="134"/>
      <c r="Q39" s="134"/>
      <c r="R39" s="134"/>
      <c r="S39" s="134"/>
      <c r="T39" s="134"/>
      <c r="U39" s="1016"/>
      <c r="V39" s="1010"/>
      <c r="W39" s="1010"/>
      <c r="X39" s="1010"/>
      <c r="Y39" s="306"/>
      <c r="Z39" s="308"/>
      <c r="AA39" s="308"/>
      <c r="AB39" s="308"/>
      <c r="AC39" s="308"/>
      <c r="AD39" s="308"/>
      <c r="AE39" s="308"/>
      <c r="AF39" s="308"/>
      <c r="AG39" s="308"/>
      <c r="AH39" s="308"/>
      <c r="AI39" s="309"/>
    </row>
    <row r="40" spans="1:35" s="821" customFormat="1" ht="15.75" customHeight="1" x14ac:dyDescent="0.15">
      <c r="A40" s="633"/>
      <c r="B40" s="1010"/>
      <c r="C40" s="1010"/>
      <c r="D40" s="1010"/>
      <c r="E40" s="1010"/>
      <c r="F40" s="1010"/>
      <c r="G40" s="1010"/>
      <c r="H40" s="1010"/>
      <c r="I40" s="1010"/>
      <c r="J40" s="1010"/>
      <c r="K40" s="1010"/>
      <c r="L40" s="1010"/>
      <c r="M40" s="1010"/>
      <c r="N40" s="1010"/>
      <c r="O40" s="1010"/>
      <c r="P40" s="134"/>
      <c r="Q40" s="134"/>
      <c r="R40" s="134"/>
      <c r="S40" s="134"/>
      <c r="T40" s="134"/>
      <c r="U40" s="1016"/>
      <c r="V40" s="1010"/>
      <c r="W40" s="1010"/>
      <c r="X40" s="1010"/>
      <c r="Y40" s="306"/>
      <c r="Z40" s="308"/>
      <c r="AA40" s="308"/>
      <c r="AB40" s="308"/>
      <c r="AC40" s="308"/>
      <c r="AD40" s="308"/>
      <c r="AE40" s="308"/>
      <c r="AF40" s="308"/>
      <c r="AG40" s="308"/>
      <c r="AH40" s="308"/>
      <c r="AI40" s="309"/>
    </row>
    <row r="41" spans="1:35" s="821" customFormat="1" ht="15.75" customHeight="1" x14ac:dyDescent="0.15">
      <c r="A41" s="633"/>
      <c r="B41" s="1010"/>
      <c r="C41" s="1010"/>
      <c r="D41" s="1010"/>
      <c r="E41" s="1010"/>
      <c r="F41" s="1010"/>
      <c r="G41" s="1010"/>
      <c r="H41" s="1010"/>
      <c r="I41" s="1010"/>
      <c r="J41" s="1010"/>
      <c r="K41" s="1010"/>
      <c r="L41" s="1010"/>
      <c r="M41" s="1010"/>
      <c r="N41" s="1010"/>
      <c r="O41" s="1010"/>
      <c r="P41" s="134"/>
      <c r="Q41" s="134"/>
      <c r="R41" s="134"/>
      <c r="S41" s="134"/>
      <c r="T41" s="134"/>
      <c r="U41" s="1016"/>
      <c r="V41" s="1010"/>
      <c r="W41" s="1010"/>
      <c r="X41" s="1010"/>
      <c r="Y41" s="306"/>
      <c r="Z41" s="308"/>
      <c r="AA41" s="308"/>
      <c r="AB41" s="308"/>
      <c r="AC41" s="308"/>
      <c r="AD41" s="308"/>
      <c r="AE41" s="308"/>
      <c r="AF41" s="308"/>
      <c r="AG41" s="308"/>
      <c r="AH41" s="308"/>
      <c r="AI41" s="309"/>
    </row>
    <row r="42" spans="1:35" s="821" customFormat="1" ht="15.75" customHeight="1" x14ac:dyDescent="0.15">
      <c r="A42" s="633"/>
      <c r="B42" s="1010"/>
      <c r="C42" s="1010"/>
      <c r="D42" s="1010"/>
      <c r="E42" s="1010"/>
      <c r="F42" s="1010"/>
      <c r="G42" s="1010"/>
      <c r="H42" s="1010"/>
      <c r="I42" s="1010"/>
      <c r="J42" s="1010"/>
      <c r="K42" s="1010"/>
      <c r="L42" s="1010"/>
      <c r="M42" s="1010"/>
      <c r="N42" s="1010"/>
      <c r="O42" s="1010"/>
      <c r="P42" s="134"/>
      <c r="Q42" s="134"/>
      <c r="R42" s="134"/>
      <c r="S42" s="134"/>
      <c r="T42" s="134"/>
      <c r="U42" s="1016"/>
      <c r="V42" s="1010"/>
      <c r="W42" s="1010"/>
      <c r="X42" s="1010"/>
      <c r="Y42" s="306"/>
      <c r="Z42" s="308"/>
      <c r="AA42" s="308"/>
      <c r="AB42" s="308"/>
      <c r="AC42" s="308"/>
      <c r="AD42" s="308"/>
      <c r="AE42" s="308"/>
      <c r="AF42" s="308"/>
      <c r="AG42" s="308"/>
      <c r="AH42" s="308"/>
      <c r="AI42" s="309"/>
    </row>
    <row r="43" spans="1:35" s="821" customFormat="1" ht="15.75" customHeight="1" x14ac:dyDescent="0.15">
      <c r="A43" s="633"/>
      <c r="B43" s="1010"/>
      <c r="C43" s="1010"/>
      <c r="D43" s="1010"/>
      <c r="E43" s="1010"/>
      <c r="F43" s="1010"/>
      <c r="G43" s="1010"/>
      <c r="H43" s="1010"/>
      <c r="I43" s="1010"/>
      <c r="J43" s="1010"/>
      <c r="K43" s="1010"/>
      <c r="L43" s="1010"/>
      <c r="M43" s="1010"/>
      <c r="N43" s="1010"/>
      <c r="O43" s="1010"/>
      <c r="P43" s="134"/>
      <c r="Q43" s="134"/>
      <c r="R43" s="134"/>
      <c r="S43" s="134"/>
      <c r="T43" s="134"/>
      <c r="U43" s="1016"/>
      <c r="V43" s="1010"/>
      <c r="W43" s="1010"/>
      <c r="X43" s="1010"/>
      <c r="Y43" s="306"/>
      <c r="Z43" s="308"/>
      <c r="AA43" s="308"/>
      <c r="AB43" s="308"/>
      <c r="AC43" s="308"/>
      <c r="AD43" s="308"/>
      <c r="AE43" s="308"/>
      <c r="AF43" s="308"/>
      <c r="AG43" s="308"/>
      <c r="AH43" s="308"/>
      <c r="AI43" s="309"/>
    </row>
    <row r="44" spans="1:35" s="821" customFormat="1" ht="15.75" customHeight="1" x14ac:dyDescent="0.15">
      <c r="A44" s="633"/>
      <c r="B44" s="1010"/>
      <c r="C44" s="1010"/>
      <c r="D44" s="1010"/>
      <c r="E44" s="1010"/>
      <c r="F44" s="1010"/>
      <c r="G44" s="1010"/>
      <c r="H44" s="1010"/>
      <c r="I44" s="1010"/>
      <c r="J44" s="1010"/>
      <c r="K44" s="1010"/>
      <c r="L44" s="1010"/>
      <c r="M44" s="1010"/>
      <c r="N44" s="1010"/>
      <c r="O44" s="1010"/>
      <c r="P44" s="134"/>
      <c r="Q44" s="134"/>
      <c r="R44" s="134"/>
      <c r="S44" s="134"/>
      <c r="T44" s="134"/>
      <c r="U44" s="1016"/>
      <c r="V44" s="1010"/>
      <c r="W44" s="1010"/>
      <c r="X44" s="1010"/>
      <c r="Y44" s="306"/>
      <c r="Z44" s="308"/>
      <c r="AA44" s="308"/>
      <c r="AB44" s="308"/>
      <c r="AC44" s="308"/>
      <c r="AD44" s="308"/>
      <c r="AE44" s="308"/>
      <c r="AF44" s="308"/>
      <c r="AG44" s="308"/>
      <c r="AH44" s="308"/>
      <c r="AI44" s="309"/>
    </row>
    <row r="45" spans="1:35" s="821" customFormat="1" ht="15.75" customHeight="1" x14ac:dyDescent="0.15">
      <c r="A45" s="633"/>
      <c r="B45" s="1010"/>
      <c r="C45" s="1010"/>
      <c r="D45" s="1010"/>
      <c r="E45" s="1010"/>
      <c r="F45" s="1010"/>
      <c r="G45" s="1010"/>
      <c r="H45" s="1010"/>
      <c r="I45" s="1010"/>
      <c r="J45" s="1010"/>
      <c r="K45" s="1010"/>
      <c r="L45" s="1010"/>
      <c r="M45" s="1010"/>
      <c r="N45" s="1010"/>
      <c r="O45" s="1010"/>
      <c r="P45" s="134"/>
      <c r="Q45" s="134"/>
      <c r="R45" s="134"/>
      <c r="S45" s="134"/>
      <c r="T45" s="134"/>
      <c r="U45" s="1016"/>
      <c r="V45" s="1010"/>
      <c r="W45" s="1010"/>
      <c r="X45" s="1010"/>
      <c r="Y45" s="306"/>
      <c r="Z45" s="308"/>
      <c r="AA45" s="308"/>
      <c r="AB45" s="308"/>
      <c r="AC45" s="308"/>
      <c r="AD45" s="308"/>
      <c r="AE45" s="308"/>
      <c r="AF45" s="308"/>
      <c r="AG45" s="308"/>
      <c r="AH45" s="308"/>
      <c r="AI45" s="309"/>
    </row>
    <row r="46" spans="1:35" s="821" customFormat="1" ht="15.75" customHeight="1" x14ac:dyDescent="0.15">
      <c r="A46" s="633"/>
      <c r="B46" s="1010"/>
      <c r="C46" s="1010"/>
      <c r="D46" s="1010"/>
      <c r="E46" s="1010"/>
      <c r="F46" s="1010"/>
      <c r="G46" s="1010"/>
      <c r="H46" s="1010"/>
      <c r="I46" s="1010"/>
      <c r="J46" s="1010"/>
      <c r="K46" s="1010"/>
      <c r="L46" s="1010"/>
      <c r="M46" s="1010"/>
      <c r="N46" s="1010"/>
      <c r="O46" s="1010"/>
      <c r="P46" s="134"/>
      <c r="Q46" s="134"/>
      <c r="R46" s="134"/>
      <c r="S46" s="134"/>
      <c r="T46" s="134"/>
      <c r="U46" s="1016"/>
      <c r="V46" s="1010"/>
      <c r="W46" s="1010"/>
      <c r="X46" s="1010"/>
      <c r="Y46" s="306"/>
      <c r="Z46" s="308"/>
      <c r="AA46" s="308"/>
      <c r="AB46" s="308"/>
      <c r="AC46" s="308"/>
      <c r="AD46" s="308"/>
      <c r="AE46" s="308"/>
      <c r="AF46" s="308"/>
      <c r="AG46" s="308"/>
      <c r="AH46" s="308"/>
      <c r="AI46" s="309"/>
    </row>
    <row r="47" spans="1:35" s="821" customFormat="1" ht="15.75" customHeight="1" x14ac:dyDescent="0.15">
      <c r="A47" s="633"/>
      <c r="B47" s="1010"/>
      <c r="C47" s="1010"/>
      <c r="D47" s="1010"/>
      <c r="E47" s="1010"/>
      <c r="F47" s="1010"/>
      <c r="G47" s="1010"/>
      <c r="H47" s="1010"/>
      <c r="I47" s="1010"/>
      <c r="J47" s="1010"/>
      <c r="K47" s="1010"/>
      <c r="L47" s="1010"/>
      <c r="M47" s="1010"/>
      <c r="N47" s="1010"/>
      <c r="O47" s="1010"/>
      <c r="P47" s="134"/>
      <c r="Q47" s="134"/>
      <c r="R47" s="134"/>
      <c r="S47" s="134"/>
      <c r="T47" s="134"/>
      <c r="U47" s="1016"/>
      <c r="V47" s="1010"/>
      <c r="W47" s="1010"/>
      <c r="X47" s="1010"/>
      <c r="Y47" s="306"/>
      <c r="Z47" s="308"/>
      <c r="AA47" s="308"/>
      <c r="AB47" s="308"/>
      <c r="AC47" s="308"/>
      <c r="AD47" s="308"/>
      <c r="AE47" s="308"/>
      <c r="AF47" s="308"/>
      <c r="AG47" s="308"/>
      <c r="AH47" s="308"/>
      <c r="AI47" s="309"/>
    </row>
    <row r="48" spans="1:35" s="821" customFormat="1" ht="15.75" customHeight="1" x14ac:dyDescent="0.15">
      <c r="A48" s="633"/>
      <c r="B48" s="1010"/>
      <c r="C48" s="1010"/>
      <c r="D48" s="1010"/>
      <c r="E48" s="1010"/>
      <c r="F48" s="1010"/>
      <c r="G48" s="1010"/>
      <c r="H48" s="1010"/>
      <c r="I48" s="1010"/>
      <c r="J48" s="1010"/>
      <c r="K48" s="1010"/>
      <c r="L48" s="1010"/>
      <c r="M48" s="1010"/>
      <c r="N48" s="1010"/>
      <c r="O48" s="1010"/>
      <c r="P48" s="134"/>
      <c r="Q48" s="134"/>
      <c r="R48" s="134"/>
      <c r="S48" s="134"/>
      <c r="T48" s="134"/>
      <c r="U48" s="1016"/>
      <c r="V48" s="1010"/>
      <c r="W48" s="1010"/>
      <c r="X48" s="1010"/>
      <c r="Y48" s="306"/>
      <c r="Z48" s="308"/>
      <c r="AA48" s="308"/>
      <c r="AB48" s="308"/>
      <c r="AC48" s="308"/>
      <c r="AD48" s="308"/>
      <c r="AE48" s="308"/>
      <c r="AF48" s="308"/>
      <c r="AG48" s="308"/>
      <c r="AH48" s="308"/>
      <c r="AI48" s="309"/>
    </row>
    <row r="49" spans="1:36" ht="21" customHeight="1" x14ac:dyDescent="0.15">
      <c r="A49" s="822"/>
      <c r="B49" s="823"/>
      <c r="C49" s="823"/>
      <c r="D49" s="823"/>
      <c r="E49" s="823"/>
      <c r="F49" s="823"/>
      <c r="G49" s="823"/>
      <c r="H49" s="823"/>
      <c r="I49" s="823"/>
      <c r="J49" s="823"/>
      <c r="K49" s="823"/>
      <c r="L49" s="823"/>
      <c r="M49" s="823"/>
      <c r="N49" s="823"/>
      <c r="O49" s="823"/>
      <c r="P49" s="823"/>
      <c r="Q49" s="823"/>
      <c r="R49" s="823"/>
      <c r="S49" s="823"/>
      <c r="T49" s="823"/>
      <c r="U49" s="823"/>
      <c r="V49" s="823"/>
      <c r="W49" s="823"/>
      <c r="X49" s="824"/>
      <c r="Y49" s="379"/>
      <c r="Z49" s="380"/>
      <c r="AA49" s="380"/>
      <c r="AB49" s="380"/>
      <c r="AC49" s="380"/>
      <c r="AD49" s="380"/>
      <c r="AE49" s="380"/>
      <c r="AF49" s="380"/>
      <c r="AG49" s="380"/>
      <c r="AH49" s="380"/>
      <c r="AI49" s="381"/>
      <c r="AJ49" s="827"/>
    </row>
    <row r="50" spans="1:36" ht="15.75" customHeight="1" x14ac:dyDescent="0.15">
      <c r="A50" s="1016"/>
      <c r="B50" s="1016"/>
      <c r="C50" s="1016"/>
      <c r="D50" s="1016"/>
      <c r="E50" s="1016"/>
      <c r="F50" s="1016"/>
      <c r="G50" s="1016"/>
      <c r="H50" s="1016"/>
      <c r="I50" s="1016"/>
      <c r="J50" s="1016"/>
      <c r="K50" s="1016"/>
      <c r="L50" s="1016"/>
      <c r="M50" s="1016"/>
      <c r="N50" s="1016"/>
      <c r="O50" s="1016"/>
      <c r="P50" s="1016"/>
      <c r="Q50" s="1016"/>
      <c r="R50" s="1016"/>
      <c r="S50" s="1016"/>
      <c r="T50" s="1016"/>
      <c r="U50" s="1016"/>
      <c r="V50" s="1016"/>
      <c r="W50" s="1016"/>
      <c r="X50" s="1016"/>
      <c r="Y50" s="1016"/>
      <c r="Z50" s="1016"/>
      <c r="AA50" s="1016"/>
      <c r="AB50" s="1016"/>
      <c r="AC50" s="1016"/>
      <c r="AD50" s="1016"/>
      <c r="AE50" s="1016"/>
      <c r="AF50" s="1016"/>
      <c r="AG50" s="1016"/>
      <c r="AH50" s="1016"/>
      <c r="AI50" s="1016"/>
      <c r="AJ50" s="827"/>
    </row>
    <row r="51" spans="1:36" ht="15.75" customHeight="1" x14ac:dyDescent="0.15">
      <c r="A51" s="1016"/>
      <c r="B51" s="1016"/>
      <c r="C51" s="1016"/>
      <c r="D51" s="1016"/>
      <c r="E51" s="1016"/>
      <c r="F51" s="1016"/>
      <c r="G51" s="1016"/>
      <c r="H51" s="1016"/>
      <c r="I51" s="1016"/>
      <c r="J51" s="1016"/>
      <c r="K51" s="1016"/>
      <c r="L51" s="1016"/>
      <c r="M51" s="1016"/>
      <c r="N51" s="1016"/>
      <c r="O51" s="1016"/>
      <c r="P51" s="1016"/>
      <c r="Q51" s="1016"/>
      <c r="R51" s="1016"/>
      <c r="S51" s="1016"/>
      <c r="T51" s="1016"/>
      <c r="U51" s="1016"/>
      <c r="V51" s="1016"/>
      <c r="W51" s="1016"/>
      <c r="X51" s="1016"/>
      <c r="Y51" s="1016"/>
      <c r="Z51" s="1016"/>
      <c r="AA51" s="1016"/>
      <c r="AB51" s="1016"/>
      <c r="AC51" s="1016"/>
      <c r="AD51" s="1016"/>
      <c r="AE51" s="1016"/>
      <c r="AF51" s="1016"/>
      <c r="AG51" s="1016"/>
      <c r="AH51" s="1016"/>
      <c r="AI51" s="1016"/>
      <c r="AJ51" s="827"/>
    </row>
    <row r="52" spans="1:36" ht="15.75" customHeight="1" x14ac:dyDescent="0.15">
      <c r="A52" s="1016"/>
      <c r="B52" s="1016"/>
      <c r="C52" s="1016"/>
      <c r="D52" s="1016"/>
      <c r="E52" s="1016"/>
      <c r="F52" s="1016"/>
      <c r="G52" s="1016"/>
      <c r="H52" s="1016"/>
      <c r="I52" s="1016"/>
      <c r="J52" s="1016"/>
      <c r="K52" s="1016"/>
      <c r="L52" s="1016"/>
      <c r="M52" s="1016"/>
      <c r="N52" s="1016"/>
      <c r="O52" s="1016"/>
      <c r="P52" s="1016"/>
      <c r="Q52" s="1016"/>
      <c r="R52" s="1016"/>
      <c r="S52" s="1016"/>
      <c r="T52" s="1016"/>
      <c r="U52" s="1016"/>
      <c r="V52" s="1016"/>
      <c r="W52" s="1016"/>
      <c r="X52" s="1016"/>
      <c r="Y52" s="1016"/>
      <c r="Z52" s="1016"/>
      <c r="AA52" s="1016"/>
      <c r="AB52" s="1016"/>
      <c r="AC52" s="1016"/>
      <c r="AD52" s="1016"/>
      <c r="AE52" s="1016"/>
      <c r="AF52" s="1016"/>
      <c r="AG52" s="1016"/>
      <c r="AH52" s="1016"/>
      <c r="AI52" s="1016"/>
      <c r="AJ52" s="827"/>
    </row>
    <row r="53" spans="1:36" ht="15.75" customHeight="1" x14ac:dyDescent="0.15">
      <c r="A53" s="1016"/>
      <c r="B53" s="1016"/>
      <c r="C53" s="1016"/>
      <c r="D53" s="1016"/>
      <c r="E53" s="1016"/>
      <c r="F53" s="1016"/>
      <c r="G53" s="1016"/>
      <c r="H53" s="1016"/>
      <c r="I53" s="1016"/>
      <c r="J53" s="1016"/>
      <c r="K53" s="1016"/>
      <c r="L53" s="1016"/>
      <c r="M53" s="1016"/>
      <c r="N53" s="1016"/>
      <c r="O53" s="1016"/>
      <c r="P53" s="1016"/>
      <c r="Q53" s="1016"/>
      <c r="R53" s="1016"/>
      <c r="S53" s="1016"/>
      <c r="T53" s="1016"/>
      <c r="U53" s="1016"/>
      <c r="V53" s="1016"/>
      <c r="W53" s="1016"/>
      <c r="X53" s="1016"/>
      <c r="Y53" s="1016"/>
      <c r="Z53" s="1016"/>
      <c r="AA53" s="1016"/>
      <c r="AB53" s="1016"/>
      <c r="AC53" s="1016"/>
      <c r="AD53" s="1016"/>
      <c r="AE53" s="1016"/>
      <c r="AF53" s="1016"/>
      <c r="AG53" s="1016"/>
      <c r="AH53" s="1016"/>
      <c r="AI53" s="1016"/>
      <c r="AJ53" s="827"/>
    </row>
    <row r="54" spans="1:36" ht="15.75" customHeight="1" x14ac:dyDescent="0.15">
      <c r="A54" s="1016"/>
      <c r="B54" s="1016"/>
      <c r="C54" s="1016"/>
      <c r="D54" s="1016"/>
      <c r="E54" s="1016"/>
      <c r="F54" s="1016"/>
      <c r="G54" s="1016"/>
      <c r="H54" s="1016"/>
      <c r="I54" s="1016"/>
      <c r="J54" s="1016"/>
      <c r="K54" s="1016"/>
      <c r="L54" s="1016"/>
      <c r="M54" s="1016"/>
      <c r="N54" s="1016"/>
      <c r="O54" s="1016"/>
      <c r="P54" s="1016"/>
      <c r="Q54" s="1016"/>
      <c r="R54" s="1016"/>
      <c r="S54" s="1016"/>
      <c r="T54" s="1016"/>
      <c r="U54" s="1016"/>
      <c r="V54" s="1016"/>
      <c r="W54" s="1016"/>
      <c r="X54" s="1016"/>
      <c r="Y54" s="1016"/>
      <c r="Z54" s="1016"/>
      <c r="AA54" s="1016"/>
      <c r="AB54" s="1016"/>
      <c r="AC54" s="1016"/>
      <c r="AD54" s="1016"/>
      <c r="AE54" s="1016"/>
      <c r="AF54" s="1016"/>
      <c r="AG54" s="1016"/>
      <c r="AH54" s="1016"/>
      <c r="AI54" s="1016"/>
      <c r="AJ54" s="827"/>
    </row>
    <row r="55" spans="1:36" ht="15.75" customHeight="1" x14ac:dyDescent="0.15">
      <c r="A55" s="816"/>
      <c r="B55" s="816"/>
      <c r="C55" s="816"/>
      <c r="D55" s="816"/>
      <c r="E55" s="816"/>
      <c r="F55" s="816"/>
      <c r="G55" s="816"/>
      <c r="H55" s="816"/>
      <c r="I55" s="816"/>
      <c r="J55" s="816"/>
      <c r="K55" s="816"/>
      <c r="L55" s="816"/>
      <c r="M55" s="816"/>
      <c r="N55" s="816"/>
      <c r="O55" s="816"/>
      <c r="P55" s="816"/>
      <c r="Q55" s="816"/>
      <c r="R55" s="816"/>
      <c r="S55" s="816"/>
      <c r="T55" s="816"/>
      <c r="U55" s="816"/>
      <c r="V55" s="816"/>
      <c r="W55" s="816"/>
      <c r="X55" s="816"/>
      <c r="Y55" s="816"/>
      <c r="Z55" s="816"/>
      <c r="AA55" s="816"/>
      <c r="AB55" s="816"/>
      <c r="AC55" s="816"/>
      <c r="AD55" s="816"/>
      <c r="AE55" s="816"/>
      <c r="AF55" s="816"/>
      <c r="AG55" s="816"/>
      <c r="AH55" s="816"/>
      <c r="AI55" s="816"/>
      <c r="AJ55" s="827"/>
    </row>
    <row r="56" spans="1:36" ht="15.75" customHeight="1" x14ac:dyDescent="0.15">
      <c r="A56" s="816"/>
      <c r="B56" s="816"/>
      <c r="C56" s="816"/>
      <c r="D56" s="816"/>
      <c r="E56" s="816"/>
      <c r="F56" s="816"/>
      <c r="G56" s="816"/>
      <c r="H56" s="816"/>
      <c r="I56" s="816"/>
      <c r="J56" s="816"/>
      <c r="K56" s="816"/>
      <c r="L56" s="816"/>
      <c r="M56" s="816"/>
      <c r="N56" s="816"/>
      <c r="O56" s="816"/>
      <c r="P56" s="816"/>
      <c r="Q56" s="816"/>
      <c r="R56" s="816"/>
      <c r="S56" s="816"/>
      <c r="T56" s="816"/>
      <c r="U56" s="816"/>
      <c r="V56" s="816"/>
      <c r="W56" s="816"/>
      <c r="X56" s="816"/>
      <c r="Y56" s="816"/>
      <c r="Z56" s="816"/>
      <c r="AA56" s="816"/>
      <c r="AB56" s="816"/>
      <c r="AC56" s="816"/>
      <c r="AD56" s="816"/>
      <c r="AE56" s="816"/>
      <c r="AF56" s="816"/>
      <c r="AG56" s="816"/>
      <c r="AH56" s="816"/>
      <c r="AI56" s="816"/>
      <c r="AJ56" s="827"/>
    </row>
    <row r="57" spans="1:36" ht="15.75" customHeight="1" x14ac:dyDescent="0.15">
      <c r="A57" s="816"/>
      <c r="B57" s="816"/>
      <c r="C57" s="816"/>
      <c r="D57" s="816"/>
      <c r="E57" s="816"/>
      <c r="F57" s="816"/>
      <c r="G57" s="816"/>
      <c r="H57" s="816"/>
      <c r="I57" s="816"/>
      <c r="J57" s="816"/>
      <c r="K57" s="816"/>
      <c r="L57" s="816"/>
      <c r="M57" s="816"/>
      <c r="N57" s="816"/>
      <c r="O57" s="816"/>
      <c r="P57" s="816"/>
      <c r="Q57" s="816"/>
      <c r="R57" s="816"/>
      <c r="S57" s="816"/>
      <c r="T57" s="816"/>
      <c r="U57" s="816"/>
      <c r="V57" s="816"/>
      <c r="W57" s="816"/>
      <c r="X57" s="816"/>
      <c r="Y57" s="816"/>
      <c r="Z57" s="816"/>
      <c r="AA57" s="816"/>
      <c r="AB57" s="816"/>
      <c r="AC57" s="816"/>
      <c r="AD57" s="816"/>
      <c r="AE57" s="816"/>
      <c r="AF57" s="816"/>
      <c r="AG57" s="816"/>
      <c r="AH57" s="816"/>
      <c r="AI57" s="816"/>
      <c r="AJ57" s="827"/>
    </row>
    <row r="58" spans="1:36" ht="15.75" customHeight="1" x14ac:dyDescent="0.15">
      <c r="A58" s="816"/>
      <c r="B58" s="816"/>
      <c r="C58" s="816"/>
      <c r="D58" s="816"/>
      <c r="E58" s="816"/>
      <c r="F58" s="816"/>
      <c r="G58" s="816"/>
      <c r="H58" s="816"/>
      <c r="I58" s="816"/>
      <c r="J58" s="816"/>
      <c r="K58" s="816"/>
      <c r="L58" s="816"/>
      <c r="M58" s="816"/>
      <c r="N58" s="816"/>
      <c r="O58" s="816"/>
      <c r="P58" s="816"/>
      <c r="Q58" s="816"/>
      <c r="R58" s="816"/>
      <c r="S58" s="816"/>
      <c r="T58" s="816"/>
      <c r="U58" s="816"/>
      <c r="V58" s="816"/>
      <c r="W58" s="816"/>
      <c r="X58" s="816"/>
      <c r="Y58" s="816"/>
      <c r="Z58" s="816"/>
      <c r="AA58" s="816"/>
      <c r="AB58" s="816"/>
      <c r="AC58" s="816"/>
      <c r="AD58" s="816"/>
      <c r="AE58" s="816"/>
      <c r="AF58" s="816"/>
      <c r="AG58" s="816"/>
      <c r="AH58" s="816"/>
      <c r="AI58" s="816"/>
      <c r="AJ58" s="827"/>
    </row>
    <row r="59" spans="1:36" ht="15.75" customHeight="1" x14ac:dyDescent="0.15">
      <c r="A59" s="816"/>
      <c r="B59" s="816"/>
      <c r="C59" s="816"/>
      <c r="D59" s="816"/>
      <c r="E59" s="816"/>
      <c r="F59" s="816"/>
      <c r="G59" s="816"/>
      <c r="H59" s="816"/>
      <c r="I59" s="816"/>
      <c r="J59" s="816"/>
      <c r="K59" s="816"/>
      <c r="L59" s="816"/>
      <c r="M59" s="816"/>
      <c r="N59" s="816"/>
      <c r="O59" s="816"/>
      <c r="P59" s="816"/>
      <c r="Q59" s="816"/>
      <c r="R59" s="816"/>
      <c r="S59" s="816"/>
      <c r="T59" s="816"/>
      <c r="U59" s="816"/>
      <c r="V59" s="816"/>
      <c r="W59" s="816"/>
      <c r="X59" s="816"/>
      <c r="Y59" s="816"/>
      <c r="Z59" s="816"/>
      <c r="AA59" s="816"/>
      <c r="AB59" s="816"/>
      <c r="AC59" s="816"/>
      <c r="AD59" s="816"/>
      <c r="AE59" s="816"/>
      <c r="AF59" s="816"/>
      <c r="AG59" s="816"/>
      <c r="AH59" s="816"/>
      <c r="AI59" s="816"/>
      <c r="AJ59" s="827"/>
    </row>
    <row r="60" spans="1:36" ht="15.75" customHeight="1" x14ac:dyDescent="0.15">
      <c r="A60" s="816"/>
      <c r="B60" s="816"/>
      <c r="C60" s="816"/>
      <c r="D60" s="816"/>
      <c r="E60" s="816"/>
      <c r="F60" s="816"/>
      <c r="G60" s="816"/>
      <c r="H60" s="816"/>
      <c r="I60" s="816"/>
      <c r="J60" s="816"/>
      <c r="K60" s="816"/>
      <c r="L60" s="816"/>
      <c r="M60" s="816"/>
      <c r="N60" s="816"/>
      <c r="O60" s="816"/>
      <c r="P60" s="816"/>
      <c r="Q60" s="816"/>
      <c r="R60" s="816"/>
      <c r="S60" s="816"/>
      <c r="T60" s="816"/>
      <c r="U60" s="816"/>
      <c r="V60" s="816"/>
      <c r="W60" s="816"/>
      <c r="X60" s="816"/>
      <c r="Y60" s="816"/>
      <c r="Z60" s="816"/>
      <c r="AA60" s="816"/>
      <c r="AB60" s="816"/>
      <c r="AC60" s="816"/>
      <c r="AD60" s="816"/>
      <c r="AE60" s="816"/>
      <c r="AF60" s="816"/>
      <c r="AG60" s="816"/>
      <c r="AH60" s="816"/>
      <c r="AI60" s="816"/>
      <c r="AJ60" s="827"/>
    </row>
    <row r="61" spans="1:36" ht="15.75" customHeight="1" x14ac:dyDescent="0.15">
      <c r="A61" s="816"/>
      <c r="B61" s="816"/>
      <c r="C61" s="816"/>
      <c r="D61" s="816"/>
      <c r="E61" s="816"/>
      <c r="F61" s="816"/>
      <c r="G61" s="816"/>
      <c r="H61" s="816"/>
      <c r="I61" s="816"/>
      <c r="J61" s="816"/>
      <c r="K61" s="816"/>
      <c r="L61" s="816"/>
      <c r="M61" s="816"/>
      <c r="N61" s="816"/>
      <c r="O61" s="816"/>
      <c r="P61" s="816"/>
      <c r="Q61" s="816"/>
      <c r="R61" s="816"/>
      <c r="S61" s="816"/>
      <c r="T61" s="816"/>
      <c r="U61" s="816"/>
      <c r="V61" s="816"/>
      <c r="W61" s="816"/>
      <c r="X61" s="816"/>
      <c r="Y61" s="816"/>
      <c r="Z61" s="816"/>
      <c r="AA61" s="816"/>
      <c r="AB61" s="816"/>
      <c r="AC61" s="816"/>
      <c r="AD61" s="816"/>
      <c r="AE61" s="816"/>
      <c r="AF61" s="816"/>
      <c r="AG61" s="816"/>
      <c r="AH61" s="816"/>
      <c r="AI61" s="816"/>
      <c r="AJ61" s="827"/>
    </row>
    <row r="62" spans="1:36" ht="15.75" customHeight="1" x14ac:dyDescent="0.15">
      <c r="A62" s="816"/>
      <c r="B62" s="816"/>
      <c r="C62" s="816"/>
      <c r="D62" s="816"/>
      <c r="E62" s="816"/>
      <c r="F62" s="816"/>
      <c r="G62" s="816"/>
      <c r="H62" s="816"/>
      <c r="I62" s="816"/>
      <c r="J62" s="816"/>
      <c r="K62" s="816"/>
      <c r="L62" s="816"/>
      <c r="M62" s="816"/>
      <c r="N62" s="816"/>
      <c r="O62" s="816"/>
      <c r="P62" s="816"/>
      <c r="Q62" s="816"/>
      <c r="R62" s="816"/>
      <c r="S62" s="816"/>
      <c r="T62" s="816"/>
      <c r="U62" s="816"/>
      <c r="V62" s="816"/>
      <c r="W62" s="816"/>
      <c r="X62" s="816"/>
      <c r="Y62" s="816"/>
      <c r="Z62" s="816"/>
      <c r="AA62" s="816"/>
      <c r="AB62" s="816"/>
      <c r="AC62" s="816"/>
      <c r="AD62" s="816"/>
      <c r="AE62" s="816"/>
      <c r="AF62" s="816"/>
      <c r="AG62" s="816"/>
      <c r="AH62" s="816"/>
      <c r="AI62" s="816"/>
      <c r="AJ62" s="827"/>
    </row>
    <row r="63" spans="1:36" ht="15.75" customHeight="1" x14ac:dyDescent="0.15">
      <c r="A63" s="816"/>
      <c r="B63" s="816"/>
      <c r="C63" s="816"/>
      <c r="D63" s="816"/>
      <c r="E63" s="816"/>
      <c r="F63" s="816"/>
      <c r="G63" s="816"/>
      <c r="H63" s="816"/>
      <c r="I63" s="816"/>
      <c r="J63" s="816"/>
      <c r="K63" s="816"/>
      <c r="L63" s="816"/>
      <c r="M63" s="816"/>
      <c r="N63" s="816"/>
      <c r="O63" s="816"/>
      <c r="P63" s="816"/>
      <c r="Q63" s="816"/>
      <c r="R63" s="816"/>
      <c r="S63" s="816"/>
      <c r="T63" s="816"/>
      <c r="U63" s="816"/>
      <c r="V63" s="816"/>
      <c r="W63" s="816"/>
      <c r="X63" s="816"/>
      <c r="Y63" s="816"/>
      <c r="Z63" s="816"/>
      <c r="AA63" s="816"/>
      <c r="AB63" s="816"/>
      <c r="AC63" s="816"/>
      <c r="AD63" s="816"/>
      <c r="AE63" s="816"/>
      <c r="AF63" s="816"/>
      <c r="AG63" s="816"/>
      <c r="AH63" s="816"/>
      <c r="AI63" s="816"/>
      <c r="AJ63" s="827"/>
    </row>
    <row r="64" spans="1:36" ht="15.75" customHeight="1" x14ac:dyDescent="0.15">
      <c r="A64" s="816"/>
      <c r="B64" s="816"/>
      <c r="C64" s="816"/>
      <c r="D64" s="816"/>
      <c r="E64" s="816"/>
      <c r="F64" s="816"/>
      <c r="G64" s="816"/>
      <c r="H64" s="816"/>
      <c r="I64" s="816"/>
      <c r="J64" s="816"/>
      <c r="K64" s="816"/>
      <c r="L64" s="816"/>
      <c r="M64" s="816"/>
      <c r="N64" s="816"/>
      <c r="O64" s="816"/>
      <c r="P64" s="816"/>
      <c r="Q64" s="816"/>
      <c r="R64" s="816"/>
      <c r="S64" s="816"/>
      <c r="T64" s="816"/>
      <c r="U64" s="816"/>
      <c r="V64" s="816"/>
      <c r="W64" s="816"/>
      <c r="X64" s="816"/>
      <c r="Y64" s="816"/>
      <c r="Z64" s="816"/>
      <c r="AA64" s="816"/>
      <c r="AB64" s="816"/>
      <c r="AC64" s="816"/>
      <c r="AD64" s="816"/>
      <c r="AE64" s="816"/>
      <c r="AF64" s="816"/>
      <c r="AG64" s="816"/>
      <c r="AH64" s="816"/>
      <c r="AI64" s="816"/>
      <c r="AJ64" s="827"/>
    </row>
    <row r="65" spans="1:36" ht="15.75" customHeight="1" x14ac:dyDescent="0.15">
      <c r="A65" s="816"/>
      <c r="B65" s="816"/>
      <c r="C65" s="816"/>
      <c r="D65" s="816"/>
      <c r="E65" s="816"/>
      <c r="F65" s="816"/>
      <c r="G65" s="816"/>
      <c r="H65" s="816"/>
      <c r="I65" s="816"/>
      <c r="J65" s="816"/>
      <c r="K65" s="816"/>
      <c r="L65" s="816"/>
      <c r="M65" s="816"/>
      <c r="N65" s="816"/>
      <c r="O65" s="816"/>
      <c r="P65" s="816"/>
      <c r="Q65" s="816"/>
      <c r="R65" s="816"/>
      <c r="S65" s="816"/>
      <c r="T65" s="816"/>
      <c r="U65" s="816"/>
      <c r="V65" s="816"/>
      <c r="W65" s="816"/>
      <c r="X65" s="816"/>
      <c r="Y65" s="816"/>
      <c r="Z65" s="816"/>
      <c r="AA65" s="816"/>
      <c r="AB65" s="816"/>
      <c r="AC65" s="816"/>
      <c r="AD65" s="816"/>
      <c r="AE65" s="816"/>
      <c r="AF65" s="816"/>
      <c r="AG65" s="816"/>
      <c r="AH65" s="816"/>
      <c r="AI65" s="816"/>
      <c r="AJ65" s="827"/>
    </row>
    <row r="66" spans="1:36" ht="15.75" customHeight="1" x14ac:dyDescent="0.15">
      <c r="A66" s="816"/>
      <c r="B66" s="816"/>
      <c r="C66" s="816"/>
      <c r="D66" s="816"/>
      <c r="E66" s="816"/>
      <c r="F66" s="816"/>
      <c r="G66" s="816"/>
      <c r="H66" s="816"/>
      <c r="I66" s="816"/>
      <c r="J66" s="816"/>
      <c r="K66" s="816"/>
      <c r="L66" s="816"/>
      <c r="M66" s="816"/>
      <c r="N66" s="816"/>
      <c r="O66" s="816"/>
      <c r="P66" s="816"/>
      <c r="Q66" s="816"/>
      <c r="R66" s="816"/>
      <c r="S66" s="816"/>
      <c r="T66" s="816"/>
      <c r="U66" s="816"/>
      <c r="V66" s="816"/>
      <c r="W66" s="816"/>
      <c r="X66" s="816"/>
      <c r="Y66" s="816"/>
      <c r="Z66" s="816"/>
      <c r="AA66" s="816"/>
      <c r="AB66" s="816"/>
      <c r="AC66" s="816"/>
      <c r="AD66" s="816"/>
      <c r="AE66" s="816"/>
      <c r="AF66" s="816"/>
      <c r="AG66" s="816"/>
      <c r="AH66" s="816"/>
      <c r="AI66" s="816"/>
      <c r="AJ66" s="827"/>
    </row>
    <row r="67" spans="1:36" ht="15.75" customHeight="1" x14ac:dyDescent="0.15">
      <c r="A67" s="816"/>
      <c r="B67" s="816"/>
      <c r="C67" s="816"/>
      <c r="D67" s="816"/>
      <c r="E67" s="816"/>
      <c r="F67" s="816"/>
      <c r="G67" s="816"/>
      <c r="H67" s="816"/>
      <c r="I67" s="816"/>
      <c r="J67" s="816"/>
      <c r="K67" s="816"/>
      <c r="L67" s="816"/>
      <c r="M67" s="816"/>
      <c r="N67" s="816"/>
      <c r="O67" s="816"/>
      <c r="P67" s="816"/>
      <c r="Q67" s="816"/>
      <c r="R67" s="816"/>
      <c r="S67" s="816"/>
      <c r="T67" s="816"/>
      <c r="U67" s="816"/>
      <c r="V67" s="816"/>
      <c r="W67" s="816"/>
      <c r="X67" s="816"/>
      <c r="Y67" s="816"/>
      <c r="Z67" s="816"/>
      <c r="AA67" s="816"/>
      <c r="AB67" s="816"/>
      <c r="AC67" s="816"/>
      <c r="AD67" s="816"/>
      <c r="AE67" s="816"/>
      <c r="AF67" s="816"/>
      <c r="AG67" s="816"/>
      <c r="AH67" s="816"/>
      <c r="AI67" s="816"/>
      <c r="AJ67" s="827"/>
    </row>
    <row r="68" spans="1:36" ht="15.75" customHeight="1" x14ac:dyDescent="0.15">
      <c r="A68" s="816"/>
      <c r="B68" s="816"/>
      <c r="C68" s="816"/>
      <c r="D68" s="816"/>
      <c r="E68" s="816"/>
      <c r="F68" s="816"/>
      <c r="G68" s="816"/>
      <c r="H68" s="816"/>
      <c r="I68" s="816"/>
      <c r="J68" s="816"/>
      <c r="K68" s="816"/>
      <c r="L68" s="816"/>
      <c r="M68" s="816"/>
      <c r="N68" s="816"/>
      <c r="O68" s="816"/>
      <c r="P68" s="816"/>
      <c r="Q68" s="816"/>
      <c r="R68" s="816"/>
      <c r="S68" s="816"/>
      <c r="T68" s="816"/>
      <c r="U68" s="816"/>
      <c r="V68" s="816"/>
      <c r="W68" s="816"/>
      <c r="X68" s="816"/>
      <c r="Y68" s="816"/>
      <c r="Z68" s="816"/>
      <c r="AA68" s="816"/>
      <c r="AB68" s="816"/>
      <c r="AC68" s="816"/>
      <c r="AD68" s="816"/>
      <c r="AE68" s="816"/>
      <c r="AF68" s="816"/>
      <c r="AG68" s="816"/>
      <c r="AH68" s="816"/>
      <c r="AI68" s="816"/>
      <c r="AJ68" s="827"/>
    </row>
    <row r="69" spans="1:36" ht="15.75" customHeight="1" x14ac:dyDescent="0.15">
      <c r="A69" s="816"/>
      <c r="B69" s="816"/>
      <c r="C69" s="816"/>
      <c r="D69" s="816"/>
      <c r="E69" s="816"/>
      <c r="F69" s="816"/>
      <c r="G69" s="816"/>
      <c r="H69" s="816"/>
      <c r="I69" s="816"/>
      <c r="J69" s="816"/>
      <c r="K69" s="816"/>
      <c r="L69" s="816"/>
      <c r="M69" s="816"/>
      <c r="N69" s="816"/>
      <c r="O69" s="816"/>
      <c r="P69" s="816"/>
      <c r="Q69" s="816"/>
      <c r="R69" s="816"/>
      <c r="S69" s="816"/>
      <c r="T69" s="816"/>
      <c r="U69" s="816"/>
      <c r="V69" s="816"/>
      <c r="W69" s="816"/>
      <c r="X69" s="816"/>
      <c r="Y69" s="816"/>
      <c r="Z69" s="816"/>
      <c r="AA69" s="816"/>
      <c r="AB69" s="816"/>
      <c r="AC69" s="816"/>
      <c r="AD69" s="816"/>
      <c r="AE69" s="816"/>
      <c r="AF69" s="816"/>
      <c r="AG69" s="816"/>
      <c r="AH69" s="816"/>
      <c r="AI69" s="816"/>
      <c r="AJ69" s="827"/>
    </row>
    <row r="70" spans="1:36" ht="15.75" customHeight="1" x14ac:dyDescent="0.15">
      <c r="A70" s="816"/>
      <c r="B70" s="816"/>
      <c r="C70" s="816"/>
      <c r="D70" s="816"/>
      <c r="E70" s="816"/>
      <c r="F70" s="816"/>
      <c r="G70" s="816"/>
      <c r="H70" s="816"/>
      <c r="I70" s="816"/>
      <c r="J70" s="816"/>
      <c r="K70" s="816"/>
      <c r="L70" s="816"/>
      <c r="M70" s="816"/>
      <c r="N70" s="816"/>
      <c r="O70" s="816"/>
      <c r="P70" s="816"/>
      <c r="Q70" s="816"/>
      <c r="R70" s="816"/>
      <c r="S70" s="816"/>
      <c r="T70" s="816"/>
      <c r="U70" s="816"/>
      <c r="V70" s="816"/>
      <c r="W70" s="816"/>
      <c r="X70" s="816"/>
      <c r="Y70" s="816"/>
      <c r="Z70" s="816"/>
      <c r="AA70" s="816"/>
      <c r="AB70" s="816"/>
      <c r="AC70" s="816"/>
      <c r="AD70" s="816"/>
      <c r="AE70" s="816"/>
      <c r="AF70" s="816"/>
      <c r="AG70" s="816"/>
      <c r="AH70" s="816"/>
      <c r="AI70" s="816"/>
      <c r="AJ70" s="827"/>
    </row>
    <row r="71" spans="1:36" ht="15.75" customHeight="1" x14ac:dyDescent="0.15">
      <c r="A71" s="816"/>
      <c r="B71" s="816"/>
      <c r="C71" s="816"/>
      <c r="D71" s="816"/>
      <c r="E71" s="816"/>
      <c r="F71" s="816"/>
      <c r="G71" s="816"/>
      <c r="H71" s="816"/>
      <c r="I71" s="816"/>
      <c r="J71" s="816"/>
      <c r="K71" s="816"/>
      <c r="L71" s="816"/>
      <c r="M71" s="816"/>
      <c r="N71" s="816"/>
      <c r="O71" s="816"/>
      <c r="P71" s="816"/>
      <c r="Q71" s="816"/>
      <c r="R71" s="816"/>
      <c r="S71" s="816"/>
      <c r="T71" s="816"/>
      <c r="U71" s="816"/>
      <c r="V71" s="816"/>
      <c r="W71" s="816"/>
      <c r="X71" s="816"/>
      <c r="Y71" s="816"/>
      <c r="Z71" s="816"/>
      <c r="AA71" s="816"/>
      <c r="AB71" s="816"/>
      <c r="AC71" s="816"/>
      <c r="AD71" s="816"/>
      <c r="AE71" s="816"/>
      <c r="AF71" s="816"/>
      <c r="AG71" s="816"/>
      <c r="AH71" s="816"/>
      <c r="AI71" s="816"/>
      <c r="AJ71" s="827"/>
    </row>
    <row r="72" spans="1:36" ht="15.75" customHeight="1" x14ac:dyDescent="0.15">
      <c r="A72" s="816"/>
      <c r="B72" s="816"/>
      <c r="C72" s="816"/>
      <c r="D72" s="816"/>
      <c r="E72" s="816"/>
      <c r="F72" s="816"/>
      <c r="G72" s="816"/>
      <c r="H72" s="816"/>
      <c r="I72" s="816"/>
      <c r="J72" s="816"/>
      <c r="K72" s="816"/>
      <c r="L72" s="816"/>
      <c r="M72" s="816"/>
      <c r="N72" s="816"/>
      <c r="O72" s="816"/>
      <c r="P72" s="816"/>
      <c r="Q72" s="816"/>
      <c r="R72" s="816"/>
      <c r="S72" s="816"/>
      <c r="T72" s="816"/>
      <c r="U72" s="816"/>
      <c r="V72" s="816"/>
      <c r="W72" s="816"/>
      <c r="X72" s="816"/>
      <c r="Y72" s="816"/>
      <c r="Z72" s="816"/>
      <c r="AA72" s="816"/>
      <c r="AB72" s="816"/>
      <c r="AC72" s="816"/>
      <c r="AD72" s="816"/>
      <c r="AE72" s="816"/>
      <c r="AF72" s="816"/>
      <c r="AG72" s="816"/>
      <c r="AH72" s="816"/>
      <c r="AI72" s="816"/>
      <c r="AJ72" s="827"/>
    </row>
    <row r="73" spans="1:36" ht="15.75" customHeight="1" x14ac:dyDescent="0.15">
      <c r="A73" s="816"/>
      <c r="B73" s="816"/>
      <c r="C73" s="816"/>
      <c r="D73" s="816"/>
      <c r="E73" s="816"/>
      <c r="F73" s="816"/>
      <c r="G73" s="816"/>
      <c r="H73" s="816"/>
      <c r="I73" s="816"/>
      <c r="J73" s="816"/>
      <c r="K73" s="816"/>
      <c r="L73" s="816"/>
      <c r="M73" s="816"/>
      <c r="N73" s="816"/>
      <c r="O73" s="816"/>
      <c r="P73" s="816"/>
      <c r="Q73" s="816"/>
      <c r="R73" s="816"/>
      <c r="S73" s="816"/>
      <c r="T73" s="816"/>
      <c r="U73" s="816"/>
      <c r="V73" s="816"/>
      <c r="W73" s="816"/>
      <c r="X73" s="816"/>
      <c r="Y73" s="816"/>
      <c r="Z73" s="816"/>
      <c r="AA73" s="816"/>
      <c r="AB73" s="816"/>
      <c r="AC73" s="816"/>
      <c r="AD73" s="816"/>
      <c r="AE73" s="816"/>
      <c r="AF73" s="816"/>
      <c r="AG73" s="816"/>
      <c r="AH73" s="816"/>
      <c r="AI73" s="816"/>
      <c r="AJ73" s="827"/>
    </row>
    <row r="74" spans="1:36" ht="15.75" customHeight="1" x14ac:dyDescent="0.15">
      <c r="A74" s="816"/>
      <c r="B74" s="816"/>
      <c r="C74" s="816"/>
      <c r="D74" s="816"/>
      <c r="E74" s="816"/>
      <c r="F74" s="816"/>
      <c r="G74" s="816"/>
      <c r="H74" s="816"/>
      <c r="I74" s="816"/>
      <c r="J74" s="816"/>
      <c r="K74" s="816"/>
      <c r="L74" s="816"/>
      <c r="M74" s="816"/>
      <c r="N74" s="816"/>
      <c r="O74" s="816"/>
      <c r="P74" s="816"/>
      <c r="Q74" s="816"/>
      <c r="R74" s="816"/>
      <c r="S74" s="816"/>
      <c r="T74" s="816"/>
      <c r="U74" s="816"/>
      <c r="V74" s="816"/>
      <c r="W74" s="816"/>
      <c r="X74" s="816"/>
      <c r="Y74" s="816"/>
      <c r="Z74" s="816"/>
      <c r="AA74" s="816"/>
      <c r="AB74" s="816"/>
      <c r="AC74" s="816"/>
      <c r="AD74" s="816"/>
      <c r="AE74" s="816"/>
      <c r="AF74" s="816"/>
      <c r="AG74" s="816"/>
      <c r="AH74" s="816"/>
      <c r="AI74" s="816"/>
      <c r="AJ74" s="827"/>
    </row>
    <row r="75" spans="1:36" ht="15.75" customHeight="1" x14ac:dyDescent="0.15">
      <c r="A75" s="816"/>
      <c r="B75" s="816"/>
      <c r="C75" s="816"/>
      <c r="D75" s="816"/>
      <c r="E75" s="816"/>
      <c r="F75" s="816"/>
      <c r="G75" s="816"/>
      <c r="H75" s="816"/>
      <c r="I75" s="816"/>
      <c r="J75" s="816"/>
      <c r="K75" s="816"/>
      <c r="L75" s="816"/>
      <c r="M75" s="816"/>
      <c r="N75" s="816"/>
      <c r="O75" s="816"/>
      <c r="P75" s="816"/>
      <c r="Q75" s="816"/>
      <c r="R75" s="816"/>
      <c r="S75" s="816"/>
      <c r="T75" s="816"/>
      <c r="U75" s="816"/>
      <c r="V75" s="816"/>
      <c r="W75" s="816"/>
      <c r="X75" s="816"/>
      <c r="Y75" s="816"/>
      <c r="Z75" s="816"/>
      <c r="AA75" s="816"/>
      <c r="AB75" s="816"/>
      <c r="AC75" s="816"/>
      <c r="AD75" s="816"/>
      <c r="AE75" s="816"/>
      <c r="AF75" s="816"/>
      <c r="AG75" s="816"/>
      <c r="AH75" s="816"/>
      <c r="AI75" s="816"/>
      <c r="AJ75" s="827"/>
    </row>
    <row r="76" spans="1:36" ht="15.75" customHeight="1" x14ac:dyDescent="0.15">
      <c r="A76" s="816"/>
      <c r="B76" s="816"/>
      <c r="C76" s="816"/>
      <c r="D76" s="816"/>
      <c r="E76" s="816"/>
      <c r="F76" s="816"/>
      <c r="G76" s="816"/>
      <c r="H76" s="816"/>
      <c r="I76" s="816"/>
      <c r="J76" s="816"/>
      <c r="K76" s="816"/>
      <c r="L76" s="816"/>
      <c r="M76" s="816"/>
      <c r="N76" s="816"/>
      <c r="O76" s="816"/>
      <c r="P76" s="816"/>
      <c r="Q76" s="816"/>
      <c r="R76" s="816"/>
      <c r="S76" s="816"/>
      <c r="T76" s="816"/>
      <c r="U76" s="816"/>
      <c r="V76" s="816"/>
      <c r="W76" s="816"/>
      <c r="X76" s="816"/>
      <c r="Y76" s="816"/>
      <c r="Z76" s="816"/>
      <c r="AA76" s="816"/>
      <c r="AB76" s="816"/>
      <c r="AC76" s="816"/>
      <c r="AD76" s="816"/>
      <c r="AE76" s="816"/>
      <c r="AF76" s="816"/>
      <c r="AG76" s="816"/>
      <c r="AH76" s="816"/>
      <c r="AI76" s="816"/>
      <c r="AJ76" s="827"/>
    </row>
    <row r="77" spans="1:36" ht="15.75" customHeight="1" x14ac:dyDescent="0.15">
      <c r="A77" s="816"/>
      <c r="B77" s="816"/>
      <c r="C77" s="816"/>
      <c r="D77" s="816"/>
      <c r="E77" s="816"/>
      <c r="F77" s="816"/>
      <c r="G77" s="816"/>
      <c r="H77" s="816"/>
      <c r="I77" s="816"/>
      <c r="J77" s="816"/>
      <c r="K77" s="816"/>
      <c r="L77" s="816"/>
      <c r="M77" s="816"/>
      <c r="N77" s="816"/>
      <c r="O77" s="816"/>
      <c r="P77" s="816"/>
      <c r="Q77" s="816"/>
      <c r="R77" s="816"/>
      <c r="S77" s="816"/>
      <c r="T77" s="816"/>
      <c r="U77" s="816"/>
      <c r="V77" s="816"/>
      <c r="W77" s="816"/>
      <c r="X77" s="816"/>
      <c r="Y77" s="816"/>
      <c r="Z77" s="816"/>
      <c r="AA77" s="816"/>
      <c r="AB77" s="816"/>
      <c r="AC77" s="816"/>
      <c r="AD77" s="816"/>
      <c r="AE77" s="816"/>
      <c r="AF77" s="816"/>
      <c r="AG77" s="816"/>
      <c r="AH77" s="816"/>
      <c r="AI77" s="816"/>
      <c r="AJ77" s="827"/>
    </row>
    <row r="78" spans="1:36" ht="15.75" customHeight="1" x14ac:dyDescent="0.15">
      <c r="A78" s="816"/>
      <c r="B78" s="816"/>
      <c r="C78" s="816"/>
      <c r="D78" s="816"/>
      <c r="E78" s="816"/>
      <c r="F78" s="816"/>
      <c r="G78" s="816"/>
      <c r="H78" s="816"/>
      <c r="I78" s="816"/>
      <c r="J78" s="816"/>
      <c r="K78" s="816"/>
      <c r="L78" s="816"/>
      <c r="M78" s="816"/>
      <c r="N78" s="816"/>
      <c r="O78" s="816"/>
      <c r="P78" s="816"/>
      <c r="Q78" s="816"/>
      <c r="R78" s="816"/>
      <c r="S78" s="816"/>
      <c r="T78" s="816"/>
      <c r="U78" s="816"/>
      <c r="V78" s="816"/>
      <c r="W78" s="816"/>
      <c r="X78" s="816"/>
      <c r="Y78" s="816"/>
      <c r="Z78" s="816"/>
      <c r="AA78" s="816"/>
      <c r="AB78" s="816"/>
      <c r="AC78" s="816"/>
      <c r="AD78" s="816"/>
      <c r="AE78" s="816"/>
      <c r="AF78" s="816"/>
      <c r="AG78" s="816"/>
      <c r="AH78" s="816"/>
      <c r="AI78" s="816"/>
      <c r="AJ78" s="827"/>
    </row>
    <row r="79" spans="1:36" ht="15.75" customHeight="1" x14ac:dyDescent="0.15">
      <c r="A79" s="816"/>
      <c r="B79" s="816"/>
      <c r="C79" s="816"/>
      <c r="D79" s="816"/>
      <c r="E79" s="816"/>
      <c r="F79" s="816"/>
      <c r="G79" s="816"/>
      <c r="H79" s="816"/>
      <c r="I79" s="816"/>
      <c r="J79" s="816"/>
      <c r="K79" s="816"/>
      <c r="L79" s="816"/>
      <c r="M79" s="816"/>
      <c r="N79" s="816"/>
      <c r="O79" s="816"/>
      <c r="P79" s="816"/>
      <c r="Q79" s="816"/>
      <c r="R79" s="816"/>
      <c r="S79" s="816"/>
      <c r="T79" s="816"/>
      <c r="U79" s="816"/>
      <c r="V79" s="816"/>
      <c r="W79" s="816"/>
      <c r="X79" s="816"/>
      <c r="Y79" s="816"/>
      <c r="Z79" s="816"/>
      <c r="AA79" s="816"/>
      <c r="AB79" s="816"/>
      <c r="AC79" s="816"/>
      <c r="AD79" s="816"/>
      <c r="AE79" s="816"/>
      <c r="AF79" s="816"/>
      <c r="AG79" s="816"/>
      <c r="AH79" s="816"/>
      <c r="AI79" s="816"/>
      <c r="AJ79" s="827"/>
    </row>
    <row r="80" spans="1:36" ht="15.75" customHeight="1" x14ac:dyDescent="0.15">
      <c r="A80" s="816"/>
      <c r="B80" s="816"/>
      <c r="C80" s="816"/>
      <c r="D80" s="816"/>
      <c r="E80" s="816"/>
      <c r="F80" s="816"/>
      <c r="G80" s="816"/>
      <c r="H80" s="816"/>
      <c r="I80" s="816"/>
      <c r="J80" s="816"/>
      <c r="K80" s="816"/>
      <c r="L80" s="816"/>
      <c r="M80" s="816"/>
      <c r="N80" s="816"/>
      <c r="O80" s="816"/>
      <c r="P80" s="816"/>
      <c r="Q80" s="816"/>
      <c r="R80" s="816"/>
      <c r="S80" s="816"/>
      <c r="T80" s="816"/>
      <c r="U80" s="816"/>
      <c r="V80" s="816"/>
      <c r="W80" s="816"/>
      <c r="X80" s="816"/>
      <c r="Y80" s="816"/>
      <c r="Z80" s="816"/>
      <c r="AA80" s="816"/>
      <c r="AB80" s="816"/>
      <c r="AC80" s="816"/>
      <c r="AD80" s="816"/>
      <c r="AE80" s="816"/>
      <c r="AF80" s="816"/>
      <c r="AG80" s="816"/>
      <c r="AH80" s="816"/>
      <c r="AI80" s="816"/>
      <c r="AJ80" s="827"/>
    </row>
    <row r="81" spans="1:36" ht="15.75" customHeight="1" x14ac:dyDescent="0.15">
      <c r="A81" s="816"/>
      <c r="B81" s="816"/>
      <c r="C81" s="816"/>
      <c r="D81" s="816"/>
      <c r="E81" s="816"/>
      <c r="F81" s="816"/>
      <c r="G81" s="816"/>
      <c r="H81" s="816"/>
      <c r="I81" s="816"/>
      <c r="J81" s="816"/>
      <c r="K81" s="816"/>
      <c r="L81" s="816"/>
      <c r="M81" s="816"/>
      <c r="N81" s="816"/>
      <c r="O81" s="816"/>
      <c r="P81" s="816"/>
      <c r="Q81" s="816"/>
      <c r="R81" s="816"/>
      <c r="S81" s="816"/>
      <c r="T81" s="816"/>
      <c r="U81" s="816"/>
      <c r="V81" s="816"/>
      <c r="W81" s="816"/>
      <c r="X81" s="816"/>
      <c r="Y81" s="816"/>
      <c r="Z81" s="816"/>
      <c r="AA81" s="816"/>
      <c r="AB81" s="816"/>
      <c r="AC81" s="816"/>
      <c r="AD81" s="816"/>
      <c r="AE81" s="816"/>
      <c r="AF81" s="816"/>
      <c r="AG81" s="816"/>
      <c r="AH81" s="816"/>
      <c r="AI81" s="816"/>
      <c r="AJ81" s="827"/>
    </row>
    <row r="82" spans="1:36" ht="15.75" customHeight="1" x14ac:dyDescent="0.15">
      <c r="A82" s="816"/>
      <c r="B82" s="816"/>
      <c r="C82" s="816"/>
      <c r="D82" s="816"/>
      <c r="E82" s="816"/>
      <c r="F82" s="816"/>
      <c r="G82" s="816"/>
      <c r="H82" s="816"/>
      <c r="I82" s="816"/>
      <c r="J82" s="816"/>
      <c r="K82" s="816"/>
      <c r="L82" s="816"/>
      <c r="M82" s="816"/>
      <c r="N82" s="816"/>
      <c r="O82" s="816"/>
      <c r="P82" s="816"/>
      <c r="Q82" s="816"/>
      <c r="R82" s="816"/>
      <c r="S82" s="816"/>
      <c r="T82" s="816"/>
      <c r="U82" s="816"/>
      <c r="V82" s="816"/>
      <c r="W82" s="816"/>
      <c r="X82" s="816"/>
      <c r="Y82" s="816"/>
      <c r="Z82" s="816"/>
      <c r="AA82" s="816"/>
      <c r="AB82" s="816"/>
      <c r="AC82" s="816"/>
      <c r="AD82" s="816"/>
      <c r="AE82" s="816"/>
      <c r="AF82" s="816"/>
      <c r="AG82" s="816"/>
      <c r="AH82" s="816"/>
      <c r="AI82" s="816"/>
      <c r="AJ82" s="827"/>
    </row>
    <row r="83" spans="1:36" ht="15.75" customHeight="1" x14ac:dyDescent="0.15">
      <c r="A83" s="816"/>
      <c r="B83" s="816"/>
      <c r="C83" s="816"/>
      <c r="D83" s="816"/>
      <c r="E83" s="816"/>
      <c r="F83" s="816"/>
      <c r="G83" s="816"/>
      <c r="H83" s="816"/>
      <c r="I83" s="816"/>
      <c r="J83" s="816"/>
      <c r="K83" s="816"/>
      <c r="L83" s="816"/>
      <c r="M83" s="816"/>
      <c r="N83" s="816"/>
      <c r="O83" s="816"/>
      <c r="P83" s="816"/>
      <c r="Q83" s="816"/>
      <c r="R83" s="816"/>
      <c r="S83" s="816"/>
      <c r="T83" s="816"/>
      <c r="U83" s="816"/>
      <c r="V83" s="816"/>
      <c r="W83" s="816"/>
      <c r="X83" s="816"/>
      <c r="Y83" s="816"/>
      <c r="Z83" s="816"/>
      <c r="AA83" s="816"/>
      <c r="AB83" s="816"/>
      <c r="AC83" s="816"/>
      <c r="AD83" s="816"/>
      <c r="AE83" s="816"/>
      <c r="AF83" s="816"/>
      <c r="AG83" s="816"/>
      <c r="AH83" s="816"/>
      <c r="AI83" s="816"/>
      <c r="AJ83" s="827"/>
    </row>
    <row r="84" spans="1:36" ht="15.75" customHeight="1" x14ac:dyDescent="0.15">
      <c r="A84" s="816"/>
      <c r="B84" s="816"/>
      <c r="C84" s="816"/>
      <c r="D84" s="816"/>
      <c r="E84" s="816"/>
      <c r="F84" s="816"/>
      <c r="G84" s="816"/>
      <c r="H84" s="816"/>
      <c r="I84" s="816"/>
      <c r="J84" s="816"/>
      <c r="K84" s="816"/>
      <c r="L84" s="816"/>
      <c r="M84" s="816"/>
      <c r="N84" s="816"/>
      <c r="O84" s="816"/>
      <c r="P84" s="816"/>
      <c r="Q84" s="816"/>
      <c r="R84" s="816"/>
      <c r="S84" s="816"/>
      <c r="T84" s="816"/>
      <c r="U84" s="816"/>
      <c r="V84" s="816"/>
      <c r="W84" s="816"/>
      <c r="X84" s="816"/>
      <c r="Y84" s="816"/>
      <c r="Z84" s="816"/>
      <c r="AA84" s="816"/>
      <c r="AB84" s="816"/>
      <c r="AC84" s="816"/>
      <c r="AD84" s="816"/>
      <c r="AE84" s="816"/>
      <c r="AF84" s="816"/>
      <c r="AG84" s="816"/>
      <c r="AH84" s="816"/>
      <c r="AI84" s="816"/>
      <c r="AJ84" s="827"/>
    </row>
    <row r="85" spans="1:36" ht="15.75" customHeight="1" x14ac:dyDescent="0.15">
      <c r="A85" s="816"/>
      <c r="B85" s="816"/>
      <c r="C85" s="816"/>
      <c r="D85" s="816"/>
      <c r="E85" s="816"/>
      <c r="F85" s="816"/>
      <c r="G85" s="816"/>
      <c r="H85" s="816"/>
      <c r="I85" s="816"/>
      <c r="J85" s="816"/>
      <c r="K85" s="816"/>
      <c r="L85" s="816"/>
      <c r="M85" s="816"/>
      <c r="N85" s="816"/>
      <c r="O85" s="816"/>
      <c r="P85" s="816"/>
      <c r="Q85" s="816"/>
      <c r="R85" s="816"/>
      <c r="S85" s="816"/>
      <c r="T85" s="816"/>
      <c r="U85" s="816"/>
      <c r="V85" s="816"/>
      <c r="W85" s="816"/>
      <c r="X85" s="816"/>
      <c r="Y85" s="816"/>
      <c r="Z85" s="816"/>
      <c r="AA85" s="816"/>
      <c r="AB85" s="816"/>
      <c r="AC85" s="816"/>
      <c r="AD85" s="816"/>
      <c r="AE85" s="816"/>
      <c r="AF85" s="816"/>
      <c r="AG85" s="816"/>
      <c r="AH85" s="816"/>
      <c r="AI85" s="816"/>
      <c r="AJ85" s="827"/>
    </row>
    <row r="86" spans="1:36" ht="15.75" customHeight="1" x14ac:dyDescent="0.15">
      <c r="A86" s="816"/>
      <c r="B86" s="816"/>
      <c r="C86" s="816"/>
      <c r="D86" s="816"/>
      <c r="E86" s="816"/>
      <c r="F86" s="816"/>
      <c r="G86" s="816"/>
      <c r="H86" s="816"/>
      <c r="I86" s="816"/>
      <c r="J86" s="816"/>
      <c r="K86" s="816"/>
      <c r="L86" s="816"/>
      <c r="M86" s="816"/>
      <c r="N86" s="816"/>
      <c r="O86" s="816"/>
      <c r="P86" s="816"/>
      <c r="Q86" s="816"/>
      <c r="R86" s="816"/>
      <c r="S86" s="816"/>
      <c r="T86" s="816"/>
      <c r="U86" s="816"/>
      <c r="V86" s="816"/>
      <c r="W86" s="816"/>
      <c r="X86" s="816"/>
      <c r="Y86" s="816"/>
      <c r="Z86" s="816"/>
      <c r="AA86" s="816"/>
      <c r="AB86" s="816"/>
      <c r="AC86" s="816"/>
      <c r="AD86" s="816"/>
      <c r="AE86" s="816"/>
      <c r="AF86" s="816"/>
      <c r="AG86" s="816"/>
      <c r="AH86" s="816"/>
      <c r="AI86" s="816"/>
      <c r="AJ86" s="827"/>
    </row>
    <row r="87" spans="1:36" ht="15.75" customHeight="1" x14ac:dyDescent="0.15">
      <c r="A87" s="816"/>
      <c r="B87" s="816"/>
      <c r="C87" s="816"/>
      <c r="D87" s="816"/>
      <c r="E87" s="816"/>
      <c r="F87" s="816"/>
      <c r="G87" s="816"/>
      <c r="H87" s="816"/>
      <c r="I87" s="816"/>
      <c r="J87" s="816"/>
      <c r="K87" s="816"/>
      <c r="L87" s="816"/>
      <c r="M87" s="816"/>
      <c r="N87" s="816"/>
      <c r="O87" s="816"/>
      <c r="P87" s="816"/>
      <c r="Q87" s="816"/>
      <c r="R87" s="816"/>
      <c r="S87" s="816"/>
      <c r="T87" s="816"/>
      <c r="U87" s="816"/>
      <c r="V87" s="816"/>
      <c r="W87" s="816"/>
      <c r="X87" s="816"/>
      <c r="Y87" s="816"/>
      <c r="Z87" s="816"/>
      <c r="AA87" s="816"/>
      <c r="AB87" s="816"/>
      <c r="AC87" s="816"/>
      <c r="AD87" s="816"/>
      <c r="AE87" s="816"/>
      <c r="AF87" s="816"/>
      <c r="AG87" s="816"/>
      <c r="AH87" s="816"/>
      <c r="AI87" s="816"/>
      <c r="AJ87" s="827"/>
    </row>
    <row r="88" spans="1:36" ht="15.75" customHeight="1" x14ac:dyDescent="0.15">
      <c r="A88" s="816"/>
      <c r="B88" s="816"/>
      <c r="C88" s="816"/>
      <c r="D88" s="816"/>
      <c r="E88" s="816"/>
      <c r="F88" s="816"/>
      <c r="G88" s="816"/>
      <c r="H88" s="816"/>
      <c r="I88" s="816"/>
      <c r="J88" s="816"/>
      <c r="K88" s="816"/>
      <c r="L88" s="816"/>
      <c r="M88" s="816"/>
      <c r="N88" s="816"/>
      <c r="O88" s="816"/>
      <c r="P88" s="816"/>
      <c r="Q88" s="816"/>
      <c r="R88" s="816"/>
      <c r="S88" s="816"/>
      <c r="T88" s="816"/>
      <c r="U88" s="816"/>
      <c r="V88" s="816"/>
      <c r="W88" s="816"/>
      <c r="X88" s="816"/>
      <c r="Y88" s="816"/>
      <c r="Z88" s="816"/>
      <c r="AA88" s="816"/>
      <c r="AB88" s="816"/>
      <c r="AC88" s="816"/>
      <c r="AD88" s="816"/>
      <c r="AE88" s="816"/>
      <c r="AF88" s="816"/>
      <c r="AG88" s="816"/>
      <c r="AH88" s="816"/>
      <c r="AI88" s="816"/>
      <c r="AJ88" s="827"/>
    </row>
    <row r="89" spans="1:36" ht="15.75" customHeight="1" x14ac:dyDescent="0.15">
      <c r="A89" s="816"/>
      <c r="B89" s="816"/>
      <c r="C89" s="816"/>
      <c r="D89" s="816"/>
      <c r="E89" s="816"/>
      <c r="F89" s="816"/>
      <c r="G89" s="816"/>
      <c r="H89" s="816"/>
      <c r="I89" s="816"/>
      <c r="J89" s="816"/>
      <c r="K89" s="816"/>
      <c r="L89" s="816"/>
      <c r="M89" s="816"/>
      <c r="N89" s="816"/>
      <c r="O89" s="816"/>
      <c r="P89" s="816"/>
      <c r="Q89" s="816"/>
      <c r="R89" s="816"/>
      <c r="S89" s="816"/>
      <c r="T89" s="816"/>
      <c r="U89" s="816"/>
      <c r="V89" s="816"/>
      <c r="W89" s="816"/>
      <c r="X89" s="816"/>
      <c r="Y89" s="816"/>
      <c r="Z89" s="816"/>
      <c r="AA89" s="816"/>
      <c r="AB89" s="816"/>
      <c r="AC89" s="816"/>
      <c r="AD89" s="816"/>
      <c r="AE89" s="816"/>
      <c r="AF89" s="816"/>
      <c r="AG89" s="816"/>
      <c r="AH89" s="816"/>
      <c r="AI89" s="816"/>
      <c r="AJ89" s="827"/>
    </row>
    <row r="90" spans="1:36" ht="15.75" customHeight="1" x14ac:dyDescent="0.15">
      <c r="A90" s="816"/>
      <c r="B90" s="816"/>
      <c r="C90" s="816"/>
      <c r="D90" s="816"/>
      <c r="E90" s="816"/>
      <c r="F90" s="816"/>
      <c r="G90" s="816"/>
      <c r="H90" s="816"/>
      <c r="I90" s="816"/>
      <c r="J90" s="816"/>
      <c r="K90" s="816"/>
      <c r="L90" s="816"/>
      <c r="M90" s="816"/>
      <c r="N90" s="816"/>
      <c r="O90" s="816"/>
      <c r="P90" s="816"/>
      <c r="Q90" s="816"/>
      <c r="R90" s="816"/>
      <c r="S90" s="816"/>
      <c r="T90" s="816"/>
      <c r="U90" s="816"/>
      <c r="V90" s="816"/>
      <c r="W90" s="816"/>
      <c r="X90" s="816"/>
      <c r="Y90" s="816"/>
      <c r="Z90" s="816"/>
      <c r="AA90" s="816"/>
      <c r="AB90" s="816"/>
      <c r="AC90" s="816"/>
      <c r="AD90" s="816"/>
      <c r="AE90" s="816"/>
      <c r="AF90" s="816"/>
      <c r="AG90" s="816"/>
      <c r="AH90" s="816"/>
      <c r="AI90" s="816"/>
      <c r="AJ90" s="827"/>
    </row>
    <row r="91" spans="1:36" ht="15.75" customHeight="1" x14ac:dyDescent="0.15">
      <c r="A91" s="816"/>
      <c r="B91" s="816"/>
      <c r="C91" s="816"/>
      <c r="D91" s="816"/>
      <c r="E91" s="816"/>
      <c r="F91" s="816"/>
      <c r="G91" s="816"/>
      <c r="H91" s="816"/>
      <c r="I91" s="816"/>
      <c r="J91" s="816"/>
      <c r="K91" s="816"/>
      <c r="L91" s="816"/>
      <c r="M91" s="816"/>
      <c r="N91" s="816"/>
      <c r="O91" s="816"/>
      <c r="P91" s="816"/>
      <c r="Q91" s="816"/>
      <c r="R91" s="816"/>
      <c r="S91" s="816"/>
      <c r="T91" s="816"/>
      <c r="U91" s="816"/>
      <c r="V91" s="816"/>
      <c r="W91" s="816"/>
      <c r="X91" s="816"/>
      <c r="Y91" s="816"/>
      <c r="Z91" s="816"/>
      <c r="AA91" s="816"/>
      <c r="AB91" s="816"/>
      <c r="AC91" s="816"/>
      <c r="AD91" s="816"/>
      <c r="AE91" s="816"/>
      <c r="AF91" s="816"/>
      <c r="AG91" s="816"/>
      <c r="AH91" s="816"/>
      <c r="AI91" s="816"/>
      <c r="AJ91" s="827"/>
    </row>
    <row r="92" spans="1:36" ht="15.75" customHeight="1" x14ac:dyDescent="0.15">
      <c r="A92" s="816"/>
      <c r="B92" s="816"/>
      <c r="C92" s="816"/>
      <c r="D92" s="816"/>
      <c r="E92" s="816"/>
      <c r="F92" s="816"/>
      <c r="G92" s="816"/>
      <c r="H92" s="816"/>
      <c r="I92" s="816"/>
      <c r="J92" s="816"/>
      <c r="K92" s="816"/>
      <c r="L92" s="816"/>
      <c r="M92" s="816"/>
      <c r="N92" s="816"/>
      <c r="O92" s="816"/>
      <c r="P92" s="816"/>
      <c r="Q92" s="816"/>
      <c r="R92" s="816"/>
      <c r="S92" s="816"/>
      <c r="T92" s="816"/>
      <c r="U92" s="816"/>
      <c r="V92" s="816"/>
      <c r="W92" s="816"/>
      <c r="X92" s="816"/>
      <c r="Y92" s="816"/>
      <c r="Z92" s="816"/>
      <c r="AA92" s="816"/>
      <c r="AB92" s="816"/>
      <c r="AC92" s="816"/>
      <c r="AD92" s="816"/>
      <c r="AE92" s="816"/>
      <c r="AF92" s="816"/>
      <c r="AG92" s="816"/>
      <c r="AH92" s="816"/>
      <c r="AI92" s="816"/>
      <c r="AJ92" s="827"/>
    </row>
    <row r="93" spans="1:36" ht="15.75" customHeight="1" x14ac:dyDescent="0.15">
      <c r="A93" s="816"/>
      <c r="B93" s="816"/>
      <c r="C93" s="816"/>
      <c r="D93" s="816"/>
      <c r="E93" s="816"/>
      <c r="F93" s="816"/>
      <c r="G93" s="816"/>
      <c r="H93" s="816"/>
      <c r="I93" s="816"/>
      <c r="J93" s="816"/>
      <c r="K93" s="816"/>
      <c r="L93" s="816"/>
      <c r="M93" s="816"/>
      <c r="N93" s="816"/>
      <c r="O93" s="816"/>
      <c r="P93" s="816"/>
      <c r="Q93" s="816"/>
      <c r="R93" s="816"/>
      <c r="S93" s="816"/>
      <c r="T93" s="816"/>
      <c r="U93" s="816"/>
      <c r="V93" s="816"/>
      <c r="W93" s="816"/>
      <c r="X93" s="816"/>
      <c r="Y93" s="816"/>
      <c r="Z93" s="816"/>
      <c r="AA93" s="816"/>
      <c r="AB93" s="816"/>
      <c r="AC93" s="816"/>
      <c r="AD93" s="816"/>
      <c r="AE93" s="816"/>
      <c r="AF93" s="816"/>
      <c r="AG93" s="816"/>
      <c r="AH93" s="816"/>
      <c r="AI93" s="816"/>
      <c r="AJ93" s="827"/>
    </row>
    <row r="94" spans="1:36" ht="15.75" customHeight="1" x14ac:dyDescent="0.15">
      <c r="A94" s="816"/>
      <c r="B94" s="816"/>
      <c r="C94" s="816"/>
      <c r="D94" s="816"/>
      <c r="E94" s="816"/>
      <c r="F94" s="816"/>
      <c r="G94" s="816"/>
      <c r="H94" s="816"/>
      <c r="I94" s="816"/>
      <c r="J94" s="816"/>
      <c r="K94" s="816"/>
      <c r="L94" s="816"/>
      <c r="M94" s="816"/>
      <c r="N94" s="816"/>
      <c r="O94" s="816"/>
      <c r="P94" s="816"/>
      <c r="Q94" s="816"/>
      <c r="R94" s="816"/>
      <c r="S94" s="816"/>
      <c r="T94" s="816"/>
      <c r="U94" s="816"/>
      <c r="V94" s="816"/>
      <c r="W94" s="816"/>
      <c r="X94" s="816"/>
      <c r="Y94" s="816"/>
      <c r="Z94" s="816"/>
      <c r="AA94" s="816"/>
      <c r="AB94" s="816"/>
      <c r="AC94" s="816"/>
      <c r="AD94" s="816"/>
      <c r="AE94" s="816"/>
      <c r="AF94" s="816"/>
      <c r="AG94" s="816"/>
      <c r="AH94" s="816"/>
      <c r="AI94" s="816"/>
      <c r="AJ94" s="827"/>
    </row>
    <row r="95" spans="1:36" ht="15.75" customHeight="1" x14ac:dyDescent="0.15">
      <c r="A95" s="816"/>
      <c r="B95" s="816"/>
      <c r="C95" s="816"/>
      <c r="D95" s="816"/>
      <c r="E95" s="816"/>
      <c r="F95" s="816"/>
      <c r="G95" s="816"/>
      <c r="H95" s="816"/>
      <c r="I95" s="816"/>
      <c r="J95" s="816"/>
      <c r="K95" s="816"/>
      <c r="L95" s="816"/>
      <c r="M95" s="816"/>
      <c r="N95" s="816"/>
      <c r="O95" s="816"/>
      <c r="P95" s="816"/>
      <c r="Q95" s="816"/>
      <c r="R95" s="816"/>
      <c r="S95" s="816"/>
      <c r="T95" s="816"/>
      <c r="U95" s="816"/>
      <c r="V95" s="816"/>
      <c r="W95" s="816"/>
      <c r="X95" s="816"/>
      <c r="Y95" s="816"/>
      <c r="Z95" s="816"/>
      <c r="AA95" s="816"/>
      <c r="AB95" s="816"/>
      <c r="AC95" s="816"/>
      <c r="AD95" s="816"/>
      <c r="AE95" s="816"/>
      <c r="AF95" s="816"/>
      <c r="AG95" s="816"/>
      <c r="AH95" s="816"/>
      <c r="AI95" s="816"/>
      <c r="AJ95" s="827"/>
    </row>
    <row r="96" spans="1:36" ht="15.75" customHeight="1" x14ac:dyDescent="0.15">
      <c r="A96" s="816"/>
      <c r="B96" s="816"/>
      <c r="C96" s="816"/>
      <c r="D96" s="816"/>
      <c r="E96" s="816"/>
      <c r="F96" s="816"/>
      <c r="G96" s="816"/>
      <c r="H96" s="816"/>
      <c r="I96" s="816"/>
      <c r="J96" s="816"/>
      <c r="K96" s="816"/>
      <c r="L96" s="816"/>
      <c r="M96" s="816"/>
      <c r="N96" s="816"/>
      <c r="O96" s="816"/>
      <c r="P96" s="816"/>
      <c r="Q96" s="816"/>
      <c r="R96" s="816"/>
      <c r="S96" s="816"/>
      <c r="T96" s="816"/>
      <c r="U96" s="816"/>
      <c r="V96" s="816"/>
      <c r="W96" s="816"/>
      <c r="X96" s="816"/>
      <c r="Y96" s="816"/>
      <c r="Z96" s="816"/>
      <c r="AA96" s="816"/>
      <c r="AB96" s="816"/>
      <c r="AC96" s="816"/>
      <c r="AD96" s="816"/>
      <c r="AE96" s="816"/>
      <c r="AF96" s="816"/>
      <c r="AG96" s="816"/>
      <c r="AH96" s="816"/>
      <c r="AI96" s="816"/>
      <c r="AJ96" s="827"/>
    </row>
    <row r="97" spans="1:36" ht="15.75" customHeight="1" x14ac:dyDescent="0.15">
      <c r="A97" s="816"/>
      <c r="B97" s="816"/>
      <c r="C97" s="816"/>
      <c r="D97" s="816"/>
      <c r="E97" s="816"/>
      <c r="F97" s="816"/>
      <c r="G97" s="816"/>
      <c r="H97" s="816"/>
      <c r="I97" s="816"/>
      <c r="J97" s="816"/>
      <c r="K97" s="816"/>
      <c r="L97" s="816"/>
      <c r="M97" s="816"/>
      <c r="N97" s="816"/>
      <c r="O97" s="816"/>
      <c r="P97" s="816"/>
      <c r="Q97" s="816"/>
      <c r="R97" s="816"/>
      <c r="S97" s="816"/>
      <c r="T97" s="816"/>
      <c r="U97" s="816"/>
      <c r="V97" s="816"/>
      <c r="W97" s="816"/>
      <c r="X97" s="816"/>
      <c r="Y97" s="816"/>
      <c r="Z97" s="816"/>
      <c r="AA97" s="816"/>
      <c r="AB97" s="816"/>
      <c r="AC97" s="816"/>
      <c r="AD97" s="816"/>
      <c r="AE97" s="816"/>
      <c r="AF97" s="816"/>
      <c r="AG97" s="816"/>
      <c r="AH97" s="816"/>
      <c r="AI97" s="816"/>
      <c r="AJ97" s="827"/>
    </row>
    <row r="98" spans="1:36" ht="15.75" customHeight="1" x14ac:dyDescent="0.15">
      <c r="A98" s="816"/>
      <c r="B98" s="816"/>
      <c r="C98" s="816"/>
      <c r="D98" s="816"/>
      <c r="E98" s="816"/>
      <c r="F98" s="816"/>
      <c r="G98" s="816"/>
      <c r="H98" s="816"/>
      <c r="I98" s="816"/>
      <c r="J98" s="816"/>
      <c r="K98" s="816"/>
      <c r="L98" s="816"/>
      <c r="M98" s="816"/>
      <c r="N98" s="816"/>
      <c r="O98" s="816"/>
      <c r="P98" s="816"/>
      <c r="Q98" s="816"/>
      <c r="R98" s="816"/>
      <c r="S98" s="816"/>
      <c r="T98" s="816"/>
      <c r="U98" s="816"/>
      <c r="V98" s="816"/>
      <c r="W98" s="816"/>
      <c r="X98" s="816"/>
      <c r="Y98" s="816"/>
      <c r="Z98" s="816"/>
      <c r="AA98" s="816"/>
      <c r="AB98" s="816"/>
      <c r="AC98" s="816"/>
      <c r="AD98" s="816"/>
      <c r="AE98" s="816"/>
      <c r="AF98" s="816"/>
      <c r="AG98" s="816"/>
      <c r="AH98" s="816"/>
      <c r="AI98" s="816"/>
      <c r="AJ98" s="827"/>
    </row>
    <row r="99" spans="1:36" ht="15.75" customHeight="1" x14ac:dyDescent="0.15">
      <c r="A99" s="816"/>
      <c r="B99" s="816"/>
      <c r="C99" s="816"/>
      <c r="D99" s="816"/>
      <c r="E99" s="816"/>
      <c r="F99" s="816"/>
      <c r="G99" s="816"/>
      <c r="H99" s="816"/>
      <c r="I99" s="816"/>
      <c r="J99" s="816"/>
      <c r="K99" s="816"/>
      <c r="L99" s="816"/>
      <c r="M99" s="816"/>
      <c r="N99" s="816"/>
      <c r="O99" s="816"/>
      <c r="P99" s="816"/>
      <c r="Q99" s="816"/>
      <c r="R99" s="816"/>
      <c r="S99" s="816"/>
      <c r="T99" s="816"/>
      <c r="U99" s="816"/>
      <c r="V99" s="816"/>
      <c r="W99" s="816"/>
      <c r="X99" s="816"/>
      <c r="Y99" s="816"/>
      <c r="Z99" s="816"/>
      <c r="AA99" s="816"/>
      <c r="AB99" s="816"/>
      <c r="AC99" s="816"/>
      <c r="AD99" s="816"/>
      <c r="AE99" s="816"/>
      <c r="AF99" s="816"/>
      <c r="AG99" s="816"/>
      <c r="AH99" s="816"/>
      <c r="AI99" s="816"/>
      <c r="AJ99" s="827"/>
    </row>
    <row r="100" spans="1:36" ht="15.75" customHeight="1" x14ac:dyDescent="0.15">
      <c r="A100" s="816"/>
      <c r="B100" s="816"/>
      <c r="C100" s="816"/>
      <c r="D100" s="816"/>
      <c r="E100" s="816"/>
      <c r="F100" s="816"/>
      <c r="G100" s="816"/>
      <c r="H100" s="816"/>
      <c r="I100" s="816"/>
      <c r="J100" s="816"/>
      <c r="K100" s="816"/>
      <c r="L100" s="816"/>
      <c r="M100" s="816"/>
      <c r="N100" s="816"/>
      <c r="O100" s="816"/>
      <c r="P100" s="816"/>
      <c r="Q100" s="816"/>
      <c r="R100" s="816"/>
      <c r="S100" s="816"/>
      <c r="T100" s="816"/>
      <c r="U100" s="816"/>
      <c r="V100" s="816"/>
      <c r="W100" s="816"/>
      <c r="X100" s="816"/>
      <c r="Y100" s="816"/>
      <c r="Z100" s="816"/>
      <c r="AA100" s="816"/>
      <c r="AB100" s="816"/>
      <c r="AC100" s="816"/>
      <c r="AD100" s="816"/>
      <c r="AE100" s="816"/>
      <c r="AF100" s="816"/>
      <c r="AG100" s="816"/>
      <c r="AH100" s="816"/>
      <c r="AI100" s="816"/>
      <c r="AJ100" s="827"/>
    </row>
    <row r="101" spans="1:36" ht="15.75" customHeight="1" x14ac:dyDescent="0.15">
      <c r="A101" s="816"/>
      <c r="B101" s="816"/>
      <c r="C101" s="816"/>
      <c r="D101" s="816"/>
      <c r="E101" s="816"/>
      <c r="F101" s="816"/>
      <c r="G101" s="816"/>
      <c r="H101" s="816"/>
      <c r="I101" s="816"/>
      <c r="J101" s="816"/>
      <c r="K101" s="816"/>
      <c r="L101" s="816"/>
      <c r="M101" s="816"/>
      <c r="N101" s="816"/>
      <c r="O101" s="816"/>
      <c r="P101" s="816"/>
      <c r="Q101" s="816"/>
      <c r="R101" s="816"/>
      <c r="S101" s="816"/>
      <c r="T101" s="816"/>
      <c r="U101" s="816"/>
      <c r="V101" s="816"/>
      <c r="W101" s="816"/>
      <c r="X101" s="816"/>
      <c r="Y101" s="816"/>
      <c r="Z101" s="816"/>
      <c r="AA101" s="816"/>
      <c r="AB101" s="816"/>
      <c r="AC101" s="816"/>
      <c r="AD101" s="816"/>
      <c r="AE101" s="816"/>
      <c r="AF101" s="816"/>
      <c r="AG101" s="816"/>
      <c r="AH101" s="816"/>
      <c r="AI101" s="816"/>
      <c r="AJ101" s="827"/>
    </row>
    <row r="102" spans="1:36" ht="15.75" customHeight="1" x14ac:dyDescent="0.15">
      <c r="A102" s="816"/>
      <c r="B102" s="816"/>
      <c r="C102" s="816"/>
      <c r="D102" s="816"/>
      <c r="E102" s="816"/>
      <c r="F102" s="816"/>
      <c r="G102" s="816"/>
      <c r="H102" s="816"/>
      <c r="I102" s="816"/>
      <c r="J102" s="816"/>
      <c r="K102" s="816"/>
      <c r="L102" s="816"/>
      <c r="M102" s="816"/>
      <c r="N102" s="816"/>
      <c r="O102" s="816"/>
      <c r="P102" s="816"/>
      <c r="Q102" s="816"/>
      <c r="R102" s="816"/>
      <c r="S102" s="816"/>
      <c r="T102" s="816"/>
      <c r="U102" s="816"/>
      <c r="V102" s="816"/>
      <c r="W102" s="816"/>
      <c r="X102" s="816"/>
      <c r="Y102" s="816"/>
      <c r="Z102" s="816"/>
      <c r="AA102" s="816"/>
      <c r="AB102" s="816"/>
      <c r="AC102" s="816"/>
      <c r="AD102" s="816"/>
      <c r="AE102" s="816"/>
      <c r="AF102" s="816"/>
      <c r="AG102" s="816"/>
      <c r="AH102" s="816"/>
      <c r="AI102" s="816"/>
      <c r="AJ102" s="827"/>
    </row>
    <row r="103" spans="1:36" ht="15.75" customHeight="1" x14ac:dyDescent="0.15">
      <c r="A103" s="816"/>
      <c r="B103" s="816"/>
      <c r="C103" s="816"/>
      <c r="D103" s="816"/>
      <c r="E103" s="816"/>
      <c r="F103" s="816"/>
      <c r="G103" s="816"/>
      <c r="H103" s="816"/>
      <c r="I103" s="816"/>
      <c r="J103" s="816"/>
      <c r="K103" s="816"/>
      <c r="L103" s="816"/>
      <c r="M103" s="816"/>
      <c r="N103" s="816"/>
      <c r="O103" s="816"/>
      <c r="P103" s="816"/>
      <c r="Q103" s="816"/>
      <c r="R103" s="816"/>
      <c r="S103" s="816"/>
      <c r="T103" s="816"/>
      <c r="U103" s="816"/>
      <c r="V103" s="816"/>
      <c r="W103" s="816"/>
      <c r="X103" s="816"/>
      <c r="Y103" s="816"/>
      <c r="Z103" s="816"/>
      <c r="AA103" s="816"/>
      <c r="AB103" s="816"/>
      <c r="AC103" s="816"/>
      <c r="AD103" s="816"/>
      <c r="AE103" s="816"/>
      <c r="AF103" s="816"/>
      <c r="AG103" s="816"/>
      <c r="AH103" s="816"/>
      <c r="AI103" s="816"/>
      <c r="AJ103" s="827"/>
    </row>
    <row r="104" spans="1:36" ht="15.75" customHeight="1" x14ac:dyDescent="0.15">
      <c r="A104" s="816"/>
      <c r="B104" s="816"/>
      <c r="C104" s="816"/>
      <c r="D104" s="816"/>
      <c r="E104" s="816"/>
      <c r="F104" s="816"/>
      <c r="G104" s="816"/>
      <c r="H104" s="816"/>
      <c r="I104" s="816"/>
      <c r="J104" s="816"/>
      <c r="K104" s="816"/>
      <c r="L104" s="816"/>
      <c r="M104" s="816"/>
      <c r="N104" s="816"/>
      <c r="O104" s="816"/>
      <c r="P104" s="816"/>
      <c r="Q104" s="816"/>
      <c r="R104" s="816"/>
      <c r="S104" s="816"/>
      <c r="T104" s="816"/>
      <c r="U104" s="816"/>
      <c r="V104" s="816"/>
      <c r="W104" s="816"/>
      <c r="X104" s="816"/>
      <c r="Y104" s="816"/>
      <c r="Z104" s="816"/>
      <c r="AA104" s="816"/>
      <c r="AB104" s="816"/>
      <c r="AC104" s="816"/>
      <c r="AD104" s="816"/>
      <c r="AE104" s="816"/>
      <c r="AF104" s="816"/>
      <c r="AG104" s="816"/>
      <c r="AH104" s="816"/>
      <c r="AI104" s="816"/>
      <c r="AJ104" s="827"/>
    </row>
    <row r="105" spans="1:36" ht="15.75" customHeight="1" x14ac:dyDescent="0.15">
      <c r="A105" s="816"/>
      <c r="B105" s="816"/>
      <c r="C105" s="816"/>
      <c r="D105" s="816"/>
      <c r="E105" s="816"/>
      <c r="F105" s="816"/>
      <c r="G105" s="816"/>
      <c r="H105" s="816"/>
      <c r="I105" s="816"/>
      <c r="J105" s="816"/>
      <c r="K105" s="816"/>
      <c r="L105" s="816"/>
      <c r="M105" s="816"/>
      <c r="N105" s="816"/>
      <c r="O105" s="816"/>
      <c r="P105" s="816"/>
      <c r="Q105" s="816"/>
      <c r="R105" s="816"/>
      <c r="S105" s="816"/>
      <c r="T105" s="816"/>
      <c r="U105" s="816"/>
      <c r="V105" s="816"/>
      <c r="W105" s="816"/>
      <c r="X105" s="816"/>
      <c r="Y105" s="816"/>
      <c r="Z105" s="816"/>
      <c r="AA105" s="816"/>
      <c r="AB105" s="816"/>
      <c r="AC105" s="816"/>
      <c r="AD105" s="816"/>
      <c r="AE105" s="816"/>
      <c r="AF105" s="816"/>
      <c r="AG105" s="816"/>
      <c r="AH105" s="816"/>
      <c r="AI105" s="816"/>
      <c r="AJ105" s="827"/>
    </row>
    <row r="106" spans="1:36" ht="15.75" customHeight="1" x14ac:dyDescent="0.15">
      <c r="A106" s="816"/>
      <c r="B106" s="816"/>
      <c r="C106" s="816"/>
      <c r="D106" s="816"/>
      <c r="E106" s="816"/>
      <c r="F106" s="816"/>
      <c r="G106" s="816"/>
      <c r="H106" s="816"/>
      <c r="I106" s="816"/>
      <c r="J106" s="816"/>
      <c r="K106" s="816"/>
      <c r="L106" s="816"/>
      <c r="M106" s="816"/>
      <c r="N106" s="816"/>
      <c r="O106" s="816"/>
      <c r="P106" s="816"/>
      <c r="Q106" s="816"/>
      <c r="R106" s="816"/>
      <c r="S106" s="816"/>
      <c r="T106" s="816"/>
      <c r="U106" s="816"/>
      <c r="V106" s="816"/>
      <c r="W106" s="816"/>
      <c r="X106" s="816"/>
      <c r="Y106" s="816"/>
      <c r="Z106" s="816"/>
      <c r="AA106" s="816"/>
      <c r="AB106" s="816"/>
      <c r="AC106" s="816"/>
      <c r="AD106" s="816"/>
      <c r="AE106" s="816"/>
      <c r="AF106" s="816"/>
      <c r="AG106" s="816"/>
      <c r="AH106" s="816"/>
      <c r="AI106" s="816"/>
      <c r="AJ106" s="827"/>
    </row>
    <row r="107" spans="1:36" ht="15.75" customHeight="1" x14ac:dyDescent="0.15">
      <c r="A107" s="816"/>
      <c r="B107" s="816"/>
      <c r="C107" s="816"/>
      <c r="D107" s="816"/>
      <c r="E107" s="816"/>
      <c r="F107" s="816"/>
      <c r="G107" s="816"/>
      <c r="H107" s="816"/>
      <c r="I107" s="816"/>
      <c r="J107" s="816"/>
      <c r="K107" s="816"/>
      <c r="L107" s="816"/>
      <c r="M107" s="816"/>
      <c r="N107" s="816"/>
      <c r="O107" s="816"/>
      <c r="P107" s="816"/>
      <c r="Q107" s="816"/>
      <c r="R107" s="816"/>
      <c r="S107" s="816"/>
      <c r="T107" s="816"/>
      <c r="U107" s="816"/>
      <c r="V107" s="816"/>
      <c r="W107" s="816"/>
      <c r="X107" s="816"/>
      <c r="Y107" s="816"/>
      <c r="Z107" s="816"/>
      <c r="AA107" s="816"/>
      <c r="AB107" s="816"/>
      <c r="AC107" s="816"/>
      <c r="AD107" s="816"/>
      <c r="AE107" s="816"/>
      <c r="AF107" s="816"/>
      <c r="AG107" s="816"/>
      <c r="AH107" s="816"/>
      <c r="AI107" s="816"/>
      <c r="AJ107" s="827"/>
    </row>
    <row r="108" spans="1:36" ht="15.75" customHeight="1" x14ac:dyDescent="0.15">
      <c r="A108" s="816"/>
      <c r="B108" s="816"/>
      <c r="C108" s="816"/>
      <c r="D108" s="816"/>
      <c r="E108" s="816"/>
      <c r="F108" s="816"/>
      <c r="G108" s="816"/>
      <c r="H108" s="816"/>
      <c r="I108" s="816"/>
      <c r="J108" s="816"/>
      <c r="K108" s="816"/>
      <c r="L108" s="816"/>
      <c r="M108" s="816"/>
      <c r="N108" s="816"/>
      <c r="O108" s="816"/>
      <c r="P108" s="816"/>
      <c r="Q108" s="816"/>
      <c r="R108" s="816"/>
      <c r="S108" s="816"/>
      <c r="T108" s="816"/>
      <c r="U108" s="816"/>
      <c r="V108" s="816"/>
      <c r="W108" s="816"/>
      <c r="X108" s="816"/>
      <c r="Y108" s="816"/>
      <c r="Z108" s="816"/>
      <c r="AA108" s="816"/>
      <c r="AB108" s="816"/>
      <c r="AC108" s="816"/>
      <c r="AD108" s="816"/>
      <c r="AE108" s="816"/>
      <c r="AF108" s="816"/>
      <c r="AG108" s="816"/>
      <c r="AH108" s="816"/>
      <c r="AI108" s="816"/>
      <c r="AJ108" s="827"/>
    </row>
    <row r="109" spans="1:36" ht="15.75" customHeight="1" x14ac:dyDescent="0.15">
      <c r="A109" s="816"/>
      <c r="B109" s="816"/>
      <c r="C109" s="816"/>
      <c r="D109" s="816"/>
      <c r="E109" s="816"/>
      <c r="F109" s="816"/>
      <c r="G109" s="816"/>
      <c r="H109" s="816"/>
      <c r="I109" s="816"/>
      <c r="J109" s="816"/>
      <c r="K109" s="816"/>
      <c r="L109" s="816"/>
      <c r="M109" s="816"/>
      <c r="N109" s="816"/>
      <c r="O109" s="816"/>
      <c r="P109" s="816"/>
      <c r="Q109" s="816"/>
      <c r="R109" s="816"/>
      <c r="S109" s="816"/>
      <c r="T109" s="816"/>
      <c r="U109" s="816"/>
      <c r="V109" s="816"/>
      <c r="W109" s="816"/>
      <c r="X109" s="816"/>
      <c r="Y109" s="816"/>
      <c r="Z109" s="816"/>
      <c r="AA109" s="816"/>
      <c r="AB109" s="816"/>
      <c r="AC109" s="816"/>
      <c r="AD109" s="816"/>
      <c r="AE109" s="816"/>
      <c r="AF109" s="816"/>
      <c r="AG109" s="816"/>
      <c r="AH109" s="816"/>
      <c r="AI109" s="816"/>
      <c r="AJ109" s="827"/>
    </row>
    <row r="110" spans="1:36" ht="15.75" customHeight="1" x14ac:dyDescent="0.15">
      <c r="A110" s="816"/>
      <c r="B110" s="816"/>
      <c r="C110" s="816"/>
      <c r="D110" s="816"/>
      <c r="E110" s="816"/>
      <c r="F110" s="816"/>
      <c r="G110" s="816"/>
      <c r="H110" s="816"/>
      <c r="I110" s="816"/>
      <c r="J110" s="816"/>
      <c r="K110" s="816"/>
      <c r="L110" s="816"/>
      <c r="M110" s="816"/>
      <c r="N110" s="816"/>
      <c r="O110" s="816"/>
      <c r="P110" s="816"/>
      <c r="Q110" s="816"/>
      <c r="R110" s="816"/>
      <c r="S110" s="816"/>
      <c r="T110" s="816"/>
      <c r="U110" s="816"/>
      <c r="V110" s="816"/>
      <c r="W110" s="816"/>
      <c r="X110" s="816"/>
      <c r="Y110" s="816"/>
      <c r="Z110" s="816"/>
      <c r="AA110" s="816"/>
      <c r="AB110" s="816"/>
      <c r="AC110" s="816"/>
      <c r="AD110" s="816"/>
      <c r="AE110" s="816"/>
      <c r="AF110" s="816"/>
      <c r="AG110" s="816"/>
      <c r="AH110" s="816"/>
      <c r="AI110" s="816"/>
      <c r="AJ110" s="827"/>
    </row>
    <row r="111" spans="1:36" ht="15.75" customHeight="1" x14ac:dyDescent="0.15">
      <c r="A111" s="816"/>
      <c r="B111" s="816"/>
      <c r="C111" s="816"/>
      <c r="D111" s="816"/>
      <c r="E111" s="816"/>
      <c r="F111" s="816"/>
      <c r="G111" s="816"/>
      <c r="H111" s="816"/>
      <c r="I111" s="816"/>
      <c r="J111" s="816"/>
      <c r="K111" s="816"/>
      <c r="L111" s="816"/>
      <c r="M111" s="816"/>
      <c r="N111" s="816"/>
      <c r="O111" s="816"/>
      <c r="P111" s="816"/>
      <c r="Q111" s="816"/>
      <c r="R111" s="816"/>
      <c r="S111" s="816"/>
      <c r="T111" s="816"/>
      <c r="U111" s="816"/>
      <c r="V111" s="816"/>
      <c r="W111" s="816"/>
      <c r="X111" s="816"/>
      <c r="Y111" s="816"/>
      <c r="Z111" s="816"/>
      <c r="AA111" s="816"/>
      <c r="AB111" s="816"/>
      <c r="AC111" s="816"/>
      <c r="AD111" s="816"/>
      <c r="AE111" s="816"/>
      <c r="AF111" s="816"/>
      <c r="AG111" s="816"/>
      <c r="AH111" s="816"/>
      <c r="AI111" s="816"/>
      <c r="AJ111" s="827"/>
    </row>
    <row r="112" spans="1:36" ht="15.75" customHeight="1" x14ac:dyDescent="0.15">
      <c r="A112" s="816"/>
      <c r="B112" s="816"/>
      <c r="C112" s="816"/>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6"/>
      <c r="AA112" s="816"/>
      <c r="AB112" s="816"/>
      <c r="AC112" s="816"/>
      <c r="AD112" s="816"/>
      <c r="AE112" s="816"/>
      <c r="AF112" s="816"/>
      <c r="AG112" s="816"/>
      <c r="AH112" s="816"/>
      <c r="AI112" s="816"/>
      <c r="AJ112" s="827"/>
    </row>
    <row r="113" spans="1:36" ht="15.75" customHeight="1" x14ac:dyDescent="0.15">
      <c r="A113" s="816"/>
      <c r="B113" s="816"/>
      <c r="C113" s="816"/>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6"/>
      <c r="AA113" s="816"/>
      <c r="AB113" s="816"/>
      <c r="AC113" s="816"/>
      <c r="AD113" s="816"/>
      <c r="AE113" s="816"/>
      <c r="AF113" s="816"/>
      <c r="AG113" s="816"/>
      <c r="AH113" s="816"/>
      <c r="AI113" s="816"/>
      <c r="AJ113" s="827"/>
    </row>
    <row r="114" spans="1:36" ht="15.75" customHeight="1" x14ac:dyDescent="0.15">
      <c r="A114" s="816"/>
      <c r="B114" s="816"/>
      <c r="C114" s="816"/>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6"/>
      <c r="AA114" s="816"/>
      <c r="AB114" s="816"/>
      <c r="AC114" s="816"/>
      <c r="AD114" s="816"/>
      <c r="AE114" s="816"/>
      <c r="AF114" s="816"/>
      <c r="AG114" s="816"/>
      <c r="AH114" s="816"/>
      <c r="AI114" s="816"/>
    </row>
    <row r="115" spans="1:36" ht="15.75" customHeight="1" x14ac:dyDescent="0.15">
      <c r="A115" s="816"/>
      <c r="B115" s="816"/>
      <c r="C115" s="816"/>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6"/>
      <c r="AA115" s="816"/>
      <c r="AB115" s="816"/>
      <c r="AC115" s="816"/>
      <c r="AD115" s="816"/>
      <c r="AE115" s="816"/>
      <c r="AF115" s="816"/>
      <c r="AG115" s="816"/>
      <c r="AH115" s="816"/>
      <c r="AI115" s="816"/>
    </row>
    <row r="116" spans="1:36" ht="15.75" customHeight="1" x14ac:dyDescent="0.15">
      <c r="A116" s="816"/>
      <c r="B116" s="816"/>
      <c r="C116" s="816"/>
      <c r="D116" s="816"/>
      <c r="E116" s="816"/>
      <c r="F116" s="816"/>
      <c r="G116" s="816"/>
      <c r="H116" s="816"/>
      <c r="I116" s="816"/>
      <c r="J116" s="816"/>
      <c r="K116" s="816"/>
      <c r="L116" s="816"/>
      <c r="M116" s="816"/>
      <c r="N116" s="816"/>
      <c r="O116" s="816"/>
      <c r="P116" s="816"/>
      <c r="Q116" s="816"/>
      <c r="R116" s="816"/>
      <c r="S116" s="816"/>
      <c r="T116" s="816"/>
      <c r="U116" s="816"/>
      <c r="V116" s="816"/>
      <c r="W116" s="816"/>
      <c r="X116" s="816"/>
      <c r="Y116" s="816"/>
      <c r="Z116" s="816"/>
      <c r="AA116" s="816"/>
      <c r="AB116" s="816"/>
      <c r="AC116" s="816"/>
      <c r="AD116" s="816"/>
      <c r="AE116" s="816"/>
      <c r="AF116" s="816"/>
      <c r="AG116" s="816"/>
      <c r="AH116" s="816"/>
      <c r="AI116" s="816"/>
    </row>
    <row r="117" spans="1:36" ht="15.75" customHeight="1" x14ac:dyDescent="0.15">
      <c r="A117" s="816"/>
      <c r="B117" s="816"/>
      <c r="C117" s="816"/>
      <c r="D117" s="816"/>
      <c r="E117" s="816"/>
      <c r="F117" s="816"/>
      <c r="G117" s="816"/>
      <c r="H117" s="816"/>
      <c r="I117" s="816"/>
      <c r="J117" s="816"/>
      <c r="K117" s="816"/>
      <c r="L117" s="816"/>
      <c r="M117" s="816"/>
      <c r="N117" s="816"/>
      <c r="O117" s="816"/>
      <c r="P117" s="816"/>
      <c r="Q117" s="816"/>
      <c r="R117" s="816"/>
      <c r="S117" s="816"/>
      <c r="T117" s="816"/>
      <c r="U117" s="816"/>
      <c r="V117" s="816"/>
      <c r="W117" s="816"/>
      <c r="X117" s="816"/>
      <c r="Y117" s="816"/>
      <c r="Z117" s="816"/>
      <c r="AA117" s="816"/>
      <c r="AB117" s="816"/>
      <c r="AC117" s="816"/>
      <c r="AD117" s="816"/>
      <c r="AE117" s="816"/>
      <c r="AF117" s="816"/>
      <c r="AG117" s="816"/>
      <c r="AH117" s="816"/>
      <c r="AI117" s="816"/>
    </row>
    <row r="118" spans="1:36" ht="15.75" customHeight="1" x14ac:dyDescent="0.15">
      <c r="A118" s="816"/>
      <c r="B118" s="816"/>
      <c r="C118" s="816"/>
      <c r="D118" s="816"/>
      <c r="E118" s="816"/>
      <c r="F118" s="816"/>
      <c r="G118" s="816"/>
      <c r="H118" s="816"/>
      <c r="I118" s="816"/>
      <c r="J118" s="816"/>
      <c r="K118" s="816"/>
      <c r="L118" s="816"/>
      <c r="M118" s="816"/>
      <c r="N118" s="816"/>
      <c r="O118" s="816"/>
      <c r="P118" s="816"/>
      <c r="Q118" s="816"/>
      <c r="R118" s="816"/>
      <c r="S118" s="816"/>
      <c r="T118" s="816"/>
      <c r="U118" s="816"/>
      <c r="V118" s="816"/>
      <c r="W118" s="816"/>
      <c r="X118" s="816"/>
      <c r="Y118" s="816"/>
      <c r="Z118" s="816"/>
      <c r="AA118" s="816"/>
      <c r="AB118" s="816"/>
      <c r="AC118" s="816"/>
      <c r="AD118" s="816"/>
      <c r="AE118" s="816"/>
      <c r="AF118" s="816"/>
      <c r="AG118" s="816"/>
      <c r="AH118" s="816"/>
      <c r="AI118" s="816"/>
    </row>
    <row r="119" spans="1:36" ht="15.75" customHeight="1" x14ac:dyDescent="0.15">
      <c r="A119" s="816"/>
      <c r="B119" s="816"/>
      <c r="C119" s="816"/>
      <c r="D119" s="816"/>
      <c r="E119" s="816"/>
      <c r="F119" s="816"/>
      <c r="G119" s="816"/>
      <c r="H119" s="816"/>
      <c r="I119" s="816"/>
      <c r="J119" s="816"/>
      <c r="K119" s="816"/>
      <c r="L119" s="816"/>
      <c r="M119" s="816"/>
      <c r="N119" s="816"/>
      <c r="O119" s="816"/>
      <c r="P119" s="816"/>
      <c r="Q119" s="816"/>
      <c r="R119" s="816"/>
      <c r="S119" s="816"/>
      <c r="T119" s="816"/>
      <c r="U119" s="816"/>
      <c r="V119" s="816"/>
      <c r="W119" s="816"/>
      <c r="X119" s="816"/>
      <c r="Y119" s="816"/>
      <c r="Z119" s="816"/>
      <c r="AA119" s="816"/>
      <c r="AB119" s="816"/>
      <c r="AC119" s="816"/>
      <c r="AD119" s="816"/>
      <c r="AE119" s="816"/>
      <c r="AF119" s="816"/>
      <c r="AG119" s="816"/>
      <c r="AH119" s="816"/>
      <c r="AI119" s="816"/>
    </row>
    <row r="120" spans="1:36" ht="15.75" customHeight="1" x14ac:dyDescent="0.15">
      <c r="A120" s="816"/>
      <c r="B120" s="816"/>
      <c r="C120" s="816"/>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6"/>
      <c r="AA120" s="816"/>
      <c r="AB120" s="816"/>
      <c r="AC120" s="816"/>
      <c r="AD120" s="816"/>
      <c r="AE120" s="816"/>
      <c r="AF120" s="816"/>
      <c r="AG120" s="816"/>
      <c r="AH120" s="816"/>
      <c r="AI120" s="816"/>
    </row>
    <row r="121" spans="1:36" ht="15.75" customHeight="1" x14ac:dyDescent="0.15">
      <c r="A121" s="816"/>
      <c r="B121" s="816"/>
      <c r="C121" s="816"/>
      <c r="D121" s="816"/>
      <c r="E121" s="816"/>
      <c r="F121" s="816"/>
      <c r="G121" s="816"/>
      <c r="H121" s="816"/>
      <c r="I121" s="816"/>
      <c r="J121" s="816"/>
      <c r="K121" s="816"/>
      <c r="L121" s="816"/>
      <c r="M121" s="816"/>
      <c r="N121" s="816"/>
      <c r="O121" s="816"/>
      <c r="P121" s="816"/>
      <c r="Q121" s="816"/>
      <c r="R121" s="816"/>
      <c r="S121" s="816"/>
      <c r="T121" s="816"/>
      <c r="U121" s="816"/>
      <c r="V121" s="816"/>
      <c r="W121" s="816"/>
      <c r="X121" s="816"/>
      <c r="Y121" s="816"/>
      <c r="Z121" s="816"/>
      <c r="AA121" s="816"/>
      <c r="AB121" s="816"/>
      <c r="AC121" s="816"/>
      <c r="AD121" s="816"/>
      <c r="AE121" s="816"/>
      <c r="AF121" s="816"/>
      <c r="AG121" s="816"/>
      <c r="AH121" s="816"/>
      <c r="AI121" s="816"/>
    </row>
    <row r="122" spans="1:36" ht="15.75" customHeight="1" x14ac:dyDescent="0.15">
      <c r="A122" s="816"/>
      <c r="B122" s="816"/>
      <c r="C122" s="816"/>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6"/>
      <c r="AA122" s="816"/>
      <c r="AB122" s="816"/>
      <c r="AC122" s="816"/>
      <c r="AD122" s="816"/>
      <c r="AE122" s="816"/>
      <c r="AF122" s="816"/>
      <c r="AG122" s="816"/>
      <c r="AH122" s="816"/>
      <c r="AI122" s="816"/>
    </row>
    <row r="123" spans="1:36" ht="15.75" customHeight="1" x14ac:dyDescent="0.15">
      <c r="A123" s="816"/>
      <c r="B123" s="816"/>
      <c r="C123" s="816"/>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6"/>
      <c r="AA123" s="816"/>
      <c r="AB123" s="816"/>
      <c r="AC123" s="816"/>
      <c r="AD123" s="816"/>
      <c r="AE123" s="816"/>
      <c r="AF123" s="816"/>
      <c r="AG123" s="816"/>
      <c r="AH123" s="816"/>
      <c r="AI123" s="816"/>
    </row>
    <row r="124" spans="1:36" ht="15.75" customHeight="1" x14ac:dyDescent="0.15">
      <c r="A124" s="816"/>
      <c r="B124" s="816"/>
      <c r="C124" s="816"/>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6"/>
      <c r="AA124" s="816"/>
      <c r="AB124" s="816"/>
      <c r="AC124" s="816"/>
      <c r="AD124" s="816"/>
      <c r="AE124" s="816"/>
      <c r="AF124" s="816"/>
      <c r="AG124" s="816"/>
      <c r="AH124" s="816"/>
      <c r="AI124" s="816"/>
    </row>
    <row r="125" spans="1:36" ht="15.75" customHeight="1" x14ac:dyDescent="0.15">
      <c r="A125" s="816"/>
      <c r="B125" s="816"/>
      <c r="C125" s="816"/>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6"/>
      <c r="AA125" s="816"/>
      <c r="AB125" s="816"/>
      <c r="AC125" s="816"/>
      <c r="AD125" s="816"/>
      <c r="AE125" s="816"/>
      <c r="AF125" s="816"/>
      <c r="AG125" s="816"/>
      <c r="AH125" s="816"/>
      <c r="AI125" s="816"/>
    </row>
    <row r="126" spans="1:36" ht="15.75" customHeight="1" x14ac:dyDescent="0.15">
      <c r="A126" s="816"/>
      <c r="B126" s="816"/>
      <c r="C126" s="816"/>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6"/>
      <c r="AA126" s="816"/>
      <c r="AB126" s="816"/>
      <c r="AC126" s="816"/>
      <c r="AD126" s="816"/>
      <c r="AE126" s="816"/>
      <c r="AF126" s="816"/>
      <c r="AG126" s="816"/>
      <c r="AH126" s="816"/>
      <c r="AI126" s="816"/>
    </row>
    <row r="127" spans="1:36" ht="15.75" customHeight="1" x14ac:dyDescent="0.15">
      <c r="A127" s="816"/>
      <c r="B127" s="816"/>
      <c r="C127" s="816"/>
      <c r="D127" s="816"/>
      <c r="E127" s="816"/>
      <c r="F127" s="816"/>
      <c r="G127" s="816"/>
      <c r="H127" s="816"/>
      <c r="I127" s="816"/>
      <c r="J127" s="816"/>
      <c r="K127" s="816"/>
      <c r="L127" s="816"/>
      <c r="M127" s="816"/>
      <c r="N127" s="816"/>
      <c r="O127" s="816"/>
      <c r="P127" s="816"/>
      <c r="Q127" s="816"/>
      <c r="R127" s="816"/>
      <c r="S127" s="816"/>
      <c r="T127" s="816"/>
      <c r="U127" s="816"/>
      <c r="V127" s="816"/>
      <c r="W127" s="816"/>
      <c r="X127" s="816"/>
      <c r="Y127" s="816"/>
      <c r="Z127" s="816"/>
      <c r="AA127" s="816"/>
      <c r="AB127" s="816"/>
      <c r="AC127" s="816"/>
      <c r="AD127" s="816"/>
      <c r="AE127" s="816"/>
      <c r="AF127" s="816"/>
      <c r="AG127" s="816"/>
      <c r="AH127" s="816"/>
      <c r="AI127" s="816"/>
    </row>
    <row r="128" spans="1:36" ht="15.75" customHeight="1" x14ac:dyDescent="0.15">
      <c r="A128" s="816"/>
      <c r="B128" s="816"/>
      <c r="C128" s="816"/>
      <c r="D128" s="816"/>
      <c r="E128" s="816"/>
      <c r="F128" s="816"/>
      <c r="G128" s="816"/>
      <c r="H128" s="816"/>
      <c r="I128" s="816"/>
      <c r="J128" s="816"/>
      <c r="K128" s="816"/>
      <c r="L128" s="816"/>
      <c r="M128" s="816"/>
      <c r="N128" s="816"/>
      <c r="O128" s="816"/>
      <c r="P128" s="816"/>
      <c r="Q128" s="816"/>
      <c r="R128" s="816"/>
      <c r="S128" s="816"/>
      <c r="T128" s="816"/>
      <c r="U128" s="816"/>
      <c r="V128" s="816"/>
      <c r="W128" s="816"/>
      <c r="X128" s="816"/>
      <c r="Y128" s="816"/>
      <c r="Z128" s="816"/>
      <c r="AA128" s="816"/>
      <c r="AB128" s="816"/>
      <c r="AC128" s="816"/>
      <c r="AD128" s="816"/>
      <c r="AE128" s="816"/>
      <c r="AF128" s="816"/>
      <c r="AG128" s="816"/>
      <c r="AH128" s="816"/>
      <c r="AI128" s="816"/>
    </row>
    <row r="129" spans="1:35" ht="15.75" customHeight="1" x14ac:dyDescent="0.15">
      <c r="A129" s="816"/>
      <c r="B129" s="816"/>
      <c r="C129" s="816"/>
      <c r="D129" s="816"/>
      <c r="E129" s="816"/>
      <c r="F129" s="816"/>
      <c r="G129" s="816"/>
      <c r="H129" s="816"/>
      <c r="I129" s="816"/>
      <c r="J129" s="816"/>
      <c r="K129" s="816"/>
      <c r="L129" s="816"/>
      <c r="M129" s="816"/>
      <c r="N129" s="816"/>
      <c r="O129" s="816"/>
      <c r="P129" s="816"/>
      <c r="Q129" s="816"/>
      <c r="R129" s="816"/>
      <c r="S129" s="816"/>
      <c r="T129" s="816"/>
      <c r="U129" s="816"/>
      <c r="V129" s="816"/>
      <c r="W129" s="816"/>
      <c r="X129" s="816"/>
      <c r="Y129" s="816"/>
      <c r="Z129" s="816"/>
      <c r="AA129" s="816"/>
      <c r="AB129" s="816"/>
      <c r="AC129" s="816"/>
      <c r="AD129" s="816"/>
      <c r="AE129" s="816"/>
      <c r="AF129" s="816"/>
      <c r="AG129" s="816"/>
      <c r="AH129" s="816"/>
      <c r="AI129" s="816"/>
    </row>
    <row r="130" spans="1:35" ht="15.75" customHeight="1" x14ac:dyDescent="0.15">
      <c r="A130" s="816"/>
      <c r="B130" s="816"/>
      <c r="C130" s="816"/>
      <c r="D130" s="816"/>
      <c r="E130" s="816"/>
      <c r="F130" s="816"/>
      <c r="G130" s="816"/>
      <c r="H130" s="816"/>
      <c r="I130" s="816"/>
      <c r="J130" s="816"/>
      <c r="K130" s="816"/>
      <c r="L130" s="816"/>
      <c r="M130" s="816"/>
      <c r="N130" s="816"/>
      <c r="O130" s="816"/>
      <c r="P130" s="816"/>
      <c r="Q130" s="816"/>
      <c r="R130" s="816"/>
      <c r="S130" s="816"/>
      <c r="T130" s="816"/>
      <c r="U130" s="816"/>
      <c r="V130" s="816"/>
      <c r="W130" s="816"/>
      <c r="X130" s="816"/>
      <c r="Y130" s="816"/>
      <c r="Z130" s="816"/>
      <c r="AA130" s="816"/>
      <c r="AB130" s="816"/>
      <c r="AC130" s="816"/>
      <c r="AD130" s="816"/>
      <c r="AE130" s="816"/>
      <c r="AF130" s="816"/>
      <c r="AG130" s="816"/>
      <c r="AH130" s="816"/>
      <c r="AI130" s="816"/>
    </row>
    <row r="131" spans="1:35" ht="15.75" customHeight="1" x14ac:dyDescent="0.15">
      <c r="A131" s="816"/>
      <c r="B131" s="816"/>
      <c r="C131" s="816"/>
      <c r="D131" s="816"/>
      <c r="E131" s="816"/>
      <c r="F131" s="816"/>
      <c r="G131" s="816"/>
      <c r="H131" s="816"/>
      <c r="I131" s="816"/>
      <c r="J131" s="816"/>
      <c r="K131" s="816"/>
      <c r="L131" s="816"/>
      <c r="M131" s="816"/>
      <c r="N131" s="816"/>
      <c r="O131" s="816"/>
      <c r="P131" s="816"/>
      <c r="Q131" s="816"/>
      <c r="R131" s="816"/>
      <c r="S131" s="816"/>
      <c r="T131" s="816"/>
      <c r="U131" s="816"/>
      <c r="V131" s="816"/>
      <c r="W131" s="816"/>
      <c r="X131" s="816"/>
      <c r="Y131" s="816"/>
      <c r="Z131" s="816"/>
      <c r="AA131" s="816"/>
      <c r="AB131" s="816"/>
      <c r="AC131" s="816"/>
      <c r="AD131" s="816"/>
      <c r="AE131" s="816"/>
      <c r="AF131" s="816"/>
      <c r="AG131" s="816"/>
      <c r="AH131" s="816"/>
      <c r="AI131" s="816"/>
    </row>
    <row r="132" spans="1:35" ht="15.75" customHeight="1" x14ac:dyDescent="0.15">
      <c r="A132" s="816"/>
      <c r="B132" s="816"/>
      <c r="C132" s="816"/>
      <c r="D132" s="816"/>
      <c r="E132" s="816"/>
      <c r="F132" s="816"/>
      <c r="G132" s="816"/>
      <c r="H132" s="816"/>
      <c r="I132" s="816"/>
      <c r="J132" s="816"/>
      <c r="K132" s="816"/>
      <c r="L132" s="816"/>
      <c r="M132" s="816"/>
      <c r="N132" s="816"/>
      <c r="O132" s="816"/>
      <c r="P132" s="816"/>
      <c r="Q132" s="816"/>
      <c r="R132" s="816"/>
      <c r="S132" s="816"/>
      <c r="T132" s="816"/>
      <c r="U132" s="816"/>
      <c r="V132" s="816"/>
      <c r="W132" s="816"/>
      <c r="X132" s="816"/>
      <c r="Y132" s="816"/>
      <c r="Z132" s="816"/>
      <c r="AA132" s="816"/>
      <c r="AB132" s="816"/>
      <c r="AC132" s="816"/>
      <c r="AD132" s="816"/>
      <c r="AE132" s="816"/>
      <c r="AF132" s="816"/>
      <c r="AG132" s="816"/>
      <c r="AH132" s="816"/>
      <c r="AI132" s="816"/>
    </row>
    <row r="133" spans="1:35" ht="15.75" customHeight="1" x14ac:dyDescent="0.15">
      <c r="A133" s="816"/>
      <c r="B133" s="816"/>
      <c r="C133" s="816"/>
      <c r="D133" s="816"/>
      <c r="E133" s="816"/>
      <c r="F133" s="816"/>
      <c r="G133" s="816"/>
      <c r="H133" s="816"/>
      <c r="I133" s="816"/>
      <c r="J133" s="816"/>
      <c r="K133" s="816"/>
      <c r="L133" s="816"/>
      <c r="M133" s="816"/>
      <c r="N133" s="816"/>
      <c r="O133" s="816"/>
      <c r="P133" s="816"/>
      <c r="Q133" s="816"/>
      <c r="R133" s="816"/>
      <c r="S133" s="816"/>
      <c r="T133" s="816"/>
      <c r="U133" s="816"/>
      <c r="V133" s="816"/>
      <c r="W133" s="816"/>
      <c r="X133" s="816"/>
      <c r="Y133" s="816"/>
      <c r="Z133" s="816"/>
      <c r="AA133" s="816"/>
      <c r="AB133" s="816"/>
      <c r="AC133" s="816"/>
      <c r="AD133" s="816"/>
      <c r="AE133" s="816"/>
      <c r="AF133" s="816"/>
      <c r="AG133" s="816"/>
      <c r="AH133" s="816"/>
      <c r="AI133" s="816"/>
    </row>
    <row r="134" spans="1:35" ht="15.75" customHeight="1" x14ac:dyDescent="0.15">
      <c r="A134" s="816"/>
      <c r="B134" s="816"/>
      <c r="C134" s="816"/>
      <c r="D134" s="816"/>
      <c r="E134" s="816"/>
      <c r="F134" s="816"/>
      <c r="G134" s="816"/>
      <c r="H134" s="816"/>
      <c r="I134" s="816"/>
      <c r="J134" s="816"/>
      <c r="K134" s="816"/>
      <c r="L134" s="816"/>
      <c r="M134" s="816"/>
      <c r="N134" s="816"/>
      <c r="O134" s="816"/>
      <c r="P134" s="816"/>
      <c r="Q134" s="816"/>
      <c r="R134" s="816"/>
      <c r="S134" s="816"/>
      <c r="T134" s="816"/>
      <c r="U134" s="816"/>
      <c r="V134" s="816"/>
      <c r="W134" s="816"/>
      <c r="X134" s="816"/>
      <c r="Y134" s="816"/>
      <c r="Z134" s="816"/>
      <c r="AA134" s="816"/>
      <c r="AB134" s="816"/>
      <c r="AC134" s="816"/>
      <c r="AD134" s="816"/>
      <c r="AE134" s="816"/>
      <c r="AF134" s="816"/>
      <c r="AG134" s="816"/>
      <c r="AH134" s="816"/>
      <c r="AI134" s="816"/>
    </row>
    <row r="135" spans="1:35" ht="15.75" customHeight="1" x14ac:dyDescent="0.15">
      <c r="A135" s="816"/>
      <c r="B135" s="816"/>
      <c r="C135" s="816"/>
      <c r="D135" s="816"/>
      <c r="E135" s="816"/>
      <c r="F135" s="816"/>
      <c r="G135" s="816"/>
      <c r="H135" s="816"/>
      <c r="I135" s="816"/>
      <c r="J135" s="816"/>
      <c r="K135" s="816"/>
      <c r="L135" s="816"/>
      <c r="M135" s="816"/>
      <c r="N135" s="816"/>
      <c r="O135" s="816"/>
      <c r="P135" s="816"/>
      <c r="Q135" s="816"/>
      <c r="R135" s="816"/>
      <c r="S135" s="816"/>
      <c r="T135" s="816"/>
      <c r="U135" s="816"/>
      <c r="V135" s="816"/>
      <c r="W135" s="816"/>
      <c r="X135" s="816"/>
      <c r="Y135" s="816"/>
      <c r="Z135" s="816"/>
      <c r="AA135" s="816"/>
      <c r="AB135" s="816"/>
      <c r="AC135" s="816"/>
      <c r="AD135" s="816"/>
      <c r="AE135" s="816"/>
      <c r="AF135" s="816"/>
      <c r="AG135" s="816"/>
      <c r="AH135" s="816"/>
      <c r="AI135" s="816"/>
    </row>
    <row r="136" spans="1:35" ht="15.75" customHeight="1" x14ac:dyDescent="0.15">
      <c r="A136" s="816"/>
      <c r="B136" s="816"/>
      <c r="C136" s="816"/>
      <c r="D136" s="816"/>
      <c r="E136" s="816"/>
      <c r="F136" s="816"/>
      <c r="G136" s="816"/>
      <c r="H136" s="816"/>
      <c r="I136" s="816"/>
      <c r="J136" s="816"/>
      <c r="K136" s="816"/>
      <c r="L136" s="816"/>
      <c r="M136" s="816"/>
      <c r="N136" s="816"/>
      <c r="O136" s="816"/>
      <c r="P136" s="816"/>
      <c r="Q136" s="816"/>
      <c r="R136" s="816"/>
      <c r="S136" s="816"/>
      <c r="T136" s="816"/>
      <c r="U136" s="816"/>
      <c r="V136" s="816"/>
      <c r="W136" s="816"/>
      <c r="X136" s="816"/>
      <c r="Y136" s="816"/>
      <c r="Z136" s="816"/>
      <c r="AA136" s="816"/>
      <c r="AB136" s="816"/>
      <c r="AC136" s="816"/>
      <c r="AD136" s="816"/>
      <c r="AE136" s="816"/>
      <c r="AF136" s="816"/>
      <c r="AG136" s="816"/>
      <c r="AH136" s="816"/>
      <c r="AI136" s="816"/>
    </row>
    <row r="137" spans="1:35" ht="15.75" customHeight="1" x14ac:dyDescent="0.15">
      <c r="A137" s="816"/>
      <c r="B137" s="816"/>
      <c r="C137" s="816"/>
      <c r="D137" s="816"/>
      <c r="E137" s="816"/>
      <c r="F137" s="816"/>
      <c r="G137" s="816"/>
      <c r="H137" s="816"/>
      <c r="I137" s="816"/>
      <c r="J137" s="816"/>
      <c r="K137" s="816"/>
      <c r="L137" s="816"/>
      <c r="M137" s="816"/>
      <c r="N137" s="816"/>
      <c r="O137" s="816"/>
      <c r="P137" s="816"/>
      <c r="Q137" s="816"/>
      <c r="R137" s="816"/>
      <c r="S137" s="816"/>
      <c r="T137" s="816"/>
      <c r="U137" s="816"/>
      <c r="V137" s="816"/>
      <c r="W137" s="816"/>
      <c r="X137" s="816"/>
      <c r="Y137" s="816"/>
      <c r="Z137" s="816"/>
      <c r="AA137" s="816"/>
      <c r="AB137" s="816"/>
      <c r="AC137" s="816"/>
      <c r="AD137" s="816"/>
      <c r="AE137" s="816"/>
      <c r="AF137" s="816"/>
      <c r="AG137" s="816"/>
      <c r="AH137" s="816"/>
      <c r="AI137" s="816"/>
    </row>
  </sheetData>
  <mergeCells count="2">
    <mergeCell ref="A1:X1"/>
    <mergeCell ref="Y1:AI1"/>
  </mergeCells>
  <phoneticPr fontId="2"/>
  <dataValidations count="1">
    <dataValidation type="list" allowBlank="1" showInputMessage="1" showErrorMessage="1" sqref="T5 P5 P11 T11">
      <formula1>"□,■"</formula1>
    </dataValidation>
  </dataValidations>
  <pageMargins left="0.70866141732283461" right="0.47244094488188976" top="0.55118110236220474" bottom="0.55118110236220474" header="0.31496062992125984" footer="0.31496062992125984"/>
  <pageSetup paperSize="9" orientation="portrait" r:id="rId1"/>
  <headerFooter>
    <oddFooter>&amp;C-&amp;A-</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BQ604"/>
  <sheetViews>
    <sheetView view="pageBreakPreview" zoomScaleNormal="100" zoomScaleSheetLayoutView="100" workbookViewId="0">
      <selection activeCell="V10" sqref="V10"/>
    </sheetView>
  </sheetViews>
  <sheetFormatPr defaultColWidth="2.625" defaultRowHeight="15.75" customHeight="1" x14ac:dyDescent="0.15"/>
  <cols>
    <col min="1" max="1" width="2.625" style="78"/>
    <col min="2" max="2" width="3.5" style="78" bestFit="1" customWidth="1"/>
    <col min="3" max="3" width="2.625" style="78"/>
    <col min="4" max="4" width="3.25" style="78" bestFit="1" customWidth="1"/>
    <col min="5" max="33" width="2.625" style="78"/>
    <col min="34" max="34" width="2.625" style="79"/>
    <col min="35" max="16384" width="2.625" style="78"/>
  </cols>
  <sheetData>
    <row r="1" spans="1:69" ht="20.100000000000001" customHeight="1" x14ac:dyDescent="0.15">
      <c r="A1" s="1776" t="s">
        <v>1687</v>
      </c>
      <c r="B1" s="1778"/>
      <c r="C1" s="1778"/>
      <c r="D1" s="1778"/>
      <c r="E1" s="1778"/>
      <c r="F1" s="1778"/>
      <c r="G1" s="1778"/>
      <c r="H1" s="1778"/>
      <c r="I1" s="1778"/>
      <c r="J1" s="1778"/>
      <c r="K1" s="1778"/>
      <c r="L1" s="1778"/>
      <c r="M1" s="1778"/>
      <c r="N1" s="1778"/>
      <c r="O1" s="1778"/>
      <c r="P1" s="1778"/>
      <c r="Q1" s="1778"/>
      <c r="R1" s="1778"/>
      <c r="S1" s="1778"/>
      <c r="T1" s="1778"/>
      <c r="U1" s="1778"/>
      <c r="V1" s="1778"/>
      <c r="W1" s="1778"/>
      <c r="X1" s="1563"/>
      <c r="Y1" s="3048" t="s">
        <v>412</v>
      </c>
      <c r="Z1" s="3049"/>
      <c r="AA1" s="3049"/>
      <c r="AB1" s="3049"/>
      <c r="AC1" s="3049"/>
      <c r="AD1" s="3049"/>
      <c r="AE1" s="3049"/>
      <c r="AF1" s="3049"/>
      <c r="AG1" s="3049"/>
      <c r="AH1" s="3050"/>
      <c r="AI1" s="548"/>
      <c r="AJ1" s="134"/>
      <c r="AK1" s="134"/>
      <c r="AL1" s="134"/>
      <c r="AM1" s="134"/>
      <c r="AN1" s="134"/>
      <c r="AO1" s="134"/>
      <c r="AP1" s="134"/>
      <c r="AQ1" s="134"/>
      <c r="AR1" s="134"/>
      <c r="AS1" s="134"/>
      <c r="AT1" s="134"/>
      <c r="AU1" s="134"/>
      <c r="AV1" s="134"/>
      <c r="AW1" s="134"/>
      <c r="AX1" s="134"/>
      <c r="AY1" s="134"/>
      <c r="AZ1" s="134"/>
      <c r="BA1" s="134"/>
      <c r="BB1" s="134"/>
      <c r="BC1" s="134"/>
      <c r="BD1" s="134"/>
      <c r="BE1" s="134"/>
      <c r="BF1" s="134"/>
      <c r="BG1" s="134"/>
      <c r="BH1" s="134"/>
      <c r="BI1" s="134"/>
      <c r="BJ1" s="134"/>
      <c r="BK1" s="134"/>
      <c r="BL1" s="134"/>
      <c r="BM1" s="134"/>
      <c r="BN1" s="134"/>
      <c r="BO1" s="134"/>
      <c r="BP1" s="134"/>
      <c r="BQ1" s="134"/>
    </row>
    <row r="2" spans="1:69" ht="7.5" customHeight="1" x14ac:dyDescent="0.15">
      <c r="A2" s="145"/>
      <c r="B2" s="1170"/>
      <c r="C2" s="1170"/>
      <c r="D2" s="1169"/>
      <c r="E2" s="1170"/>
      <c r="F2" s="1170"/>
      <c r="G2" s="1170"/>
      <c r="H2" s="1170"/>
      <c r="I2" s="1170"/>
      <c r="J2" s="1169"/>
      <c r="K2" s="1170"/>
      <c r="L2" s="1170"/>
      <c r="M2" s="1170"/>
      <c r="N2" s="1170"/>
      <c r="O2" s="1169"/>
      <c r="P2" s="1170"/>
      <c r="Q2" s="1170"/>
      <c r="R2" s="1170"/>
      <c r="S2" s="1170"/>
      <c r="T2" s="1170"/>
      <c r="U2" s="1170"/>
      <c r="V2" s="1170"/>
      <c r="W2" s="1170"/>
      <c r="X2" s="1172"/>
      <c r="Y2" s="1180"/>
      <c r="Z2" s="1181"/>
      <c r="AA2" s="1181"/>
      <c r="AB2" s="1181"/>
      <c r="AC2" s="1181"/>
      <c r="AD2" s="1181"/>
      <c r="AE2" s="1181"/>
      <c r="AF2" s="1181"/>
      <c r="AG2" s="1181"/>
      <c r="AH2" s="1182"/>
      <c r="AJ2" s="134"/>
      <c r="AK2" s="134"/>
      <c r="AL2" s="134"/>
      <c r="AM2" s="134"/>
      <c r="AN2" s="134"/>
      <c r="AO2" s="134"/>
      <c r="AP2" s="134"/>
      <c r="AQ2" s="134"/>
      <c r="AR2" s="134"/>
      <c r="AS2" s="134"/>
      <c r="AT2" s="134"/>
      <c r="AU2" s="134"/>
      <c r="AV2" s="134"/>
      <c r="AW2" s="134"/>
      <c r="AX2" s="134"/>
      <c r="AY2" s="134"/>
      <c r="AZ2" s="134"/>
      <c r="BA2" s="134"/>
      <c r="BB2" s="134"/>
      <c r="BC2" s="134"/>
      <c r="BD2" s="134"/>
      <c r="BE2" s="134"/>
      <c r="BF2" s="134"/>
      <c r="BG2" s="134"/>
      <c r="BH2" s="134"/>
      <c r="BI2" s="134"/>
      <c r="BJ2" s="134"/>
      <c r="BK2" s="134"/>
      <c r="BL2" s="134"/>
      <c r="BM2" s="134"/>
      <c r="BN2" s="134"/>
      <c r="BO2" s="134"/>
      <c r="BP2" s="134"/>
      <c r="BQ2" s="134"/>
    </row>
    <row r="3" spans="1:69" ht="13.5" customHeight="1" x14ac:dyDescent="0.15">
      <c r="A3" s="145"/>
      <c r="B3" s="707">
        <v>12</v>
      </c>
      <c r="C3" s="708" t="s">
        <v>2383</v>
      </c>
      <c r="D3" s="708"/>
      <c r="E3" s="708"/>
      <c r="F3" s="708"/>
      <c r="G3" s="708"/>
      <c r="H3" s="355"/>
      <c r="I3" s="1170"/>
      <c r="J3" s="1169"/>
      <c r="K3" s="1170"/>
      <c r="L3" s="1170"/>
      <c r="M3" s="1170"/>
      <c r="N3" s="1170"/>
      <c r="O3" s="1169"/>
      <c r="P3" s="1170"/>
      <c r="Q3" s="1170"/>
      <c r="R3" s="1170"/>
      <c r="S3" s="1170"/>
      <c r="T3" s="1170"/>
      <c r="U3" s="1170"/>
      <c r="V3" s="1170"/>
      <c r="W3" s="1170"/>
      <c r="X3" s="1172"/>
      <c r="Y3" s="1180"/>
      <c r="Z3" s="1181"/>
      <c r="AA3" s="1181"/>
      <c r="AB3" s="1181"/>
      <c r="AC3" s="1181"/>
      <c r="AD3" s="1181"/>
      <c r="AE3" s="1181"/>
      <c r="AF3" s="1181"/>
      <c r="AG3" s="1181"/>
      <c r="AH3" s="1182"/>
      <c r="AJ3" s="134"/>
      <c r="AK3" s="134"/>
      <c r="AL3" s="134"/>
      <c r="AM3" s="134"/>
      <c r="AN3" s="134"/>
      <c r="AO3" s="134"/>
      <c r="AP3" s="134"/>
      <c r="AQ3" s="134"/>
      <c r="AR3" s="134"/>
      <c r="AS3" s="134"/>
      <c r="AT3" s="134"/>
      <c r="AU3" s="134"/>
      <c r="AV3" s="134"/>
      <c r="AW3" s="134"/>
      <c r="AX3" s="134"/>
      <c r="AY3" s="134"/>
      <c r="AZ3" s="134"/>
      <c r="BA3" s="134"/>
      <c r="BB3" s="134"/>
      <c r="BC3" s="134"/>
      <c r="BD3" s="134"/>
      <c r="BE3" s="134"/>
      <c r="BF3" s="134"/>
      <c r="BG3" s="134"/>
      <c r="BH3" s="134"/>
      <c r="BI3" s="134"/>
      <c r="BJ3" s="134"/>
      <c r="BK3" s="134"/>
      <c r="BL3" s="134"/>
      <c r="BM3" s="134"/>
      <c r="BN3" s="134"/>
      <c r="BO3" s="134"/>
      <c r="BP3" s="134"/>
      <c r="BQ3" s="134"/>
    </row>
    <row r="4" spans="1:69" ht="4.5" customHeight="1" x14ac:dyDescent="0.15">
      <c r="A4" s="145"/>
      <c r="B4" s="709"/>
      <c r="C4" s="709"/>
      <c r="D4" s="709"/>
      <c r="E4" s="709"/>
      <c r="F4" s="1170"/>
      <c r="G4" s="1170"/>
      <c r="H4" s="1170"/>
      <c r="I4" s="1170"/>
      <c r="J4" s="1169"/>
      <c r="K4" s="1170"/>
      <c r="L4" s="1170"/>
      <c r="M4" s="1170"/>
      <c r="N4" s="1170"/>
      <c r="O4" s="1169"/>
      <c r="P4" s="1170"/>
      <c r="Q4" s="1170"/>
      <c r="R4" s="1170"/>
      <c r="S4" s="1170"/>
      <c r="T4" s="1170"/>
      <c r="U4" s="1170"/>
      <c r="V4" s="1170"/>
      <c r="W4" s="1170"/>
      <c r="X4" s="1172"/>
      <c r="Y4" s="1180"/>
      <c r="Z4" s="1181"/>
      <c r="AA4" s="1181"/>
      <c r="AB4" s="1181"/>
      <c r="AC4" s="1181"/>
      <c r="AD4" s="1181"/>
      <c r="AE4" s="1181"/>
      <c r="AF4" s="1181"/>
      <c r="AG4" s="1181"/>
      <c r="AH4" s="1182"/>
      <c r="AJ4" s="134"/>
      <c r="AK4" s="134"/>
      <c r="AL4" s="134"/>
      <c r="AM4" s="134"/>
      <c r="AN4" s="134"/>
      <c r="AO4" s="134"/>
      <c r="AP4" s="134"/>
      <c r="AQ4" s="134"/>
      <c r="AR4" s="134"/>
      <c r="AS4" s="134"/>
      <c r="AT4" s="134"/>
      <c r="AU4" s="134"/>
      <c r="AV4" s="134"/>
      <c r="AW4" s="134"/>
      <c r="AX4" s="134"/>
      <c r="AY4" s="134"/>
      <c r="AZ4" s="134"/>
      <c r="BA4" s="134"/>
      <c r="BB4" s="134"/>
      <c r="BC4" s="134"/>
      <c r="BD4" s="134"/>
      <c r="BE4" s="134"/>
      <c r="BF4" s="134"/>
      <c r="BG4" s="134"/>
      <c r="BH4" s="134"/>
      <c r="BI4" s="134"/>
      <c r="BJ4" s="134"/>
      <c r="BK4" s="134"/>
      <c r="BL4" s="134"/>
      <c r="BM4" s="134"/>
      <c r="BN4" s="134"/>
      <c r="BO4" s="134"/>
      <c r="BP4" s="134"/>
      <c r="BQ4" s="134"/>
    </row>
    <row r="5" spans="1:69" ht="12.95" customHeight="1" x14ac:dyDescent="0.15">
      <c r="A5" s="145"/>
      <c r="B5" s="1170" t="s">
        <v>3043</v>
      </c>
      <c r="C5" s="709"/>
      <c r="D5" s="709"/>
      <c r="E5" s="709"/>
      <c r="F5" s="1170"/>
      <c r="G5" s="1170"/>
      <c r="H5" s="1170"/>
      <c r="I5" s="1170"/>
      <c r="J5" s="1169"/>
      <c r="K5" s="1170"/>
      <c r="L5" s="1170"/>
      <c r="M5" s="1170"/>
      <c r="N5" s="1170"/>
      <c r="O5" s="1169"/>
      <c r="P5" s="1170"/>
      <c r="Q5" s="1170"/>
      <c r="R5" s="1170"/>
      <c r="S5" s="1170"/>
      <c r="T5" s="1170"/>
      <c r="U5" s="1170"/>
      <c r="V5" s="1170"/>
      <c r="W5" s="1170"/>
      <c r="X5" s="1172"/>
      <c r="Y5" s="1180"/>
      <c r="Z5" s="1181"/>
      <c r="AA5" s="1181"/>
      <c r="AB5" s="1181"/>
      <c r="AC5" s="1181"/>
      <c r="AD5" s="1181"/>
      <c r="AE5" s="1181"/>
      <c r="AF5" s="1181"/>
      <c r="AG5" s="1181"/>
      <c r="AH5" s="1182"/>
      <c r="AJ5" s="134"/>
      <c r="AK5" s="134"/>
      <c r="AL5" s="134"/>
      <c r="AM5" s="134"/>
      <c r="AN5" s="134"/>
      <c r="AO5" s="134"/>
      <c r="AP5" s="134"/>
      <c r="AQ5" s="134"/>
      <c r="AR5" s="134"/>
      <c r="AS5" s="134"/>
      <c r="AT5" s="134"/>
      <c r="AU5" s="134"/>
      <c r="AV5" s="134"/>
      <c r="AW5" s="134"/>
      <c r="AX5" s="134"/>
      <c r="AY5" s="134"/>
      <c r="AZ5" s="134"/>
      <c r="BA5" s="134"/>
      <c r="BB5" s="134"/>
      <c r="BC5" s="134"/>
      <c r="BD5" s="134"/>
      <c r="BE5" s="134"/>
      <c r="BF5" s="134"/>
      <c r="BG5" s="134"/>
      <c r="BH5" s="134"/>
      <c r="BI5" s="134"/>
      <c r="BJ5" s="134"/>
      <c r="BK5" s="134"/>
      <c r="BL5" s="134"/>
      <c r="BM5" s="134"/>
      <c r="BN5" s="134"/>
      <c r="BO5" s="134"/>
      <c r="BP5" s="134"/>
      <c r="BQ5" s="134"/>
    </row>
    <row r="6" spans="1:69" ht="12.95" customHeight="1" x14ac:dyDescent="0.15">
      <c r="A6" s="145"/>
      <c r="B6" s="1170" t="s">
        <v>3044</v>
      </c>
      <c r="C6" s="709"/>
      <c r="D6" s="709"/>
      <c r="E6" s="709"/>
      <c r="F6" s="1170"/>
      <c r="G6" s="1170"/>
      <c r="H6" s="1170"/>
      <c r="I6" s="1170"/>
      <c r="J6" s="1169"/>
      <c r="K6" s="1170"/>
      <c r="L6" s="1170"/>
      <c r="M6" s="1170"/>
      <c r="N6" s="1170"/>
      <c r="O6" s="1169"/>
      <c r="P6" s="1170"/>
      <c r="Q6" s="1170"/>
      <c r="R6" s="1170"/>
      <c r="S6" s="1170"/>
      <c r="T6" s="1170"/>
      <c r="U6" s="1170"/>
      <c r="V6" s="1170"/>
      <c r="W6" s="1170"/>
      <c r="X6" s="1172"/>
      <c r="Y6" s="1180"/>
      <c r="Z6" s="1181"/>
      <c r="AA6" s="1181"/>
      <c r="AB6" s="1181"/>
      <c r="AC6" s="1181"/>
      <c r="AD6" s="1181"/>
      <c r="AE6" s="1181"/>
      <c r="AF6" s="1181"/>
      <c r="AG6" s="1181"/>
      <c r="AH6" s="1182"/>
      <c r="AJ6" s="134"/>
      <c r="AK6" s="134"/>
      <c r="AL6" s="134"/>
      <c r="AM6" s="134"/>
      <c r="AN6" s="134"/>
      <c r="AO6" s="134"/>
      <c r="AP6" s="134"/>
      <c r="AQ6" s="134"/>
      <c r="AR6" s="134"/>
      <c r="AS6" s="134"/>
      <c r="AT6" s="134"/>
      <c r="AU6" s="134"/>
      <c r="AV6" s="134"/>
      <c r="AW6" s="134"/>
      <c r="AX6" s="134"/>
      <c r="AY6" s="134"/>
      <c r="AZ6" s="134"/>
      <c r="BA6" s="134"/>
      <c r="BB6" s="134"/>
      <c r="BC6" s="134"/>
      <c r="BD6" s="134"/>
      <c r="BE6" s="134"/>
      <c r="BF6" s="134"/>
      <c r="BG6" s="134"/>
      <c r="BH6" s="134"/>
      <c r="BI6" s="134"/>
      <c r="BJ6" s="134"/>
      <c r="BK6" s="134"/>
      <c r="BL6" s="134"/>
      <c r="BM6" s="134"/>
      <c r="BN6" s="134"/>
      <c r="BO6" s="134"/>
      <c r="BP6" s="134"/>
      <c r="BQ6" s="134"/>
    </row>
    <row r="7" spans="1:69" ht="12.95" customHeight="1" x14ac:dyDescent="0.15">
      <c r="A7" s="145"/>
      <c r="B7" s="1170" t="s">
        <v>3045</v>
      </c>
      <c r="C7" s="709"/>
      <c r="D7" s="709"/>
      <c r="E7" s="709"/>
      <c r="F7" s="1170"/>
      <c r="G7" s="1170"/>
      <c r="H7" s="1170"/>
      <c r="I7" s="1170"/>
      <c r="J7" s="1169"/>
      <c r="K7" s="1170"/>
      <c r="L7" s="1170"/>
      <c r="M7" s="1170"/>
      <c r="N7" s="1170"/>
      <c r="O7" s="1169"/>
      <c r="P7" s="1170"/>
      <c r="Q7" s="1170"/>
      <c r="R7" s="1170"/>
      <c r="S7" s="1170"/>
      <c r="T7" s="1170"/>
      <c r="U7" s="1170"/>
      <c r="V7" s="1170"/>
      <c r="W7" s="1170"/>
      <c r="X7" s="1172"/>
      <c r="Y7" s="1180"/>
      <c r="Z7" s="1181"/>
      <c r="AA7" s="1181"/>
      <c r="AB7" s="1181"/>
      <c r="AC7" s="1181"/>
      <c r="AD7" s="1181"/>
      <c r="AE7" s="1181"/>
      <c r="AF7" s="1181"/>
      <c r="AG7" s="1181"/>
      <c r="AH7" s="1182"/>
      <c r="AJ7" s="134"/>
      <c r="AK7" s="134"/>
      <c r="AL7" s="134"/>
      <c r="AM7" s="134"/>
      <c r="AN7" s="134"/>
      <c r="AO7" s="134"/>
      <c r="AP7" s="134"/>
      <c r="AQ7" s="134"/>
      <c r="AR7" s="134"/>
      <c r="AS7" s="134"/>
      <c r="AT7" s="134"/>
      <c r="AU7" s="134"/>
      <c r="AV7" s="134"/>
      <c r="AW7" s="134"/>
      <c r="AX7" s="134"/>
      <c r="AY7" s="134"/>
      <c r="AZ7" s="134"/>
      <c r="BA7" s="134"/>
      <c r="BB7" s="134"/>
      <c r="BC7" s="134"/>
      <c r="BD7" s="134"/>
      <c r="BE7" s="134"/>
      <c r="BF7" s="134"/>
      <c r="BG7" s="134"/>
      <c r="BH7" s="134"/>
      <c r="BI7" s="134"/>
      <c r="BJ7" s="134"/>
      <c r="BK7" s="134"/>
      <c r="BL7" s="134"/>
      <c r="BM7" s="134"/>
      <c r="BN7" s="134"/>
      <c r="BO7" s="134"/>
      <c r="BP7" s="134"/>
      <c r="BQ7" s="134"/>
    </row>
    <row r="8" spans="1:69" ht="6" customHeight="1" x14ac:dyDescent="0.15">
      <c r="A8" s="16"/>
      <c r="B8" s="17"/>
      <c r="C8" s="1170"/>
      <c r="D8" s="1169"/>
      <c r="E8" s="1170"/>
      <c r="F8" s="1170"/>
      <c r="G8" s="1170"/>
      <c r="H8" s="1170"/>
      <c r="I8" s="1170"/>
      <c r="J8" s="1169"/>
      <c r="K8" s="1170"/>
      <c r="L8" s="1170"/>
      <c r="M8" s="1170"/>
      <c r="N8" s="1170"/>
      <c r="O8" s="1147"/>
      <c r="P8" s="1147"/>
      <c r="Q8" s="1147"/>
      <c r="R8" s="1147"/>
      <c r="S8" s="1147"/>
      <c r="T8" s="1147"/>
      <c r="U8" s="1147"/>
      <c r="V8" s="1147"/>
      <c r="W8" s="1147"/>
      <c r="X8" s="1172"/>
      <c r="Y8" s="711"/>
      <c r="Z8" s="712"/>
      <c r="AA8" s="712"/>
      <c r="AB8" s="712"/>
      <c r="AC8" s="712"/>
      <c r="AD8" s="712"/>
      <c r="AE8" s="712"/>
      <c r="AF8" s="712"/>
      <c r="AG8" s="712"/>
      <c r="AH8" s="713"/>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134"/>
      <c r="BK8" s="134"/>
      <c r="BL8" s="134"/>
      <c r="BM8" s="134"/>
      <c r="BN8" s="134"/>
      <c r="BO8" s="134"/>
      <c r="BP8" s="134"/>
      <c r="BQ8" s="134"/>
    </row>
    <row r="9" spans="1:69" ht="12" customHeight="1" x14ac:dyDescent="0.15">
      <c r="A9" s="16"/>
      <c r="B9" s="710" t="s">
        <v>3046</v>
      </c>
      <c r="C9" s="1170"/>
      <c r="D9" s="1169"/>
      <c r="E9" s="1170"/>
      <c r="F9" s="1170"/>
      <c r="G9" s="1170"/>
      <c r="H9" s="1170"/>
      <c r="I9" s="1170"/>
      <c r="J9" s="1169"/>
      <c r="K9" s="1170"/>
      <c r="L9" s="1170"/>
      <c r="M9" s="1170"/>
      <c r="N9" s="1170"/>
      <c r="O9" s="1147"/>
      <c r="P9" s="1147"/>
      <c r="Q9" s="1147"/>
      <c r="R9" s="1147"/>
      <c r="S9" s="1147"/>
      <c r="T9" s="1147"/>
      <c r="U9" s="1147"/>
      <c r="V9" s="1147"/>
      <c r="W9" s="1147"/>
      <c r="X9" s="1172"/>
      <c r="Y9" s="3051" t="s">
        <v>3047</v>
      </c>
      <c r="Z9" s="3052"/>
      <c r="AA9" s="3052"/>
      <c r="AB9" s="3052"/>
      <c r="AC9" s="3052"/>
      <c r="AD9" s="3052"/>
      <c r="AE9" s="3052"/>
      <c r="AF9" s="3052"/>
      <c r="AG9" s="3052"/>
      <c r="AH9" s="3053"/>
      <c r="AJ9" s="134"/>
      <c r="AK9" s="134"/>
      <c r="AL9" s="134"/>
      <c r="AM9" s="134"/>
      <c r="AN9" s="134"/>
      <c r="AO9" s="134"/>
      <c r="AP9" s="134"/>
      <c r="AQ9" s="134"/>
      <c r="AR9" s="134"/>
      <c r="AS9" s="134"/>
      <c r="AT9" s="134"/>
      <c r="AU9" s="134"/>
      <c r="AV9" s="134"/>
      <c r="AW9" s="134"/>
      <c r="AX9" s="134"/>
      <c r="AY9" s="134"/>
      <c r="AZ9" s="134"/>
      <c r="BA9" s="134"/>
      <c r="BB9" s="134"/>
      <c r="BC9" s="134"/>
      <c r="BD9" s="134"/>
      <c r="BE9" s="134"/>
      <c r="BF9" s="134"/>
      <c r="BG9" s="134"/>
      <c r="BH9" s="134"/>
      <c r="BI9" s="134"/>
      <c r="BJ9" s="134"/>
      <c r="BK9" s="134"/>
      <c r="BL9" s="134"/>
      <c r="BM9" s="134"/>
      <c r="BN9" s="134"/>
      <c r="BO9" s="134"/>
      <c r="BP9" s="134"/>
      <c r="BQ9" s="134"/>
    </row>
    <row r="10" spans="1:69" ht="12" customHeight="1" x14ac:dyDescent="0.15">
      <c r="A10" s="16"/>
      <c r="B10" s="829" t="s">
        <v>353</v>
      </c>
      <c r="C10" s="1170" t="s">
        <v>3048</v>
      </c>
      <c r="D10" s="1169"/>
      <c r="E10" s="1170"/>
      <c r="F10" s="1170"/>
      <c r="G10" s="1170"/>
      <c r="H10" s="1170"/>
      <c r="I10" s="1170"/>
      <c r="J10" s="1169"/>
      <c r="K10" s="1170"/>
      <c r="L10" s="1170"/>
      <c r="M10" s="1170"/>
      <c r="N10" s="1170"/>
      <c r="O10" s="1147"/>
      <c r="P10" s="1147"/>
      <c r="Q10" s="1147"/>
      <c r="R10" s="1147"/>
      <c r="S10" s="1147"/>
      <c r="T10" s="1147"/>
      <c r="U10" s="1147"/>
      <c r="V10" s="1147"/>
      <c r="W10" s="1147"/>
      <c r="X10" s="1172"/>
      <c r="Y10" s="3051"/>
      <c r="Z10" s="3052"/>
      <c r="AA10" s="3052"/>
      <c r="AB10" s="3052"/>
      <c r="AC10" s="3052"/>
      <c r="AD10" s="3052"/>
      <c r="AE10" s="3052"/>
      <c r="AF10" s="3052"/>
      <c r="AG10" s="3052"/>
      <c r="AH10" s="3053"/>
      <c r="AJ10" s="134"/>
      <c r="AK10" s="134"/>
      <c r="AL10" s="134"/>
      <c r="AM10" s="134"/>
      <c r="AN10" s="134"/>
      <c r="AO10" s="134"/>
      <c r="AP10" s="134"/>
      <c r="AQ10" s="134"/>
      <c r="AR10" s="134"/>
      <c r="AS10" s="134"/>
      <c r="AT10" s="134"/>
      <c r="AU10" s="134"/>
      <c r="AV10" s="134"/>
      <c r="AW10" s="134"/>
      <c r="AX10" s="134"/>
      <c r="AY10" s="134"/>
      <c r="AZ10" s="134"/>
      <c r="BA10" s="134"/>
      <c r="BB10" s="134"/>
      <c r="BC10" s="134"/>
      <c r="BD10" s="134"/>
      <c r="BE10" s="134"/>
      <c r="BF10" s="134"/>
      <c r="BG10" s="134"/>
      <c r="BH10" s="134"/>
      <c r="BI10" s="134"/>
      <c r="BJ10" s="134"/>
      <c r="BK10" s="134"/>
      <c r="BL10" s="134"/>
      <c r="BM10" s="134"/>
      <c r="BN10" s="134"/>
      <c r="BO10" s="134"/>
      <c r="BP10" s="134"/>
      <c r="BQ10" s="134"/>
    </row>
    <row r="11" spans="1:69" ht="13.5" x14ac:dyDescent="0.15">
      <c r="A11" s="16"/>
      <c r="B11" s="829"/>
      <c r="C11" s="1170"/>
      <c r="D11" s="1169"/>
      <c r="E11" s="1170"/>
      <c r="F11" s="1170"/>
      <c r="G11" s="1170"/>
      <c r="H11" s="1170"/>
      <c r="I11" s="1165" t="s">
        <v>645</v>
      </c>
      <c r="J11" s="1170" t="s">
        <v>17</v>
      </c>
      <c r="K11" s="1170"/>
      <c r="L11" s="1170"/>
      <c r="M11" s="1170"/>
      <c r="O11" s="1165" t="s">
        <v>645</v>
      </c>
      <c r="P11" s="1170" t="s">
        <v>18</v>
      </c>
      <c r="Q11" s="1147"/>
      <c r="R11" s="1147"/>
      <c r="S11" s="1147"/>
      <c r="T11" s="1147"/>
      <c r="U11" s="1147"/>
      <c r="V11" s="1147"/>
      <c r="W11" s="1147"/>
      <c r="X11" s="1172"/>
      <c r="Y11" s="3051"/>
      <c r="Z11" s="3052"/>
      <c r="AA11" s="3052"/>
      <c r="AB11" s="3052"/>
      <c r="AC11" s="3052"/>
      <c r="AD11" s="3052"/>
      <c r="AE11" s="3052"/>
      <c r="AF11" s="3052"/>
      <c r="AG11" s="3052"/>
      <c r="AH11" s="3053"/>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c r="BH11" s="134"/>
      <c r="BI11" s="134"/>
      <c r="BJ11" s="134"/>
      <c r="BK11" s="134"/>
      <c r="BL11" s="134"/>
      <c r="BM11" s="134"/>
      <c r="BN11" s="134"/>
      <c r="BO11" s="134"/>
      <c r="BP11" s="134"/>
      <c r="BQ11" s="134"/>
    </row>
    <row r="12" spans="1:69" ht="4.5" customHeight="1" x14ac:dyDescent="0.15">
      <c r="A12" s="16"/>
      <c r="B12" s="829"/>
      <c r="C12" s="1170"/>
      <c r="D12" s="1169"/>
      <c r="E12" s="1170"/>
      <c r="F12" s="1170"/>
      <c r="G12" s="1170"/>
      <c r="H12" s="1170"/>
      <c r="I12" s="1170"/>
      <c r="J12" s="1169"/>
      <c r="K12" s="1170"/>
      <c r="L12" s="1170"/>
      <c r="M12" s="1170"/>
      <c r="N12" s="1170"/>
      <c r="O12" s="1147"/>
      <c r="P12" s="1147"/>
      <c r="Q12" s="1147"/>
      <c r="R12" s="1147"/>
      <c r="S12" s="1147"/>
      <c r="T12" s="1147"/>
      <c r="U12" s="1147"/>
      <c r="V12" s="1147"/>
      <c r="W12" s="1147"/>
      <c r="X12" s="1172"/>
      <c r="Y12" s="3051"/>
      <c r="Z12" s="3052"/>
      <c r="AA12" s="3052"/>
      <c r="AB12" s="3052"/>
      <c r="AC12" s="3052"/>
      <c r="AD12" s="3052"/>
      <c r="AE12" s="3052"/>
      <c r="AF12" s="3052"/>
      <c r="AG12" s="3052"/>
      <c r="AH12" s="3053"/>
      <c r="AJ12" s="134"/>
      <c r="AK12" s="134"/>
      <c r="AL12" s="134"/>
      <c r="AM12" s="134"/>
      <c r="AN12" s="134"/>
      <c r="AO12" s="134"/>
      <c r="AP12" s="134"/>
      <c r="AQ12" s="134"/>
      <c r="AR12" s="134"/>
      <c r="AS12" s="134"/>
      <c r="AT12" s="134"/>
      <c r="AU12" s="134"/>
      <c r="AV12" s="134"/>
      <c r="AW12" s="134"/>
      <c r="AX12" s="134"/>
      <c r="AY12" s="134"/>
      <c r="AZ12" s="134"/>
      <c r="BA12" s="134"/>
      <c r="BB12" s="134"/>
      <c r="BC12" s="134"/>
      <c r="BD12" s="134"/>
      <c r="BE12" s="134"/>
      <c r="BF12" s="134"/>
      <c r="BG12" s="134"/>
      <c r="BH12" s="134"/>
      <c r="BI12" s="134"/>
      <c r="BJ12" s="134"/>
      <c r="BK12" s="134"/>
      <c r="BL12" s="134"/>
      <c r="BM12" s="134"/>
      <c r="BN12" s="134"/>
      <c r="BO12" s="134"/>
      <c r="BP12" s="134"/>
      <c r="BQ12" s="134"/>
    </row>
    <row r="13" spans="1:69" ht="13.5" x14ac:dyDescent="0.15">
      <c r="A13" s="16"/>
      <c r="B13" s="829" t="s">
        <v>413</v>
      </c>
      <c r="C13" s="1170" t="s">
        <v>3049</v>
      </c>
      <c r="D13" s="1169"/>
      <c r="E13" s="1170"/>
      <c r="F13" s="1170"/>
      <c r="G13" s="1170"/>
      <c r="H13" s="1170"/>
      <c r="I13" s="1170"/>
      <c r="J13" s="1169"/>
      <c r="K13" s="1170"/>
      <c r="L13" s="1170"/>
      <c r="M13" s="1170"/>
      <c r="N13" s="1170"/>
      <c r="O13" s="1147"/>
      <c r="P13" s="1147"/>
      <c r="Q13" s="1147"/>
      <c r="R13" s="1147"/>
      <c r="S13" s="1147"/>
      <c r="T13" s="1147"/>
      <c r="U13" s="1147"/>
      <c r="V13" s="1147"/>
      <c r="W13" s="1147"/>
      <c r="X13" s="1172"/>
      <c r="Y13" s="3051"/>
      <c r="Z13" s="3052"/>
      <c r="AA13" s="3052"/>
      <c r="AB13" s="3052"/>
      <c r="AC13" s="3052"/>
      <c r="AD13" s="3052"/>
      <c r="AE13" s="3052"/>
      <c r="AF13" s="3052"/>
      <c r="AG13" s="3052"/>
      <c r="AH13" s="3053"/>
      <c r="AJ13" s="134"/>
      <c r="AK13" s="134"/>
      <c r="AL13" s="134"/>
      <c r="AM13" s="134"/>
      <c r="AN13" s="134"/>
      <c r="AO13" s="134"/>
      <c r="AP13" s="134"/>
      <c r="AQ13" s="134"/>
      <c r="AR13" s="134"/>
      <c r="AS13" s="134"/>
      <c r="AT13" s="134"/>
      <c r="AU13" s="134"/>
      <c r="AV13" s="134"/>
      <c r="AW13" s="134"/>
      <c r="AX13" s="134"/>
      <c r="AY13" s="134"/>
      <c r="AZ13" s="134"/>
      <c r="BA13" s="134"/>
      <c r="BB13" s="134"/>
      <c r="BC13" s="134"/>
      <c r="BD13" s="134"/>
      <c r="BE13" s="134"/>
      <c r="BF13" s="134"/>
      <c r="BG13" s="134"/>
      <c r="BH13" s="134"/>
      <c r="BI13" s="134"/>
      <c r="BJ13" s="134"/>
      <c r="BK13" s="134"/>
      <c r="BL13" s="134"/>
      <c r="BM13" s="134"/>
      <c r="BN13" s="134"/>
      <c r="BO13" s="134"/>
      <c r="BP13" s="134"/>
      <c r="BQ13" s="134"/>
    </row>
    <row r="14" spans="1:69" ht="13.5" x14ac:dyDescent="0.15">
      <c r="A14" s="145"/>
      <c r="B14" s="1169"/>
      <c r="C14" s="1165" t="s">
        <v>645</v>
      </c>
      <c r="D14" s="1147" t="s">
        <v>3050</v>
      </c>
      <c r="E14" s="1170"/>
      <c r="F14" s="1170"/>
      <c r="G14" s="1170"/>
      <c r="H14" s="1170"/>
      <c r="I14" s="1169"/>
      <c r="J14" s="1170"/>
      <c r="K14" s="1170"/>
      <c r="L14" s="1170"/>
      <c r="M14" s="1170"/>
      <c r="N14" s="1169"/>
      <c r="O14" s="1170"/>
      <c r="P14" s="1170"/>
      <c r="Q14" s="1170"/>
      <c r="R14" s="1170"/>
      <c r="S14" s="1170"/>
      <c r="T14" s="1170"/>
      <c r="U14" s="1170"/>
      <c r="V14" s="1170"/>
      <c r="W14" s="1170"/>
      <c r="X14" s="1172"/>
      <c r="Y14" s="1152" t="s">
        <v>3051</v>
      </c>
      <c r="Z14" s="830"/>
      <c r="AA14" s="830"/>
      <c r="AB14" s="830"/>
      <c r="AC14" s="830"/>
      <c r="AD14" s="830"/>
      <c r="AE14" s="830"/>
      <c r="AF14" s="830"/>
      <c r="AG14" s="830"/>
      <c r="AH14" s="831"/>
      <c r="AJ14" s="134"/>
      <c r="AK14" s="134"/>
      <c r="AL14" s="134"/>
      <c r="AM14" s="134"/>
      <c r="AN14" s="134"/>
      <c r="AO14" s="134"/>
      <c r="AP14" s="134"/>
      <c r="AQ14" s="134"/>
      <c r="AR14" s="134"/>
      <c r="AS14" s="134"/>
      <c r="AT14" s="134"/>
      <c r="AU14" s="134"/>
      <c r="AV14" s="134"/>
      <c r="AW14" s="134"/>
      <c r="AX14" s="134"/>
      <c r="AY14" s="134"/>
      <c r="AZ14" s="134"/>
      <c r="BA14" s="134"/>
      <c r="BB14" s="134"/>
      <c r="BC14" s="134"/>
      <c r="BD14" s="134"/>
      <c r="BE14" s="134"/>
      <c r="BF14" s="134"/>
      <c r="BG14" s="134"/>
      <c r="BH14" s="134"/>
      <c r="BI14" s="134"/>
      <c r="BJ14" s="134"/>
      <c r="BK14" s="134"/>
      <c r="BL14" s="134"/>
      <c r="BM14" s="134"/>
      <c r="BN14" s="134"/>
      <c r="BO14" s="134"/>
      <c r="BP14" s="134"/>
      <c r="BQ14" s="134"/>
    </row>
    <row r="15" spans="1:69" ht="13.5" x14ac:dyDescent="0.15">
      <c r="A15" s="145"/>
      <c r="B15" s="1169"/>
      <c r="C15" s="1165" t="s">
        <v>645</v>
      </c>
      <c r="D15" s="1147" t="s">
        <v>3052</v>
      </c>
      <c r="E15" s="1170"/>
      <c r="F15" s="1170"/>
      <c r="G15" s="1170"/>
      <c r="H15" s="1170"/>
      <c r="I15" s="134"/>
      <c r="J15" s="134"/>
      <c r="K15" s="134"/>
      <c r="L15" s="134"/>
      <c r="M15" s="134"/>
      <c r="N15" s="134"/>
      <c r="O15" s="134"/>
      <c r="P15" s="1170"/>
      <c r="Q15" s="1170"/>
      <c r="R15" s="1170"/>
      <c r="S15" s="1170"/>
      <c r="T15" s="1170"/>
      <c r="U15" s="1170"/>
      <c r="V15" s="1170"/>
      <c r="W15" s="1170"/>
      <c r="X15" s="1172"/>
      <c r="Y15" s="832"/>
      <c r="Z15" s="830"/>
      <c r="AA15" s="830"/>
      <c r="AB15" s="830"/>
      <c r="AC15" s="830"/>
      <c r="AD15" s="830"/>
      <c r="AE15" s="830"/>
      <c r="AF15" s="830"/>
      <c r="AG15" s="830"/>
      <c r="AH15" s="831"/>
      <c r="AJ15" s="134"/>
      <c r="AK15" s="134"/>
      <c r="AL15" s="134"/>
      <c r="AM15" s="134"/>
      <c r="AN15" s="134"/>
      <c r="AO15" s="134"/>
      <c r="AP15" s="134"/>
      <c r="AQ15" s="134"/>
      <c r="AR15" s="134"/>
      <c r="AS15" s="134"/>
      <c r="AT15" s="134"/>
      <c r="AU15" s="134"/>
      <c r="AV15" s="134"/>
      <c r="AW15" s="134"/>
      <c r="AX15" s="134"/>
      <c r="AY15" s="134"/>
      <c r="AZ15" s="134"/>
      <c r="BA15" s="134"/>
      <c r="BB15" s="134"/>
      <c r="BC15" s="134"/>
      <c r="BD15" s="134"/>
      <c r="BE15" s="134"/>
      <c r="BF15" s="134"/>
      <c r="BG15" s="134"/>
      <c r="BH15" s="134"/>
      <c r="BI15" s="134"/>
      <c r="BJ15" s="134"/>
      <c r="BK15" s="134"/>
      <c r="BL15" s="134"/>
      <c r="BM15" s="134"/>
      <c r="BN15" s="134"/>
      <c r="BO15" s="134"/>
      <c r="BP15" s="134"/>
      <c r="BQ15" s="134"/>
    </row>
    <row r="16" spans="1:69" ht="13.5" x14ac:dyDescent="0.15">
      <c r="A16" s="145"/>
      <c r="B16" s="1169"/>
      <c r="C16" s="1170" t="s">
        <v>3053</v>
      </c>
      <c r="F16" s="1170"/>
      <c r="G16" s="1170"/>
      <c r="H16" s="1170"/>
      <c r="I16" s="1170"/>
      <c r="J16" s="1169"/>
      <c r="K16" s="1170"/>
      <c r="L16" s="1170"/>
      <c r="M16" s="1170"/>
      <c r="N16" s="1170"/>
      <c r="O16" s="1147"/>
      <c r="P16" s="1147"/>
      <c r="Q16" s="1170"/>
      <c r="R16" s="1170"/>
      <c r="S16" s="1170"/>
      <c r="T16" s="1170"/>
      <c r="U16" s="1170"/>
      <c r="V16" s="1170"/>
      <c r="W16" s="1170"/>
      <c r="X16" s="1172"/>
      <c r="Y16" s="1180"/>
      <c r="Z16" s="1181"/>
      <c r="AA16" s="1181"/>
      <c r="AB16" s="1181"/>
      <c r="AC16" s="1181"/>
      <c r="AD16" s="1181"/>
      <c r="AE16" s="1181"/>
      <c r="AF16" s="1181"/>
      <c r="AG16" s="1181"/>
      <c r="AH16" s="1182"/>
      <c r="AJ16" s="134"/>
      <c r="AK16" s="134"/>
      <c r="AL16" s="134"/>
      <c r="AM16" s="134"/>
      <c r="AN16" s="134"/>
      <c r="AO16" s="134"/>
      <c r="AP16" s="134"/>
      <c r="AQ16" s="134"/>
      <c r="AR16" s="134"/>
      <c r="AS16" s="134"/>
      <c r="AT16" s="134"/>
      <c r="AU16" s="134"/>
      <c r="AV16" s="134"/>
      <c r="AW16" s="134"/>
      <c r="AX16" s="134"/>
      <c r="AY16" s="134"/>
      <c r="AZ16" s="134"/>
      <c r="BA16" s="134"/>
      <c r="BB16" s="134"/>
      <c r="BC16" s="134"/>
      <c r="BD16" s="134"/>
      <c r="BE16" s="134"/>
      <c r="BF16" s="134"/>
      <c r="BG16" s="134"/>
      <c r="BH16" s="134"/>
      <c r="BI16" s="134"/>
      <c r="BJ16" s="134"/>
      <c r="BK16" s="134"/>
      <c r="BL16" s="134"/>
      <c r="BM16" s="134"/>
      <c r="BN16" s="134"/>
      <c r="BO16" s="134"/>
      <c r="BP16" s="134"/>
      <c r="BQ16" s="134"/>
    </row>
    <row r="17" spans="1:69" ht="13.5" x14ac:dyDescent="0.15">
      <c r="A17" s="145"/>
      <c r="B17" s="833"/>
      <c r="C17" s="134"/>
      <c r="D17" s="1147" t="s">
        <v>3054</v>
      </c>
      <c r="E17" s="1170"/>
      <c r="F17" s="134"/>
      <c r="G17" s="134"/>
      <c r="H17" s="134"/>
      <c r="I17" s="134"/>
      <c r="J17" s="134"/>
      <c r="K17" s="134"/>
      <c r="L17" s="134"/>
      <c r="M17" s="134"/>
      <c r="N17" s="134"/>
      <c r="O17" s="134"/>
      <c r="P17" s="134"/>
      <c r="Q17" s="134"/>
      <c r="R17" s="134"/>
      <c r="S17" s="134"/>
      <c r="T17" s="134"/>
      <c r="U17" s="134"/>
      <c r="V17" s="134"/>
      <c r="W17" s="134"/>
      <c r="X17" s="1172"/>
      <c r="Y17" s="1180"/>
      <c r="Z17" s="1181"/>
      <c r="AA17" s="1181"/>
      <c r="AB17" s="1181"/>
      <c r="AC17" s="1181"/>
      <c r="AD17" s="1181"/>
      <c r="AE17" s="1181"/>
      <c r="AF17" s="1181"/>
      <c r="AG17" s="1181"/>
      <c r="AH17" s="1182"/>
      <c r="AJ17" s="134"/>
      <c r="AK17" s="134"/>
      <c r="AL17" s="134"/>
      <c r="AM17" s="134"/>
      <c r="AN17" s="134"/>
      <c r="AO17" s="134"/>
      <c r="AP17" s="134"/>
      <c r="AQ17" s="134"/>
      <c r="AR17" s="134"/>
      <c r="AS17" s="134"/>
      <c r="AT17" s="134"/>
      <c r="AU17" s="134"/>
      <c r="AV17" s="134"/>
      <c r="AW17" s="134"/>
      <c r="AX17" s="134"/>
      <c r="AY17" s="134"/>
      <c r="AZ17" s="134"/>
      <c r="BA17" s="134"/>
      <c r="BB17" s="134"/>
      <c r="BC17" s="134"/>
      <c r="BD17" s="134"/>
      <c r="BE17" s="134"/>
      <c r="BF17" s="134"/>
      <c r="BG17" s="134"/>
      <c r="BH17" s="134"/>
      <c r="BI17" s="134"/>
      <c r="BJ17" s="134"/>
      <c r="BK17" s="134"/>
      <c r="BL17" s="134"/>
      <c r="BM17" s="134"/>
      <c r="BN17" s="134"/>
      <c r="BO17" s="134"/>
      <c r="BP17" s="134"/>
      <c r="BQ17" s="134"/>
    </row>
    <row r="18" spans="1:69" ht="13.5" x14ac:dyDescent="0.15">
      <c r="A18" s="145"/>
      <c r="B18" s="833"/>
      <c r="C18" s="134"/>
      <c r="D18" s="1165" t="s">
        <v>645</v>
      </c>
      <c r="E18" s="78" t="s">
        <v>3055</v>
      </c>
      <c r="F18" s="134"/>
      <c r="G18" s="134"/>
      <c r="H18" s="134"/>
      <c r="I18" s="134"/>
      <c r="J18" s="134"/>
      <c r="K18" s="134"/>
      <c r="L18" s="134"/>
      <c r="M18" s="134"/>
      <c r="N18" s="134"/>
      <c r="O18" s="134"/>
      <c r="P18" s="134"/>
      <c r="Q18" s="134"/>
      <c r="R18" s="134"/>
      <c r="S18" s="134"/>
      <c r="T18" s="134"/>
      <c r="U18" s="134"/>
      <c r="V18" s="134"/>
      <c r="W18" s="134"/>
      <c r="X18" s="1147"/>
      <c r="Y18" s="1180"/>
      <c r="Z18" s="1181"/>
      <c r="AA18" s="1181"/>
      <c r="AB18" s="1181"/>
      <c r="AC18" s="1181"/>
      <c r="AD18" s="1181"/>
      <c r="AE18" s="1181"/>
      <c r="AF18" s="1181"/>
      <c r="AG18" s="1181"/>
      <c r="AH18" s="1182"/>
      <c r="AJ18" s="134"/>
      <c r="AK18" s="134"/>
      <c r="AL18" s="134"/>
      <c r="AM18" s="134"/>
      <c r="AN18" s="134"/>
      <c r="AO18" s="134"/>
      <c r="AP18" s="134"/>
      <c r="AQ18" s="134"/>
      <c r="AR18" s="134"/>
      <c r="AS18" s="134"/>
      <c r="AT18" s="134"/>
      <c r="AU18" s="134"/>
      <c r="AV18" s="134"/>
      <c r="AW18" s="134"/>
      <c r="AX18" s="134"/>
      <c r="AY18" s="134"/>
      <c r="AZ18" s="134"/>
      <c r="BA18" s="134"/>
      <c r="BB18" s="134"/>
      <c r="BC18" s="134"/>
      <c r="BD18" s="134"/>
      <c r="BE18" s="134"/>
      <c r="BF18" s="134"/>
      <c r="BG18" s="134"/>
      <c r="BH18" s="134"/>
      <c r="BI18" s="134"/>
      <c r="BJ18" s="134"/>
      <c r="BK18" s="134"/>
      <c r="BL18" s="134"/>
      <c r="BM18" s="134"/>
      <c r="BN18" s="134"/>
      <c r="BO18" s="134"/>
      <c r="BP18" s="134"/>
      <c r="BQ18" s="134"/>
    </row>
    <row r="19" spans="1:69" ht="12" customHeight="1" x14ac:dyDescent="0.15">
      <c r="A19" s="145"/>
      <c r="B19" s="833"/>
      <c r="C19" s="134"/>
      <c r="D19" s="134"/>
      <c r="E19" s="78" t="s">
        <v>3056</v>
      </c>
      <c r="F19" s="134"/>
      <c r="G19" s="134"/>
      <c r="H19" s="134"/>
      <c r="I19" s="134"/>
      <c r="J19" s="134"/>
      <c r="K19" s="134"/>
      <c r="L19" s="134"/>
      <c r="M19" s="134"/>
      <c r="N19" s="134"/>
      <c r="O19" s="134"/>
      <c r="P19" s="134"/>
      <c r="Q19" s="134"/>
      <c r="R19" s="134"/>
      <c r="S19" s="134"/>
      <c r="T19" s="134"/>
      <c r="U19" s="134"/>
      <c r="V19" s="134"/>
      <c r="W19" s="134"/>
      <c r="X19" s="1147"/>
      <c r="Y19" s="1180"/>
      <c r="Z19" s="1181"/>
      <c r="AA19" s="1181"/>
      <c r="AB19" s="1181"/>
      <c r="AC19" s="1181"/>
      <c r="AD19" s="1181"/>
      <c r="AE19" s="1181"/>
      <c r="AF19" s="1181"/>
      <c r="AG19" s="1181"/>
      <c r="AH19" s="1182"/>
      <c r="AJ19" s="134"/>
      <c r="AK19" s="134"/>
      <c r="AL19" s="134"/>
      <c r="AM19" s="134"/>
      <c r="AN19" s="134"/>
      <c r="AO19" s="134"/>
      <c r="AP19" s="134"/>
      <c r="AQ19" s="134"/>
      <c r="AR19" s="134"/>
      <c r="AS19" s="134"/>
      <c r="AT19" s="134"/>
      <c r="AU19" s="134"/>
      <c r="AV19" s="134"/>
      <c r="AW19" s="134"/>
      <c r="AX19" s="134"/>
      <c r="AY19" s="134"/>
      <c r="AZ19" s="134"/>
      <c r="BA19" s="134"/>
      <c r="BB19" s="134"/>
      <c r="BC19" s="134"/>
      <c r="BD19" s="134"/>
      <c r="BE19" s="134"/>
      <c r="BF19" s="134"/>
      <c r="BG19" s="134"/>
      <c r="BH19" s="134"/>
      <c r="BI19" s="134"/>
      <c r="BJ19" s="134"/>
      <c r="BK19" s="134"/>
      <c r="BL19" s="134"/>
      <c r="BM19" s="134"/>
      <c r="BN19" s="134"/>
      <c r="BO19" s="134"/>
      <c r="BP19" s="134"/>
      <c r="BQ19" s="134"/>
    </row>
    <row r="20" spans="1:69" ht="12" customHeight="1" x14ac:dyDescent="0.15">
      <c r="A20" s="145"/>
      <c r="B20" s="833"/>
      <c r="C20" s="134"/>
      <c r="D20" s="1165" t="s">
        <v>645</v>
      </c>
      <c r="E20" s="78" t="s">
        <v>3057</v>
      </c>
      <c r="F20" s="134"/>
      <c r="G20" s="134"/>
      <c r="H20" s="134"/>
      <c r="I20" s="134"/>
      <c r="J20" s="134"/>
      <c r="K20" s="134"/>
      <c r="L20" s="134"/>
      <c r="M20" s="134"/>
      <c r="N20" s="134"/>
      <c r="O20" s="134"/>
      <c r="P20" s="134"/>
      <c r="Q20" s="134"/>
      <c r="R20" s="134"/>
      <c r="S20" s="134"/>
      <c r="T20" s="134"/>
      <c r="U20" s="134"/>
      <c r="V20" s="134"/>
      <c r="W20" s="134"/>
      <c r="X20" s="1147"/>
      <c r="Y20" s="1180"/>
      <c r="Z20" s="1181"/>
      <c r="AA20" s="1181"/>
      <c r="AB20" s="1181"/>
      <c r="AC20" s="1181"/>
      <c r="AD20" s="1181"/>
      <c r="AE20" s="1181"/>
      <c r="AF20" s="1181"/>
      <c r="AG20" s="1181"/>
      <c r="AH20" s="1182"/>
      <c r="AJ20" s="134"/>
      <c r="AK20" s="134"/>
      <c r="AL20" s="134"/>
      <c r="AM20" s="134"/>
      <c r="AN20" s="134"/>
      <c r="AO20" s="134"/>
      <c r="AP20" s="134"/>
      <c r="AQ20" s="134"/>
      <c r="AR20" s="134"/>
      <c r="AS20" s="134"/>
      <c r="AT20" s="134"/>
      <c r="AU20" s="134"/>
      <c r="AV20" s="134"/>
      <c r="AW20" s="134"/>
      <c r="AX20" s="134"/>
      <c r="AY20" s="134"/>
      <c r="AZ20" s="134"/>
      <c r="BA20" s="134"/>
      <c r="BB20" s="134"/>
      <c r="BC20" s="134"/>
      <c r="BD20" s="134"/>
      <c r="BE20" s="134"/>
      <c r="BF20" s="134"/>
      <c r="BG20" s="134"/>
      <c r="BH20" s="134"/>
      <c r="BI20" s="134"/>
      <c r="BJ20" s="134"/>
      <c r="BK20" s="134"/>
      <c r="BL20" s="134"/>
      <c r="BM20" s="134"/>
      <c r="BN20" s="134"/>
      <c r="BO20" s="134"/>
      <c r="BP20" s="134"/>
      <c r="BQ20" s="134"/>
    </row>
    <row r="21" spans="1:69" ht="13.5" x14ac:dyDescent="0.15">
      <c r="A21" s="145"/>
      <c r="B21" s="833"/>
      <c r="C21" s="134"/>
      <c r="D21" s="134"/>
      <c r="E21" s="78" t="s">
        <v>3058</v>
      </c>
      <c r="F21" s="134"/>
      <c r="G21" s="134"/>
      <c r="H21" s="134"/>
      <c r="I21" s="134"/>
      <c r="J21" s="134"/>
      <c r="K21" s="134"/>
      <c r="L21" s="134"/>
      <c r="M21" s="134"/>
      <c r="N21" s="134"/>
      <c r="O21" s="134"/>
      <c r="P21" s="134"/>
      <c r="Q21" s="134"/>
      <c r="R21" s="134"/>
      <c r="S21" s="134"/>
      <c r="T21" s="134"/>
      <c r="U21" s="134"/>
      <c r="V21" s="134"/>
      <c r="W21" s="134"/>
      <c r="X21" s="1147"/>
      <c r="Y21" s="1149"/>
      <c r="Z21" s="1150"/>
      <c r="AA21" s="1150"/>
      <c r="AB21" s="1150"/>
      <c r="AC21" s="1150"/>
      <c r="AD21" s="1150"/>
      <c r="AE21" s="1150"/>
      <c r="AF21" s="1150"/>
      <c r="AG21" s="1150"/>
      <c r="AH21" s="1151"/>
      <c r="AJ21" s="134"/>
      <c r="AK21" s="134"/>
      <c r="AL21" s="134"/>
      <c r="AM21" s="134"/>
      <c r="AN21" s="134"/>
      <c r="AO21" s="134"/>
      <c r="AP21" s="134"/>
      <c r="AQ21" s="134"/>
      <c r="AR21" s="134"/>
      <c r="AS21" s="134"/>
      <c r="AT21" s="134"/>
      <c r="AU21" s="134"/>
      <c r="AV21" s="134"/>
      <c r="AW21" s="134"/>
      <c r="AX21" s="134"/>
      <c r="AY21" s="134"/>
      <c r="AZ21" s="134"/>
      <c r="BA21" s="134"/>
      <c r="BB21" s="134"/>
      <c r="BC21" s="134"/>
      <c r="BD21" s="134"/>
      <c r="BE21" s="134"/>
      <c r="BF21" s="134"/>
      <c r="BG21" s="134"/>
      <c r="BH21" s="134"/>
      <c r="BI21" s="134"/>
      <c r="BJ21" s="134"/>
      <c r="BK21" s="134"/>
      <c r="BL21" s="134"/>
      <c r="BM21" s="134"/>
      <c r="BN21" s="134"/>
      <c r="BO21" s="134"/>
      <c r="BP21" s="134"/>
      <c r="BQ21" s="134"/>
    </row>
    <row r="22" spans="1:69" ht="13.5" x14ac:dyDescent="0.15">
      <c r="A22" s="145"/>
      <c r="B22" s="833"/>
      <c r="C22" s="134"/>
      <c r="D22" s="1165" t="s">
        <v>645</v>
      </c>
      <c r="E22" s="78" t="s">
        <v>3059</v>
      </c>
      <c r="F22" s="134"/>
      <c r="G22" s="134"/>
      <c r="H22" s="134"/>
      <c r="I22" s="134"/>
      <c r="J22" s="134"/>
      <c r="K22" s="134"/>
      <c r="L22" s="134"/>
      <c r="M22" s="134"/>
      <c r="N22" s="134"/>
      <c r="O22" s="134"/>
      <c r="P22" s="134"/>
      <c r="Q22" s="134"/>
      <c r="R22" s="134"/>
      <c r="S22" s="134"/>
      <c r="T22" s="134"/>
      <c r="U22" s="134"/>
      <c r="V22" s="134"/>
      <c r="W22" s="134"/>
      <c r="X22" s="1147"/>
      <c r="Y22" s="1149"/>
      <c r="Z22" s="1150"/>
      <c r="AA22" s="1150"/>
      <c r="AB22" s="1150"/>
      <c r="AC22" s="1150"/>
      <c r="AD22" s="1150"/>
      <c r="AE22" s="1150"/>
      <c r="AF22" s="1150"/>
      <c r="AG22" s="1150"/>
      <c r="AH22" s="1151"/>
      <c r="AJ22" s="134"/>
      <c r="AK22" s="134"/>
      <c r="AL22" s="134"/>
      <c r="AM22" s="134"/>
      <c r="AN22" s="134"/>
      <c r="AO22" s="134"/>
      <c r="AP22" s="134"/>
      <c r="AQ22" s="134"/>
      <c r="AR22" s="134"/>
      <c r="AS22" s="134"/>
      <c r="AT22" s="134"/>
      <c r="AU22" s="134"/>
      <c r="AV22" s="134"/>
      <c r="AW22" s="134"/>
      <c r="AX22" s="134"/>
      <c r="AY22" s="134"/>
      <c r="AZ22" s="134"/>
      <c r="BA22" s="134"/>
      <c r="BB22" s="134"/>
      <c r="BC22" s="134"/>
      <c r="BD22" s="134"/>
      <c r="BE22" s="134"/>
      <c r="BF22" s="134"/>
      <c r="BG22" s="134"/>
      <c r="BH22" s="134"/>
      <c r="BI22" s="134"/>
      <c r="BJ22" s="134"/>
      <c r="BK22" s="134"/>
      <c r="BL22" s="134"/>
      <c r="BM22" s="134"/>
      <c r="BN22" s="134"/>
      <c r="BO22" s="134"/>
      <c r="BP22" s="134"/>
      <c r="BQ22" s="134"/>
    </row>
    <row r="23" spans="1:69" ht="13.5" x14ac:dyDescent="0.15">
      <c r="A23" s="145"/>
      <c r="B23" s="833"/>
      <c r="C23" s="134"/>
      <c r="D23" s="134"/>
      <c r="E23" s="78" t="s">
        <v>3060</v>
      </c>
      <c r="F23" s="134"/>
      <c r="G23" s="134"/>
      <c r="H23" s="134"/>
      <c r="I23" s="134"/>
      <c r="J23" s="134"/>
      <c r="K23" s="134"/>
      <c r="L23" s="134"/>
      <c r="M23" s="134"/>
      <c r="N23" s="134"/>
      <c r="O23" s="134"/>
      <c r="P23" s="134"/>
      <c r="Q23" s="134"/>
      <c r="R23" s="134"/>
      <c r="S23" s="134"/>
      <c r="T23" s="134"/>
      <c r="U23" s="134"/>
      <c r="V23" s="134"/>
      <c r="W23" s="134"/>
      <c r="X23" s="1147"/>
      <c r="Y23" s="1180"/>
      <c r="Z23" s="1181"/>
      <c r="AA23" s="1181"/>
      <c r="AB23" s="1181"/>
      <c r="AC23" s="1181"/>
      <c r="AD23" s="1181"/>
      <c r="AE23" s="1181"/>
      <c r="AF23" s="1181"/>
      <c r="AG23" s="1181"/>
      <c r="AH23" s="1182"/>
      <c r="AJ23" s="134"/>
      <c r="AK23" s="134"/>
      <c r="AL23" s="134"/>
      <c r="AM23" s="134"/>
      <c r="AN23" s="134"/>
      <c r="AO23" s="134"/>
      <c r="AP23" s="134"/>
      <c r="AQ23" s="134"/>
      <c r="AR23" s="134"/>
      <c r="AS23" s="134"/>
      <c r="AT23" s="134"/>
      <c r="AU23" s="134"/>
      <c r="AV23" s="134"/>
      <c r="AW23" s="134"/>
      <c r="AX23" s="134"/>
      <c r="AY23" s="134"/>
      <c r="AZ23" s="134"/>
      <c r="BA23" s="134"/>
      <c r="BB23" s="134"/>
      <c r="BC23" s="134"/>
      <c r="BD23" s="134"/>
      <c r="BE23" s="134"/>
      <c r="BF23" s="134"/>
      <c r="BG23" s="134"/>
      <c r="BH23" s="134"/>
      <c r="BI23" s="134"/>
      <c r="BJ23" s="134"/>
      <c r="BK23" s="134"/>
      <c r="BL23" s="134"/>
      <c r="BM23" s="134"/>
      <c r="BN23" s="134"/>
      <c r="BO23" s="134"/>
      <c r="BP23" s="134"/>
      <c r="BQ23" s="134"/>
    </row>
    <row r="24" spans="1:69" ht="12" customHeight="1" x14ac:dyDescent="0.15">
      <c r="A24" s="145"/>
      <c r="B24" s="833"/>
      <c r="C24" s="134"/>
      <c r="D24" s="134"/>
      <c r="E24" s="78" t="s">
        <v>3061</v>
      </c>
      <c r="F24" s="134"/>
      <c r="G24" s="134"/>
      <c r="H24" s="134"/>
      <c r="I24" s="134"/>
      <c r="J24" s="134"/>
      <c r="K24" s="134"/>
      <c r="L24" s="134"/>
      <c r="M24" s="134"/>
      <c r="N24" s="134"/>
      <c r="O24" s="134"/>
      <c r="P24" s="134"/>
      <c r="Q24" s="134"/>
      <c r="R24" s="134"/>
      <c r="S24" s="134"/>
      <c r="T24" s="134"/>
      <c r="U24" s="134"/>
      <c r="V24" s="134"/>
      <c r="W24" s="134"/>
      <c r="X24" s="1172"/>
      <c r="Y24" s="1180"/>
      <c r="Z24" s="1181"/>
      <c r="AA24" s="1181"/>
      <c r="AB24" s="1181"/>
      <c r="AC24" s="1181"/>
      <c r="AD24" s="1181"/>
      <c r="AE24" s="1181"/>
      <c r="AF24" s="1181"/>
      <c r="AG24" s="1181"/>
      <c r="AH24" s="1182"/>
      <c r="AJ24" s="134"/>
      <c r="AK24" s="134"/>
      <c r="AL24" s="134"/>
      <c r="AM24" s="134"/>
      <c r="AN24" s="134"/>
      <c r="AO24" s="134"/>
      <c r="AP24" s="134"/>
      <c r="AQ24" s="134"/>
      <c r="AR24" s="134"/>
      <c r="AS24" s="134"/>
      <c r="AT24" s="134"/>
      <c r="AU24" s="134"/>
      <c r="AV24" s="134"/>
      <c r="AW24" s="134"/>
      <c r="AX24" s="134"/>
      <c r="AY24" s="134"/>
      <c r="AZ24" s="134"/>
      <c r="BA24" s="134"/>
      <c r="BB24" s="134"/>
      <c r="BC24" s="134"/>
      <c r="BD24" s="134"/>
      <c r="BE24" s="134"/>
      <c r="BF24" s="134"/>
      <c r="BG24" s="134"/>
      <c r="BH24" s="134"/>
      <c r="BI24" s="134"/>
      <c r="BJ24" s="134"/>
      <c r="BK24" s="134"/>
      <c r="BL24" s="134"/>
      <c r="BM24" s="134"/>
      <c r="BN24" s="134"/>
      <c r="BO24" s="134"/>
      <c r="BP24" s="134"/>
      <c r="BQ24" s="134"/>
    </row>
    <row r="25" spans="1:69" ht="12" customHeight="1" x14ac:dyDescent="0.15">
      <c r="A25" s="145"/>
      <c r="B25" s="833"/>
      <c r="C25" s="134"/>
      <c r="D25" s="1147" t="s">
        <v>3062</v>
      </c>
      <c r="E25" s="359" t="s">
        <v>3063</v>
      </c>
      <c r="F25" s="134"/>
      <c r="G25" s="134"/>
      <c r="H25" s="134"/>
      <c r="I25" s="134"/>
      <c r="J25" s="134"/>
      <c r="K25" s="134"/>
      <c r="L25" s="134"/>
      <c r="M25" s="134"/>
      <c r="N25" s="134"/>
      <c r="O25" s="134"/>
      <c r="P25" s="134"/>
      <c r="Q25" s="134"/>
      <c r="R25" s="134"/>
      <c r="S25" s="134"/>
      <c r="T25" s="134"/>
      <c r="U25" s="134"/>
      <c r="V25" s="134"/>
      <c r="W25" s="134"/>
      <c r="X25" s="1172"/>
      <c r="Y25" s="1152"/>
      <c r="Z25" s="1153"/>
      <c r="AA25" s="1153"/>
      <c r="AB25" s="1153"/>
      <c r="AC25" s="1153"/>
      <c r="AD25" s="1153"/>
      <c r="AE25" s="1153"/>
      <c r="AF25" s="1153"/>
      <c r="AG25" s="1153"/>
      <c r="AH25" s="1154"/>
      <c r="AJ25" s="134"/>
      <c r="AK25" s="134"/>
      <c r="AL25" s="134"/>
      <c r="AM25" s="134"/>
      <c r="AN25" s="134"/>
      <c r="AO25" s="134"/>
      <c r="AP25" s="134"/>
      <c r="AQ25" s="134"/>
      <c r="AR25" s="134"/>
      <c r="AS25" s="134"/>
      <c r="AT25" s="134"/>
      <c r="AU25" s="134"/>
      <c r="AV25" s="134"/>
      <c r="AW25" s="134"/>
      <c r="AX25" s="134"/>
      <c r="AY25" s="134"/>
      <c r="AZ25" s="134"/>
      <c r="BA25" s="134"/>
      <c r="BB25" s="134"/>
      <c r="BC25" s="134"/>
      <c r="BD25" s="134"/>
      <c r="BE25" s="134"/>
      <c r="BF25" s="134"/>
      <c r="BG25" s="134"/>
      <c r="BH25" s="134"/>
      <c r="BI25" s="134"/>
      <c r="BJ25" s="134"/>
      <c r="BK25" s="134"/>
      <c r="BL25" s="134"/>
      <c r="BM25" s="134"/>
      <c r="BN25" s="134"/>
      <c r="BO25" s="134"/>
      <c r="BP25" s="134"/>
      <c r="BQ25" s="134"/>
    </row>
    <row r="26" spans="1:69" ht="13.5" x14ac:dyDescent="0.15">
      <c r="A26" s="145"/>
      <c r="B26" s="833"/>
      <c r="C26" s="134"/>
      <c r="D26" s="1165" t="s">
        <v>645</v>
      </c>
      <c r="E26" s="359" t="s">
        <v>3064</v>
      </c>
      <c r="F26" s="134"/>
      <c r="G26" s="134"/>
      <c r="H26" s="134"/>
      <c r="I26" s="134"/>
      <c r="J26" s="134"/>
      <c r="K26" s="134"/>
      <c r="L26" s="134"/>
      <c r="M26" s="134"/>
      <c r="N26" s="134"/>
      <c r="O26" s="134"/>
      <c r="P26" s="134"/>
      <c r="Q26" s="134"/>
      <c r="R26" s="134"/>
      <c r="S26" s="134"/>
      <c r="T26" s="134"/>
      <c r="U26" s="134"/>
      <c r="V26" s="134"/>
      <c r="W26" s="134"/>
      <c r="X26" s="1172"/>
      <c r="Y26" s="1152"/>
      <c r="Z26" s="1153"/>
      <c r="AA26" s="1153"/>
      <c r="AB26" s="1153"/>
      <c r="AC26" s="1153"/>
      <c r="AD26" s="1153"/>
      <c r="AE26" s="1153"/>
      <c r="AF26" s="1153"/>
      <c r="AG26" s="1153"/>
      <c r="AH26" s="1154"/>
      <c r="AJ26" s="134"/>
      <c r="AK26" s="134"/>
      <c r="AL26" s="134"/>
      <c r="AM26" s="134"/>
      <c r="AN26" s="134"/>
      <c r="AO26" s="134"/>
      <c r="AP26" s="134"/>
      <c r="AQ26" s="134"/>
      <c r="AR26" s="134"/>
      <c r="AS26" s="134"/>
      <c r="AT26" s="134"/>
      <c r="AU26" s="134"/>
      <c r="AV26" s="134"/>
      <c r="AW26" s="134"/>
      <c r="AX26" s="134"/>
      <c r="AY26" s="134"/>
      <c r="AZ26" s="134"/>
      <c r="BA26" s="134"/>
      <c r="BB26" s="134"/>
      <c r="BC26" s="134"/>
      <c r="BD26" s="134"/>
      <c r="BE26" s="134"/>
      <c r="BF26" s="134"/>
      <c r="BG26" s="134"/>
      <c r="BH26" s="134"/>
      <c r="BI26" s="134"/>
      <c r="BJ26" s="134"/>
      <c r="BK26" s="134"/>
      <c r="BL26" s="134"/>
      <c r="BM26" s="134"/>
      <c r="BN26" s="134"/>
      <c r="BO26" s="134"/>
      <c r="BP26" s="134"/>
      <c r="BQ26" s="134"/>
    </row>
    <row r="27" spans="1:69" ht="13.5" x14ac:dyDescent="0.15">
      <c r="A27" s="145"/>
      <c r="B27" s="833"/>
      <c r="C27" s="134"/>
      <c r="D27" s="134"/>
      <c r="E27" s="359" t="s">
        <v>3065</v>
      </c>
      <c r="F27" s="134"/>
      <c r="G27" s="134"/>
      <c r="H27" s="134"/>
      <c r="I27" s="134"/>
      <c r="J27" s="134"/>
      <c r="K27" s="134"/>
      <c r="L27" s="134"/>
      <c r="M27" s="134"/>
      <c r="N27" s="134"/>
      <c r="O27" s="134"/>
      <c r="P27" s="134"/>
      <c r="Q27" s="134"/>
      <c r="R27" s="134"/>
      <c r="S27" s="134"/>
      <c r="T27" s="134"/>
      <c r="U27" s="134"/>
      <c r="V27" s="134"/>
      <c r="W27" s="134"/>
      <c r="X27" s="1172"/>
      <c r="Y27" s="1152"/>
      <c r="Z27" s="1153"/>
      <c r="AA27" s="1153"/>
      <c r="AB27" s="1153"/>
      <c r="AC27" s="1153"/>
      <c r="AD27" s="1153"/>
      <c r="AE27" s="1153"/>
      <c r="AF27" s="1153"/>
      <c r="AG27" s="1153"/>
      <c r="AH27" s="1154"/>
      <c r="AJ27" s="134"/>
      <c r="AK27" s="134"/>
      <c r="AL27" s="134"/>
      <c r="AM27" s="134"/>
      <c r="AN27" s="134"/>
      <c r="AO27" s="134"/>
      <c r="AP27" s="134"/>
      <c r="AQ27" s="134"/>
      <c r="AR27" s="134"/>
      <c r="AS27" s="134"/>
      <c r="AT27" s="134"/>
      <c r="AU27" s="134"/>
      <c r="AV27" s="134"/>
      <c r="AW27" s="134"/>
      <c r="AX27" s="134"/>
      <c r="AY27" s="134"/>
      <c r="AZ27" s="134"/>
      <c r="BA27" s="134"/>
      <c r="BB27" s="134"/>
      <c r="BC27" s="134"/>
      <c r="BD27" s="134"/>
      <c r="BE27" s="134"/>
      <c r="BF27" s="134"/>
      <c r="BG27" s="134"/>
      <c r="BH27" s="134"/>
      <c r="BI27" s="134"/>
      <c r="BJ27" s="134"/>
      <c r="BK27" s="134"/>
      <c r="BL27" s="134"/>
      <c r="BM27" s="134"/>
      <c r="BN27" s="134"/>
      <c r="BO27" s="134"/>
      <c r="BP27" s="134"/>
      <c r="BQ27" s="134"/>
    </row>
    <row r="28" spans="1:69" ht="13.5" x14ac:dyDescent="0.15">
      <c r="A28" s="145"/>
      <c r="B28" s="833"/>
      <c r="C28" s="134"/>
      <c r="D28" s="134"/>
      <c r="E28" s="359" t="s">
        <v>3066</v>
      </c>
      <c r="F28" s="134"/>
      <c r="G28" s="134"/>
      <c r="H28" s="134"/>
      <c r="I28" s="134"/>
      <c r="J28" s="134"/>
      <c r="K28" s="134"/>
      <c r="L28" s="134"/>
      <c r="M28" s="134"/>
      <c r="N28" s="134"/>
      <c r="O28" s="134"/>
      <c r="P28" s="134"/>
      <c r="Q28" s="134"/>
      <c r="R28" s="134"/>
      <c r="S28" s="134"/>
      <c r="T28" s="134"/>
      <c r="U28" s="134"/>
      <c r="V28" s="134"/>
      <c r="W28" s="134"/>
      <c r="X28" s="1172"/>
      <c r="Y28" s="1180"/>
      <c r="Z28" s="1181"/>
      <c r="AA28" s="1181"/>
      <c r="AB28" s="1181"/>
      <c r="AC28" s="1181"/>
      <c r="AD28" s="1181"/>
      <c r="AE28" s="1181"/>
      <c r="AF28" s="1181"/>
      <c r="AG28" s="1181"/>
      <c r="AH28" s="1182"/>
      <c r="AJ28" s="134"/>
      <c r="AK28" s="134"/>
      <c r="AL28" s="134"/>
      <c r="AM28" s="134"/>
      <c r="AN28" s="134"/>
      <c r="AO28" s="134"/>
      <c r="AP28" s="134"/>
      <c r="AQ28" s="134"/>
      <c r="AR28" s="134"/>
      <c r="AS28" s="134"/>
      <c r="AT28" s="134"/>
      <c r="AU28" s="134"/>
      <c r="AV28" s="134"/>
      <c r="AW28" s="134"/>
      <c r="AX28" s="134"/>
      <c r="AY28" s="134"/>
      <c r="AZ28" s="134"/>
      <c r="BA28" s="134"/>
      <c r="BB28" s="134"/>
      <c r="BC28" s="134"/>
      <c r="BD28" s="134"/>
      <c r="BE28" s="134"/>
      <c r="BF28" s="134"/>
      <c r="BG28" s="134"/>
      <c r="BH28" s="134"/>
      <c r="BI28" s="134"/>
      <c r="BJ28" s="134"/>
      <c r="BK28" s="134"/>
      <c r="BL28" s="134"/>
      <c r="BM28" s="134"/>
      <c r="BN28" s="134"/>
      <c r="BO28" s="134"/>
      <c r="BP28" s="134"/>
      <c r="BQ28" s="134"/>
    </row>
    <row r="29" spans="1:69" ht="13.5" x14ac:dyDescent="0.15">
      <c r="A29" s="145"/>
      <c r="B29" s="833"/>
      <c r="C29" s="134"/>
      <c r="D29" s="134"/>
      <c r="E29" s="359" t="s">
        <v>3067</v>
      </c>
      <c r="F29" s="134"/>
      <c r="G29" s="134"/>
      <c r="H29" s="134"/>
      <c r="I29" s="134"/>
      <c r="J29" s="134"/>
      <c r="K29" s="134"/>
      <c r="L29" s="134"/>
      <c r="M29" s="134"/>
      <c r="N29" s="134"/>
      <c r="O29" s="134"/>
      <c r="P29" s="134"/>
      <c r="Q29" s="134"/>
      <c r="R29" s="134"/>
      <c r="S29" s="134"/>
      <c r="T29" s="134"/>
      <c r="U29" s="134"/>
      <c r="V29" s="134"/>
      <c r="W29" s="134"/>
      <c r="X29" s="1172"/>
      <c r="Y29" s="1662" t="s">
        <v>3068</v>
      </c>
      <c r="Z29" s="1663"/>
      <c r="AA29" s="1663"/>
      <c r="AB29" s="1663"/>
      <c r="AC29" s="1663"/>
      <c r="AD29" s="1663"/>
      <c r="AE29" s="1663"/>
      <c r="AF29" s="1663"/>
      <c r="AG29" s="1663"/>
      <c r="AH29" s="166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4"/>
      <c r="BM29" s="134"/>
      <c r="BN29" s="134"/>
      <c r="BO29" s="134"/>
      <c r="BP29" s="134"/>
      <c r="BQ29" s="134"/>
    </row>
    <row r="30" spans="1:69" ht="13.5" x14ac:dyDescent="0.15">
      <c r="A30" s="145"/>
      <c r="B30" s="833"/>
      <c r="C30" s="134"/>
      <c r="D30" s="134"/>
      <c r="E30" s="359" t="s">
        <v>3069</v>
      </c>
      <c r="F30" s="134"/>
      <c r="G30" s="134"/>
      <c r="H30" s="134"/>
      <c r="I30" s="134"/>
      <c r="J30" s="134"/>
      <c r="K30" s="134"/>
      <c r="L30" s="134"/>
      <c r="M30" s="134"/>
      <c r="N30" s="134"/>
      <c r="O30" s="134"/>
      <c r="P30" s="134"/>
      <c r="Q30" s="134"/>
      <c r="R30" s="134"/>
      <c r="S30" s="134"/>
      <c r="T30" s="134"/>
      <c r="U30" s="134"/>
      <c r="V30" s="134"/>
      <c r="W30" s="134"/>
      <c r="X30" s="1172"/>
      <c r="Y30" s="1662"/>
      <c r="Z30" s="1663"/>
      <c r="AA30" s="1663"/>
      <c r="AB30" s="1663"/>
      <c r="AC30" s="1663"/>
      <c r="AD30" s="1663"/>
      <c r="AE30" s="1663"/>
      <c r="AF30" s="1663"/>
      <c r="AG30" s="1663"/>
      <c r="AH30" s="1664"/>
      <c r="AJ30" s="134"/>
      <c r="AK30" s="134"/>
      <c r="AL30" s="134"/>
      <c r="AM30" s="134"/>
      <c r="AN30" s="134"/>
      <c r="AO30" s="134"/>
      <c r="AP30" s="134"/>
      <c r="AQ30" s="134"/>
      <c r="AR30" s="134"/>
      <c r="AS30" s="134"/>
      <c r="AT30" s="134"/>
      <c r="AU30" s="134"/>
      <c r="AV30" s="134"/>
      <c r="AW30" s="134"/>
      <c r="AX30" s="134"/>
      <c r="AY30" s="134"/>
      <c r="AZ30" s="134"/>
      <c r="BA30" s="134"/>
      <c r="BB30" s="134"/>
      <c r="BC30" s="134"/>
      <c r="BD30" s="134"/>
      <c r="BE30" s="134"/>
      <c r="BF30" s="134"/>
      <c r="BG30" s="134"/>
      <c r="BH30" s="134"/>
      <c r="BI30" s="134"/>
      <c r="BJ30" s="134"/>
      <c r="BK30" s="134"/>
      <c r="BL30" s="134"/>
      <c r="BM30" s="134"/>
      <c r="BN30" s="134"/>
      <c r="BO30" s="134"/>
      <c r="BP30" s="134"/>
      <c r="BQ30" s="134"/>
    </row>
    <row r="31" spans="1:69" ht="13.5" x14ac:dyDescent="0.15">
      <c r="A31" s="145"/>
      <c r="B31" s="833"/>
      <c r="C31" s="134"/>
      <c r="D31" s="134"/>
      <c r="E31" s="359" t="s">
        <v>3070</v>
      </c>
      <c r="F31" s="134"/>
      <c r="G31" s="134"/>
      <c r="H31" s="134"/>
      <c r="I31" s="134"/>
      <c r="J31" s="134"/>
      <c r="K31" s="134"/>
      <c r="L31" s="134"/>
      <c r="M31" s="134"/>
      <c r="N31" s="134"/>
      <c r="O31" s="134"/>
      <c r="P31" s="134"/>
      <c r="Q31" s="134"/>
      <c r="R31" s="134"/>
      <c r="S31" s="134"/>
      <c r="T31" s="134"/>
      <c r="U31" s="134"/>
      <c r="V31" s="134"/>
      <c r="W31" s="134"/>
      <c r="X31" s="1172"/>
      <c r="Y31" s="1662"/>
      <c r="Z31" s="1663"/>
      <c r="AA31" s="1663"/>
      <c r="AB31" s="1663"/>
      <c r="AC31" s="1663"/>
      <c r="AD31" s="1663"/>
      <c r="AE31" s="1663"/>
      <c r="AF31" s="1663"/>
      <c r="AG31" s="1663"/>
      <c r="AH31" s="1664"/>
      <c r="AJ31" s="134"/>
      <c r="AK31" s="134"/>
      <c r="AL31" s="134"/>
      <c r="AM31" s="134"/>
      <c r="AN31" s="134"/>
      <c r="AO31" s="134"/>
      <c r="AP31" s="134"/>
      <c r="AQ31" s="134"/>
      <c r="AR31" s="134"/>
      <c r="AS31" s="134"/>
      <c r="AT31" s="134"/>
      <c r="AU31" s="134"/>
      <c r="AV31" s="134"/>
      <c r="AW31" s="134"/>
      <c r="AX31" s="134"/>
      <c r="AY31" s="134"/>
      <c r="AZ31" s="134"/>
      <c r="BA31" s="134"/>
      <c r="BB31" s="134"/>
      <c r="BC31" s="134"/>
      <c r="BD31" s="134"/>
      <c r="BE31" s="134"/>
      <c r="BF31" s="134"/>
      <c r="BG31" s="134"/>
      <c r="BH31" s="134"/>
      <c r="BI31" s="134"/>
      <c r="BJ31" s="134"/>
      <c r="BK31" s="134"/>
      <c r="BL31" s="134"/>
      <c r="BM31" s="134"/>
      <c r="BN31" s="134"/>
      <c r="BO31" s="134"/>
      <c r="BP31" s="134"/>
      <c r="BQ31" s="134"/>
    </row>
    <row r="32" spans="1:69" ht="13.5" x14ac:dyDescent="0.15">
      <c r="A32" s="145"/>
      <c r="B32" s="833"/>
      <c r="C32" s="134"/>
      <c r="D32" s="134"/>
      <c r="E32" s="359" t="s">
        <v>3071</v>
      </c>
      <c r="F32" s="134"/>
      <c r="G32" s="134"/>
      <c r="H32" s="134"/>
      <c r="I32" s="134"/>
      <c r="J32" s="134"/>
      <c r="K32" s="134"/>
      <c r="L32" s="134"/>
      <c r="M32" s="134"/>
      <c r="N32" s="134"/>
      <c r="O32" s="134"/>
      <c r="P32" s="134"/>
      <c r="Q32" s="134"/>
      <c r="R32" s="134"/>
      <c r="S32" s="134"/>
      <c r="T32" s="134"/>
      <c r="U32" s="134"/>
      <c r="V32" s="134"/>
      <c r="W32" s="134"/>
      <c r="X32" s="1172"/>
      <c r="Y32" s="1662"/>
      <c r="Z32" s="1663"/>
      <c r="AA32" s="1663"/>
      <c r="AB32" s="1663"/>
      <c r="AC32" s="1663"/>
      <c r="AD32" s="1663"/>
      <c r="AE32" s="1663"/>
      <c r="AF32" s="1663"/>
      <c r="AG32" s="1663"/>
      <c r="AH32" s="1664"/>
      <c r="AJ32" s="134"/>
      <c r="AK32" s="134"/>
      <c r="AL32" s="134"/>
      <c r="AM32" s="134"/>
      <c r="AN32" s="134"/>
      <c r="AO32" s="134"/>
      <c r="AP32" s="134"/>
      <c r="AQ32" s="134"/>
      <c r="AR32" s="134"/>
      <c r="AS32" s="134"/>
      <c r="AT32" s="134"/>
      <c r="AU32" s="134"/>
      <c r="AV32" s="134"/>
      <c r="AW32" s="134"/>
      <c r="AX32" s="134"/>
      <c r="AY32" s="134"/>
      <c r="AZ32" s="134"/>
      <c r="BA32" s="134"/>
      <c r="BB32" s="134"/>
      <c r="BC32" s="134"/>
      <c r="BD32" s="134"/>
      <c r="BE32" s="134"/>
      <c r="BF32" s="134"/>
      <c r="BG32" s="134"/>
      <c r="BH32" s="134"/>
      <c r="BI32" s="134"/>
      <c r="BJ32" s="134"/>
      <c r="BK32" s="134"/>
      <c r="BL32" s="134"/>
      <c r="BM32" s="134"/>
      <c r="BN32" s="134"/>
      <c r="BO32" s="134"/>
      <c r="BP32" s="134"/>
      <c r="BQ32" s="134"/>
    </row>
    <row r="33" spans="1:69" ht="13.5" x14ac:dyDescent="0.15">
      <c r="A33" s="145"/>
      <c r="B33" s="1169"/>
      <c r="C33" s="134"/>
      <c r="D33" s="134"/>
      <c r="E33" s="359" t="s">
        <v>3072</v>
      </c>
      <c r="F33" s="134"/>
      <c r="G33" s="134"/>
      <c r="H33" s="134"/>
      <c r="I33" s="134"/>
      <c r="J33" s="134"/>
      <c r="K33" s="134"/>
      <c r="L33" s="134"/>
      <c r="M33" s="134"/>
      <c r="N33" s="134"/>
      <c r="O33" s="134"/>
      <c r="P33" s="134"/>
      <c r="Q33" s="134"/>
      <c r="R33" s="134"/>
      <c r="S33" s="134"/>
      <c r="T33" s="134"/>
      <c r="U33" s="134"/>
      <c r="V33" s="134"/>
      <c r="W33" s="1147"/>
      <c r="X33" s="1172"/>
      <c r="Y33" s="1180"/>
      <c r="Z33" s="1181"/>
      <c r="AA33" s="1181"/>
      <c r="AB33" s="1181"/>
      <c r="AC33" s="1181"/>
      <c r="AD33" s="1181"/>
      <c r="AE33" s="1181"/>
      <c r="AF33" s="1181"/>
      <c r="AG33" s="1181"/>
      <c r="AH33" s="1182"/>
      <c r="AJ33" s="134"/>
      <c r="AK33" s="134"/>
      <c r="AL33" s="134"/>
      <c r="AM33" s="134"/>
      <c r="AN33" s="134"/>
      <c r="AO33" s="134"/>
      <c r="AP33" s="134"/>
      <c r="AQ33" s="134"/>
      <c r="AR33" s="134"/>
      <c r="AS33" s="134"/>
      <c r="AT33" s="134"/>
      <c r="AU33" s="134"/>
      <c r="AV33" s="134"/>
      <c r="AW33" s="134"/>
      <c r="AX33" s="134"/>
      <c r="AY33" s="134"/>
      <c r="AZ33" s="134"/>
      <c r="BA33" s="134"/>
      <c r="BB33" s="134"/>
      <c r="BC33" s="134"/>
      <c r="BD33" s="134"/>
      <c r="BE33" s="134"/>
      <c r="BF33" s="134"/>
      <c r="BG33" s="134"/>
      <c r="BH33" s="134"/>
      <c r="BI33" s="134"/>
      <c r="BJ33" s="134"/>
      <c r="BK33" s="134"/>
      <c r="BL33" s="134"/>
      <c r="BM33" s="134"/>
      <c r="BN33" s="134"/>
      <c r="BO33" s="134"/>
      <c r="BP33" s="134"/>
      <c r="BQ33" s="134"/>
    </row>
    <row r="34" spans="1:69" ht="13.5" x14ac:dyDescent="0.15">
      <c r="A34" s="145"/>
      <c r="B34" s="1169"/>
      <c r="C34" s="134"/>
      <c r="D34" s="134"/>
      <c r="E34" s="359" t="s">
        <v>3073</v>
      </c>
      <c r="F34" s="134"/>
      <c r="G34" s="134"/>
      <c r="H34" s="134"/>
      <c r="I34" s="134"/>
      <c r="J34" s="134"/>
      <c r="K34" s="134"/>
      <c r="L34" s="134"/>
      <c r="M34" s="134"/>
      <c r="N34" s="134"/>
      <c r="O34" s="134"/>
      <c r="P34" s="134"/>
      <c r="Q34" s="134"/>
      <c r="R34" s="134"/>
      <c r="S34" s="134"/>
      <c r="T34" s="134"/>
      <c r="U34" s="134"/>
      <c r="V34" s="134"/>
      <c r="W34" s="1147"/>
      <c r="X34" s="1172"/>
      <c r="Y34" s="1180"/>
      <c r="Z34" s="1181"/>
      <c r="AA34" s="1181"/>
      <c r="AB34" s="1181"/>
      <c r="AC34" s="1181"/>
      <c r="AD34" s="1181"/>
      <c r="AE34" s="1181"/>
      <c r="AF34" s="1181"/>
      <c r="AG34" s="1181"/>
      <c r="AH34" s="1182"/>
      <c r="AJ34" s="134"/>
      <c r="AK34" s="134"/>
      <c r="AL34" s="134"/>
      <c r="AM34" s="134"/>
      <c r="AN34" s="134"/>
      <c r="AO34" s="134"/>
      <c r="AP34" s="134"/>
      <c r="AQ34" s="134"/>
      <c r="AR34" s="134"/>
      <c r="AS34" s="134"/>
      <c r="AT34" s="134"/>
      <c r="AU34" s="134"/>
      <c r="AV34" s="134"/>
      <c r="AW34" s="134"/>
      <c r="AX34" s="134"/>
      <c r="AY34" s="134"/>
      <c r="AZ34" s="134"/>
      <c r="BA34" s="134"/>
      <c r="BB34" s="134"/>
      <c r="BC34" s="134"/>
      <c r="BD34" s="134"/>
      <c r="BE34" s="134"/>
      <c r="BF34" s="134"/>
      <c r="BG34" s="134"/>
      <c r="BH34" s="134"/>
      <c r="BI34" s="134"/>
      <c r="BJ34" s="134"/>
      <c r="BK34" s="134"/>
      <c r="BL34" s="134"/>
      <c r="BM34" s="134"/>
      <c r="BN34" s="134"/>
      <c r="BO34" s="134"/>
      <c r="BP34" s="134"/>
      <c r="BQ34" s="134"/>
    </row>
    <row r="35" spans="1:69" ht="13.5" x14ac:dyDescent="0.15">
      <c r="A35" s="145"/>
      <c r="B35" s="1184"/>
      <c r="C35" s="134"/>
      <c r="D35" s="134"/>
      <c r="E35" s="359" t="s">
        <v>3074</v>
      </c>
      <c r="F35" s="134"/>
      <c r="G35" s="134"/>
      <c r="H35" s="134"/>
      <c r="I35" s="134"/>
      <c r="J35" s="134"/>
      <c r="K35" s="134"/>
      <c r="L35" s="134"/>
      <c r="M35" s="134"/>
      <c r="N35" s="134"/>
      <c r="O35" s="134"/>
      <c r="P35" s="134"/>
      <c r="Q35" s="134"/>
      <c r="R35" s="134"/>
      <c r="S35" s="134"/>
      <c r="T35" s="134"/>
      <c r="U35" s="134"/>
      <c r="V35" s="134"/>
      <c r="W35" s="1147"/>
      <c r="X35" s="1172"/>
      <c r="Y35" s="1180"/>
      <c r="Z35" s="1181"/>
      <c r="AA35" s="1181"/>
      <c r="AB35" s="1181"/>
      <c r="AC35" s="1181"/>
      <c r="AD35" s="1181"/>
      <c r="AE35" s="1181"/>
      <c r="AF35" s="1181"/>
      <c r="AG35" s="1181"/>
      <c r="AH35" s="1182"/>
      <c r="AJ35" s="134"/>
      <c r="AK35" s="134"/>
      <c r="AL35" s="134"/>
      <c r="AM35" s="134"/>
      <c r="AN35" s="134"/>
      <c r="AO35" s="134"/>
      <c r="AP35" s="134"/>
      <c r="AQ35" s="134"/>
      <c r="AR35" s="134"/>
      <c r="AS35" s="134"/>
      <c r="AT35" s="134"/>
      <c r="AU35" s="134"/>
      <c r="AV35" s="134"/>
      <c r="AW35" s="134"/>
      <c r="AX35" s="134"/>
      <c r="AY35" s="134"/>
      <c r="AZ35" s="134"/>
      <c r="BA35" s="134"/>
      <c r="BB35" s="134"/>
      <c r="BC35" s="134"/>
      <c r="BD35" s="134"/>
      <c r="BE35" s="134"/>
      <c r="BF35" s="134"/>
      <c r="BG35" s="134"/>
      <c r="BH35" s="134"/>
      <c r="BI35" s="134"/>
      <c r="BJ35" s="134"/>
      <c r="BK35" s="134"/>
      <c r="BL35" s="134"/>
      <c r="BM35" s="134"/>
      <c r="BN35" s="134"/>
      <c r="BO35" s="134"/>
      <c r="BP35" s="134"/>
      <c r="BQ35" s="134"/>
    </row>
    <row r="36" spans="1:69" ht="13.5" x14ac:dyDescent="0.15">
      <c r="A36" s="145"/>
      <c r="B36" s="1184"/>
      <c r="C36" s="134"/>
      <c r="D36" s="1165" t="s">
        <v>645</v>
      </c>
      <c r="E36" s="359" t="s">
        <v>3075</v>
      </c>
      <c r="F36" s="134"/>
      <c r="G36" s="134"/>
      <c r="H36" s="134"/>
      <c r="I36" s="134"/>
      <c r="J36" s="134"/>
      <c r="K36" s="134"/>
      <c r="L36" s="134"/>
      <c r="M36" s="134"/>
      <c r="N36" s="134"/>
      <c r="O36" s="134"/>
      <c r="P36" s="134"/>
      <c r="Q36" s="134"/>
      <c r="R36" s="134"/>
      <c r="S36" s="134"/>
      <c r="T36" s="134"/>
      <c r="U36" s="134"/>
      <c r="V36" s="134"/>
      <c r="W36" s="1147"/>
      <c r="X36" s="1172"/>
      <c r="Y36" s="1662" t="s">
        <v>3076</v>
      </c>
      <c r="Z36" s="1663"/>
      <c r="AA36" s="1663"/>
      <c r="AB36" s="1663"/>
      <c r="AC36" s="1663"/>
      <c r="AD36" s="1663"/>
      <c r="AE36" s="1663"/>
      <c r="AF36" s="1663"/>
      <c r="AG36" s="1663"/>
      <c r="AH36" s="1664"/>
      <c r="AJ36" s="134"/>
      <c r="AK36" s="134"/>
      <c r="AL36" s="134"/>
      <c r="AM36" s="134"/>
      <c r="AN36" s="134"/>
      <c r="AO36" s="134"/>
      <c r="AP36" s="134"/>
      <c r="AQ36" s="134"/>
      <c r="AR36" s="134"/>
      <c r="AS36" s="134"/>
      <c r="AT36" s="134"/>
      <c r="AU36" s="134"/>
      <c r="AV36" s="134"/>
      <c r="AW36" s="134"/>
      <c r="AX36" s="134"/>
      <c r="AY36" s="134"/>
      <c r="AZ36" s="134"/>
      <c r="BA36" s="134"/>
      <c r="BB36" s="134"/>
      <c r="BC36" s="134"/>
      <c r="BD36" s="134"/>
      <c r="BE36" s="134"/>
      <c r="BF36" s="134"/>
      <c r="BG36" s="134"/>
      <c r="BH36" s="134"/>
      <c r="BI36" s="134"/>
      <c r="BJ36" s="134"/>
      <c r="BK36" s="134"/>
      <c r="BL36" s="134"/>
      <c r="BM36" s="134"/>
      <c r="BN36" s="134"/>
      <c r="BO36" s="134"/>
      <c r="BP36" s="134"/>
      <c r="BQ36" s="134"/>
    </row>
    <row r="37" spans="1:69" ht="13.5" x14ac:dyDescent="0.15">
      <c r="A37" s="145"/>
      <c r="B37" s="1169"/>
      <c r="C37" s="134"/>
      <c r="D37" s="134"/>
      <c r="E37" s="359" t="s">
        <v>3077</v>
      </c>
      <c r="F37" s="134"/>
      <c r="G37" s="134"/>
      <c r="H37" s="134"/>
      <c r="I37" s="134"/>
      <c r="J37" s="134"/>
      <c r="K37" s="134"/>
      <c r="L37" s="134"/>
      <c r="M37" s="134"/>
      <c r="N37" s="134"/>
      <c r="O37" s="134"/>
      <c r="P37" s="134"/>
      <c r="Q37" s="134"/>
      <c r="R37" s="134"/>
      <c r="S37" s="134"/>
      <c r="T37" s="134"/>
      <c r="U37" s="134"/>
      <c r="V37" s="134"/>
      <c r="W37" s="1147"/>
      <c r="X37" s="1172"/>
      <c r="Y37" s="1662"/>
      <c r="Z37" s="1663"/>
      <c r="AA37" s="1663"/>
      <c r="AB37" s="1663"/>
      <c r="AC37" s="1663"/>
      <c r="AD37" s="1663"/>
      <c r="AE37" s="1663"/>
      <c r="AF37" s="1663"/>
      <c r="AG37" s="1663"/>
      <c r="AH37" s="166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4"/>
      <c r="BM37" s="134"/>
      <c r="BN37" s="134"/>
      <c r="BO37" s="134"/>
      <c r="BP37" s="134"/>
      <c r="BQ37" s="134"/>
    </row>
    <row r="38" spans="1:69" ht="13.5" x14ac:dyDescent="0.15">
      <c r="A38" s="145"/>
      <c r="B38" s="1184"/>
      <c r="C38" s="134"/>
      <c r="D38" s="1165" t="s">
        <v>645</v>
      </c>
      <c r="E38" s="359" t="s">
        <v>3078</v>
      </c>
      <c r="F38" s="134"/>
      <c r="G38" s="134"/>
      <c r="H38" s="134"/>
      <c r="I38" s="134"/>
      <c r="J38" s="134"/>
      <c r="K38" s="134"/>
      <c r="L38" s="134"/>
      <c r="M38" s="134"/>
      <c r="N38" s="134"/>
      <c r="O38" s="134"/>
      <c r="P38" s="134"/>
      <c r="Q38" s="134"/>
      <c r="R38" s="134"/>
      <c r="S38" s="134"/>
      <c r="T38" s="134"/>
      <c r="U38" s="134"/>
      <c r="V38" s="134"/>
      <c r="W38" s="1147"/>
      <c r="X38" s="1172"/>
      <c r="Y38" s="1662"/>
      <c r="Z38" s="1663"/>
      <c r="AA38" s="1663"/>
      <c r="AB38" s="1663"/>
      <c r="AC38" s="1663"/>
      <c r="AD38" s="1663"/>
      <c r="AE38" s="1663"/>
      <c r="AF38" s="1663"/>
      <c r="AG38" s="1663"/>
      <c r="AH38" s="1664"/>
      <c r="AJ38" s="134"/>
      <c r="AK38" s="134"/>
      <c r="AL38" s="134"/>
      <c r="AM38" s="134"/>
      <c r="AN38" s="134"/>
      <c r="AO38" s="134"/>
      <c r="AP38" s="134"/>
      <c r="AQ38" s="134"/>
      <c r="AR38" s="134"/>
      <c r="AS38" s="134"/>
      <c r="AT38" s="134"/>
      <c r="AU38" s="134"/>
      <c r="AV38" s="134"/>
      <c r="AW38" s="134"/>
      <c r="AX38" s="134"/>
      <c r="AY38" s="134"/>
      <c r="AZ38" s="134"/>
      <c r="BA38" s="134"/>
      <c r="BB38" s="134"/>
      <c r="BC38" s="134"/>
      <c r="BD38" s="134"/>
      <c r="BE38" s="134"/>
      <c r="BF38" s="134"/>
      <c r="BG38" s="134"/>
      <c r="BH38" s="134"/>
      <c r="BI38" s="134"/>
      <c r="BJ38" s="134"/>
      <c r="BK38" s="134"/>
      <c r="BL38" s="134"/>
      <c r="BM38" s="134"/>
      <c r="BN38" s="134"/>
      <c r="BO38" s="134"/>
      <c r="BP38" s="134"/>
      <c r="BQ38" s="134"/>
    </row>
    <row r="39" spans="1:69" ht="13.5" x14ac:dyDescent="0.15">
      <c r="A39" s="145"/>
      <c r="B39" s="1184"/>
      <c r="C39" s="134"/>
      <c r="D39" s="134"/>
      <c r="E39" s="134"/>
      <c r="F39" s="134"/>
      <c r="G39" s="134"/>
      <c r="H39" s="134"/>
      <c r="I39" s="134"/>
      <c r="J39" s="134"/>
      <c r="K39" s="134"/>
      <c r="L39" s="134"/>
      <c r="M39" s="134"/>
      <c r="N39" s="134"/>
      <c r="O39" s="134"/>
      <c r="P39" s="134"/>
      <c r="Q39" s="134"/>
      <c r="R39" s="134"/>
      <c r="S39" s="134"/>
      <c r="T39" s="134"/>
      <c r="U39" s="134"/>
      <c r="V39" s="134"/>
      <c r="W39" s="1147"/>
      <c r="X39" s="1172"/>
      <c r="Y39" s="1662"/>
      <c r="Z39" s="1663"/>
      <c r="AA39" s="1663"/>
      <c r="AB39" s="1663"/>
      <c r="AC39" s="1663"/>
      <c r="AD39" s="1663"/>
      <c r="AE39" s="1663"/>
      <c r="AF39" s="1663"/>
      <c r="AG39" s="1663"/>
      <c r="AH39" s="1664"/>
      <c r="AJ39" s="134"/>
      <c r="AK39" s="134"/>
      <c r="AL39" s="134"/>
      <c r="AM39" s="134"/>
      <c r="AN39" s="134"/>
      <c r="AO39" s="134"/>
      <c r="AP39" s="134"/>
      <c r="AQ39" s="134"/>
      <c r="AR39" s="134"/>
      <c r="AS39" s="134"/>
      <c r="AT39" s="134"/>
      <c r="AU39" s="134"/>
      <c r="AV39" s="134"/>
      <c r="AW39" s="134"/>
      <c r="AX39" s="134"/>
      <c r="AY39" s="134"/>
      <c r="AZ39" s="134"/>
      <c r="BA39" s="134"/>
      <c r="BB39" s="134"/>
      <c r="BC39" s="134"/>
      <c r="BD39" s="134"/>
      <c r="BE39" s="134"/>
      <c r="BF39" s="134"/>
      <c r="BG39" s="134"/>
      <c r="BH39" s="134"/>
      <c r="BI39" s="134"/>
      <c r="BJ39" s="134"/>
      <c r="BK39" s="134"/>
      <c r="BL39" s="134"/>
      <c r="BM39" s="134"/>
      <c r="BN39" s="134"/>
      <c r="BO39" s="134"/>
      <c r="BP39" s="134"/>
      <c r="BQ39" s="134"/>
    </row>
    <row r="40" spans="1:69" ht="13.5" x14ac:dyDescent="0.15">
      <c r="A40" s="145"/>
      <c r="B40" s="829" t="s">
        <v>413</v>
      </c>
      <c r="C40" s="78" t="s">
        <v>3079</v>
      </c>
      <c r="D40" s="134"/>
      <c r="E40" s="134"/>
      <c r="F40" s="134"/>
      <c r="G40" s="134"/>
      <c r="H40" s="134"/>
      <c r="I40" s="134"/>
      <c r="J40" s="134"/>
      <c r="K40" s="134"/>
      <c r="L40" s="134"/>
      <c r="M40" s="134"/>
      <c r="N40" s="134"/>
      <c r="O40" s="134"/>
      <c r="P40" s="134"/>
      <c r="Q40" s="134"/>
      <c r="R40" s="134"/>
      <c r="S40" s="134"/>
      <c r="T40" s="134"/>
      <c r="U40" s="134"/>
      <c r="V40" s="134"/>
      <c r="W40" s="1147"/>
      <c r="X40" s="1170"/>
      <c r="Y40" s="1180" t="s">
        <v>3080</v>
      </c>
      <c r="Z40" s="1181"/>
      <c r="AA40" s="1181"/>
      <c r="AB40" s="1181"/>
      <c r="AC40" s="1181"/>
      <c r="AD40" s="1181"/>
      <c r="AE40" s="1181"/>
      <c r="AF40" s="1181"/>
      <c r="AG40" s="1181"/>
      <c r="AH40" s="1182"/>
      <c r="AJ40" s="134"/>
      <c r="AK40" s="134"/>
      <c r="AL40" s="134"/>
      <c r="AM40" s="134"/>
      <c r="AN40" s="134"/>
      <c r="AO40" s="134"/>
      <c r="AP40" s="134"/>
      <c r="AQ40" s="134"/>
      <c r="AR40" s="134"/>
      <c r="AS40" s="134"/>
      <c r="AT40" s="134"/>
      <c r="AU40" s="134"/>
      <c r="AV40" s="134"/>
      <c r="AW40" s="134"/>
      <c r="AX40" s="134"/>
      <c r="AY40" s="134"/>
      <c r="AZ40" s="134"/>
      <c r="BA40" s="134"/>
      <c r="BB40" s="134"/>
      <c r="BC40" s="134"/>
      <c r="BD40" s="134"/>
      <c r="BE40" s="134"/>
      <c r="BF40" s="134"/>
      <c r="BG40" s="134"/>
      <c r="BH40" s="134"/>
      <c r="BI40" s="134"/>
      <c r="BJ40" s="134"/>
      <c r="BK40" s="134"/>
      <c r="BL40" s="134"/>
      <c r="BM40" s="134"/>
      <c r="BN40" s="134"/>
      <c r="BO40" s="134"/>
      <c r="BP40" s="134"/>
      <c r="BQ40" s="134"/>
    </row>
    <row r="41" spans="1:69" ht="13.5" x14ac:dyDescent="0.15">
      <c r="A41" s="145"/>
      <c r="B41" s="1169"/>
      <c r="C41" s="359" t="s">
        <v>3021</v>
      </c>
      <c r="D41" s="134"/>
      <c r="E41" s="134"/>
      <c r="F41" s="134"/>
      <c r="G41" s="134"/>
      <c r="H41" s="134"/>
      <c r="I41" s="134"/>
      <c r="J41" s="134"/>
      <c r="K41" s="134"/>
      <c r="L41" s="134"/>
      <c r="M41" s="134"/>
      <c r="N41" s="134"/>
      <c r="O41" s="134"/>
      <c r="P41" s="134"/>
      <c r="Q41" s="134"/>
      <c r="R41" s="134"/>
      <c r="S41" s="134"/>
      <c r="T41" s="134"/>
      <c r="U41" s="134"/>
      <c r="V41" s="134"/>
      <c r="W41" s="1147"/>
      <c r="X41" s="1147"/>
      <c r="Y41" s="1180" t="s">
        <v>3081</v>
      </c>
      <c r="Z41" s="1181"/>
      <c r="AA41" s="1181"/>
      <c r="AB41" s="1181"/>
      <c r="AC41" s="1181"/>
      <c r="AD41" s="1181"/>
      <c r="AE41" s="1181"/>
      <c r="AF41" s="1181"/>
      <c r="AG41" s="1181"/>
      <c r="AH41" s="1182"/>
      <c r="AJ41" s="134"/>
      <c r="AK41" s="134"/>
      <c r="AL41" s="134"/>
      <c r="AM41" s="134"/>
      <c r="AN41" s="134"/>
      <c r="AO41" s="134"/>
      <c r="AP41" s="134"/>
      <c r="AQ41" s="134"/>
      <c r="AR41" s="134"/>
      <c r="AS41" s="134"/>
      <c r="AT41" s="134"/>
      <c r="AU41" s="134"/>
      <c r="AV41" s="134"/>
      <c r="AW41" s="134"/>
      <c r="AX41" s="134"/>
      <c r="AY41" s="134"/>
      <c r="AZ41" s="134"/>
      <c r="BA41" s="134"/>
      <c r="BB41" s="134"/>
      <c r="BC41" s="134"/>
      <c r="BD41" s="134"/>
      <c r="BE41" s="134"/>
      <c r="BF41" s="134"/>
      <c r="BG41" s="134"/>
      <c r="BH41" s="134"/>
      <c r="BI41" s="134"/>
      <c r="BJ41" s="134"/>
      <c r="BK41" s="134"/>
      <c r="BL41" s="134"/>
      <c r="BM41" s="134"/>
      <c r="BN41" s="134"/>
      <c r="BO41" s="134"/>
      <c r="BP41" s="134"/>
      <c r="BQ41" s="134"/>
    </row>
    <row r="42" spans="1:69" ht="13.5" x14ac:dyDescent="0.15">
      <c r="A42" s="145"/>
      <c r="B42" s="1169"/>
      <c r="C42" s="134"/>
      <c r="D42" s="134"/>
      <c r="E42" s="134"/>
      <c r="F42" s="134"/>
      <c r="G42" s="134"/>
      <c r="H42" s="134"/>
      <c r="I42" s="1165" t="s">
        <v>645</v>
      </c>
      <c r="J42" s="1170" t="s">
        <v>17</v>
      </c>
      <c r="K42" s="1170"/>
      <c r="L42" s="1170"/>
      <c r="M42" s="1170"/>
      <c r="O42" s="1165" t="s">
        <v>645</v>
      </c>
      <c r="P42" s="1170" t="s">
        <v>18</v>
      </c>
      <c r="Q42" s="134"/>
      <c r="R42" s="134"/>
      <c r="S42" s="134"/>
      <c r="T42" s="134"/>
      <c r="U42" s="134"/>
      <c r="V42" s="134"/>
      <c r="W42" s="1147"/>
      <c r="X42" s="1147"/>
      <c r="Y42" s="1180"/>
      <c r="Z42" s="1181"/>
      <c r="AA42" s="1181"/>
      <c r="AB42" s="1181"/>
      <c r="AC42" s="1181"/>
      <c r="AD42" s="1181"/>
      <c r="AE42" s="1181"/>
      <c r="AF42" s="1181"/>
      <c r="AG42" s="1181"/>
      <c r="AH42" s="1182"/>
      <c r="AJ42" s="134"/>
      <c r="AK42" s="134"/>
      <c r="AL42" s="134"/>
      <c r="AM42" s="134"/>
      <c r="AN42" s="134"/>
      <c r="AO42" s="134"/>
      <c r="AP42" s="134"/>
      <c r="AQ42" s="134"/>
      <c r="AR42" s="134"/>
      <c r="AS42" s="134"/>
      <c r="AT42" s="134"/>
      <c r="AU42" s="134"/>
      <c r="AV42" s="134"/>
      <c r="AW42" s="134"/>
      <c r="AX42" s="134"/>
      <c r="AY42" s="134"/>
      <c r="AZ42" s="134"/>
      <c r="BA42" s="134"/>
      <c r="BB42" s="134"/>
      <c r="BC42" s="134"/>
      <c r="BD42" s="134"/>
      <c r="BE42" s="134"/>
      <c r="BF42" s="134"/>
      <c r="BG42" s="134"/>
      <c r="BH42" s="134"/>
      <c r="BI42" s="134"/>
      <c r="BJ42" s="134"/>
      <c r="BK42" s="134"/>
      <c r="BL42" s="134"/>
      <c r="BM42" s="134"/>
      <c r="BN42" s="134"/>
      <c r="BO42" s="134"/>
      <c r="BP42" s="134"/>
      <c r="BQ42" s="134"/>
    </row>
    <row r="43" spans="1:69" ht="13.5" x14ac:dyDescent="0.15">
      <c r="A43" s="145"/>
      <c r="B43" s="1184"/>
      <c r="C43" s="134"/>
      <c r="D43" s="134"/>
      <c r="E43" s="134"/>
      <c r="F43" s="134"/>
      <c r="G43" s="134"/>
      <c r="H43" s="134"/>
      <c r="I43" s="134"/>
      <c r="J43" s="134"/>
      <c r="K43" s="134"/>
      <c r="L43" s="134"/>
      <c r="M43" s="134"/>
      <c r="N43" s="134"/>
      <c r="O43" s="134"/>
      <c r="P43" s="134"/>
      <c r="Q43" s="134"/>
      <c r="R43" s="134"/>
      <c r="S43" s="134"/>
      <c r="T43" s="134"/>
      <c r="U43" s="134"/>
      <c r="V43" s="134"/>
      <c r="W43" s="1147"/>
      <c r="X43" s="1147"/>
      <c r="Y43" s="1180"/>
      <c r="Z43" s="1181"/>
      <c r="AA43" s="1181"/>
      <c r="AB43" s="1181"/>
      <c r="AC43" s="1181"/>
      <c r="AD43" s="1181"/>
      <c r="AE43" s="1181"/>
      <c r="AF43" s="1181"/>
      <c r="AG43" s="1181"/>
      <c r="AH43" s="1182"/>
      <c r="AJ43" s="134"/>
      <c r="AK43" s="134"/>
      <c r="AL43" s="134"/>
      <c r="AM43" s="134"/>
      <c r="AN43" s="134"/>
      <c r="AO43" s="134"/>
      <c r="AP43" s="134"/>
      <c r="AQ43" s="134"/>
      <c r="AR43" s="134"/>
      <c r="AS43" s="134"/>
      <c r="AT43" s="134"/>
      <c r="AU43" s="134"/>
      <c r="AV43" s="134"/>
      <c r="AW43" s="134"/>
      <c r="AX43" s="134"/>
      <c r="AY43" s="134"/>
      <c r="AZ43" s="134"/>
      <c r="BA43" s="134"/>
      <c r="BB43" s="134"/>
      <c r="BC43" s="134"/>
      <c r="BD43" s="134"/>
      <c r="BE43" s="134"/>
      <c r="BF43" s="134"/>
      <c r="BG43" s="134"/>
      <c r="BH43" s="134"/>
      <c r="BI43" s="134"/>
      <c r="BJ43" s="134"/>
      <c r="BK43" s="134"/>
      <c r="BL43" s="134"/>
      <c r="BM43" s="134"/>
      <c r="BN43" s="134"/>
      <c r="BO43" s="134"/>
      <c r="BP43" s="134"/>
      <c r="BQ43" s="134"/>
    </row>
    <row r="44" spans="1:69" ht="13.5" x14ac:dyDescent="0.15">
      <c r="A44" s="145"/>
      <c r="B44" s="1184" t="s">
        <v>353</v>
      </c>
      <c r="C44" s="78" t="s">
        <v>3082</v>
      </c>
      <c r="D44" s="134"/>
      <c r="E44" s="134"/>
      <c r="F44" s="134"/>
      <c r="G44" s="134"/>
      <c r="H44" s="134"/>
      <c r="I44" s="134"/>
      <c r="J44" s="134"/>
      <c r="K44" s="134"/>
      <c r="L44" s="134"/>
      <c r="M44" s="134"/>
      <c r="N44" s="134"/>
      <c r="O44" s="134"/>
      <c r="P44" s="134"/>
      <c r="Q44" s="134"/>
      <c r="R44" s="134"/>
      <c r="S44" s="134"/>
      <c r="T44" s="134"/>
      <c r="U44" s="134"/>
      <c r="V44" s="134"/>
      <c r="W44" s="1147"/>
      <c r="X44" s="1170"/>
      <c r="Y44" s="1662" t="s">
        <v>3083</v>
      </c>
      <c r="Z44" s="1663"/>
      <c r="AA44" s="1663"/>
      <c r="AB44" s="1663"/>
      <c r="AC44" s="1663"/>
      <c r="AD44" s="1663"/>
      <c r="AE44" s="1663"/>
      <c r="AF44" s="1663"/>
      <c r="AG44" s="1663"/>
      <c r="AH44" s="1664"/>
      <c r="AJ44" s="134"/>
      <c r="AK44" s="134"/>
      <c r="AL44" s="134"/>
      <c r="AM44" s="134"/>
      <c r="AN44" s="134"/>
      <c r="AO44" s="134"/>
      <c r="AP44" s="134"/>
      <c r="AQ44" s="134"/>
      <c r="AR44" s="134"/>
      <c r="AS44" s="134"/>
      <c r="AT44" s="134"/>
      <c r="AU44" s="134"/>
      <c r="AV44" s="134"/>
      <c r="AW44" s="134"/>
      <c r="AX44" s="134"/>
      <c r="AY44" s="134"/>
      <c r="AZ44" s="134"/>
      <c r="BA44" s="134"/>
      <c r="BB44" s="134"/>
      <c r="BC44" s="134"/>
      <c r="BD44" s="134"/>
      <c r="BE44" s="134"/>
      <c r="BF44" s="134"/>
      <c r="BG44" s="134"/>
      <c r="BH44" s="134"/>
      <c r="BI44" s="134"/>
      <c r="BJ44" s="134"/>
      <c r="BK44" s="134"/>
      <c r="BL44" s="134"/>
      <c r="BM44" s="134"/>
      <c r="BN44" s="134"/>
      <c r="BO44" s="134"/>
      <c r="BP44" s="134"/>
      <c r="BQ44" s="134"/>
    </row>
    <row r="45" spans="1:69" ht="13.5" x14ac:dyDescent="0.15">
      <c r="A45" s="145"/>
      <c r="B45" s="1169"/>
      <c r="C45" s="359" t="s">
        <v>3084</v>
      </c>
      <c r="D45" s="134"/>
      <c r="E45" s="134"/>
      <c r="F45" s="134"/>
      <c r="G45" s="134"/>
      <c r="H45" s="134"/>
      <c r="I45" s="134"/>
      <c r="J45" s="134"/>
      <c r="K45" s="134"/>
      <c r="L45" s="134"/>
      <c r="M45" s="134"/>
      <c r="N45" s="134"/>
      <c r="O45" s="134"/>
      <c r="P45" s="134"/>
      <c r="Q45" s="134"/>
      <c r="R45" s="134"/>
      <c r="S45" s="134"/>
      <c r="T45" s="134"/>
      <c r="U45" s="134"/>
      <c r="V45" s="134"/>
      <c r="W45" s="1147"/>
      <c r="X45" s="1147"/>
      <c r="Y45" s="1662"/>
      <c r="Z45" s="1663"/>
      <c r="AA45" s="1663"/>
      <c r="AB45" s="1663"/>
      <c r="AC45" s="1663"/>
      <c r="AD45" s="1663"/>
      <c r="AE45" s="1663"/>
      <c r="AF45" s="1663"/>
      <c r="AG45" s="1663"/>
      <c r="AH45" s="1664"/>
      <c r="AJ45" s="134"/>
      <c r="AK45" s="134"/>
      <c r="AL45" s="134"/>
      <c r="AM45" s="134"/>
      <c r="AN45" s="134"/>
      <c r="AO45" s="134"/>
      <c r="AP45" s="134"/>
      <c r="AQ45" s="134"/>
      <c r="AR45" s="134"/>
      <c r="AS45" s="134"/>
      <c r="AT45" s="134"/>
      <c r="AU45" s="134"/>
      <c r="AV45" s="134"/>
      <c r="AW45" s="134"/>
      <c r="AX45" s="134"/>
      <c r="AY45" s="134"/>
      <c r="AZ45" s="134"/>
      <c r="BA45" s="134"/>
      <c r="BB45" s="134"/>
      <c r="BC45" s="134"/>
      <c r="BD45" s="134"/>
      <c r="BE45" s="134"/>
      <c r="BF45" s="134"/>
      <c r="BG45" s="134"/>
      <c r="BH45" s="134"/>
      <c r="BI45" s="134"/>
      <c r="BJ45" s="134"/>
      <c r="BK45" s="134"/>
      <c r="BL45" s="134"/>
      <c r="BM45" s="134"/>
      <c r="BN45" s="134"/>
      <c r="BO45" s="134"/>
      <c r="BP45" s="134"/>
      <c r="BQ45" s="134"/>
    </row>
    <row r="46" spans="1:69" ht="13.5" x14ac:dyDescent="0.15">
      <c r="A46" s="145"/>
      <c r="B46" s="1169"/>
      <c r="C46" s="134"/>
      <c r="D46" s="134"/>
      <c r="E46" s="134"/>
      <c r="F46" s="134"/>
      <c r="G46" s="134"/>
      <c r="H46" s="134"/>
      <c r="I46" s="1165" t="s">
        <v>645</v>
      </c>
      <c r="J46" s="1170" t="s">
        <v>17</v>
      </c>
      <c r="K46" s="1170"/>
      <c r="L46" s="1170"/>
      <c r="M46" s="1170"/>
      <c r="O46" s="1165" t="s">
        <v>645</v>
      </c>
      <c r="P46" s="1170" t="s">
        <v>18</v>
      </c>
      <c r="Q46" s="134"/>
      <c r="R46" s="134"/>
      <c r="S46" s="134"/>
      <c r="T46" s="134"/>
      <c r="U46" s="134"/>
      <c r="V46" s="134"/>
      <c r="W46" s="1147"/>
      <c r="X46" s="1147"/>
      <c r="Y46" s="1662"/>
      <c r="Z46" s="1663"/>
      <c r="AA46" s="1663"/>
      <c r="AB46" s="1663"/>
      <c r="AC46" s="1663"/>
      <c r="AD46" s="1663"/>
      <c r="AE46" s="1663"/>
      <c r="AF46" s="1663"/>
      <c r="AG46" s="1663"/>
      <c r="AH46" s="1664"/>
      <c r="AJ46" s="134"/>
      <c r="AK46" s="134"/>
      <c r="AL46" s="134"/>
      <c r="AM46" s="134"/>
      <c r="AN46" s="134"/>
      <c r="AO46" s="134"/>
      <c r="AP46" s="134"/>
      <c r="AQ46" s="134"/>
      <c r="AR46" s="134"/>
      <c r="AS46" s="134"/>
      <c r="AT46" s="134"/>
      <c r="AU46" s="134"/>
      <c r="AV46" s="134"/>
      <c r="AW46" s="134"/>
      <c r="AX46" s="134"/>
      <c r="AY46" s="134"/>
      <c r="AZ46" s="134"/>
      <c r="BA46" s="134"/>
      <c r="BB46" s="134"/>
      <c r="BC46" s="134"/>
      <c r="BD46" s="134"/>
      <c r="BE46" s="134"/>
      <c r="BF46" s="134"/>
      <c r="BG46" s="134"/>
      <c r="BH46" s="134"/>
      <c r="BI46" s="134"/>
      <c r="BJ46" s="134"/>
      <c r="BK46" s="134"/>
      <c r="BL46" s="134"/>
      <c r="BM46" s="134"/>
      <c r="BN46" s="134"/>
      <c r="BO46" s="134"/>
      <c r="BP46" s="134"/>
      <c r="BQ46" s="134"/>
    </row>
    <row r="47" spans="1:69" ht="9.9499999999999993" customHeight="1" x14ac:dyDescent="0.15">
      <c r="A47" s="145"/>
      <c r="B47" s="1184"/>
      <c r="C47" s="134"/>
      <c r="D47" s="134"/>
      <c r="E47" s="134"/>
      <c r="F47" s="134"/>
      <c r="G47" s="134"/>
      <c r="H47" s="134"/>
      <c r="I47" s="134"/>
      <c r="J47" s="134"/>
      <c r="K47" s="134"/>
      <c r="L47" s="134"/>
      <c r="M47" s="134"/>
      <c r="N47" s="134"/>
      <c r="O47" s="134"/>
      <c r="P47" s="134"/>
      <c r="Q47" s="134"/>
      <c r="R47" s="134"/>
      <c r="S47" s="134"/>
      <c r="T47" s="134"/>
      <c r="U47" s="134"/>
      <c r="V47" s="134"/>
      <c r="W47" s="1147"/>
      <c r="X47" s="1172"/>
      <c r="Y47" s="1662"/>
      <c r="Z47" s="1663"/>
      <c r="AA47" s="1663"/>
      <c r="AB47" s="1663"/>
      <c r="AC47" s="1663"/>
      <c r="AD47" s="1663"/>
      <c r="AE47" s="1663"/>
      <c r="AF47" s="1663"/>
      <c r="AG47" s="1663"/>
      <c r="AH47" s="1664"/>
      <c r="AJ47" s="134"/>
      <c r="AK47" s="134"/>
      <c r="AL47" s="134"/>
      <c r="AM47" s="134"/>
      <c r="AN47" s="134"/>
      <c r="AO47" s="134"/>
      <c r="AP47" s="134"/>
      <c r="AQ47" s="134"/>
      <c r="AR47" s="134"/>
      <c r="AS47" s="134"/>
      <c r="AT47" s="134"/>
      <c r="AU47" s="134"/>
      <c r="AV47" s="134"/>
      <c r="AW47" s="134"/>
      <c r="AX47" s="134"/>
      <c r="AY47" s="134"/>
      <c r="AZ47" s="134"/>
      <c r="BA47" s="134"/>
      <c r="BB47" s="134"/>
      <c r="BC47" s="134"/>
      <c r="BD47" s="134"/>
      <c r="BE47" s="134"/>
      <c r="BF47" s="134"/>
      <c r="BG47" s="134"/>
      <c r="BH47" s="134"/>
      <c r="BI47" s="134"/>
      <c r="BJ47" s="134"/>
      <c r="BK47" s="134"/>
      <c r="BL47" s="134"/>
      <c r="BM47" s="134"/>
      <c r="BN47" s="134"/>
      <c r="BO47" s="134"/>
      <c r="BP47" s="134"/>
      <c r="BQ47" s="134"/>
    </row>
    <row r="48" spans="1:69" ht="13.5" x14ac:dyDescent="0.15">
      <c r="A48" s="145"/>
      <c r="B48" s="834" t="s">
        <v>3085</v>
      </c>
      <c r="C48" s="134"/>
      <c r="D48" s="134"/>
      <c r="E48" s="134"/>
      <c r="F48" s="134"/>
      <c r="G48" s="134"/>
      <c r="H48" s="134"/>
      <c r="I48" s="134"/>
      <c r="J48" s="134"/>
      <c r="K48" s="134"/>
      <c r="L48" s="134"/>
      <c r="M48" s="134"/>
      <c r="N48" s="134"/>
      <c r="O48" s="134"/>
      <c r="P48" s="134"/>
      <c r="Q48" s="134"/>
      <c r="R48" s="134"/>
      <c r="S48" s="134"/>
      <c r="T48" s="134"/>
      <c r="U48" s="134"/>
      <c r="V48" s="134"/>
      <c r="W48" s="1147"/>
      <c r="X48" s="1172"/>
      <c r="Y48" s="1180"/>
      <c r="Z48" s="1181"/>
      <c r="AA48" s="1181"/>
      <c r="AB48" s="1181"/>
      <c r="AC48" s="1181"/>
      <c r="AD48" s="1181"/>
      <c r="AE48" s="1181"/>
      <c r="AF48" s="1181"/>
      <c r="AG48" s="1181"/>
      <c r="AH48" s="1182"/>
      <c r="AJ48" s="134"/>
      <c r="AK48" s="134"/>
      <c r="AL48" s="134"/>
      <c r="AM48" s="134"/>
      <c r="AN48" s="134"/>
      <c r="AO48" s="134"/>
      <c r="AP48" s="134"/>
      <c r="AQ48" s="134"/>
      <c r="AR48" s="134"/>
      <c r="AS48" s="134"/>
      <c r="AT48" s="134"/>
      <c r="AU48" s="134"/>
      <c r="AV48" s="134"/>
      <c r="AW48" s="134"/>
      <c r="AX48" s="134"/>
      <c r="AY48" s="134"/>
      <c r="AZ48" s="134"/>
      <c r="BA48" s="134"/>
      <c r="BB48" s="134"/>
      <c r="BC48" s="134"/>
      <c r="BD48" s="134"/>
      <c r="BE48" s="134"/>
      <c r="BF48" s="134"/>
      <c r="BG48" s="134"/>
      <c r="BH48" s="134"/>
      <c r="BI48" s="134"/>
      <c r="BJ48" s="134"/>
      <c r="BK48" s="134"/>
      <c r="BL48" s="134"/>
      <c r="BM48" s="134"/>
      <c r="BN48" s="134"/>
      <c r="BO48" s="134"/>
      <c r="BP48" s="134"/>
      <c r="BQ48" s="134"/>
    </row>
    <row r="49" spans="1:69" ht="13.5" x14ac:dyDescent="0.15">
      <c r="A49" s="145"/>
      <c r="B49" s="1184" t="s">
        <v>353</v>
      </c>
      <c r="C49" s="359" t="s">
        <v>3086</v>
      </c>
      <c r="D49" s="134"/>
      <c r="E49" s="134"/>
      <c r="F49" s="134"/>
      <c r="G49" s="134"/>
      <c r="H49" s="134"/>
      <c r="I49" s="134"/>
      <c r="J49" s="134"/>
      <c r="K49" s="134"/>
      <c r="L49" s="134"/>
      <c r="M49" s="134"/>
      <c r="N49" s="134"/>
      <c r="O49" s="134"/>
      <c r="P49" s="134"/>
      <c r="Q49" s="134"/>
      <c r="R49" s="134"/>
      <c r="S49" s="134"/>
      <c r="T49" s="134"/>
      <c r="U49" s="134"/>
      <c r="V49" s="134"/>
      <c r="W49" s="1147"/>
      <c r="X49" s="1172"/>
      <c r="Y49" s="1180" t="s">
        <v>3087</v>
      </c>
      <c r="Z49" s="1181"/>
      <c r="AA49" s="1181"/>
      <c r="AB49" s="1181"/>
      <c r="AC49" s="1181"/>
      <c r="AD49" s="1181"/>
      <c r="AE49" s="1181"/>
      <c r="AF49" s="1181"/>
      <c r="AG49" s="1181"/>
      <c r="AH49" s="1182"/>
      <c r="AJ49" s="134"/>
      <c r="AK49" s="134"/>
      <c r="AL49" s="134"/>
      <c r="AM49" s="134"/>
      <c r="AN49" s="134"/>
      <c r="AO49" s="134"/>
      <c r="AP49" s="134"/>
      <c r="AQ49" s="134"/>
      <c r="AR49" s="134"/>
      <c r="AS49" s="134"/>
      <c r="AT49" s="134"/>
      <c r="AU49" s="134"/>
      <c r="AV49" s="134"/>
      <c r="AW49" s="134"/>
      <c r="AX49" s="134"/>
      <c r="AY49" s="134"/>
      <c r="AZ49" s="134"/>
      <c r="BA49" s="134"/>
      <c r="BB49" s="134"/>
      <c r="BC49" s="134"/>
      <c r="BD49" s="134"/>
      <c r="BE49" s="134"/>
      <c r="BF49" s="134"/>
      <c r="BG49" s="134"/>
      <c r="BH49" s="134"/>
      <c r="BI49" s="134"/>
      <c r="BJ49" s="134"/>
      <c r="BK49" s="134"/>
      <c r="BL49" s="134"/>
      <c r="BM49" s="134"/>
      <c r="BN49" s="134"/>
      <c r="BO49" s="134"/>
      <c r="BP49" s="134"/>
      <c r="BQ49" s="134"/>
    </row>
    <row r="50" spans="1:69" ht="13.5" x14ac:dyDescent="0.15">
      <c r="A50" s="145"/>
      <c r="B50" s="1184"/>
      <c r="C50" s="359" t="s">
        <v>3088</v>
      </c>
      <c r="D50" s="134"/>
      <c r="E50" s="134"/>
      <c r="F50" s="134"/>
      <c r="G50" s="134"/>
      <c r="H50" s="134"/>
      <c r="I50" s="134"/>
      <c r="J50" s="134"/>
      <c r="K50" s="134"/>
      <c r="L50" s="134"/>
      <c r="M50" s="134"/>
      <c r="N50" s="134"/>
      <c r="O50" s="134"/>
      <c r="P50" s="134"/>
      <c r="Q50" s="134"/>
      <c r="R50" s="134"/>
      <c r="S50" s="134"/>
      <c r="T50" s="134"/>
      <c r="U50" s="134"/>
      <c r="V50" s="134"/>
      <c r="W50" s="1147"/>
      <c r="X50" s="1172"/>
      <c r="Y50" s="1180"/>
      <c r="Z50" s="1181"/>
      <c r="AA50" s="1181"/>
      <c r="AB50" s="1181"/>
      <c r="AC50" s="1181"/>
      <c r="AD50" s="1181"/>
      <c r="AE50" s="1181"/>
      <c r="AF50" s="1181"/>
      <c r="AG50" s="1181"/>
      <c r="AH50" s="1182"/>
      <c r="AJ50" s="134"/>
      <c r="AK50" s="134"/>
      <c r="AL50" s="134"/>
      <c r="AM50" s="134"/>
      <c r="AN50" s="134"/>
      <c r="AO50" s="134"/>
      <c r="AP50" s="134"/>
      <c r="AQ50" s="134"/>
      <c r="AR50" s="134"/>
      <c r="AS50" s="134"/>
      <c r="AT50" s="134"/>
      <c r="AU50" s="134"/>
      <c r="AV50" s="134"/>
      <c r="AW50" s="134"/>
      <c r="AX50" s="134"/>
      <c r="AY50" s="134"/>
      <c r="AZ50" s="134"/>
      <c r="BA50" s="134"/>
      <c r="BB50" s="134"/>
      <c r="BC50" s="134"/>
      <c r="BD50" s="134"/>
      <c r="BE50" s="134"/>
      <c r="BF50" s="134"/>
      <c r="BG50" s="134"/>
      <c r="BH50" s="134"/>
      <c r="BI50" s="134"/>
      <c r="BJ50" s="134"/>
      <c r="BK50" s="134"/>
      <c r="BL50" s="134"/>
      <c r="BM50" s="134"/>
      <c r="BN50" s="134"/>
      <c r="BO50" s="134"/>
      <c r="BP50" s="134"/>
      <c r="BQ50" s="134"/>
    </row>
    <row r="51" spans="1:69" ht="13.5" x14ac:dyDescent="0.15">
      <c r="A51" s="145"/>
      <c r="B51" s="1184"/>
      <c r="C51" s="134"/>
      <c r="D51" s="134"/>
      <c r="E51" s="134"/>
      <c r="F51" s="134"/>
      <c r="G51" s="134"/>
      <c r="H51" s="134"/>
      <c r="I51" s="1165" t="s">
        <v>645</v>
      </c>
      <c r="J51" s="1170" t="s">
        <v>17</v>
      </c>
      <c r="K51" s="1170"/>
      <c r="L51" s="1170"/>
      <c r="M51" s="1170"/>
      <c r="O51" s="1165" t="s">
        <v>645</v>
      </c>
      <c r="P51" s="1168" t="s">
        <v>18</v>
      </c>
      <c r="Q51" s="134"/>
      <c r="R51" s="134"/>
      <c r="S51" s="134"/>
      <c r="T51" s="134"/>
      <c r="U51" s="134"/>
      <c r="V51" s="134"/>
      <c r="W51" s="1147"/>
      <c r="X51" s="1172"/>
      <c r="Y51" s="1180"/>
      <c r="Z51" s="1181"/>
      <c r="AA51" s="1181"/>
      <c r="AB51" s="1181"/>
      <c r="AC51" s="1181"/>
      <c r="AD51" s="1181"/>
      <c r="AE51" s="1181"/>
      <c r="AF51" s="1181"/>
      <c r="AG51" s="1181"/>
      <c r="AH51" s="1182"/>
      <c r="AJ51" s="134"/>
      <c r="AK51" s="134"/>
      <c r="AL51" s="134"/>
      <c r="AM51" s="134"/>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4"/>
    </row>
    <row r="52" spans="1:69" ht="13.5" x14ac:dyDescent="0.15">
      <c r="A52" s="145"/>
      <c r="B52" s="1184"/>
      <c r="C52" s="134"/>
      <c r="D52" s="134"/>
      <c r="E52" s="134"/>
      <c r="F52" s="134"/>
      <c r="G52" s="134"/>
      <c r="H52" s="134"/>
      <c r="I52" s="134"/>
      <c r="J52" s="134"/>
      <c r="K52" s="134"/>
      <c r="L52" s="134"/>
      <c r="M52" s="134"/>
      <c r="N52" s="134"/>
      <c r="O52" s="134"/>
      <c r="P52" s="134"/>
      <c r="Q52" s="134"/>
      <c r="R52" s="134"/>
      <c r="S52" s="134"/>
      <c r="T52" s="134"/>
      <c r="U52" s="134"/>
      <c r="V52" s="134"/>
      <c r="W52" s="1147"/>
      <c r="X52" s="1172"/>
      <c r="Y52" s="1180"/>
      <c r="Z52" s="1181"/>
      <c r="AA52" s="1181"/>
      <c r="AB52" s="1181"/>
      <c r="AC52" s="1181"/>
      <c r="AD52" s="1181"/>
      <c r="AE52" s="1181"/>
      <c r="AF52" s="1181"/>
      <c r="AG52" s="1181"/>
      <c r="AH52" s="1182"/>
      <c r="AJ52" s="134"/>
      <c r="AK52" s="134"/>
      <c r="AL52" s="134"/>
      <c r="AM52" s="134"/>
      <c r="AN52" s="134"/>
      <c r="AO52" s="134"/>
      <c r="AP52" s="134"/>
      <c r="AQ52" s="134"/>
      <c r="AR52" s="134"/>
      <c r="AS52" s="134"/>
      <c r="AT52" s="134"/>
      <c r="AU52" s="134"/>
      <c r="AV52" s="134"/>
      <c r="AW52" s="134"/>
      <c r="AX52" s="134"/>
      <c r="AY52" s="134"/>
      <c r="AZ52" s="134"/>
      <c r="BA52" s="134"/>
      <c r="BB52" s="134"/>
      <c r="BC52" s="134"/>
      <c r="BD52" s="134"/>
      <c r="BE52" s="134"/>
      <c r="BF52" s="134"/>
      <c r="BG52" s="134"/>
      <c r="BH52" s="134"/>
      <c r="BI52" s="134"/>
      <c r="BJ52" s="134"/>
      <c r="BK52" s="134"/>
      <c r="BL52" s="134"/>
      <c r="BM52" s="134"/>
      <c r="BN52" s="134"/>
      <c r="BO52" s="134"/>
      <c r="BP52" s="134"/>
      <c r="BQ52" s="134"/>
    </row>
    <row r="53" spans="1:69" ht="12" customHeight="1" x14ac:dyDescent="0.15">
      <c r="A53" s="145"/>
      <c r="B53" s="1169" t="s">
        <v>353</v>
      </c>
      <c r="C53" s="1170" t="s">
        <v>3089</v>
      </c>
      <c r="D53" s="1170"/>
      <c r="E53" s="1170"/>
      <c r="F53" s="1170"/>
      <c r="G53" s="1170"/>
      <c r="H53" s="715"/>
      <c r="I53" s="715"/>
      <c r="J53" s="715"/>
      <c r="K53" s="715"/>
      <c r="L53" s="715"/>
      <c r="M53" s="715"/>
      <c r="N53" s="715"/>
      <c r="O53" s="715"/>
      <c r="P53" s="715"/>
      <c r="Q53" s="715"/>
      <c r="R53" s="715"/>
      <c r="S53" s="715"/>
      <c r="T53" s="715"/>
      <c r="U53" s="715"/>
      <c r="V53" s="715"/>
      <c r="W53" s="1170"/>
      <c r="X53" s="1172"/>
      <c r="Y53" s="1180"/>
      <c r="Z53" s="1181"/>
      <c r="AA53" s="1181"/>
      <c r="AB53" s="1181"/>
      <c r="AC53" s="1181"/>
      <c r="AD53" s="1181"/>
      <c r="AE53" s="1181"/>
      <c r="AF53" s="1181"/>
      <c r="AG53" s="1181"/>
      <c r="AH53" s="1182"/>
      <c r="AJ53" s="134"/>
      <c r="AK53" s="134"/>
      <c r="AL53" s="134"/>
      <c r="AM53" s="134"/>
      <c r="AN53" s="134"/>
      <c r="AO53" s="134"/>
      <c r="AP53" s="134"/>
      <c r="AQ53" s="134"/>
      <c r="AR53" s="134"/>
      <c r="AS53" s="134"/>
      <c r="AT53" s="134"/>
      <c r="AU53" s="134"/>
      <c r="AV53" s="134"/>
      <c r="AW53" s="134"/>
      <c r="AX53" s="134"/>
      <c r="AY53" s="134"/>
      <c r="AZ53" s="134"/>
      <c r="BA53" s="134"/>
      <c r="BB53" s="134"/>
      <c r="BC53" s="134"/>
      <c r="BD53" s="134"/>
      <c r="BE53" s="134"/>
      <c r="BF53" s="134"/>
      <c r="BG53" s="134"/>
      <c r="BH53" s="134"/>
      <c r="BI53" s="134"/>
      <c r="BJ53" s="134"/>
      <c r="BK53" s="134"/>
      <c r="BL53" s="134"/>
      <c r="BM53" s="134"/>
      <c r="BN53" s="134"/>
      <c r="BO53" s="134"/>
      <c r="BP53" s="134"/>
      <c r="BQ53" s="134"/>
    </row>
    <row r="54" spans="1:69" ht="12" customHeight="1" x14ac:dyDescent="0.15">
      <c r="A54" s="145"/>
      <c r="B54" s="1169"/>
      <c r="C54" s="1147" t="s">
        <v>3090</v>
      </c>
      <c r="D54" s="1147"/>
      <c r="E54" s="1147"/>
      <c r="F54" s="1147"/>
      <c r="G54" s="1147"/>
      <c r="H54" s="1147"/>
      <c r="I54" s="1147"/>
      <c r="J54" s="1147"/>
      <c r="K54" s="1147"/>
      <c r="L54" s="1147"/>
      <c r="M54" s="1147"/>
      <c r="N54" s="1147"/>
      <c r="O54" s="1147"/>
      <c r="P54" s="1147"/>
      <c r="Q54" s="1147"/>
      <c r="R54" s="1147"/>
      <c r="S54" s="1147"/>
      <c r="T54" s="1147"/>
      <c r="U54" s="1147"/>
      <c r="V54" s="1147"/>
      <c r="W54" s="1147"/>
      <c r="X54" s="1172"/>
      <c r="Y54" s="1155"/>
      <c r="Z54" s="1148"/>
      <c r="AA54" s="1148"/>
      <c r="AB54" s="1148"/>
      <c r="AC54" s="1148"/>
      <c r="AD54" s="1148"/>
      <c r="AE54" s="1148"/>
      <c r="AF54" s="1148"/>
      <c r="AG54" s="1148"/>
      <c r="AH54" s="1156"/>
      <c r="AJ54" s="134"/>
      <c r="AK54" s="134"/>
      <c r="AL54" s="134"/>
      <c r="AM54" s="134"/>
      <c r="AN54" s="134"/>
      <c r="AO54" s="134"/>
      <c r="AP54" s="134"/>
      <c r="AQ54" s="134"/>
      <c r="AR54" s="134"/>
      <c r="AS54" s="134"/>
      <c r="AT54" s="134"/>
      <c r="AU54" s="134"/>
      <c r="AV54" s="134"/>
      <c r="AW54" s="134"/>
      <c r="AX54" s="134"/>
      <c r="AY54" s="134"/>
      <c r="AZ54" s="134"/>
      <c r="BA54" s="134"/>
      <c r="BB54" s="134"/>
      <c r="BC54" s="134"/>
      <c r="BD54" s="134"/>
      <c r="BE54" s="134"/>
      <c r="BF54" s="134"/>
      <c r="BG54" s="134"/>
      <c r="BH54" s="134"/>
      <c r="BI54" s="134"/>
      <c r="BJ54" s="134"/>
      <c r="BK54" s="134"/>
      <c r="BL54" s="134"/>
      <c r="BM54" s="134"/>
      <c r="BN54" s="134"/>
      <c r="BO54" s="134"/>
      <c r="BP54" s="134"/>
      <c r="BQ54" s="134"/>
    </row>
    <row r="55" spans="1:69" ht="13.5" x14ac:dyDescent="0.15">
      <c r="A55" s="145"/>
      <c r="B55" s="829"/>
      <c r="C55" s="1147" t="s">
        <v>3091</v>
      </c>
      <c r="D55" s="1147"/>
      <c r="E55" s="1147"/>
      <c r="F55" s="1147"/>
      <c r="G55" s="1147"/>
      <c r="H55" s="1147"/>
      <c r="I55" s="1147"/>
      <c r="J55" s="1147"/>
      <c r="K55" s="1147"/>
      <c r="L55" s="1147"/>
      <c r="M55" s="1147"/>
      <c r="N55" s="1147"/>
      <c r="O55" s="1147"/>
      <c r="P55" s="1147"/>
      <c r="Q55" s="1147"/>
      <c r="R55" s="1147"/>
      <c r="S55" s="1147"/>
      <c r="T55" s="1147"/>
      <c r="U55" s="1147"/>
      <c r="V55" s="1147"/>
      <c r="W55" s="1147"/>
      <c r="X55" s="1172"/>
      <c r="Y55" s="1155"/>
      <c r="Z55" s="1148"/>
      <c r="AA55" s="1148"/>
      <c r="AB55" s="1148"/>
      <c r="AC55" s="1148"/>
      <c r="AD55" s="1148"/>
      <c r="AE55" s="1148"/>
      <c r="AF55" s="1148"/>
      <c r="AG55" s="1148"/>
      <c r="AH55" s="1156"/>
      <c r="AJ55" s="134"/>
      <c r="AK55" s="134"/>
      <c r="AL55" s="134"/>
      <c r="AM55" s="134"/>
      <c r="AN55" s="134"/>
      <c r="AO55" s="134"/>
      <c r="AP55" s="134"/>
      <c r="AQ55" s="134"/>
      <c r="AR55" s="134"/>
      <c r="AS55" s="134"/>
      <c r="AT55" s="134"/>
      <c r="AU55" s="134"/>
      <c r="AV55" s="134"/>
      <c r="AW55" s="134"/>
      <c r="AX55" s="134"/>
      <c r="AY55" s="134"/>
      <c r="AZ55" s="134"/>
      <c r="BA55" s="134"/>
      <c r="BB55" s="134"/>
      <c r="BC55" s="134"/>
      <c r="BD55" s="134"/>
      <c r="BE55" s="134"/>
      <c r="BF55" s="134"/>
      <c r="BG55" s="134"/>
      <c r="BH55" s="134"/>
      <c r="BI55" s="134"/>
      <c r="BJ55" s="134"/>
      <c r="BK55" s="134"/>
      <c r="BL55" s="134"/>
      <c r="BM55" s="134"/>
      <c r="BN55" s="134"/>
      <c r="BO55" s="134"/>
      <c r="BP55" s="134"/>
      <c r="BQ55" s="134"/>
    </row>
    <row r="56" spans="1:69" ht="13.5" x14ac:dyDescent="0.15">
      <c r="A56" s="145"/>
      <c r="B56" s="829"/>
      <c r="C56" s="1147" t="s">
        <v>3021</v>
      </c>
      <c r="D56" s="1147"/>
      <c r="E56" s="1147"/>
      <c r="F56" s="1147"/>
      <c r="G56" s="1147"/>
      <c r="H56" s="1147"/>
      <c r="I56" s="1147"/>
      <c r="J56" s="1147"/>
      <c r="K56" s="1147"/>
      <c r="L56" s="1147"/>
      <c r="M56" s="1147"/>
      <c r="N56" s="1147"/>
      <c r="O56" s="1147"/>
      <c r="P56" s="1147"/>
      <c r="Q56" s="1147"/>
      <c r="R56" s="1147"/>
      <c r="S56" s="1147"/>
      <c r="T56" s="1147"/>
      <c r="U56" s="1147"/>
      <c r="V56" s="1147"/>
      <c r="W56" s="1147"/>
      <c r="X56" s="1172"/>
      <c r="Y56" s="1180"/>
      <c r="Z56" s="1181"/>
      <c r="AA56" s="1181"/>
      <c r="AB56" s="1181"/>
      <c r="AC56" s="1181"/>
      <c r="AD56" s="1181"/>
      <c r="AE56" s="1181"/>
      <c r="AF56" s="1181"/>
      <c r="AG56" s="1181"/>
      <c r="AH56" s="1182"/>
      <c r="AJ56" s="134"/>
      <c r="AK56" s="134"/>
      <c r="AL56" s="134"/>
      <c r="AM56" s="134"/>
      <c r="AN56" s="134"/>
      <c r="AO56" s="134"/>
      <c r="AP56" s="134"/>
      <c r="AQ56" s="134"/>
      <c r="AR56" s="134"/>
      <c r="AS56" s="134"/>
      <c r="AT56" s="134"/>
      <c r="AU56" s="134"/>
      <c r="AV56" s="134"/>
      <c r="AW56" s="134"/>
      <c r="AX56" s="134"/>
      <c r="AY56" s="134"/>
      <c r="AZ56" s="134"/>
      <c r="BA56" s="134"/>
      <c r="BB56" s="134"/>
      <c r="BC56" s="134"/>
      <c r="BD56" s="134"/>
      <c r="BE56" s="134"/>
      <c r="BF56" s="134"/>
      <c r="BG56" s="134"/>
      <c r="BH56" s="134"/>
      <c r="BI56" s="134"/>
      <c r="BJ56" s="134"/>
      <c r="BK56" s="134"/>
      <c r="BL56" s="134"/>
      <c r="BM56" s="134"/>
      <c r="BN56" s="134"/>
      <c r="BO56" s="134"/>
      <c r="BP56" s="134"/>
      <c r="BQ56" s="134"/>
    </row>
    <row r="57" spans="1:69" ht="13.5" x14ac:dyDescent="0.15">
      <c r="A57" s="145"/>
      <c r="B57" s="829"/>
      <c r="C57" s="1147"/>
      <c r="D57" s="1147"/>
      <c r="E57" s="1147"/>
      <c r="F57" s="1147"/>
      <c r="G57" s="1147"/>
      <c r="H57" s="1147"/>
      <c r="I57" s="1165" t="s">
        <v>645</v>
      </c>
      <c r="J57" s="1170" t="s">
        <v>17</v>
      </c>
      <c r="K57" s="1170"/>
      <c r="L57" s="1170"/>
      <c r="M57" s="1170"/>
      <c r="O57" s="1165" t="s">
        <v>645</v>
      </c>
      <c r="P57" s="1170" t="s">
        <v>18</v>
      </c>
      <c r="Q57" s="1170"/>
      <c r="R57" s="1170"/>
      <c r="T57" s="1165" t="s">
        <v>645</v>
      </c>
      <c r="U57" s="1170" t="s">
        <v>19</v>
      </c>
      <c r="V57" s="1170"/>
      <c r="W57" s="1147"/>
      <c r="X57" s="1172"/>
      <c r="Y57" s="1180"/>
      <c r="Z57" s="1181"/>
      <c r="AA57" s="1181"/>
      <c r="AB57" s="1181"/>
      <c r="AC57" s="1181"/>
      <c r="AD57" s="1181"/>
      <c r="AE57" s="1181"/>
      <c r="AF57" s="1181"/>
      <c r="AG57" s="1181"/>
      <c r="AH57" s="1182"/>
      <c r="AJ57" s="134"/>
      <c r="AK57" s="134"/>
      <c r="AL57" s="134"/>
      <c r="AM57" s="134"/>
      <c r="AN57" s="134"/>
      <c r="AO57" s="134"/>
      <c r="AP57" s="134"/>
      <c r="AQ57" s="134"/>
      <c r="AR57" s="134"/>
      <c r="AS57" s="134"/>
      <c r="AT57" s="134"/>
      <c r="AU57" s="134"/>
      <c r="AV57" s="134"/>
      <c r="AW57" s="134"/>
      <c r="AX57" s="134"/>
      <c r="AY57" s="134"/>
      <c r="AZ57" s="134"/>
      <c r="BA57" s="134"/>
      <c r="BB57" s="134"/>
      <c r="BC57" s="134"/>
      <c r="BD57" s="134"/>
      <c r="BE57" s="134"/>
      <c r="BF57" s="134"/>
      <c r="BG57" s="134"/>
      <c r="BH57" s="134"/>
      <c r="BI57" s="134"/>
      <c r="BJ57" s="134"/>
      <c r="BK57" s="134"/>
      <c r="BL57" s="134"/>
      <c r="BM57" s="134"/>
      <c r="BN57" s="134"/>
      <c r="BO57" s="134"/>
      <c r="BP57" s="134"/>
      <c r="BQ57" s="134"/>
    </row>
    <row r="58" spans="1:69" ht="12" customHeight="1" x14ac:dyDescent="0.15">
      <c r="A58" s="145"/>
      <c r="B58" s="1184"/>
      <c r="C58" s="1147"/>
      <c r="D58" s="1147"/>
      <c r="E58" s="1147"/>
      <c r="F58" s="1147"/>
      <c r="G58" s="1147"/>
      <c r="H58" s="1147"/>
      <c r="I58" s="1147"/>
      <c r="J58" s="1147"/>
      <c r="K58" s="1147"/>
      <c r="L58" s="1147"/>
      <c r="M58" s="1147"/>
      <c r="N58" s="1147"/>
      <c r="O58" s="1147"/>
      <c r="P58" s="1147"/>
      <c r="Q58" s="1147"/>
      <c r="R58" s="1147"/>
      <c r="S58" s="1147"/>
      <c r="T58" s="1147"/>
      <c r="U58" s="1147"/>
      <c r="V58" s="1147"/>
      <c r="W58" s="1147"/>
      <c r="X58" s="1172"/>
      <c r="Y58" s="1180"/>
      <c r="Z58" s="1181"/>
      <c r="AA58" s="1181"/>
      <c r="AB58" s="1181"/>
      <c r="AC58" s="1181"/>
      <c r="AD58" s="1181"/>
      <c r="AE58" s="1181"/>
      <c r="AF58" s="1181"/>
      <c r="AG58" s="1181"/>
      <c r="AH58" s="1182"/>
      <c r="AJ58" s="134"/>
      <c r="AK58" s="134"/>
      <c r="AL58" s="134"/>
      <c r="AM58" s="134"/>
      <c r="AN58" s="134"/>
      <c r="AO58" s="134"/>
      <c r="AP58" s="134"/>
      <c r="AQ58" s="134"/>
      <c r="AR58" s="134"/>
      <c r="AS58" s="134"/>
      <c r="AT58" s="134"/>
      <c r="AU58" s="134"/>
      <c r="AV58" s="134"/>
      <c r="AW58" s="134"/>
      <c r="AX58" s="134"/>
      <c r="AY58" s="134"/>
      <c r="AZ58" s="134"/>
      <c r="BA58" s="134"/>
      <c r="BB58" s="134"/>
      <c r="BC58" s="134"/>
      <c r="BD58" s="134"/>
      <c r="BE58" s="134"/>
      <c r="BF58" s="134"/>
      <c r="BG58" s="134"/>
      <c r="BH58" s="134"/>
      <c r="BI58" s="134"/>
      <c r="BJ58" s="134"/>
      <c r="BK58" s="134"/>
      <c r="BL58" s="134"/>
      <c r="BM58" s="134"/>
      <c r="BN58" s="134"/>
      <c r="BO58" s="134"/>
      <c r="BP58" s="134"/>
      <c r="BQ58" s="134"/>
    </row>
    <row r="59" spans="1:69" ht="13.5" x14ac:dyDescent="0.15">
      <c r="A59" s="145"/>
      <c r="B59" s="1169"/>
      <c r="C59" s="1147" t="s">
        <v>3092</v>
      </c>
      <c r="D59" s="1147"/>
      <c r="E59" s="1147"/>
      <c r="F59" s="1147"/>
      <c r="G59" s="1147"/>
      <c r="H59" s="1147"/>
      <c r="I59" s="1147"/>
      <c r="J59" s="1147"/>
      <c r="K59" s="1147"/>
      <c r="L59" s="1147"/>
      <c r="M59" s="1147"/>
      <c r="N59" s="1147"/>
      <c r="O59" s="1147"/>
      <c r="P59" s="1147"/>
      <c r="Q59" s="1147"/>
      <c r="R59" s="1147"/>
      <c r="S59" s="1147"/>
      <c r="T59" s="1147"/>
      <c r="U59" s="1147"/>
      <c r="V59" s="1147"/>
      <c r="W59" s="1147"/>
      <c r="X59" s="1172"/>
      <c r="Y59" s="1180"/>
      <c r="Z59" s="1181"/>
      <c r="AA59" s="1181"/>
      <c r="AB59" s="1181"/>
      <c r="AC59" s="1181"/>
      <c r="AD59" s="1181"/>
      <c r="AE59" s="1181"/>
      <c r="AF59" s="1181"/>
      <c r="AG59" s="1181"/>
      <c r="AH59" s="1182"/>
      <c r="AJ59" s="134"/>
      <c r="AK59" s="134"/>
      <c r="AL59" s="134"/>
      <c r="AM59" s="134"/>
      <c r="AN59" s="134"/>
      <c r="AO59" s="134"/>
      <c r="AP59" s="134"/>
      <c r="AQ59" s="134"/>
      <c r="AR59" s="134"/>
      <c r="AS59" s="134"/>
      <c r="AT59" s="134"/>
      <c r="AU59" s="134"/>
      <c r="AV59" s="134"/>
      <c r="AW59" s="134"/>
      <c r="AX59" s="134"/>
      <c r="AY59" s="134"/>
      <c r="AZ59" s="134"/>
      <c r="BA59" s="134"/>
      <c r="BB59" s="134"/>
      <c r="BC59" s="134"/>
      <c r="BD59" s="134"/>
      <c r="BE59" s="134"/>
      <c r="BF59" s="134"/>
      <c r="BG59" s="134"/>
      <c r="BH59" s="134"/>
      <c r="BI59" s="134"/>
      <c r="BJ59" s="134"/>
      <c r="BK59" s="134"/>
      <c r="BL59" s="134"/>
      <c r="BM59" s="134"/>
      <c r="BN59" s="134"/>
      <c r="BO59" s="134"/>
      <c r="BP59" s="134"/>
      <c r="BQ59" s="134"/>
    </row>
    <row r="60" spans="1:69" ht="13.5" x14ac:dyDescent="0.15">
      <c r="A60" s="145"/>
      <c r="B60" s="1184"/>
      <c r="C60" s="3054" t="s">
        <v>1215</v>
      </c>
      <c r="D60" s="3054"/>
      <c r="E60" s="3054"/>
      <c r="F60" s="3054"/>
      <c r="G60" s="1147"/>
      <c r="H60" s="1629"/>
      <c r="I60" s="1630"/>
      <c r="J60" s="1630"/>
      <c r="K60" s="1630"/>
      <c r="L60" s="1630"/>
      <c r="M60" s="1630"/>
      <c r="N60" s="1630"/>
      <c r="O60" s="1630"/>
      <c r="P60" s="1630"/>
      <c r="Q60" s="1630"/>
      <c r="R60" s="1630"/>
      <c r="S60" s="1630"/>
      <c r="T60" s="1630"/>
      <c r="U60" s="1630"/>
      <c r="V60" s="1727"/>
      <c r="X60" s="1172"/>
      <c r="Y60" s="1180"/>
      <c r="Z60" s="1181"/>
      <c r="AA60" s="1181"/>
      <c r="AB60" s="1181"/>
      <c r="AC60" s="1181"/>
      <c r="AD60" s="1181"/>
      <c r="AE60" s="1181"/>
      <c r="AF60" s="1181"/>
      <c r="AG60" s="1181"/>
      <c r="AH60" s="1182"/>
      <c r="AJ60" s="134"/>
      <c r="AK60" s="134"/>
      <c r="AL60" s="134"/>
      <c r="AM60" s="134"/>
      <c r="AN60" s="134"/>
      <c r="AO60" s="134"/>
      <c r="AP60" s="134"/>
      <c r="AQ60" s="134"/>
      <c r="AR60" s="134"/>
      <c r="AS60" s="134"/>
      <c r="AT60" s="134"/>
      <c r="AU60" s="134"/>
      <c r="AV60" s="134"/>
      <c r="AW60" s="134"/>
      <c r="AX60" s="134"/>
      <c r="AY60" s="134"/>
      <c r="AZ60" s="134"/>
      <c r="BA60" s="134"/>
      <c r="BB60" s="134"/>
      <c r="BC60" s="134"/>
      <c r="BD60" s="134"/>
      <c r="BE60" s="134"/>
      <c r="BF60" s="134"/>
      <c r="BG60" s="134"/>
      <c r="BH60" s="134"/>
      <c r="BI60" s="134"/>
      <c r="BJ60" s="134"/>
      <c r="BK60" s="134"/>
      <c r="BL60" s="134"/>
      <c r="BM60" s="134"/>
      <c r="BN60" s="134"/>
      <c r="BO60" s="134"/>
      <c r="BP60" s="134"/>
      <c r="BQ60" s="134"/>
    </row>
    <row r="61" spans="1:69" ht="13.5" x14ac:dyDescent="0.15">
      <c r="A61" s="145"/>
      <c r="B61" s="1184"/>
      <c r="C61" s="3054"/>
      <c r="D61" s="3054"/>
      <c r="E61" s="3054"/>
      <c r="F61" s="3054"/>
      <c r="G61" s="1147"/>
      <c r="H61" s="1631"/>
      <c r="I61" s="1632"/>
      <c r="J61" s="1632"/>
      <c r="K61" s="1632"/>
      <c r="L61" s="1632"/>
      <c r="M61" s="1632"/>
      <c r="N61" s="1632"/>
      <c r="O61" s="1632"/>
      <c r="P61" s="1632"/>
      <c r="Q61" s="1632"/>
      <c r="R61" s="1632"/>
      <c r="S61" s="1632"/>
      <c r="T61" s="1632"/>
      <c r="U61" s="1632"/>
      <c r="V61" s="1728"/>
      <c r="X61" s="1172"/>
      <c r="Y61" s="1180"/>
      <c r="Z61" s="1181"/>
      <c r="AA61" s="1181"/>
      <c r="AB61" s="1181"/>
      <c r="AC61" s="1181"/>
      <c r="AD61" s="1181"/>
      <c r="AE61" s="1181"/>
      <c r="AF61" s="1181"/>
      <c r="AG61" s="1181"/>
      <c r="AH61" s="1182"/>
      <c r="AJ61" s="134"/>
      <c r="AK61" s="134"/>
      <c r="AL61" s="134"/>
      <c r="AM61" s="134"/>
      <c r="AN61" s="134"/>
      <c r="AO61" s="134"/>
      <c r="AP61" s="134"/>
      <c r="AQ61" s="134"/>
      <c r="AR61" s="134"/>
      <c r="AS61" s="134"/>
      <c r="AT61" s="134"/>
      <c r="AU61" s="134"/>
      <c r="AV61" s="134"/>
      <c r="AW61" s="134"/>
      <c r="AX61" s="134"/>
      <c r="AY61" s="134"/>
      <c r="AZ61" s="134"/>
      <c r="BA61" s="134"/>
      <c r="BB61" s="134"/>
      <c r="BC61" s="134"/>
      <c r="BD61" s="134"/>
      <c r="BE61" s="134"/>
      <c r="BF61" s="134"/>
      <c r="BG61" s="134"/>
      <c r="BH61" s="134"/>
      <c r="BI61" s="134"/>
      <c r="BJ61" s="134"/>
      <c r="BK61" s="134"/>
      <c r="BL61" s="134"/>
      <c r="BM61" s="134"/>
      <c r="BN61" s="134"/>
      <c r="BO61" s="134"/>
      <c r="BP61" s="134"/>
      <c r="BQ61" s="134"/>
    </row>
    <row r="62" spans="1:69" ht="13.5" x14ac:dyDescent="0.15">
      <c r="A62" s="145"/>
      <c r="B62" s="1184"/>
      <c r="C62" s="1147"/>
      <c r="D62" s="1147"/>
      <c r="E62" s="1147"/>
      <c r="F62" s="1147"/>
      <c r="G62" s="1147"/>
      <c r="H62" s="1147"/>
      <c r="I62" s="1147"/>
      <c r="J62" s="1147"/>
      <c r="K62" s="1147"/>
      <c r="L62" s="1147"/>
      <c r="M62" s="1147"/>
      <c r="N62" s="1147"/>
      <c r="O62" s="1147"/>
      <c r="P62" s="1147"/>
      <c r="Q62" s="1147"/>
      <c r="R62" s="1147"/>
      <c r="S62" s="1147"/>
      <c r="T62" s="1147"/>
      <c r="U62" s="1147"/>
      <c r="V62" s="1147"/>
      <c r="X62" s="1172"/>
      <c r="Y62" s="1180"/>
      <c r="Z62" s="1181"/>
      <c r="AA62" s="1181"/>
      <c r="AB62" s="1181"/>
      <c r="AC62" s="1181"/>
      <c r="AD62" s="1181"/>
      <c r="AE62" s="1181"/>
      <c r="AF62" s="1181"/>
      <c r="AG62" s="1181"/>
      <c r="AH62" s="1182"/>
      <c r="AJ62" s="134"/>
      <c r="AK62" s="134"/>
      <c r="AL62" s="134"/>
      <c r="AM62" s="134"/>
      <c r="AN62" s="134"/>
      <c r="AO62" s="134"/>
      <c r="AP62" s="134"/>
      <c r="AQ62" s="134"/>
      <c r="AR62" s="134"/>
      <c r="AS62" s="134"/>
      <c r="AT62" s="134"/>
      <c r="AU62" s="134"/>
      <c r="AV62" s="134"/>
      <c r="AW62" s="134"/>
      <c r="AX62" s="134"/>
      <c r="AY62" s="134"/>
      <c r="AZ62" s="134"/>
      <c r="BA62" s="134"/>
      <c r="BB62" s="134"/>
      <c r="BC62" s="134"/>
      <c r="BD62" s="134"/>
      <c r="BE62" s="134"/>
      <c r="BF62" s="134"/>
      <c r="BG62" s="134"/>
      <c r="BH62" s="134"/>
      <c r="BI62" s="134"/>
      <c r="BJ62" s="134"/>
      <c r="BK62" s="134"/>
      <c r="BL62" s="134"/>
      <c r="BM62" s="134"/>
      <c r="BN62" s="134"/>
      <c r="BO62" s="134"/>
      <c r="BP62" s="134"/>
      <c r="BQ62" s="134"/>
    </row>
    <row r="63" spans="1:69" ht="13.5" x14ac:dyDescent="0.15">
      <c r="A63" s="145"/>
      <c r="B63" s="1184"/>
      <c r="C63" s="3054" t="s">
        <v>1216</v>
      </c>
      <c r="D63" s="3054"/>
      <c r="E63" s="3054"/>
      <c r="F63" s="3054"/>
      <c r="G63" s="1147"/>
      <c r="H63" s="1629"/>
      <c r="I63" s="1630"/>
      <c r="J63" s="1630"/>
      <c r="K63" s="1630"/>
      <c r="L63" s="1630"/>
      <c r="M63" s="1630"/>
      <c r="N63" s="1630"/>
      <c r="O63" s="1630"/>
      <c r="P63" s="1630"/>
      <c r="Q63" s="1630"/>
      <c r="R63" s="1630"/>
      <c r="S63" s="1630"/>
      <c r="T63" s="1630"/>
      <c r="U63" s="1630"/>
      <c r="V63" s="1727"/>
      <c r="X63" s="1147"/>
      <c r="Y63" s="1180"/>
      <c r="Z63" s="1181"/>
      <c r="AA63" s="1181"/>
      <c r="AB63" s="1181"/>
      <c r="AC63" s="1181"/>
      <c r="AD63" s="1181"/>
      <c r="AE63" s="1181"/>
      <c r="AF63" s="1181"/>
      <c r="AG63" s="1181"/>
      <c r="AH63" s="1182"/>
      <c r="AJ63" s="134"/>
      <c r="AK63" s="134"/>
      <c r="AL63" s="134"/>
      <c r="AM63" s="134"/>
      <c r="AN63" s="134"/>
      <c r="AO63" s="134"/>
      <c r="AP63" s="134"/>
      <c r="AQ63" s="134"/>
      <c r="AR63" s="134"/>
      <c r="AS63" s="134"/>
      <c r="AT63" s="134"/>
      <c r="AU63" s="134"/>
      <c r="AV63" s="134"/>
      <c r="AW63" s="134"/>
      <c r="AX63" s="134"/>
      <c r="AY63" s="134"/>
      <c r="AZ63" s="134"/>
      <c r="BA63" s="134"/>
      <c r="BB63" s="134"/>
      <c r="BC63" s="134"/>
      <c r="BD63" s="134"/>
      <c r="BE63" s="134"/>
      <c r="BF63" s="134"/>
      <c r="BG63" s="134"/>
      <c r="BH63" s="134"/>
      <c r="BI63" s="134"/>
      <c r="BJ63" s="134"/>
      <c r="BK63" s="134"/>
      <c r="BL63" s="134"/>
      <c r="BM63" s="134"/>
      <c r="BN63" s="134"/>
      <c r="BO63" s="134"/>
      <c r="BP63" s="134"/>
      <c r="BQ63" s="134"/>
    </row>
    <row r="64" spans="1:69" ht="13.5" x14ac:dyDescent="0.15">
      <c r="A64" s="145"/>
      <c r="B64" s="1184"/>
      <c r="C64" s="3054"/>
      <c r="D64" s="3054"/>
      <c r="E64" s="3054"/>
      <c r="F64" s="3054"/>
      <c r="G64" s="1147"/>
      <c r="H64" s="1631"/>
      <c r="I64" s="1632"/>
      <c r="J64" s="1632"/>
      <c r="K64" s="1632"/>
      <c r="L64" s="1632"/>
      <c r="M64" s="1632"/>
      <c r="N64" s="1632"/>
      <c r="O64" s="1632"/>
      <c r="P64" s="1632"/>
      <c r="Q64" s="1632"/>
      <c r="R64" s="1632"/>
      <c r="S64" s="1632"/>
      <c r="T64" s="1632"/>
      <c r="U64" s="1632"/>
      <c r="V64" s="1728"/>
      <c r="X64" s="1147"/>
      <c r="Y64" s="1180"/>
      <c r="Z64" s="1181"/>
      <c r="AA64" s="1181"/>
      <c r="AB64" s="1181"/>
      <c r="AC64" s="1181"/>
      <c r="AD64" s="1181"/>
      <c r="AE64" s="1181"/>
      <c r="AF64" s="1181"/>
      <c r="AG64" s="1181"/>
      <c r="AH64" s="1182"/>
      <c r="AJ64" s="134"/>
      <c r="AK64" s="134"/>
      <c r="AL64" s="134"/>
      <c r="AM64" s="134"/>
      <c r="AN64" s="134"/>
      <c r="AO64" s="134"/>
      <c r="AP64" s="134"/>
      <c r="AQ64" s="134"/>
      <c r="AR64" s="134"/>
      <c r="AS64" s="134"/>
      <c r="AT64" s="134"/>
      <c r="AU64" s="134"/>
      <c r="AV64" s="134"/>
      <c r="AW64" s="134"/>
      <c r="AX64" s="134"/>
      <c r="AY64" s="134"/>
      <c r="AZ64" s="134"/>
      <c r="BA64" s="134"/>
      <c r="BB64" s="134"/>
      <c r="BC64" s="134"/>
      <c r="BD64" s="134"/>
      <c r="BE64" s="134"/>
      <c r="BF64" s="134"/>
      <c r="BG64" s="134"/>
      <c r="BH64" s="134"/>
      <c r="BI64" s="134"/>
      <c r="BJ64" s="134"/>
      <c r="BK64" s="134"/>
      <c r="BL64" s="134"/>
      <c r="BM64" s="134"/>
      <c r="BN64" s="134"/>
      <c r="BO64" s="134"/>
      <c r="BP64" s="134"/>
      <c r="BQ64" s="134"/>
    </row>
    <row r="65" spans="1:69" ht="12" customHeight="1" x14ac:dyDescent="0.15">
      <c r="A65" s="145"/>
      <c r="B65" s="1169"/>
      <c r="C65" s="1170"/>
      <c r="D65" s="1170"/>
      <c r="E65" s="1170"/>
      <c r="F65" s="1170"/>
      <c r="G65" s="1170"/>
      <c r="H65" s="1170"/>
      <c r="I65" s="1170"/>
      <c r="J65" s="1170"/>
      <c r="K65" s="1170"/>
      <c r="L65" s="1170"/>
      <c r="M65" s="1170"/>
      <c r="N65" s="1170"/>
      <c r="O65" s="1170"/>
      <c r="P65" s="1170"/>
      <c r="Q65" s="1170"/>
      <c r="R65" s="1170"/>
      <c r="S65" s="1170"/>
      <c r="T65" s="1170"/>
      <c r="U65" s="1170"/>
      <c r="V65" s="1170"/>
      <c r="W65" s="1170"/>
      <c r="X65" s="1172"/>
      <c r="Y65" s="1180"/>
      <c r="Z65" s="1181"/>
      <c r="AA65" s="1181"/>
      <c r="AB65" s="1181"/>
      <c r="AC65" s="1181"/>
      <c r="AD65" s="1181"/>
      <c r="AE65" s="1181"/>
      <c r="AF65" s="1181"/>
      <c r="AG65" s="1181"/>
      <c r="AH65" s="1182"/>
      <c r="AJ65" s="134"/>
      <c r="AK65" s="134"/>
      <c r="AL65" s="134"/>
      <c r="AM65" s="134"/>
      <c r="AN65" s="134"/>
      <c r="AO65" s="134"/>
      <c r="AP65" s="134"/>
      <c r="AQ65" s="134"/>
      <c r="AR65" s="134"/>
      <c r="AS65" s="134"/>
      <c r="AT65" s="134"/>
      <c r="AU65" s="134"/>
      <c r="AV65" s="134"/>
      <c r="AW65" s="134"/>
      <c r="AX65" s="134"/>
      <c r="AY65" s="134"/>
      <c r="AZ65" s="134"/>
      <c r="BA65" s="134"/>
      <c r="BB65" s="134"/>
      <c r="BC65" s="134"/>
      <c r="BD65" s="134"/>
      <c r="BE65" s="134"/>
      <c r="BF65" s="134"/>
      <c r="BG65" s="134"/>
      <c r="BH65" s="134"/>
      <c r="BI65" s="134"/>
      <c r="BJ65" s="134"/>
      <c r="BK65" s="134"/>
      <c r="BL65" s="134"/>
      <c r="BM65" s="134"/>
      <c r="BN65" s="134"/>
      <c r="BO65" s="134"/>
      <c r="BP65" s="134"/>
      <c r="BQ65" s="134"/>
    </row>
    <row r="66" spans="1:69" ht="12" customHeight="1" x14ac:dyDescent="0.15">
      <c r="A66" s="127"/>
      <c r="B66" s="143"/>
      <c r="C66" s="143"/>
      <c r="D66" s="143"/>
      <c r="E66" s="143"/>
      <c r="F66" s="143"/>
      <c r="G66" s="143"/>
      <c r="H66" s="143"/>
      <c r="I66" s="143"/>
      <c r="J66" s="1171"/>
      <c r="K66" s="143"/>
      <c r="L66" s="143"/>
      <c r="M66" s="143"/>
      <c r="N66" s="143"/>
      <c r="O66" s="1171"/>
      <c r="P66" s="143"/>
      <c r="Q66" s="143"/>
      <c r="R66" s="143"/>
      <c r="S66" s="143"/>
      <c r="T66" s="143"/>
      <c r="U66" s="143"/>
      <c r="V66" s="143"/>
      <c r="W66" s="143"/>
      <c r="X66" s="128"/>
      <c r="Y66" s="33"/>
      <c r="Z66" s="34"/>
      <c r="AA66" s="34"/>
      <c r="AB66" s="34"/>
      <c r="AC66" s="34"/>
      <c r="AD66" s="34"/>
      <c r="AE66" s="34"/>
      <c r="AF66" s="34"/>
      <c r="AG66" s="34"/>
      <c r="AH66" s="585"/>
      <c r="AJ66" s="134"/>
      <c r="AK66" s="134"/>
      <c r="AL66" s="134"/>
      <c r="AM66" s="134"/>
      <c r="AN66" s="134"/>
      <c r="AO66" s="134"/>
      <c r="AP66" s="134"/>
      <c r="AQ66" s="134"/>
      <c r="AR66" s="134"/>
      <c r="AS66" s="134"/>
      <c r="AT66" s="134"/>
      <c r="AU66" s="134"/>
      <c r="AV66" s="134"/>
      <c r="AW66" s="134"/>
      <c r="AX66" s="134"/>
      <c r="AY66" s="134"/>
      <c r="AZ66" s="134"/>
      <c r="BA66" s="134"/>
      <c r="BB66" s="134"/>
      <c r="BC66" s="134"/>
      <c r="BD66" s="134"/>
      <c r="BE66" s="134"/>
      <c r="BF66" s="134"/>
      <c r="BG66" s="134"/>
      <c r="BH66" s="134"/>
      <c r="BI66" s="134"/>
      <c r="BJ66" s="134"/>
      <c r="BK66" s="134"/>
      <c r="BL66" s="134"/>
      <c r="BM66" s="134"/>
      <c r="BN66" s="134"/>
      <c r="BO66" s="134"/>
      <c r="BP66" s="134"/>
      <c r="BQ66" s="134"/>
    </row>
    <row r="67" spans="1:69" ht="12" customHeight="1" x14ac:dyDescent="0.15">
      <c r="AJ67" s="134"/>
      <c r="AK67" s="134"/>
      <c r="AL67" s="134"/>
      <c r="AM67" s="134"/>
      <c r="AN67" s="134"/>
      <c r="AO67" s="134"/>
      <c r="AP67" s="134"/>
      <c r="AQ67" s="134"/>
      <c r="AR67" s="134"/>
      <c r="AS67" s="134"/>
      <c r="AT67" s="134"/>
      <c r="AU67" s="134"/>
      <c r="AV67" s="134"/>
      <c r="AW67" s="134"/>
      <c r="AX67" s="134"/>
      <c r="AY67" s="134"/>
      <c r="AZ67" s="134"/>
      <c r="BA67" s="134"/>
      <c r="BB67" s="134"/>
      <c r="BC67" s="134"/>
      <c r="BD67" s="134"/>
      <c r="BE67" s="134"/>
      <c r="BF67" s="134"/>
      <c r="BG67" s="134"/>
      <c r="BH67" s="134"/>
      <c r="BI67" s="134"/>
      <c r="BJ67" s="134"/>
      <c r="BK67" s="134"/>
      <c r="BL67" s="134"/>
      <c r="BM67" s="134"/>
      <c r="BN67" s="134"/>
      <c r="BO67" s="134"/>
      <c r="BP67" s="134"/>
      <c r="BQ67" s="134"/>
    </row>
    <row r="68" spans="1:69" ht="12" customHeight="1" x14ac:dyDescent="0.15">
      <c r="AJ68" s="134"/>
      <c r="AK68" s="134"/>
      <c r="AL68" s="134"/>
      <c r="AM68" s="134"/>
      <c r="AN68" s="134"/>
      <c r="AO68" s="134"/>
      <c r="AP68" s="134"/>
      <c r="AQ68" s="134"/>
      <c r="AR68" s="134"/>
      <c r="AS68" s="134"/>
      <c r="AT68" s="134"/>
      <c r="AU68" s="134"/>
      <c r="AV68" s="134"/>
      <c r="AW68" s="134"/>
      <c r="AX68" s="134"/>
      <c r="AY68" s="134"/>
      <c r="AZ68" s="134"/>
      <c r="BA68" s="134"/>
      <c r="BB68" s="134"/>
      <c r="BC68" s="134"/>
      <c r="BD68" s="134"/>
      <c r="BE68" s="134"/>
      <c r="BF68" s="134"/>
      <c r="BG68" s="134"/>
      <c r="BH68" s="134"/>
      <c r="BI68" s="134"/>
      <c r="BJ68" s="134"/>
      <c r="BK68" s="134"/>
      <c r="BL68" s="134"/>
      <c r="BM68" s="134"/>
      <c r="BN68" s="134"/>
      <c r="BO68" s="134"/>
      <c r="BP68" s="134"/>
      <c r="BQ68" s="134"/>
    </row>
    <row r="69" spans="1:69" ht="14.1" customHeight="1" x14ac:dyDescent="0.15">
      <c r="AJ69" s="134"/>
      <c r="AK69" s="134"/>
      <c r="AL69" s="134"/>
      <c r="AM69" s="134"/>
      <c r="AN69" s="134"/>
      <c r="AO69" s="134"/>
      <c r="AP69" s="134"/>
      <c r="AQ69" s="134"/>
      <c r="AR69" s="134"/>
      <c r="AS69" s="134"/>
      <c r="AT69" s="134"/>
      <c r="AU69" s="134"/>
      <c r="AV69" s="134"/>
      <c r="AW69" s="134"/>
      <c r="AX69" s="134"/>
      <c r="AY69" s="134"/>
      <c r="AZ69" s="134"/>
      <c r="BA69" s="134"/>
      <c r="BB69" s="134"/>
      <c r="BC69" s="134"/>
      <c r="BD69" s="134"/>
      <c r="BE69" s="134"/>
      <c r="BF69" s="134"/>
      <c r="BG69" s="134"/>
      <c r="BH69" s="134"/>
      <c r="BI69" s="134"/>
      <c r="BJ69" s="134"/>
      <c r="BK69" s="134"/>
      <c r="BL69" s="134"/>
      <c r="BM69" s="134"/>
      <c r="BN69" s="134"/>
      <c r="BO69" s="134"/>
      <c r="BP69" s="134"/>
      <c r="BQ69" s="134"/>
    </row>
    <row r="70" spans="1:69" ht="8.25" customHeight="1" x14ac:dyDescent="0.15">
      <c r="AJ70" s="134"/>
      <c r="AK70" s="134"/>
      <c r="AL70" s="134"/>
      <c r="AM70" s="134"/>
      <c r="AN70" s="134"/>
      <c r="AO70" s="134"/>
      <c r="AP70" s="134"/>
      <c r="AQ70" s="134"/>
      <c r="AR70" s="134"/>
      <c r="AS70" s="134"/>
      <c r="AT70" s="134"/>
      <c r="AU70" s="134"/>
      <c r="AV70" s="134"/>
      <c r="AW70" s="134"/>
      <c r="AX70" s="134"/>
      <c r="AY70" s="134"/>
      <c r="AZ70" s="134"/>
      <c r="BA70" s="134"/>
      <c r="BB70" s="134"/>
      <c r="BC70" s="134"/>
      <c r="BD70" s="134"/>
      <c r="BE70" s="134"/>
      <c r="BF70" s="134"/>
      <c r="BG70" s="134"/>
      <c r="BH70" s="134"/>
      <c r="BI70" s="134"/>
      <c r="BJ70" s="134"/>
      <c r="BK70" s="134"/>
      <c r="BL70" s="134"/>
      <c r="BM70" s="134"/>
      <c r="BN70" s="134"/>
      <c r="BO70" s="134"/>
      <c r="BP70" s="134"/>
      <c r="BQ70" s="134"/>
    </row>
    <row r="71" spans="1:69" ht="14.1" customHeight="1" x14ac:dyDescent="0.15">
      <c r="AJ71" s="134"/>
      <c r="AK71" s="134"/>
      <c r="AL71" s="134"/>
      <c r="AM71" s="134"/>
      <c r="AN71" s="134"/>
      <c r="AO71" s="134"/>
      <c r="AP71" s="134"/>
      <c r="AQ71" s="134"/>
      <c r="AR71" s="134"/>
      <c r="AS71" s="134"/>
      <c r="AT71" s="134"/>
      <c r="AU71" s="134"/>
      <c r="AV71" s="134"/>
      <c r="AW71" s="134"/>
      <c r="AX71" s="134"/>
      <c r="AY71" s="134"/>
      <c r="AZ71" s="134"/>
      <c r="BA71" s="134"/>
      <c r="BB71" s="134"/>
      <c r="BC71" s="134"/>
      <c r="BD71" s="134"/>
      <c r="BE71" s="134"/>
      <c r="BF71" s="134"/>
      <c r="BG71" s="134"/>
      <c r="BH71" s="134"/>
      <c r="BI71" s="134"/>
      <c r="BJ71" s="134"/>
      <c r="BK71" s="134"/>
      <c r="BL71" s="134"/>
      <c r="BM71" s="134"/>
      <c r="BN71" s="134"/>
      <c r="BO71" s="134"/>
      <c r="BP71" s="134"/>
      <c r="BQ71" s="134"/>
    </row>
    <row r="72" spans="1:69" ht="13.5" x14ac:dyDescent="0.15">
      <c r="AJ72" s="134"/>
      <c r="AK72" s="134"/>
      <c r="AL72" s="134"/>
      <c r="AM72" s="134"/>
      <c r="AN72" s="134"/>
      <c r="AO72" s="134"/>
      <c r="AP72" s="134"/>
      <c r="AQ72" s="134"/>
      <c r="AR72" s="134"/>
      <c r="AS72" s="134"/>
      <c r="AT72" s="134"/>
      <c r="AU72" s="134"/>
      <c r="AV72" s="134"/>
      <c r="AW72" s="134"/>
      <c r="AX72" s="134"/>
      <c r="AY72" s="134"/>
      <c r="AZ72" s="134"/>
      <c r="BA72" s="134"/>
      <c r="BB72" s="134"/>
      <c r="BC72" s="134"/>
      <c r="BD72" s="134"/>
      <c r="BE72" s="134"/>
      <c r="BF72" s="134"/>
      <c r="BG72" s="134"/>
      <c r="BH72" s="134"/>
      <c r="BI72" s="134"/>
      <c r="BJ72" s="134"/>
      <c r="BK72" s="134"/>
      <c r="BL72" s="134"/>
      <c r="BM72" s="134"/>
      <c r="BN72" s="134"/>
      <c r="BO72" s="134"/>
      <c r="BP72" s="134"/>
      <c r="BQ72" s="134"/>
    </row>
    <row r="73" spans="1:69" ht="13.5" x14ac:dyDescent="0.15">
      <c r="AJ73" s="134"/>
      <c r="AK73" s="134"/>
      <c r="AL73" s="134"/>
      <c r="AM73" s="134"/>
      <c r="AN73" s="134"/>
      <c r="AO73" s="134"/>
      <c r="AP73" s="134"/>
      <c r="AQ73" s="134"/>
      <c r="AR73" s="134"/>
      <c r="AS73" s="134"/>
      <c r="AT73" s="134"/>
      <c r="AU73" s="134"/>
      <c r="AV73" s="134"/>
      <c r="AW73" s="134"/>
      <c r="AX73" s="134"/>
      <c r="AY73" s="134"/>
      <c r="AZ73" s="134"/>
      <c r="BA73" s="134"/>
      <c r="BB73" s="134"/>
      <c r="BC73" s="134"/>
      <c r="BD73" s="134"/>
      <c r="BE73" s="134"/>
      <c r="BF73" s="134"/>
      <c r="BG73" s="134"/>
      <c r="BH73" s="134"/>
      <c r="BI73" s="134"/>
      <c r="BJ73" s="134"/>
      <c r="BK73" s="134"/>
      <c r="BL73" s="134"/>
      <c r="BM73" s="134"/>
      <c r="BN73" s="134"/>
      <c r="BO73" s="134"/>
      <c r="BP73" s="134"/>
      <c r="BQ73" s="134"/>
    </row>
    <row r="74" spans="1:69" ht="13.5" x14ac:dyDescent="0.15">
      <c r="AJ74" s="134"/>
      <c r="AK74" s="134"/>
      <c r="AL74" s="134"/>
      <c r="AM74" s="134"/>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4"/>
    </row>
    <row r="75" spans="1:69" ht="15.75" customHeight="1" x14ac:dyDescent="0.15">
      <c r="AJ75" s="134"/>
      <c r="AK75" s="134"/>
      <c r="AL75" s="134"/>
      <c r="AM75" s="134"/>
      <c r="AN75" s="134"/>
      <c r="AO75" s="134"/>
      <c r="AP75" s="134"/>
      <c r="AQ75" s="134"/>
      <c r="AR75" s="134"/>
      <c r="AS75" s="134"/>
      <c r="AT75" s="134"/>
      <c r="AU75" s="134"/>
      <c r="AV75" s="134"/>
      <c r="AW75" s="134"/>
      <c r="AX75" s="134"/>
      <c r="AY75" s="134"/>
      <c r="AZ75" s="134"/>
      <c r="BA75" s="134"/>
      <c r="BB75" s="134"/>
      <c r="BC75" s="134"/>
      <c r="BD75" s="134"/>
      <c r="BE75" s="134"/>
      <c r="BF75" s="134"/>
      <c r="BG75" s="134"/>
      <c r="BH75" s="134"/>
      <c r="BI75" s="134"/>
      <c r="BJ75" s="134"/>
      <c r="BK75" s="134"/>
      <c r="BL75" s="134"/>
      <c r="BM75" s="134"/>
      <c r="BN75" s="134"/>
      <c r="BO75" s="134"/>
      <c r="BP75" s="134"/>
      <c r="BQ75" s="134"/>
    </row>
    <row r="76" spans="1:69" ht="9.9499999999999993" customHeight="1" x14ac:dyDescent="0.15">
      <c r="AJ76" s="134"/>
      <c r="AK76" s="134"/>
      <c r="AL76" s="134"/>
      <c r="AM76" s="134"/>
      <c r="AN76" s="134"/>
      <c r="AO76" s="134"/>
      <c r="AP76" s="134"/>
      <c r="AQ76" s="134"/>
      <c r="AR76" s="134"/>
      <c r="AS76" s="134"/>
      <c r="AT76" s="134"/>
      <c r="AU76" s="134"/>
      <c r="AV76" s="134"/>
      <c r="AW76" s="134"/>
      <c r="AX76" s="134"/>
      <c r="AY76" s="134"/>
      <c r="AZ76" s="134"/>
      <c r="BA76" s="134"/>
      <c r="BB76" s="134"/>
      <c r="BC76" s="134"/>
      <c r="BD76" s="134"/>
      <c r="BE76" s="134"/>
      <c r="BF76" s="134"/>
      <c r="BG76" s="134"/>
      <c r="BH76" s="134"/>
      <c r="BI76" s="134"/>
      <c r="BJ76" s="134"/>
      <c r="BK76" s="134"/>
      <c r="BL76" s="134"/>
      <c r="BM76" s="134"/>
      <c r="BN76" s="134"/>
      <c r="BO76" s="134"/>
      <c r="BP76" s="134"/>
      <c r="BQ76" s="134"/>
    </row>
    <row r="77" spans="1:69" ht="12" customHeight="1" x14ac:dyDescent="0.15">
      <c r="AJ77" s="134"/>
      <c r="AK77" s="134"/>
      <c r="AL77" s="134"/>
      <c r="AM77" s="134"/>
      <c r="AN77" s="134"/>
      <c r="AO77" s="134"/>
      <c r="AP77" s="134"/>
      <c r="AQ77" s="134"/>
      <c r="AR77" s="134"/>
      <c r="AS77" s="134"/>
      <c r="AT77" s="134"/>
      <c r="AU77" s="134"/>
      <c r="AV77" s="134"/>
      <c r="AW77" s="134"/>
      <c r="AX77" s="134"/>
      <c r="AY77" s="134"/>
      <c r="AZ77" s="134"/>
      <c r="BA77" s="134"/>
      <c r="BB77" s="134"/>
      <c r="BC77" s="134"/>
      <c r="BD77" s="134"/>
      <c r="BE77" s="134"/>
      <c r="BF77" s="134"/>
      <c r="BG77" s="134"/>
      <c r="BH77" s="134"/>
      <c r="BI77" s="134"/>
      <c r="BJ77" s="134"/>
      <c r="BK77" s="134"/>
      <c r="BL77" s="134"/>
      <c r="BM77" s="134"/>
      <c r="BN77" s="134"/>
      <c r="BO77" s="134"/>
      <c r="BP77" s="134"/>
      <c r="BQ77" s="134"/>
    </row>
    <row r="78" spans="1:69" ht="5.25" customHeight="1" x14ac:dyDescent="0.15">
      <c r="AJ78" s="134"/>
      <c r="AK78" s="134"/>
      <c r="AL78" s="134"/>
      <c r="AM78" s="134"/>
      <c r="AN78" s="134"/>
      <c r="AO78" s="134"/>
      <c r="AP78" s="134"/>
      <c r="AQ78" s="134"/>
      <c r="AR78" s="134"/>
      <c r="AS78" s="134"/>
      <c r="AT78" s="134"/>
      <c r="AU78" s="134"/>
      <c r="AV78" s="134"/>
      <c r="AW78" s="134"/>
      <c r="AX78" s="134"/>
      <c r="AY78" s="134"/>
      <c r="AZ78" s="134"/>
      <c r="BA78" s="134"/>
      <c r="BB78" s="134"/>
      <c r="BC78" s="134"/>
      <c r="BD78" s="134"/>
      <c r="BE78" s="134"/>
      <c r="BF78" s="134"/>
      <c r="BG78" s="134"/>
      <c r="BH78" s="134"/>
      <c r="BI78" s="134"/>
      <c r="BJ78" s="134"/>
      <c r="BK78" s="134"/>
      <c r="BL78" s="134"/>
      <c r="BM78" s="134"/>
      <c r="BN78" s="134"/>
      <c r="BO78" s="134"/>
      <c r="BP78" s="134"/>
      <c r="BQ78" s="134"/>
    </row>
    <row r="79" spans="1:69" ht="12" x14ac:dyDescent="0.15"/>
    <row r="80" spans="1:69" ht="12" x14ac:dyDescent="0.15"/>
    <row r="81" spans="34:34" ht="12" x14ac:dyDescent="0.15"/>
    <row r="82" spans="34:34" ht="12" x14ac:dyDescent="0.15">
      <c r="AH82" s="78"/>
    </row>
    <row r="83" spans="34:34" ht="12" x14ac:dyDescent="0.15">
      <c r="AH83" s="78"/>
    </row>
    <row r="84" spans="34:34" ht="12" x14ac:dyDescent="0.15">
      <c r="AH84" s="78"/>
    </row>
    <row r="85" spans="34:34" ht="12" x14ac:dyDescent="0.15">
      <c r="AH85" s="78"/>
    </row>
    <row r="86" spans="34:34" ht="12" x14ac:dyDescent="0.15">
      <c r="AH86" s="78"/>
    </row>
    <row r="87" spans="34:34" ht="12" x14ac:dyDescent="0.15">
      <c r="AH87" s="78"/>
    </row>
    <row r="88" spans="34:34" ht="12" x14ac:dyDescent="0.15">
      <c r="AH88" s="78"/>
    </row>
    <row r="89" spans="34:34" ht="12" x14ac:dyDescent="0.15">
      <c r="AH89" s="78"/>
    </row>
    <row r="90" spans="34:34" ht="12" x14ac:dyDescent="0.15">
      <c r="AH90" s="78"/>
    </row>
    <row r="91" spans="34:34" ht="12" x14ac:dyDescent="0.15">
      <c r="AH91" s="78"/>
    </row>
    <row r="92" spans="34:34" ht="12" x14ac:dyDescent="0.15">
      <c r="AH92" s="78"/>
    </row>
    <row r="93" spans="34:34" ht="12" x14ac:dyDescent="0.15">
      <c r="AH93" s="78"/>
    </row>
    <row r="94" spans="34:34" ht="12" x14ac:dyDescent="0.15">
      <c r="AH94" s="78"/>
    </row>
    <row r="95" spans="34:34" ht="12" x14ac:dyDescent="0.15">
      <c r="AH95" s="78"/>
    </row>
    <row r="96" spans="34:34" ht="12" x14ac:dyDescent="0.15">
      <c r="AH96" s="78"/>
    </row>
    <row r="97" spans="34:34" ht="12" x14ac:dyDescent="0.15">
      <c r="AH97" s="78"/>
    </row>
    <row r="98" spans="34:34" ht="12" x14ac:dyDescent="0.15">
      <c r="AH98" s="78"/>
    </row>
    <row r="99" spans="34:34" ht="12" x14ac:dyDescent="0.15">
      <c r="AH99" s="78"/>
    </row>
    <row r="100" spans="34:34" ht="12" x14ac:dyDescent="0.15">
      <c r="AH100" s="78"/>
    </row>
    <row r="101" spans="34:34" ht="12" x14ac:dyDescent="0.15">
      <c r="AH101" s="78"/>
    </row>
    <row r="102" spans="34:34" ht="12" x14ac:dyDescent="0.15">
      <c r="AH102" s="78"/>
    </row>
    <row r="103" spans="34:34" ht="12" x14ac:dyDescent="0.15">
      <c r="AH103" s="78"/>
    </row>
    <row r="104" spans="34:34" ht="12" x14ac:dyDescent="0.15">
      <c r="AH104" s="78"/>
    </row>
    <row r="105" spans="34:34" ht="12" x14ac:dyDescent="0.15">
      <c r="AH105" s="78"/>
    </row>
    <row r="106" spans="34:34" ht="12" x14ac:dyDescent="0.15">
      <c r="AH106" s="78"/>
    </row>
    <row r="107" spans="34:34" ht="12" x14ac:dyDescent="0.15">
      <c r="AH107" s="78"/>
    </row>
    <row r="108" spans="34:34" ht="12" x14ac:dyDescent="0.15">
      <c r="AH108" s="78"/>
    </row>
    <row r="109" spans="34:34" ht="12" x14ac:dyDescent="0.15">
      <c r="AH109" s="78"/>
    </row>
    <row r="110" spans="34:34" ht="12" x14ac:dyDescent="0.15">
      <c r="AH110" s="78"/>
    </row>
    <row r="111" spans="34:34" ht="12" x14ac:dyDescent="0.15">
      <c r="AH111" s="78"/>
    </row>
    <row r="112" spans="34:34" ht="12" x14ac:dyDescent="0.15">
      <c r="AH112" s="78"/>
    </row>
    <row r="113" spans="34:34" ht="12" x14ac:dyDescent="0.15">
      <c r="AH113" s="78"/>
    </row>
    <row r="114" spans="34:34" ht="12" x14ac:dyDescent="0.15">
      <c r="AH114" s="78"/>
    </row>
    <row r="115" spans="34:34" ht="12" x14ac:dyDescent="0.15">
      <c r="AH115" s="78"/>
    </row>
    <row r="116" spans="34:34" ht="12" x14ac:dyDescent="0.15">
      <c r="AH116" s="78"/>
    </row>
    <row r="117" spans="34:34" ht="12" x14ac:dyDescent="0.15">
      <c r="AH117" s="78"/>
    </row>
    <row r="118" spans="34:34" ht="12" x14ac:dyDescent="0.15">
      <c r="AH118" s="78"/>
    </row>
    <row r="119" spans="34:34" ht="12" x14ac:dyDescent="0.15">
      <c r="AH119" s="78"/>
    </row>
    <row r="120" spans="34:34" ht="12" x14ac:dyDescent="0.15">
      <c r="AH120" s="78"/>
    </row>
    <row r="121" spans="34:34" ht="12" x14ac:dyDescent="0.15">
      <c r="AH121" s="78"/>
    </row>
    <row r="122" spans="34:34" ht="12" x14ac:dyDescent="0.15">
      <c r="AH122" s="78"/>
    </row>
    <row r="123" spans="34:34" ht="12" x14ac:dyDescent="0.15">
      <c r="AH123" s="78"/>
    </row>
    <row r="124" spans="34:34" ht="12" x14ac:dyDescent="0.15">
      <c r="AH124" s="78"/>
    </row>
    <row r="125" spans="34:34" ht="12" x14ac:dyDescent="0.15">
      <c r="AH125" s="78"/>
    </row>
    <row r="126" spans="34:34" ht="12" x14ac:dyDescent="0.15">
      <c r="AH126" s="78"/>
    </row>
    <row r="127" spans="34:34" ht="12" x14ac:dyDescent="0.15">
      <c r="AH127" s="78"/>
    </row>
    <row r="128" spans="34:34" ht="12" x14ac:dyDescent="0.15">
      <c r="AH128" s="78"/>
    </row>
    <row r="129" spans="34:34" ht="12" x14ac:dyDescent="0.15">
      <c r="AH129" s="78"/>
    </row>
    <row r="130" spans="34:34" ht="12" x14ac:dyDescent="0.15">
      <c r="AH130" s="78"/>
    </row>
    <row r="131" spans="34:34" ht="12" x14ac:dyDescent="0.15">
      <c r="AH131" s="78"/>
    </row>
    <row r="132" spans="34:34" ht="12" x14ac:dyDescent="0.15">
      <c r="AH132" s="78"/>
    </row>
    <row r="133" spans="34:34" ht="12" x14ac:dyDescent="0.15">
      <c r="AH133" s="78"/>
    </row>
    <row r="134" spans="34:34" ht="12" x14ac:dyDescent="0.15">
      <c r="AH134" s="78"/>
    </row>
    <row r="135" spans="34:34" ht="12" x14ac:dyDescent="0.15">
      <c r="AH135" s="78"/>
    </row>
    <row r="136" spans="34:34" ht="12" x14ac:dyDescent="0.15">
      <c r="AH136" s="78"/>
    </row>
    <row r="137" spans="34:34" ht="12" x14ac:dyDescent="0.15">
      <c r="AH137" s="78"/>
    </row>
    <row r="138" spans="34:34" ht="12" x14ac:dyDescent="0.15">
      <c r="AH138" s="78"/>
    </row>
    <row r="139" spans="34:34" ht="12" x14ac:dyDescent="0.15">
      <c r="AH139" s="78"/>
    </row>
    <row r="140" spans="34:34" ht="12" x14ac:dyDescent="0.15">
      <c r="AH140" s="78"/>
    </row>
    <row r="141" spans="34:34" ht="12" x14ac:dyDescent="0.15">
      <c r="AH141" s="78"/>
    </row>
    <row r="142" spans="34:34" ht="12" x14ac:dyDescent="0.15">
      <c r="AH142" s="78"/>
    </row>
    <row r="143" spans="34:34" ht="12" x14ac:dyDescent="0.15">
      <c r="AH143" s="78"/>
    </row>
    <row r="144" spans="34:34" ht="12" x14ac:dyDescent="0.15">
      <c r="AH144" s="78"/>
    </row>
    <row r="145" spans="34:34" ht="12" x14ac:dyDescent="0.15">
      <c r="AH145" s="78"/>
    </row>
    <row r="146" spans="34:34" ht="12" x14ac:dyDescent="0.15">
      <c r="AH146" s="78"/>
    </row>
    <row r="147" spans="34:34" ht="12" x14ac:dyDescent="0.15">
      <c r="AH147" s="78"/>
    </row>
    <row r="148" spans="34:34" ht="12" x14ac:dyDescent="0.15">
      <c r="AH148" s="78"/>
    </row>
    <row r="149" spans="34:34" ht="12" x14ac:dyDescent="0.15">
      <c r="AH149" s="78"/>
    </row>
    <row r="150" spans="34:34" ht="12" x14ac:dyDescent="0.15">
      <c r="AH150" s="78"/>
    </row>
    <row r="151" spans="34:34" ht="12" x14ac:dyDescent="0.15">
      <c r="AH151" s="78"/>
    </row>
    <row r="152" spans="34:34" ht="12" x14ac:dyDescent="0.15">
      <c r="AH152" s="78"/>
    </row>
    <row r="153" spans="34:34" ht="12" x14ac:dyDescent="0.15">
      <c r="AH153" s="78"/>
    </row>
    <row r="154" spans="34:34" ht="12" x14ac:dyDescent="0.15">
      <c r="AH154" s="78"/>
    </row>
    <row r="155" spans="34:34" ht="12" x14ac:dyDescent="0.15">
      <c r="AH155" s="78"/>
    </row>
    <row r="156" spans="34:34" ht="12" x14ac:dyDescent="0.15">
      <c r="AH156" s="78"/>
    </row>
    <row r="157" spans="34:34" ht="12" x14ac:dyDescent="0.15">
      <c r="AH157" s="78"/>
    </row>
    <row r="158" spans="34:34" ht="12" x14ac:dyDescent="0.15">
      <c r="AH158" s="78"/>
    </row>
    <row r="159" spans="34:34" ht="12" x14ac:dyDescent="0.15">
      <c r="AH159" s="78"/>
    </row>
    <row r="160" spans="34:34" ht="12" x14ac:dyDescent="0.15">
      <c r="AH160" s="78"/>
    </row>
    <row r="161" spans="34:34" ht="12" x14ac:dyDescent="0.15">
      <c r="AH161" s="78"/>
    </row>
    <row r="162" spans="34:34" ht="12" x14ac:dyDescent="0.15">
      <c r="AH162" s="78"/>
    </row>
    <row r="163" spans="34:34" ht="12" x14ac:dyDescent="0.15">
      <c r="AH163" s="78"/>
    </row>
    <row r="164" spans="34:34" ht="12" x14ac:dyDescent="0.15">
      <c r="AH164" s="78"/>
    </row>
    <row r="165" spans="34:34" ht="12" x14ac:dyDescent="0.15">
      <c r="AH165" s="78"/>
    </row>
    <row r="166" spans="34:34" ht="12" x14ac:dyDescent="0.15">
      <c r="AH166" s="78"/>
    </row>
    <row r="167" spans="34:34" ht="12" x14ac:dyDescent="0.15">
      <c r="AH167" s="78"/>
    </row>
    <row r="168" spans="34:34" ht="12" x14ac:dyDescent="0.15">
      <c r="AH168" s="78"/>
    </row>
    <row r="169" spans="34:34" ht="12" x14ac:dyDescent="0.15">
      <c r="AH169" s="78"/>
    </row>
    <row r="170" spans="34:34" ht="12" x14ac:dyDescent="0.15">
      <c r="AH170" s="78"/>
    </row>
    <row r="171" spans="34:34" ht="12" x14ac:dyDescent="0.15">
      <c r="AH171" s="78"/>
    </row>
    <row r="172" spans="34:34" ht="12" x14ac:dyDescent="0.15">
      <c r="AH172" s="78"/>
    </row>
    <row r="173" spans="34:34" ht="12" x14ac:dyDescent="0.15">
      <c r="AH173" s="78"/>
    </row>
    <row r="174" spans="34:34" ht="12" x14ac:dyDescent="0.15">
      <c r="AH174" s="78"/>
    </row>
    <row r="175" spans="34:34" ht="12" x14ac:dyDescent="0.15">
      <c r="AH175" s="78"/>
    </row>
    <row r="176" spans="34:34" ht="12" x14ac:dyDescent="0.15">
      <c r="AH176" s="78"/>
    </row>
    <row r="177" spans="34:34" ht="12" x14ac:dyDescent="0.15">
      <c r="AH177" s="78"/>
    </row>
    <row r="178" spans="34:34" ht="12" x14ac:dyDescent="0.15">
      <c r="AH178" s="78"/>
    </row>
    <row r="179" spans="34:34" ht="12" x14ac:dyDescent="0.15">
      <c r="AH179" s="78"/>
    </row>
    <row r="180" spans="34:34" ht="12" x14ac:dyDescent="0.15">
      <c r="AH180" s="78"/>
    </row>
    <row r="181" spans="34:34" ht="12" x14ac:dyDescent="0.15">
      <c r="AH181" s="78"/>
    </row>
    <row r="182" spans="34:34" ht="12" x14ac:dyDescent="0.15">
      <c r="AH182" s="78"/>
    </row>
    <row r="183" spans="34:34" ht="12" x14ac:dyDescent="0.15">
      <c r="AH183" s="78"/>
    </row>
    <row r="184" spans="34:34" ht="12" x14ac:dyDescent="0.15">
      <c r="AH184" s="78"/>
    </row>
    <row r="185" spans="34:34" ht="12" x14ac:dyDescent="0.15">
      <c r="AH185" s="78"/>
    </row>
    <row r="186" spans="34:34" ht="12" x14ac:dyDescent="0.15">
      <c r="AH186" s="78"/>
    </row>
    <row r="187" spans="34:34" ht="12" x14ac:dyDescent="0.15">
      <c r="AH187" s="78"/>
    </row>
    <row r="188" spans="34:34" ht="12" x14ac:dyDescent="0.15">
      <c r="AH188" s="78"/>
    </row>
    <row r="189" spans="34:34" ht="12" x14ac:dyDescent="0.15">
      <c r="AH189" s="78"/>
    </row>
    <row r="190" spans="34:34" ht="12" x14ac:dyDescent="0.15">
      <c r="AH190" s="78"/>
    </row>
    <row r="191" spans="34:34" ht="12" x14ac:dyDescent="0.15">
      <c r="AH191" s="78"/>
    </row>
    <row r="192" spans="34:34" ht="12" x14ac:dyDescent="0.15">
      <c r="AH192" s="78"/>
    </row>
    <row r="193" spans="34:34" ht="12" x14ac:dyDescent="0.15">
      <c r="AH193" s="78"/>
    </row>
    <row r="194" spans="34:34" ht="12" x14ac:dyDescent="0.15">
      <c r="AH194" s="78"/>
    </row>
    <row r="195" spans="34:34" ht="12" x14ac:dyDescent="0.15">
      <c r="AH195" s="78"/>
    </row>
    <row r="196" spans="34:34" ht="12" x14ac:dyDescent="0.15">
      <c r="AH196" s="78"/>
    </row>
    <row r="197" spans="34:34" ht="12" x14ac:dyDescent="0.15">
      <c r="AH197" s="78"/>
    </row>
    <row r="198" spans="34:34" ht="12" x14ac:dyDescent="0.15">
      <c r="AH198" s="78"/>
    </row>
    <row r="199" spans="34:34" ht="12" x14ac:dyDescent="0.15">
      <c r="AH199" s="78"/>
    </row>
    <row r="200" spans="34:34" ht="12" x14ac:dyDescent="0.15">
      <c r="AH200" s="78"/>
    </row>
    <row r="201" spans="34:34" ht="12" x14ac:dyDescent="0.15">
      <c r="AH201" s="78"/>
    </row>
    <row r="202" spans="34:34" ht="12" x14ac:dyDescent="0.15">
      <c r="AH202" s="78"/>
    </row>
    <row r="203" spans="34:34" ht="12" x14ac:dyDescent="0.15">
      <c r="AH203" s="78"/>
    </row>
    <row r="204" spans="34:34" ht="12" x14ac:dyDescent="0.15">
      <c r="AH204" s="78"/>
    </row>
    <row r="205" spans="34:34" ht="12" x14ac:dyDescent="0.15">
      <c r="AH205" s="78"/>
    </row>
    <row r="206" spans="34:34" ht="12" x14ac:dyDescent="0.15">
      <c r="AH206" s="78"/>
    </row>
    <row r="207" spans="34:34" ht="12" x14ac:dyDescent="0.15">
      <c r="AH207" s="78"/>
    </row>
    <row r="208" spans="34:34" ht="12" x14ac:dyDescent="0.15">
      <c r="AH208" s="78"/>
    </row>
    <row r="209" spans="34:34" ht="12" x14ac:dyDescent="0.15">
      <c r="AH209" s="78"/>
    </row>
    <row r="210" spans="34:34" ht="12" x14ac:dyDescent="0.15">
      <c r="AH210" s="78"/>
    </row>
    <row r="211" spans="34:34" ht="12" x14ac:dyDescent="0.15">
      <c r="AH211" s="78"/>
    </row>
    <row r="212" spans="34:34" ht="12" x14ac:dyDescent="0.15">
      <c r="AH212" s="78"/>
    </row>
    <row r="213" spans="34:34" ht="12" x14ac:dyDescent="0.15">
      <c r="AH213" s="78"/>
    </row>
    <row r="214" spans="34:34" ht="12" x14ac:dyDescent="0.15">
      <c r="AH214" s="78"/>
    </row>
    <row r="215" spans="34:34" ht="12" x14ac:dyDescent="0.15">
      <c r="AH215" s="78"/>
    </row>
    <row r="216" spans="34:34" ht="12" x14ac:dyDescent="0.15">
      <c r="AH216" s="78"/>
    </row>
    <row r="217" spans="34:34" ht="12" x14ac:dyDescent="0.15">
      <c r="AH217" s="78"/>
    </row>
    <row r="218" spans="34:34" ht="12" x14ac:dyDescent="0.15">
      <c r="AH218" s="78"/>
    </row>
    <row r="219" spans="34:34" ht="12" x14ac:dyDescent="0.15">
      <c r="AH219" s="78"/>
    </row>
    <row r="220" spans="34:34" ht="12" x14ac:dyDescent="0.15">
      <c r="AH220" s="78"/>
    </row>
    <row r="221" spans="34:34" ht="12" x14ac:dyDescent="0.15">
      <c r="AH221" s="78"/>
    </row>
    <row r="222" spans="34:34" ht="12" x14ac:dyDescent="0.15">
      <c r="AH222" s="78"/>
    </row>
    <row r="223" spans="34:34" ht="12" x14ac:dyDescent="0.15">
      <c r="AH223" s="78"/>
    </row>
    <row r="224" spans="34:34" ht="12" x14ac:dyDescent="0.15">
      <c r="AH224" s="78"/>
    </row>
    <row r="225" spans="34:34" ht="12" x14ac:dyDescent="0.15">
      <c r="AH225" s="78"/>
    </row>
    <row r="226" spans="34:34" ht="12" x14ac:dyDescent="0.15">
      <c r="AH226" s="78"/>
    </row>
    <row r="227" spans="34:34" ht="12" x14ac:dyDescent="0.15">
      <c r="AH227" s="78"/>
    </row>
    <row r="228" spans="34:34" ht="12" x14ac:dyDescent="0.15">
      <c r="AH228" s="78"/>
    </row>
    <row r="229" spans="34:34" ht="12" x14ac:dyDescent="0.15">
      <c r="AH229" s="78"/>
    </row>
    <row r="230" spans="34:34" ht="12" x14ac:dyDescent="0.15">
      <c r="AH230" s="78"/>
    </row>
    <row r="231" spans="34:34" ht="12" x14ac:dyDescent="0.15">
      <c r="AH231" s="78"/>
    </row>
    <row r="232" spans="34:34" ht="12" x14ac:dyDescent="0.15">
      <c r="AH232" s="78"/>
    </row>
    <row r="233" spans="34:34" ht="12" x14ac:dyDescent="0.15">
      <c r="AH233" s="78"/>
    </row>
    <row r="234" spans="34:34" ht="12" x14ac:dyDescent="0.15">
      <c r="AH234" s="78"/>
    </row>
    <row r="235" spans="34:34" ht="12" x14ac:dyDescent="0.15">
      <c r="AH235" s="78"/>
    </row>
    <row r="236" spans="34:34" ht="12" x14ac:dyDescent="0.15">
      <c r="AH236" s="78"/>
    </row>
    <row r="237" spans="34:34" ht="12" x14ac:dyDescent="0.15">
      <c r="AH237" s="78"/>
    </row>
    <row r="238" spans="34:34" ht="12" x14ac:dyDescent="0.15">
      <c r="AH238" s="78"/>
    </row>
    <row r="239" spans="34:34" ht="12" x14ac:dyDescent="0.15">
      <c r="AH239" s="78"/>
    </row>
    <row r="240" spans="34:34" ht="12" x14ac:dyDescent="0.15">
      <c r="AH240" s="78"/>
    </row>
    <row r="241" spans="34:34" ht="12" x14ac:dyDescent="0.15">
      <c r="AH241" s="78"/>
    </row>
    <row r="242" spans="34:34" ht="12" x14ac:dyDescent="0.15">
      <c r="AH242" s="78"/>
    </row>
    <row r="243" spans="34:34" ht="12" x14ac:dyDescent="0.15">
      <c r="AH243" s="78"/>
    </row>
    <row r="244" spans="34:34" ht="12" x14ac:dyDescent="0.15">
      <c r="AH244" s="78"/>
    </row>
    <row r="245" spans="34:34" ht="12" x14ac:dyDescent="0.15">
      <c r="AH245" s="78"/>
    </row>
    <row r="246" spans="34:34" ht="12" x14ac:dyDescent="0.15">
      <c r="AH246" s="78"/>
    </row>
    <row r="247" spans="34:34" ht="12" x14ac:dyDescent="0.15">
      <c r="AH247" s="78"/>
    </row>
    <row r="248" spans="34:34" ht="12" x14ac:dyDescent="0.15">
      <c r="AH248" s="78"/>
    </row>
    <row r="249" spans="34:34" ht="12" x14ac:dyDescent="0.15">
      <c r="AH249" s="78"/>
    </row>
    <row r="250" spans="34:34" ht="12" x14ac:dyDescent="0.15">
      <c r="AH250" s="78"/>
    </row>
    <row r="251" spans="34:34" ht="12" x14ac:dyDescent="0.15">
      <c r="AH251" s="78"/>
    </row>
    <row r="252" spans="34:34" ht="12" x14ac:dyDescent="0.15">
      <c r="AH252" s="78"/>
    </row>
    <row r="253" spans="34:34" ht="12" x14ac:dyDescent="0.15">
      <c r="AH253" s="78"/>
    </row>
    <row r="254" spans="34:34" ht="12" x14ac:dyDescent="0.15">
      <c r="AH254" s="78"/>
    </row>
    <row r="255" spans="34:34" ht="12" x14ac:dyDescent="0.15">
      <c r="AH255" s="78"/>
    </row>
    <row r="256" spans="34:34" ht="12" x14ac:dyDescent="0.15">
      <c r="AH256" s="78"/>
    </row>
    <row r="257" spans="34:34" ht="12" x14ac:dyDescent="0.15">
      <c r="AH257" s="78"/>
    </row>
    <row r="258" spans="34:34" ht="12" x14ac:dyDescent="0.15">
      <c r="AH258" s="78"/>
    </row>
    <row r="259" spans="34:34" ht="12" x14ac:dyDescent="0.15">
      <c r="AH259" s="78"/>
    </row>
    <row r="260" spans="34:34" ht="12" x14ac:dyDescent="0.15">
      <c r="AH260" s="78"/>
    </row>
    <row r="261" spans="34:34" ht="12" x14ac:dyDescent="0.15">
      <c r="AH261" s="78"/>
    </row>
    <row r="262" spans="34:34" ht="12" x14ac:dyDescent="0.15">
      <c r="AH262" s="78"/>
    </row>
    <row r="263" spans="34:34" ht="12" x14ac:dyDescent="0.15">
      <c r="AH263" s="78"/>
    </row>
    <row r="264" spans="34:34" ht="12" x14ac:dyDescent="0.15">
      <c r="AH264" s="78"/>
    </row>
    <row r="265" spans="34:34" ht="12" x14ac:dyDescent="0.15">
      <c r="AH265" s="78"/>
    </row>
    <row r="266" spans="34:34" ht="12" x14ac:dyDescent="0.15">
      <c r="AH266" s="78"/>
    </row>
    <row r="267" spans="34:34" ht="12" x14ac:dyDescent="0.15">
      <c r="AH267" s="78"/>
    </row>
    <row r="268" spans="34:34" ht="12" x14ac:dyDescent="0.15">
      <c r="AH268" s="78"/>
    </row>
    <row r="269" spans="34:34" ht="12" x14ac:dyDescent="0.15">
      <c r="AH269" s="78"/>
    </row>
    <row r="270" spans="34:34" ht="12" x14ac:dyDescent="0.15">
      <c r="AH270" s="78"/>
    </row>
    <row r="271" spans="34:34" ht="12" x14ac:dyDescent="0.15">
      <c r="AH271" s="78"/>
    </row>
    <row r="272" spans="34:34" ht="12" x14ac:dyDescent="0.15">
      <c r="AH272" s="78"/>
    </row>
    <row r="273" spans="34:34" ht="12" x14ac:dyDescent="0.15">
      <c r="AH273" s="78"/>
    </row>
    <row r="274" spans="34:34" ht="12" x14ac:dyDescent="0.15">
      <c r="AH274" s="78"/>
    </row>
    <row r="275" spans="34:34" ht="12" x14ac:dyDescent="0.15">
      <c r="AH275" s="78"/>
    </row>
    <row r="276" spans="34:34" ht="12" x14ac:dyDescent="0.15">
      <c r="AH276" s="78"/>
    </row>
    <row r="277" spans="34:34" ht="12" x14ac:dyDescent="0.15">
      <c r="AH277" s="78"/>
    </row>
    <row r="278" spans="34:34" ht="12" x14ac:dyDescent="0.15">
      <c r="AH278" s="78"/>
    </row>
    <row r="279" spans="34:34" ht="12" x14ac:dyDescent="0.15">
      <c r="AH279" s="78"/>
    </row>
    <row r="280" spans="34:34" ht="12" x14ac:dyDescent="0.15">
      <c r="AH280" s="78"/>
    </row>
    <row r="281" spans="34:34" ht="12" x14ac:dyDescent="0.15">
      <c r="AH281" s="78"/>
    </row>
    <row r="282" spans="34:34" ht="12" x14ac:dyDescent="0.15">
      <c r="AH282" s="78"/>
    </row>
    <row r="283" spans="34:34" ht="12" x14ac:dyDescent="0.15">
      <c r="AH283" s="78"/>
    </row>
    <row r="284" spans="34:34" ht="12" x14ac:dyDescent="0.15">
      <c r="AH284" s="78"/>
    </row>
    <row r="285" spans="34:34" ht="12" x14ac:dyDescent="0.15">
      <c r="AH285" s="78"/>
    </row>
    <row r="286" spans="34:34" ht="12" x14ac:dyDescent="0.15">
      <c r="AH286" s="78"/>
    </row>
    <row r="287" spans="34:34" ht="12" x14ac:dyDescent="0.15">
      <c r="AH287" s="78"/>
    </row>
    <row r="288" spans="34:34" ht="12" x14ac:dyDescent="0.15">
      <c r="AH288" s="78"/>
    </row>
    <row r="289" spans="34:34" ht="12" x14ac:dyDescent="0.15">
      <c r="AH289" s="78"/>
    </row>
    <row r="290" spans="34:34" ht="12" x14ac:dyDescent="0.15">
      <c r="AH290" s="78"/>
    </row>
    <row r="291" spans="34:34" ht="12" x14ac:dyDescent="0.15">
      <c r="AH291" s="78"/>
    </row>
    <row r="292" spans="34:34" ht="12" x14ac:dyDescent="0.15">
      <c r="AH292" s="78"/>
    </row>
    <row r="293" spans="34:34" ht="12" x14ac:dyDescent="0.15">
      <c r="AH293" s="78"/>
    </row>
    <row r="294" spans="34:34" ht="12" x14ac:dyDescent="0.15">
      <c r="AH294" s="78"/>
    </row>
    <row r="295" spans="34:34" ht="12" x14ac:dyDescent="0.15">
      <c r="AH295" s="78"/>
    </row>
    <row r="296" spans="34:34" ht="12" x14ac:dyDescent="0.15">
      <c r="AH296" s="78"/>
    </row>
    <row r="297" spans="34:34" ht="12" x14ac:dyDescent="0.15">
      <c r="AH297" s="78"/>
    </row>
    <row r="298" spans="34:34" ht="12" x14ac:dyDescent="0.15">
      <c r="AH298" s="78"/>
    </row>
    <row r="299" spans="34:34" ht="12" x14ac:dyDescent="0.15">
      <c r="AH299" s="78"/>
    </row>
    <row r="300" spans="34:34" ht="12" x14ac:dyDescent="0.15">
      <c r="AH300" s="78"/>
    </row>
    <row r="301" spans="34:34" ht="12" x14ac:dyDescent="0.15">
      <c r="AH301" s="78"/>
    </row>
    <row r="302" spans="34:34" ht="12" x14ac:dyDescent="0.15">
      <c r="AH302" s="78"/>
    </row>
    <row r="303" spans="34:34" ht="12" x14ac:dyDescent="0.15">
      <c r="AH303" s="78"/>
    </row>
    <row r="304" spans="34:34" ht="12" x14ac:dyDescent="0.15">
      <c r="AH304" s="78"/>
    </row>
    <row r="305" spans="34:34" ht="12" x14ac:dyDescent="0.15">
      <c r="AH305" s="78"/>
    </row>
    <row r="306" spans="34:34" ht="12" x14ac:dyDescent="0.15">
      <c r="AH306" s="78"/>
    </row>
    <row r="307" spans="34:34" ht="12" x14ac:dyDescent="0.15">
      <c r="AH307" s="78"/>
    </row>
    <row r="308" spans="34:34" ht="12" x14ac:dyDescent="0.15">
      <c r="AH308" s="78"/>
    </row>
    <row r="309" spans="34:34" ht="12" x14ac:dyDescent="0.15">
      <c r="AH309" s="78"/>
    </row>
    <row r="310" spans="34:34" ht="12" x14ac:dyDescent="0.15">
      <c r="AH310" s="78"/>
    </row>
    <row r="311" spans="34:34" ht="12" x14ac:dyDescent="0.15">
      <c r="AH311" s="78"/>
    </row>
    <row r="312" spans="34:34" ht="12" x14ac:dyDescent="0.15">
      <c r="AH312" s="78"/>
    </row>
    <row r="313" spans="34:34" ht="12" x14ac:dyDescent="0.15">
      <c r="AH313" s="78"/>
    </row>
    <row r="314" spans="34:34" ht="12" x14ac:dyDescent="0.15">
      <c r="AH314" s="78"/>
    </row>
    <row r="315" spans="34:34" ht="12" x14ac:dyDescent="0.15">
      <c r="AH315" s="78"/>
    </row>
    <row r="316" spans="34:34" ht="12" x14ac:dyDescent="0.15">
      <c r="AH316" s="78"/>
    </row>
    <row r="317" spans="34:34" ht="12" x14ac:dyDescent="0.15">
      <c r="AH317" s="78"/>
    </row>
    <row r="318" spans="34:34" ht="12" x14ac:dyDescent="0.15">
      <c r="AH318" s="78"/>
    </row>
    <row r="319" spans="34:34" ht="12" x14ac:dyDescent="0.15">
      <c r="AH319" s="78"/>
    </row>
    <row r="320" spans="34:34" ht="12" x14ac:dyDescent="0.15">
      <c r="AH320" s="78"/>
    </row>
    <row r="321" spans="34:34" ht="12" x14ac:dyDescent="0.15">
      <c r="AH321" s="78"/>
    </row>
    <row r="322" spans="34:34" ht="12" x14ac:dyDescent="0.15">
      <c r="AH322" s="78"/>
    </row>
    <row r="323" spans="34:34" ht="12" x14ac:dyDescent="0.15">
      <c r="AH323" s="78"/>
    </row>
    <row r="324" spans="34:34" ht="12" x14ac:dyDescent="0.15">
      <c r="AH324" s="78"/>
    </row>
    <row r="325" spans="34:34" ht="12" x14ac:dyDescent="0.15">
      <c r="AH325" s="78"/>
    </row>
    <row r="326" spans="34:34" ht="12" x14ac:dyDescent="0.15">
      <c r="AH326" s="78"/>
    </row>
    <row r="327" spans="34:34" ht="12" x14ac:dyDescent="0.15">
      <c r="AH327" s="78"/>
    </row>
    <row r="328" spans="34:34" ht="12" x14ac:dyDescent="0.15">
      <c r="AH328" s="78"/>
    </row>
    <row r="329" spans="34:34" ht="12" x14ac:dyDescent="0.15">
      <c r="AH329" s="78"/>
    </row>
    <row r="330" spans="34:34" ht="12" x14ac:dyDescent="0.15">
      <c r="AH330" s="78"/>
    </row>
    <row r="331" spans="34:34" ht="12" x14ac:dyDescent="0.15">
      <c r="AH331" s="78"/>
    </row>
    <row r="332" spans="34:34" ht="12" x14ac:dyDescent="0.15">
      <c r="AH332" s="78"/>
    </row>
    <row r="333" spans="34:34" ht="12" x14ac:dyDescent="0.15">
      <c r="AH333" s="78"/>
    </row>
    <row r="334" spans="34:34" ht="12" x14ac:dyDescent="0.15">
      <c r="AH334" s="78"/>
    </row>
    <row r="335" spans="34:34" ht="12" x14ac:dyDescent="0.15">
      <c r="AH335" s="78"/>
    </row>
    <row r="336" spans="34:34" ht="12" x14ac:dyDescent="0.15">
      <c r="AH336" s="78"/>
    </row>
    <row r="337" spans="34:34" ht="12" x14ac:dyDescent="0.15">
      <c r="AH337" s="78"/>
    </row>
    <row r="338" spans="34:34" ht="12" x14ac:dyDescent="0.15">
      <c r="AH338" s="78"/>
    </row>
    <row r="339" spans="34:34" ht="12" x14ac:dyDescent="0.15">
      <c r="AH339" s="78"/>
    </row>
    <row r="340" spans="34:34" ht="12" x14ac:dyDescent="0.15">
      <c r="AH340" s="78"/>
    </row>
    <row r="341" spans="34:34" ht="12" x14ac:dyDescent="0.15">
      <c r="AH341" s="78"/>
    </row>
    <row r="342" spans="34:34" ht="12" x14ac:dyDescent="0.15">
      <c r="AH342" s="78"/>
    </row>
    <row r="343" spans="34:34" ht="12" x14ac:dyDescent="0.15">
      <c r="AH343" s="78"/>
    </row>
    <row r="344" spans="34:34" ht="12" x14ac:dyDescent="0.15">
      <c r="AH344" s="78"/>
    </row>
    <row r="345" spans="34:34" ht="12" x14ac:dyDescent="0.15">
      <c r="AH345" s="78"/>
    </row>
    <row r="346" spans="34:34" ht="12" x14ac:dyDescent="0.15">
      <c r="AH346" s="78"/>
    </row>
    <row r="347" spans="34:34" ht="12" x14ac:dyDescent="0.15">
      <c r="AH347" s="78"/>
    </row>
    <row r="348" spans="34:34" ht="12" x14ac:dyDescent="0.15">
      <c r="AH348" s="78"/>
    </row>
    <row r="349" spans="34:34" ht="12" x14ac:dyDescent="0.15">
      <c r="AH349" s="78"/>
    </row>
    <row r="350" spans="34:34" ht="12" x14ac:dyDescent="0.15">
      <c r="AH350" s="78"/>
    </row>
    <row r="351" spans="34:34" ht="12" x14ac:dyDescent="0.15">
      <c r="AH351" s="78"/>
    </row>
    <row r="352" spans="34:34" ht="12" x14ac:dyDescent="0.15">
      <c r="AH352" s="78"/>
    </row>
    <row r="353" spans="34:34" ht="12" x14ac:dyDescent="0.15">
      <c r="AH353" s="78"/>
    </row>
    <row r="354" spans="34:34" ht="12" x14ac:dyDescent="0.15">
      <c r="AH354" s="78"/>
    </row>
    <row r="355" spans="34:34" ht="12" x14ac:dyDescent="0.15">
      <c r="AH355" s="78"/>
    </row>
    <row r="356" spans="34:34" ht="12" x14ac:dyDescent="0.15">
      <c r="AH356" s="78"/>
    </row>
    <row r="357" spans="34:34" ht="12" x14ac:dyDescent="0.15">
      <c r="AH357" s="78"/>
    </row>
    <row r="358" spans="34:34" ht="12" x14ac:dyDescent="0.15">
      <c r="AH358" s="78"/>
    </row>
    <row r="359" spans="34:34" ht="12" x14ac:dyDescent="0.15">
      <c r="AH359" s="78"/>
    </row>
    <row r="360" spans="34:34" ht="12" x14ac:dyDescent="0.15">
      <c r="AH360" s="78"/>
    </row>
    <row r="361" spans="34:34" ht="12" x14ac:dyDescent="0.15">
      <c r="AH361" s="78"/>
    </row>
    <row r="362" spans="34:34" ht="12" x14ac:dyDescent="0.15">
      <c r="AH362" s="78"/>
    </row>
    <row r="363" spans="34:34" ht="12" x14ac:dyDescent="0.15">
      <c r="AH363" s="78"/>
    </row>
    <row r="364" spans="34:34" ht="12" x14ac:dyDescent="0.15">
      <c r="AH364" s="78"/>
    </row>
    <row r="365" spans="34:34" ht="12" x14ac:dyDescent="0.15">
      <c r="AH365" s="78"/>
    </row>
    <row r="366" spans="34:34" ht="12" x14ac:dyDescent="0.15">
      <c r="AH366" s="78"/>
    </row>
    <row r="367" spans="34:34" ht="12" x14ac:dyDescent="0.15">
      <c r="AH367" s="78"/>
    </row>
    <row r="368" spans="34:34" ht="12" x14ac:dyDescent="0.15">
      <c r="AH368" s="78"/>
    </row>
    <row r="369" spans="34:34" ht="12" x14ac:dyDescent="0.15">
      <c r="AH369" s="78"/>
    </row>
    <row r="370" spans="34:34" ht="12" x14ac:dyDescent="0.15">
      <c r="AH370" s="78"/>
    </row>
    <row r="371" spans="34:34" ht="12" x14ac:dyDescent="0.15">
      <c r="AH371" s="78"/>
    </row>
    <row r="372" spans="34:34" ht="12" x14ac:dyDescent="0.15">
      <c r="AH372" s="78"/>
    </row>
    <row r="373" spans="34:34" ht="12" x14ac:dyDescent="0.15">
      <c r="AH373" s="78"/>
    </row>
    <row r="374" spans="34:34" ht="12" x14ac:dyDescent="0.15">
      <c r="AH374" s="78"/>
    </row>
    <row r="375" spans="34:34" ht="12" x14ac:dyDescent="0.15">
      <c r="AH375" s="78"/>
    </row>
    <row r="376" spans="34:34" ht="12" x14ac:dyDescent="0.15">
      <c r="AH376" s="78"/>
    </row>
    <row r="377" spans="34:34" ht="12" x14ac:dyDescent="0.15">
      <c r="AH377" s="78"/>
    </row>
    <row r="378" spans="34:34" ht="12" x14ac:dyDescent="0.15">
      <c r="AH378" s="78"/>
    </row>
    <row r="379" spans="34:34" ht="12" x14ac:dyDescent="0.15">
      <c r="AH379" s="78"/>
    </row>
    <row r="380" spans="34:34" ht="12" x14ac:dyDescent="0.15">
      <c r="AH380" s="78"/>
    </row>
    <row r="381" spans="34:34" ht="12" x14ac:dyDescent="0.15">
      <c r="AH381" s="78"/>
    </row>
    <row r="382" spans="34:34" ht="12" x14ac:dyDescent="0.15">
      <c r="AH382" s="78"/>
    </row>
    <row r="383" spans="34:34" ht="12" x14ac:dyDescent="0.15">
      <c r="AH383" s="78"/>
    </row>
    <row r="384" spans="34:34" ht="12" x14ac:dyDescent="0.15">
      <c r="AH384" s="78"/>
    </row>
    <row r="385" spans="34:34" ht="12" x14ac:dyDescent="0.15">
      <c r="AH385" s="78"/>
    </row>
    <row r="386" spans="34:34" ht="12" x14ac:dyDescent="0.15">
      <c r="AH386" s="78"/>
    </row>
    <row r="387" spans="34:34" ht="12" x14ac:dyDescent="0.15">
      <c r="AH387" s="78"/>
    </row>
    <row r="388" spans="34:34" ht="12" x14ac:dyDescent="0.15">
      <c r="AH388" s="78"/>
    </row>
    <row r="389" spans="34:34" ht="12" x14ac:dyDescent="0.15">
      <c r="AH389" s="78"/>
    </row>
    <row r="390" spans="34:34" ht="12" x14ac:dyDescent="0.15">
      <c r="AH390" s="78"/>
    </row>
    <row r="391" spans="34:34" ht="12" x14ac:dyDescent="0.15">
      <c r="AH391" s="78"/>
    </row>
    <row r="392" spans="34:34" ht="12" x14ac:dyDescent="0.15">
      <c r="AH392" s="78"/>
    </row>
    <row r="393" spans="34:34" ht="12" x14ac:dyDescent="0.15">
      <c r="AH393" s="78"/>
    </row>
    <row r="394" spans="34:34" ht="12" x14ac:dyDescent="0.15">
      <c r="AH394" s="78"/>
    </row>
    <row r="395" spans="34:34" ht="12" x14ac:dyDescent="0.15">
      <c r="AH395" s="78"/>
    </row>
    <row r="396" spans="34:34" ht="12" x14ac:dyDescent="0.15">
      <c r="AH396" s="78"/>
    </row>
    <row r="397" spans="34:34" ht="12" x14ac:dyDescent="0.15">
      <c r="AH397" s="78"/>
    </row>
    <row r="398" spans="34:34" ht="12" x14ac:dyDescent="0.15">
      <c r="AH398" s="78"/>
    </row>
    <row r="399" spans="34:34" ht="12" x14ac:dyDescent="0.15">
      <c r="AH399" s="78"/>
    </row>
    <row r="400" spans="34:34" ht="12" x14ac:dyDescent="0.15">
      <c r="AH400" s="78"/>
    </row>
    <row r="401" spans="34:34" ht="12" x14ac:dyDescent="0.15">
      <c r="AH401" s="78"/>
    </row>
    <row r="402" spans="34:34" ht="12" x14ac:dyDescent="0.15">
      <c r="AH402" s="78"/>
    </row>
    <row r="403" spans="34:34" ht="12" x14ac:dyDescent="0.15">
      <c r="AH403" s="78"/>
    </row>
    <row r="404" spans="34:34" ht="12" x14ac:dyDescent="0.15">
      <c r="AH404" s="78"/>
    </row>
    <row r="405" spans="34:34" ht="12" x14ac:dyDescent="0.15">
      <c r="AH405" s="78"/>
    </row>
    <row r="406" spans="34:34" ht="12" x14ac:dyDescent="0.15">
      <c r="AH406" s="78"/>
    </row>
    <row r="407" spans="34:34" ht="12" x14ac:dyDescent="0.15">
      <c r="AH407" s="78"/>
    </row>
    <row r="408" spans="34:34" ht="12" x14ac:dyDescent="0.15">
      <c r="AH408" s="78"/>
    </row>
    <row r="409" spans="34:34" ht="12" x14ac:dyDescent="0.15">
      <c r="AH409" s="78"/>
    </row>
    <row r="410" spans="34:34" ht="12" x14ac:dyDescent="0.15">
      <c r="AH410" s="78"/>
    </row>
    <row r="411" spans="34:34" ht="12" x14ac:dyDescent="0.15">
      <c r="AH411" s="78"/>
    </row>
    <row r="412" spans="34:34" ht="12" x14ac:dyDescent="0.15">
      <c r="AH412" s="78"/>
    </row>
    <row r="413" spans="34:34" ht="12" x14ac:dyDescent="0.15">
      <c r="AH413" s="78"/>
    </row>
    <row r="414" spans="34:34" ht="12" x14ac:dyDescent="0.15">
      <c r="AH414" s="78"/>
    </row>
    <row r="415" spans="34:34" ht="12" x14ac:dyDescent="0.15">
      <c r="AH415" s="78"/>
    </row>
    <row r="416" spans="34:34" ht="12" x14ac:dyDescent="0.15">
      <c r="AH416" s="78"/>
    </row>
    <row r="417" spans="34:34" ht="12" x14ac:dyDescent="0.15">
      <c r="AH417" s="78"/>
    </row>
    <row r="418" spans="34:34" ht="12" x14ac:dyDescent="0.15">
      <c r="AH418" s="78"/>
    </row>
    <row r="419" spans="34:34" ht="12" x14ac:dyDescent="0.15">
      <c r="AH419" s="78"/>
    </row>
    <row r="420" spans="34:34" ht="12" x14ac:dyDescent="0.15">
      <c r="AH420" s="78"/>
    </row>
    <row r="421" spans="34:34" ht="12" x14ac:dyDescent="0.15">
      <c r="AH421" s="78"/>
    </row>
    <row r="422" spans="34:34" ht="12" x14ac:dyDescent="0.15">
      <c r="AH422" s="78"/>
    </row>
    <row r="423" spans="34:34" ht="12" x14ac:dyDescent="0.15">
      <c r="AH423" s="78"/>
    </row>
    <row r="424" spans="34:34" ht="12" x14ac:dyDescent="0.15">
      <c r="AH424" s="78"/>
    </row>
    <row r="425" spans="34:34" ht="12" x14ac:dyDescent="0.15">
      <c r="AH425" s="78"/>
    </row>
    <row r="426" spans="34:34" ht="12" x14ac:dyDescent="0.15">
      <c r="AH426" s="78"/>
    </row>
    <row r="427" spans="34:34" ht="12" x14ac:dyDescent="0.15">
      <c r="AH427" s="78"/>
    </row>
    <row r="428" spans="34:34" ht="12" x14ac:dyDescent="0.15">
      <c r="AH428" s="78"/>
    </row>
    <row r="429" spans="34:34" ht="12" x14ac:dyDescent="0.15">
      <c r="AH429" s="78"/>
    </row>
    <row r="430" spans="34:34" ht="12" x14ac:dyDescent="0.15">
      <c r="AH430" s="78"/>
    </row>
    <row r="431" spans="34:34" ht="12" x14ac:dyDescent="0.15">
      <c r="AH431" s="78"/>
    </row>
    <row r="432" spans="34:34" ht="12" x14ac:dyDescent="0.15">
      <c r="AH432" s="78"/>
    </row>
    <row r="433" spans="34:34" ht="12" x14ac:dyDescent="0.15">
      <c r="AH433" s="78"/>
    </row>
    <row r="434" spans="34:34" ht="12" x14ac:dyDescent="0.15">
      <c r="AH434" s="78"/>
    </row>
    <row r="435" spans="34:34" ht="12" x14ac:dyDescent="0.15">
      <c r="AH435" s="78"/>
    </row>
    <row r="436" spans="34:34" ht="12" x14ac:dyDescent="0.15">
      <c r="AH436" s="78"/>
    </row>
    <row r="437" spans="34:34" ht="12" x14ac:dyDescent="0.15">
      <c r="AH437" s="78"/>
    </row>
    <row r="438" spans="34:34" ht="12" x14ac:dyDescent="0.15">
      <c r="AH438" s="78"/>
    </row>
    <row r="439" spans="34:34" ht="12" x14ac:dyDescent="0.15">
      <c r="AH439" s="78"/>
    </row>
    <row r="440" spans="34:34" ht="12" x14ac:dyDescent="0.15">
      <c r="AH440" s="78"/>
    </row>
    <row r="441" spans="34:34" ht="12" x14ac:dyDescent="0.15">
      <c r="AH441" s="78"/>
    </row>
    <row r="442" spans="34:34" ht="12" x14ac:dyDescent="0.15">
      <c r="AH442" s="78"/>
    </row>
    <row r="443" spans="34:34" ht="12" x14ac:dyDescent="0.15">
      <c r="AH443" s="78"/>
    </row>
    <row r="444" spans="34:34" ht="12" x14ac:dyDescent="0.15">
      <c r="AH444" s="78"/>
    </row>
    <row r="445" spans="34:34" ht="12" x14ac:dyDescent="0.15">
      <c r="AH445" s="78"/>
    </row>
    <row r="446" spans="34:34" ht="12" x14ac:dyDescent="0.15">
      <c r="AH446" s="78"/>
    </row>
    <row r="447" spans="34:34" ht="12" x14ac:dyDescent="0.15">
      <c r="AH447" s="78"/>
    </row>
    <row r="448" spans="34:34" ht="12" x14ac:dyDescent="0.15">
      <c r="AH448" s="78"/>
    </row>
    <row r="449" spans="34:34" ht="12" x14ac:dyDescent="0.15">
      <c r="AH449" s="78"/>
    </row>
    <row r="450" spans="34:34" ht="12" x14ac:dyDescent="0.15">
      <c r="AH450" s="78"/>
    </row>
    <row r="451" spans="34:34" ht="12" x14ac:dyDescent="0.15">
      <c r="AH451" s="78"/>
    </row>
    <row r="452" spans="34:34" ht="12" x14ac:dyDescent="0.15">
      <c r="AH452" s="78"/>
    </row>
    <row r="453" spans="34:34" ht="12" x14ac:dyDescent="0.15">
      <c r="AH453" s="78"/>
    </row>
    <row r="454" spans="34:34" ht="12" x14ac:dyDescent="0.15">
      <c r="AH454" s="78"/>
    </row>
    <row r="455" spans="34:34" ht="12" x14ac:dyDescent="0.15">
      <c r="AH455" s="78"/>
    </row>
    <row r="456" spans="34:34" ht="12" x14ac:dyDescent="0.15">
      <c r="AH456" s="78"/>
    </row>
    <row r="457" spans="34:34" ht="12" x14ac:dyDescent="0.15">
      <c r="AH457" s="78"/>
    </row>
    <row r="458" spans="34:34" ht="12" x14ac:dyDescent="0.15">
      <c r="AH458" s="78"/>
    </row>
    <row r="459" spans="34:34" ht="12" x14ac:dyDescent="0.15">
      <c r="AH459" s="78"/>
    </row>
    <row r="460" spans="34:34" ht="12" x14ac:dyDescent="0.15">
      <c r="AH460" s="78"/>
    </row>
    <row r="461" spans="34:34" ht="12" x14ac:dyDescent="0.15">
      <c r="AH461" s="78"/>
    </row>
    <row r="462" spans="34:34" ht="12" x14ac:dyDescent="0.15">
      <c r="AH462" s="78"/>
    </row>
    <row r="463" spans="34:34" ht="12" x14ac:dyDescent="0.15">
      <c r="AH463" s="78"/>
    </row>
    <row r="464" spans="34:34" ht="12" x14ac:dyDescent="0.15">
      <c r="AH464" s="78"/>
    </row>
    <row r="465" spans="34:34" ht="12" x14ac:dyDescent="0.15">
      <c r="AH465" s="78"/>
    </row>
    <row r="466" spans="34:34" ht="12" x14ac:dyDescent="0.15">
      <c r="AH466" s="78"/>
    </row>
    <row r="467" spans="34:34" ht="12" x14ac:dyDescent="0.15">
      <c r="AH467" s="78"/>
    </row>
    <row r="468" spans="34:34" ht="12" x14ac:dyDescent="0.15">
      <c r="AH468" s="78"/>
    </row>
    <row r="469" spans="34:34" ht="12" x14ac:dyDescent="0.15">
      <c r="AH469" s="78"/>
    </row>
    <row r="470" spans="34:34" ht="12" x14ac:dyDescent="0.15">
      <c r="AH470" s="78"/>
    </row>
    <row r="471" spans="34:34" ht="12" x14ac:dyDescent="0.15">
      <c r="AH471" s="78"/>
    </row>
    <row r="472" spans="34:34" ht="12" x14ac:dyDescent="0.15">
      <c r="AH472" s="78"/>
    </row>
    <row r="473" spans="34:34" ht="12" x14ac:dyDescent="0.15">
      <c r="AH473" s="78"/>
    </row>
    <row r="474" spans="34:34" ht="12" x14ac:dyDescent="0.15">
      <c r="AH474" s="78"/>
    </row>
    <row r="475" spans="34:34" ht="12" x14ac:dyDescent="0.15">
      <c r="AH475" s="78"/>
    </row>
    <row r="476" spans="34:34" ht="12" x14ac:dyDescent="0.15">
      <c r="AH476" s="78"/>
    </row>
    <row r="477" spans="34:34" ht="12" x14ac:dyDescent="0.15">
      <c r="AH477" s="78"/>
    </row>
    <row r="478" spans="34:34" ht="12" x14ac:dyDescent="0.15">
      <c r="AH478" s="78"/>
    </row>
    <row r="479" spans="34:34" ht="12" x14ac:dyDescent="0.15">
      <c r="AH479" s="78"/>
    </row>
    <row r="480" spans="34:34" ht="12" x14ac:dyDescent="0.15">
      <c r="AH480" s="78"/>
    </row>
    <row r="481" spans="34:34" ht="12" x14ac:dyDescent="0.15">
      <c r="AH481" s="78"/>
    </row>
    <row r="482" spans="34:34" ht="12" x14ac:dyDescent="0.15">
      <c r="AH482" s="78"/>
    </row>
    <row r="483" spans="34:34" ht="12" x14ac:dyDescent="0.15">
      <c r="AH483" s="78"/>
    </row>
    <row r="484" spans="34:34" ht="12" x14ac:dyDescent="0.15">
      <c r="AH484" s="78"/>
    </row>
    <row r="485" spans="34:34" ht="12" x14ac:dyDescent="0.15">
      <c r="AH485" s="78"/>
    </row>
    <row r="486" spans="34:34" ht="12" x14ac:dyDescent="0.15">
      <c r="AH486" s="78"/>
    </row>
    <row r="487" spans="34:34" ht="12" x14ac:dyDescent="0.15">
      <c r="AH487" s="78"/>
    </row>
    <row r="488" spans="34:34" ht="12" x14ac:dyDescent="0.15">
      <c r="AH488" s="78"/>
    </row>
    <row r="489" spans="34:34" ht="12" x14ac:dyDescent="0.15">
      <c r="AH489" s="78"/>
    </row>
    <row r="490" spans="34:34" ht="12" x14ac:dyDescent="0.15">
      <c r="AH490" s="78"/>
    </row>
    <row r="491" spans="34:34" ht="12" x14ac:dyDescent="0.15">
      <c r="AH491" s="78"/>
    </row>
    <row r="492" spans="34:34" ht="12" x14ac:dyDescent="0.15">
      <c r="AH492" s="78"/>
    </row>
    <row r="493" spans="34:34" ht="12" x14ac:dyDescent="0.15">
      <c r="AH493" s="78"/>
    </row>
    <row r="494" spans="34:34" ht="12" x14ac:dyDescent="0.15">
      <c r="AH494" s="78"/>
    </row>
    <row r="495" spans="34:34" ht="12" x14ac:dyDescent="0.15">
      <c r="AH495" s="78"/>
    </row>
    <row r="496" spans="34:34" ht="12" x14ac:dyDescent="0.15">
      <c r="AH496" s="78"/>
    </row>
    <row r="497" spans="34:34" ht="12" x14ac:dyDescent="0.15">
      <c r="AH497" s="78"/>
    </row>
    <row r="498" spans="34:34" ht="12" x14ac:dyDescent="0.15">
      <c r="AH498" s="78"/>
    </row>
    <row r="499" spans="34:34" ht="12" x14ac:dyDescent="0.15">
      <c r="AH499" s="78"/>
    </row>
    <row r="500" spans="34:34" ht="12" x14ac:dyDescent="0.15">
      <c r="AH500" s="78"/>
    </row>
    <row r="501" spans="34:34" ht="12" x14ac:dyDescent="0.15">
      <c r="AH501" s="78"/>
    </row>
    <row r="502" spans="34:34" ht="12" x14ac:dyDescent="0.15">
      <c r="AH502" s="78"/>
    </row>
    <row r="503" spans="34:34" ht="12" x14ac:dyDescent="0.15">
      <c r="AH503" s="78"/>
    </row>
    <row r="504" spans="34:34" ht="12" x14ac:dyDescent="0.15">
      <c r="AH504" s="78"/>
    </row>
    <row r="505" spans="34:34" ht="12" x14ac:dyDescent="0.15">
      <c r="AH505" s="78"/>
    </row>
    <row r="506" spans="34:34" ht="12" x14ac:dyDescent="0.15">
      <c r="AH506" s="78"/>
    </row>
    <row r="507" spans="34:34" ht="12" x14ac:dyDescent="0.15">
      <c r="AH507" s="78"/>
    </row>
    <row r="508" spans="34:34" ht="12" x14ac:dyDescent="0.15">
      <c r="AH508" s="78"/>
    </row>
    <row r="509" spans="34:34" ht="12" x14ac:dyDescent="0.15">
      <c r="AH509" s="78"/>
    </row>
    <row r="510" spans="34:34" ht="12" x14ac:dyDescent="0.15">
      <c r="AH510" s="78"/>
    </row>
    <row r="511" spans="34:34" ht="12" x14ac:dyDescent="0.15">
      <c r="AH511" s="78"/>
    </row>
    <row r="512" spans="34:34" ht="12" x14ac:dyDescent="0.15">
      <c r="AH512" s="78"/>
    </row>
    <row r="513" spans="34:34" ht="12" x14ac:dyDescent="0.15">
      <c r="AH513" s="78"/>
    </row>
    <row r="514" spans="34:34" ht="12" x14ac:dyDescent="0.15">
      <c r="AH514" s="78"/>
    </row>
    <row r="515" spans="34:34" ht="12" x14ac:dyDescent="0.15">
      <c r="AH515" s="78"/>
    </row>
    <row r="516" spans="34:34" ht="12" x14ac:dyDescent="0.15">
      <c r="AH516" s="78"/>
    </row>
    <row r="517" spans="34:34" ht="12" x14ac:dyDescent="0.15">
      <c r="AH517" s="78"/>
    </row>
    <row r="518" spans="34:34" ht="12" x14ac:dyDescent="0.15">
      <c r="AH518" s="78"/>
    </row>
    <row r="519" spans="34:34" ht="12" x14ac:dyDescent="0.15">
      <c r="AH519" s="78"/>
    </row>
    <row r="520" spans="34:34" ht="12" x14ac:dyDescent="0.15">
      <c r="AH520" s="78"/>
    </row>
    <row r="521" spans="34:34" ht="12" x14ac:dyDescent="0.15">
      <c r="AH521" s="78"/>
    </row>
    <row r="522" spans="34:34" ht="12" x14ac:dyDescent="0.15">
      <c r="AH522" s="78"/>
    </row>
    <row r="523" spans="34:34" ht="12" x14ac:dyDescent="0.15">
      <c r="AH523" s="78"/>
    </row>
    <row r="524" spans="34:34" ht="12" x14ac:dyDescent="0.15">
      <c r="AH524" s="78"/>
    </row>
    <row r="525" spans="34:34" ht="12" x14ac:dyDescent="0.15">
      <c r="AH525" s="78"/>
    </row>
    <row r="526" spans="34:34" ht="12" x14ac:dyDescent="0.15">
      <c r="AH526" s="78"/>
    </row>
    <row r="527" spans="34:34" ht="12" x14ac:dyDescent="0.15">
      <c r="AH527" s="78"/>
    </row>
    <row r="528" spans="34:34" ht="12" x14ac:dyDescent="0.15">
      <c r="AH528" s="78"/>
    </row>
    <row r="529" spans="34:34" ht="12" x14ac:dyDescent="0.15">
      <c r="AH529" s="78"/>
    </row>
    <row r="530" spans="34:34" ht="12" x14ac:dyDescent="0.15">
      <c r="AH530" s="78"/>
    </row>
    <row r="531" spans="34:34" ht="12" x14ac:dyDescent="0.15">
      <c r="AH531" s="78"/>
    </row>
    <row r="532" spans="34:34" ht="12" x14ac:dyDescent="0.15">
      <c r="AH532" s="78"/>
    </row>
    <row r="533" spans="34:34" ht="12" x14ac:dyDescent="0.15">
      <c r="AH533" s="78"/>
    </row>
    <row r="534" spans="34:34" ht="12" x14ac:dyDescent="0.15">
      <c r="AH534" s="78"/>
    </row>
    <row r="535" spans="34:34" ht="12" x14ac:dyDescent="0.15">
      <c r="AH535" s="78"/>
    </row>
    <row r="536" spans="34:34" ht="12" x14ac:dyDescent="0.15">
      <c r="AH536" s="78"/>
    </row>
    <row r="537" spans="34:34" ht="12" x14ac:dyDescent="0.15">
      <c r="AH537" s="78"/>
    </row>
    <row r="538" spans="34:34" ht="12" x14ac:dyDescent="0.15">
      <c r="AH538" s="78"/>
    </row>
    <row r="539" spans="34:34" ht="12" x14ac:dyDescent="0.15">
      <c r="AH539" s="78"/>
    </row>
    <row r="540" spans="34:34" ht="12" x14ac:dyDescent="0.15">
      <c r="AH540" s="78"/>
    </row>
    <row r="541" spans="34:34" ht="12" x14ac:dyDescent="0.15">
      <c r="AH541" s="78"/>
    </row>
    <row r="542" spans="34:34" ht="12" x14ac:dyDescent="0.15">
      <c r="AH542" s="78"/>
    </row>
    <row r="543" spans="34:34" ht="12" x14ac:dyDescent="0.15">
      <c r="AH543" s="78"/>
    </row>
    <row r="544" spans="34:34" ht="12" x14ac:dyDescent="0.15">
      <c r="AH544" s="78"/>
    </row>
    <row r="545" spans="34:34" ht="12" x14ac:dyDescent="0.15">
      <c r="AH545" s="78"/>
    </row>
    <row r="546" spans="34:34" ht="12" x14ac:dyDescent="0.15">
      <c r="AH546" s="78"/>
    </row>
    <row r="547" spans="34:34" ht="12" x14ac:dyDescent="0.15">
      <c r="AH547" s="78"/>
    </row>
    <row r="548" spans="34:34" ht="12" x14ac:dyDescent="0.15">
      <c r="AH548" s="78"/>
    </row>
    <row r="549" spans="34:34" ht="12" x14ac:dyDescent="0.15">
      <c r="AH549" s="78"/>
    </row>
    <row r="550" spans="34:34" ht="12" x14ac:dyDescent="0.15">
      <c r="AH550" s="78"/>
    </row>
    <row r="551" spans="34:34" ht="12" x14ac:dyDescent="0.15">
      <c r="AH551" s="78"/>
    </row>
    <row r="552" spans="34:34" ht="12" x14ac:dyDescent="0.15">
      <c r="AH552" s="78"/>
    </row>
    <row r="553" spans="34:34" ht="12" x14ac:dyDescent="0.15">
      <c r="AH553" s="78"/>
    </row>
    <row r="554" spans="34:34" ht="12" x14ac:dyDescent="0.15">
      <c r="AH554" s="78"/>
    </row>
    <row r="555" spans="34:34" ht="12" x14ac:dyDescent="0.15">
      <c r="AH555" s="78"/>
    </row>
    <row r="556" spans="34:34" ht="12" x14ac:dyDescent="0.15">
      <c r="AH556" s="78"/>
    </row>
    <row r="557" spans="34:34" ht="12" x14ac:dyDescent="0.15">
      <c r="AH557" s="78"/>
    </row>
    <row r="558" spans="34:34" ht="12" x14ac:dyDescent="0.15">
      <c r="AH558" s="78"/>
    </row>
    <row r="559" spans="34:34" ht="12" x14ac:dyDescent="0.15">
      <c r="AH559" s="78"/>
    </row>
    <row r="560" spans="34:34" ht="12" x14ac:dyDescent="0.15">
      <c r="AH560" s="78"/>
    </row>
    <row r="561" spans="34:34" ht="12" x14ac:dyDescent="0.15">
      <c r="AH561" s="78"/>
    </row>
    <row r="562" spans="34:34" ht="12" x14ac:dyDescent="0.15">
      <c r="AH562" s="78"/>
    </row>
    <row r="563" spans="34:34" ht="12" x14ac:dyDescent="0.15">
      <c r="AH563" s="78"/>
    </row>
    <row r="564" spans="34:34" ht="12" x14ac:dyDescent="0.15">
      <c r="AH564" s="78"/>
    </row>
    <row r="565" spans="34:34" ht="12" x14ac:dyDescent="0.15">
      <c r="AH565" s="78"/>
    </row>
    <row r="566" spans="34:34" ht="12" x14ac:dyDescent="0.15">
      <c r="AH566" s="78"/>
    </row>
    <row r="567" spans="34:34" ht="12" x14ac:dyDescent="0.15">
      <c r="AH567" s="78"/>
    </row>
    <row r="568" spans="34:34" ht="12" x14ac:dyDescent="0.15">
      <c r="AH568" s="78"/>
    </row>
    <row r="569" spans="34:34" ht="12" x14ac:dyDescent="0.15">
      <c r="AH569" s="78"/>
    </row>
    <row r="570" spans="34:34" ht="12" x14ac:dyDescent="0.15">
      <c r="AH570" s="78"/>
    </row>
    <row r="571" spans="34:34" ht="12" x14ac:dyDescent="0.15">
      <c r="AH571" s="78"/>
    </row>
    <row r="572" spans="34:34" ht="12" x14ac:dyDescent="0.15">
      <c r="AH572" s="78"/>
    </row>
    <row r="573" spans="34:34" ht="12" x14ac:dyDescent="0.15">
      <c r="AH573" s="78"/>
    </row>
    <row r="574" spans="34:34" ht="12" x14ac:dyDescent="0.15">
      <c r="AH574" s="78"/>
    </row>
    <row r="575" spans="34:34" ht="12" x14ac:dyDescent="0.15">
      <c r="AH575" s="78"/>
    </row>
    <row r="576" spans="34:34" ht="12" x14ac:dyDescent="0.15">
      <c r="AH576" s="78"/>
    </row>
    <row r="577" spans="34:34" ht="12" x14ac:dyDescent="0.15">
      <c r="AH577" s="78"/>
    </row>
    <row r="578" spans="34:34" ht="12" x14ac:dyDescent="0.15">
      <c r="AH578" s="78"/>
    </row>
    <row r="579" spans="34:34" ht="12" x14ac:dyDescent="0.15">
      <c r="AH579" s="78"/>
    </row>
    <row r="580" spans="34:34" ht="12" x14ac:dyDescent="0.15">
      <c r="AH580" s="78"/>
    </row>
    <row r="581" spans="34:34" ht="12" x14ac:dyDescent="0.15">
      <c r="AH581" s="78"/>
    </row>
    <row r="582" spans="34:34" ht="12" x14ac:dyDescent="0.15">
      <c r="AH582" s="78"/>
    </row>
    <row r="583" spans="34:34" ht="12" x14ac:dyDescent="0.15">
      <c r="AH583" s="78"/>
    </row>
    <row r="584" spans="34:34" ht="12" x14ac:dyDescent="0.15">
      <c r="AH584" s="78"/>
    </row>
    <row r="585" spans="34:34" ht="12" x14ac:dyDescent="0.15">
      <c r="AH585" s="78"/>
    </row>
    <row r="586" spans="34:34" ht="12" x14ac:dyDescent="0.15">
      <c r="AH586" s="78"/>
    </row>
    <row r="587" spans="34:34" ht="12" x14ac:dyDescent="0.15">
      <c r="AH587" s="78"/>
    </row>
    <row r="588" spans="34:34" ht="12" x14ac:dyDescent="0.15">
      <c r="AH588" s="78"/>
    </row>
    <row r="589" spans="34:34" ht="12" x14ac:dyDescent="0.15">
      <c r="AH589" s="78"/>
    </row>
    <row r="590" spans="34:34" ht="12" x14ac:dyDescent="0.15">
      <c r="AH590" s="78"/>
    </row>
    <row r="591" spans="34:34" ht="12" x14ac:dyDescent="0.15">
      <c r="AH591" s="78"/>
    </row>
    <row r="592" spans="34:34" ht="12" x14ac:dyDescent="0.15">
      <c r="AH592" s="78"/>
    </row>
    <row r="593" ht="12" x14ac:dyDescent="0.15"/>
    <row r="594" ht="12" x14ac:dyDescent="0.15"/>
    <row r="595" ht="12" x14ac:dyDescent="0.15"/>
    <row r="596" ht="12" x14ac:dyDescent="0.15"/>
    <row r="597" ht="12" x14ac:dyDescent="0.15"/>
    <row r="598" ht="12" x14ac:dyDescent="0.15"/>
    <row r="599" ht="12" x14ac:dyDescent="0.15"/>
    <row r="600" ht="12" x14ac:dyDescent="0.15"/>
    <row r="601" ht="12" x14ac:dyDescent="0.15"/>
    <row r="602" ht="12" x14ac:dyDescent="0.15"/>
    <row r="603" ht="12" x14ac:dyDescent="0.15"/>
    <row r="604" ht="12" x14ac:dyDescent="0.15"/>
  </sheetData>
  <mergeCells count="10">
    <mergeCell ref="C60:F61"/>
    <mergeCell ref="H60:V61"/>
    <mergeCell ref="C63:F64"/>
    <mergeCell ref="H63:V64"/>
    <mergeCell ref="A1:X1"/>
    <mergeCell ref="Y1:AH1"/>
    <mergeCell ref="Y9:AH13"/>
    <mergeCell ref="Y29:AH32"/>
    <mergeCell ref="Y36:AH39"/>
    <mergeCell ref="Y44:AH47"/>
  </mergeCells>
  <phoneticPr fontId="2"/>
  <dataValidations count="1">
    <dataValidation type="list" allowBlank="1" showInputMessage="1" showErrorMessage="1" sqref="O46 I57 O57 I11 O11 T57 O51 D38 I42 O42 D26 D36 D18 D20 D22 C14:C15 I51 I46">
      <formula1>"■,□"</formula1>
    </dataValidation>
  </dataValidations>
  <printOptions horizontalCentered="1"/>
  <pageMargins left="0.70866141732283472" right="0.51181102362204722" top="0.74803149606299213" bottom="0.55118110236220474" header="0.31496062992125984" footer="0.31496062992125984"/>
  <pageSetup paperSize="9" scale="97" orientation="portrait" cellComments="asDisplayed" r:id="rId1"/>
  <headerFooter>
    <oddFooter>&amp;C-&amp;A-</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BQ75"/>
  <sheetViews>
    <sheetView view="pageBreakPreview" zoomScaleNormal="100" zoomScaleSheetLayoutView="100" workbookViewId="0">
      <selection activeCell="AE19" sqref="AE19"/>
    </sheetView>
  </sheetViews>
  <sheetFormatPr defaultColWidth="2.625" defaultRowHeight="15.75" customHeight="1" x14ac:dyDescent="0.15"/>
  <cols>
    <col min="1" max="33" width="2.625" style="307"/>
    <col min="34" max="34" width="2.625" style="382"/>
    <col min="35" max="16384" width="2.625" style="307"/>
  </cols>
  <sheetData>
    <row r="1" spans="1:69" ht="20.100000000000001" customHeight="1" x14ac:dyDescent="0.15">
      <c r="A1" s="2580" t="s">
        <v>1687</v>
      </c>
      <c r="B1" s="2581"/>
      <c r="C1" s="2581"/>
      <c r="D1" s="2581"/>
      <c r="E1" s="2581"/>
      <c r="F1" s="2581"/>
      <c r="G1" s="2581"/>
      <c r="H1" s="2581"/>
      <c r="I1" s="2581"/>
      <c r="J1" s="2581"/>
      <c r="K1" s="2581"/>
      <c r="L1" s="2581"/>
      <c r="M1" s="2581"/>
      <c r="N1" s="2581"/>
      <c r="O1" s="2581"/>
      <c r="P1" s="2581"/>
      <c r="Q1" s="2581"/>
      <c r="R1" s="2581"/>
      <c r="S1" s="2581"/>
      <c r="T1" s="2581"/>
      <c r="U1" s="2581"/>
      <c r="V1" s="2581"/>
      <c r="W1" s="2581"/>
      <c r="X1" s="2582"/>
      <c r="Y1" s="3048" t="s">
        <v>412</v>
      </c>
      <c r="Z1" s="3049"/>
      <c r="AA1" s="3049"/>
      <c r="AB1" s="3049"/>
      <c r="AC1" s="3049"/>
      <c r="AD1" s="3049"/>
      <c r="AE1" s="3049"/>
      <c r="AF1" s="3049"/>
      <c r="AG1" s="3049"/>
      <c r="AH1" s="3050"/>
      <c r="AJ1" s="134"/>
      <c r="AK1" s="134"/>
      <c r="AL1" s="134"/>
      <c r="AM1" s="134"/>
      <c r="AN1" s="134"/>
      <c r="AO1" s="134"/>
      <c r="AP1" s="134"/>
      <c r="AQ1" s="134"/>
      <c r="AR1" s="134"/>
      <c r="AS1" s="134"/>
      <c r="AT1" s="134"/>
      <c r="AU1" s="134"/>
      <c r="AV1" s="134"/>
      <c r="AW1" s="134"/>
      <c r="AX1" s="134"/>
      <c r="AY1" s="134"/>
      <c r="AZ1" s="134"/>
      <c r="BA1" s="134"/>
      <c r="BB1" s="134"/>
      <c r="BC1" s="134"/>
      <c r="BD1" s="134"/>
      <c r="BE1" s="134"/>
      <c r="BF1" s="134"/>
      <c r="BG1" s="134"/>
      <c r="BH1" s="134"/>
      <c r="BI1" s="134"/>
      <c r="BJ1" s="134"/>
      <c r="BK1" s="134"/>
      <c r="BL1" s="134"/>
      <c r="BM1" s="134"/>
      <c r="BN1" s="134"/>
      <c r="BO1" s="134"/>
      <c r="BP1" s="134"/>
      <c r="BQ1" s="134"/>
    </row>
    <row r="2" spans="1:69" ht="9.9499999999999993" customHeight="1" x14ac:dyDescent="0.15">
      <c r="A2" s="306"/>
      <c r="H2" s="308"/>
      <c r="I2" s="308"/>
      <c r="J2" s="308"/>
      <c r="K2" s="308"/>
      <c r="L2" s="308"/>
      <c r="M2" s="308"/>
      <c r="N2" s="308"/>
      <c r="O2" s="308"/>
      <c r="P2" s="308"/>
      <c r="Q2" s="308"/>
      <c r="R2" s="308"/>
      <c r="S2" s="308"/>
      <c r="T2" s="308"/>
      <c r="U2" s="308"/>
      <c r="V2" s="308"/>
      <c r="W2" s="308"/>
      <c r="X2" s="309"/>
      <c r="Y2" s="1021"/>
      <c r="Z2" s="1022"/>
      <c r="AA2" s="1022"/>
      <c r="AB2" s="1022"/>
      <c r="AC2" s="1022"/>
      <c r="AD2" s="1022"/>
      <c r="AE2" s="1022"/>
      <c r="AF2" s="1022"/>
      <c r="AG2" s="1022"/>
      <c r="AH2" s="1023"/>
      <c r="AJ2" s="134"/>
      <c r="AK2" s="134"/>
      <c r="AL2" s="134"/>
      <c r="AM2" s="134"/>
      <c r="AN2" s="134"/>
      <c r="AO2" s="134"/>
      <c r="AP2" s="134"/>
      <c r="AQ2" s="134"/>
      <c r="AR2" s="134"/>
      <c r="AS2" s="134"/>
      <c r="AT2" s="134"/>
      <c r="AU2" s="134"/>
      <c r="AV2" s="134"/>
      <c r="AW2" s="134"/>
      <c r="AX2" s="134"/>
      <c r="AY2" s="134"/>
      <c r="AZ2" s="134"/>
      <c r="BA2" s="134"/>
      <c r="BB2" s="134"/>
      <c r="BC2" s="134"/>
      <c r="BD2" s="134"/>
      <c r="BE2" s="134"/>
      <c r="BF2" s="134"/>
      <c r="BG2" s="134"/>
      <c r="BH2" s="134"/>
      <c r="BI2" s="134"/>
      <c r="BJ2" s="134"/>
      <c r="BK2" s="134"/>
      <c r="BL2" s="134"/>
      <c r="BM2" s="134"/>
      <c r="BN2" s="134"/>
      <c r="BO2" s="134"/>
      <c r="BP2" s="134"/>
      <c r="BQ2" s="134"/>
    </row>
    <row r="3" spans="1:69" ht="12" customHeight="1" x14ac:dyDescent="0.15">
      <c r="A3" s="145"/>
      <c r="B3" s="1000" t="s">
        <v>353</v>
      </c>
      <c r="C3" s="1005" t="s">
        <v>3093</v>
      </c>
      <c r="D3" s="1005"/>
      <c r="E3" s="1005"/>
      <c r="F3" s="1005"/>
      <c r="G3" s="1005"/>
      <c r="H3" s="1005"/>
      <c r="I3" s="1000"/>
      <c r="J3" s="1005"/>
      <c r="K3" s="1005"/>
      <c r="L3" s="1005"/>
      <c r="M3" s="1005"/>
      <c r="N3" s="1000"/>
      <c r="O3" s="1005"/>
      <c r="P3" s="1005"/>
      <c r="Q3" s="1005"/>
      <c r="R3" s="1005"/>
      <c r="S3" s="1005"/>
      <c r="T3" s="1005"/>
      <c r="U3" s="1005"/>
      <c r="V3" s="1005"/>
      <c r="W3" s="1005"/>
      <c r="X3" s="1006"/>
      <c r="Y3" s="1021"/>
      <c r="Z3" s="1022"/>
      <c r="AA3" s="1022"/>
      <c r="AB3" s="1022"/>
      <c r="AC3" s="1022"/>
      <c r="AD3" s="1022"/>
      <c r="AE3" s="1022"/>
      <c r="AF3" s="1022"/>
      <c r="AG3" s="1022"/>
      <c r="AH3" s="1023"/>
      <c r="AJ3" s="134"/>
      <c r="AK3" s="134"/>
      <c r="AL3" s="134"/>
      <c r="AM3" s="134"/>
      <c r="AN3" s="134"/>
      <c r="AO3" s="134"/>
      <c r="AP3" s="134"/>
      <c r="AQ3" s="134"/>
      <c r="AR3" s="134"/>
      <c r="AS3" s="134"/>
      <c r="AT3" s="134"/>
      <c r="AU3" s="134"/>
      <c r="AV3" s="134"/>
      <c r="AW3" s="134"/>
      <c r="AX3" s="134"/>
      <c r="AY3" s="134"/>
      <c r="AZ3" s="134"/>
      <c r="BA3" s="134"/>
      <c r="BB3" s="134"/>
      <c r="BC3" s="134"/>
      <c r="BD3" s="134"/>
      <c r="BE3" s="134"/>
      <c r="BF3" s="134"/>
      <c r="BG3" s="134"/>
      <c r="BH3" s="134"/>
      <c r="BI3" s="134"/>
      <c r="BJ3" s="134"/>
      <c r="BK3" s="134"/>
      <c r="BL3" s="134"/>
      <c r="BM3" s="134"/>
      <c r="BN3" s="134"/>
      <c r="BO3" s="134"/>
      <c r="BP3" s="134"/>
      <c r="BQ3" s="134"/>
    </row>
    <row r="4" spans="1:69" ht="12" customHeight="1" x14ac:dyDescent="0.15">
      <c r="A4" s="145"/>
      <c r="B4" s="1005"/>
      <c r="C4" s="859"/>
      <c r="D4" s="859"/>
      <c r="E4" s="968" t="s">
        <v>645</v>
      </c>
      <c r="F4" s="859" t="s">
        <v>1218</v>
      </c>
      <c r="G4" s="859"/>
      <c r="H4" s="859"/>
      <c r="I4" s="859"/>
      <c r="J4" s="859"/>
      <c r="K4" s="859"/>
      <c r="L4" s="968" t="s">
        <v>645</v>
      </c>
      <c r="M4" s="859" t="s">
        <v>1219</v>
      </c>
      <c r="N4" s="859"/>
      <c r="O4" s="859"/>
      <c r="P4" s="968" t="s">
        <v>645</v>
      </c>
      <c r="Q4" s="859" t="s">
        <v>1220</v>
      </c>
      <c r="R4" s="859"/>
      <c r="S4" s="859"/>
      <c r="T4" s="859"/>
      <c r="U4" s="859"/>
      <c r="V4" s="859"/>
      <c r="W4" s="859"/>
      <c r="X4" s="859"/>
      <c r="Y4" s="1021"/>
      <c r="Z4" s="1022"/>
      <c r="AA4" s="1022"/>
      <c r="AB4" s="1022"/>
      <c r="AC4" s="1022"/>
      <c r="AD4" s="1022"/>
      <c r="AE4" s="1022"/>
      <c r="AF4" s="1022"/>
      <c r="AG4" s="1022"/>
      <c r="AH4" s="1023"/>
      <c r="AJ4" s="134"/>
      <c r="AK4" s="134"/>
      <c r="AL4" s="134"/>
      <c r="AM4" s="134"/>
      <c r="AN4" s="134"/>
      <c r="AO4" s="134"/>
      <c r="AP4" s="134"/>
      <c r="AQ4" s="134"/>
      <c r="AR4" s="134"/>
      <c r="AS4" s="134"/>
      <c r="AT4" s="134"/>
      <c r="AU4" s="134"/>
      <c r="AV4" s="134"/>
      <c r="AW4" s="134"/>
      <c r="AX4" s="134"/>
      <c r="AY4" s="134"/>
      <c r="AZ4" s="134"/>
      <c r="BA4" s="134"/>
      <c r="BB4" s="134"/>
      <c r="BC4" s="134"/>
      <c r="BD4" s="134"/>
      <c r="BE4" s="134"/>
      <c r="BF4" s="134"/>
      <c r="BG4" s="134"/>
      <c r="BH4" s="134"/>
      <c r="BI4" s="134"/>
      <c r="BJ4" s="134"/>
      <c r="BK4" s="134"/>
      <c r="BL4" s="134"/>
      <c r="BM4" s="134"/>
      <c r="BN4" s="134"/>
      <c r="BO4" s="134"/>
      <c r="BP4" s="134"/>
      <c r="BQ4" s="134"/>
    </row>
    <row r="5" spans="1:69" ht="12" customHeight="1" x14ac:dyDescent="0.15">
      <c r="A5" s="145"/>
      <c r="B5" s="1005"/>
      <c r="C5" s="859"/>
      <c r="D5" s="859"/>
      <c r="E5" s="968" t="s">
        <v>645</v>
      </c>
      <c r="F5" s="859" t="s">
        <v>1221</v>
      </c>
      <c r="G5" s="859"/>
      <c r="H5" s="859"/>
      <c r="I5" s="3055" t="s">
        <v>92</v>
      </c>
      <c r="J5" s="3055"/>
      <c r="K5" s="3055"/>
      <c r="L5" s="3055"/>
      <c r="M5" s="3055"/>
      <c r="N5" s="3055"/>
      <c r="O5" s="3055"/>
      <c r="P5" s="3055"/>
      <c r="Q5" s="3055"/>
      <c r="R5" s="3055"/>
      <c r="S5" s="3055"/>
      <c r="T5" s="3055"/>
      <c r="U5" s="859" t="s">
        <v>372</v>
      </c>
      <c r="V5" s="859"/>
      <c r="W5" s="859"/>
      <c r="X5" s="859"/>
      <c r="Y5" s="1021"/>
      <c r="Z5" s="1022"/>
      <c r="AA5" s="1022"/>
      <c r="AB5" s="1022"/>
      <c r="AC5" s="1022"/>
      <c r="AD5" s="1022"/>
      <c r="AE5" s="1022"/>
      <c r="AF5" s="1022"/>
      <c r="AG5" s="1022"/>
      <c r="AH5" s="1023"/>
      <c r="AJ5" s="134"/>
      <c r="AK5" s="134"/>
      <c r="AL5" s="134"/>
      <c r="AM5" s="134"/>
      <c r="AN5" s="134"/>
      <c r="AO5" s="134"/>
      <c r="AP5" s="134"/>
      <c r="AQ5" s="134"/>
      <c r="AR5" s="134"/>
      <c r="AS5" s="134"/>
      <c r="AT5" s="134"/>
      <c r="AU5" s="134"/>
      <c r="AV5" s="134"/>
      <c r="AW5" s="134"/>
      <c r="AX5" s="134"/>
      <c r="AY5" s="134"/>
      <c r="AZ5" s="134"/>
      <c r="BA5" s="134"/>
      <c r="BB5" s="134"/>
      <c r="BC5" s="134"/>
      <c r="BD5" s="134"/>
      <c r="BE5" s="134"/>
      <c r="BF5" s="134"/>
      <c r="BG5" s="134"/>
      <c r="BH5" s="134"/>
      <c r="BI5" s="134"/>
      <c r="BJ5" s="134"/>
      <c r="BK5" s="134"/>
      <c r="BL5" s="134"/>
      <c r="BM5" s="134"/>
      <c r="BN5" s="134"/>
      <c r="BO5" s="134"/>
      <c r="BP5" s="134"/>
      <c r="BQ5" s="134"/>
    </row>
    <row r="6" spans="1:69" ht="8.25" customHeight="1" x14ac:dyDescent="0.15">
      <c r="A6" s="145"/>
      <c r="B6" s="1005"/>
      <c r="C6" s="134"/>
      <c r="D6" s="134"/>
      <c r="E6" s="134"/>
      <c r="F6" s="134"/>
      <c r="G6" s="134"/>
      <c r="H6" s="134"/>
      <c r="I6" s="134"/>
      <c r="J6" s="134"/>
      <c r="K6" s="134"/>
      <c r="L6" s="134"/>
      <c r="M6" s="134"/>
      <c r="N6" s="134"/>
      <c r="O6" s="134"/>
      <c r="P6" s="134"/>
      <c r="Q6" s="134"/>
      <c r="R6" s="134"/>
      <c r="S6" s="134"/>
      <c r="T6" s="134"/>
      <c r="U6" s="134"/>
      <c r="V6" s="859"/>
      <c r="W6" s="859"/>
      <c r="X6" s="859"/>
      <c r="Y6" s="1021"/>
      <c r="Z6" s="1022"/>
      <c r="AA6" s="1022"/>
      <c r="AB6" s="1022"/>
      <c r="AC6" s="1022"/>
      <c r="AD6" s="1022"/>
      <c r="AE6" s="1022"/>
      <c r="AF6" s="1022"/>
      <c r="AG6" s="1022"/>
      <c r="AH6" s="1023"/>
      <c r="AJ6" s="134"/>
      <c r="AK6" s="134"/>
      <c r="AL6" s="134"/>
      <c r="AM6" s="134"/>
      <c r="AN6" s="134"/>
      <c r="AO6" s="134"/>
      <c r="AP6" s="134"/>
      <c r="AQ6" s="134"/>
      <c r="AR6" s="134"/>
      <c r="AS6" s="134"/>
      <c r="AT6" s="134"/>
      <c r="AU6" s="134"/>
      <c r="AV6" s="134"/>
      <c r="AW6" s="134"/>
      <c r="AX6" s="134"/>
      <c r="AY6" s="134"/>
      <c r="AZ6" s="134"/>
      <c r="BA6" s="134"/>
      <c r="BB6" s="134"/>
      <c r="BC6" s="134"/>
      <c r="BD6" s="134"/>
      <c r="BE6" s="134"/>
      <c r="BF6" s="134"/>
      <c r="BG6" s="134"/>
      <c r="BH6" s="134"/>
      <c r="BI6" s="134"/>
      <c r="BJ6" s="134"/>
      <c r="BK6" s="134"/>
      <c r="BL6" s="134"/>
      <c r="BM6" s="134"/>
      <c r="BN6" s="134"/>
      <c r="BO6" s="134"/>
      <c r="BP6" s="134"/>
      <c r="BQ6" s="134"/>
    </row>
    <row r="7" spans="1:69" ht="12" customHeight="1" x14ac:dyDescent="0.15">
      <c r="A7" s="145"/>
      <c r="B7" s="1000"/>
      <c r="C7" s="359" t="s">
        <v>413</v>
      </c>
      <c r="D7" s="359" t="s">
        <v>3094</v>
      </c>
      <c r="E7" s="359"/>
      <c r="F7" s="359"/>
      <c r="G7" s="359"/>
      <c r="H7" s="359"/>
      <c r="I7" s="359"/>
      <c r="J7" s="1005"/>
      <c r="K7" s="1005"/>
      <c r="L7" s="1005"/>
      <c r="M7" s="1005"/>
      <c r="N7" s="1005"/>
      <c r="O7" s="1005"/>
      <c r="P7" s="1005"/>
      <c r="Q7" s="1005"/>
      <c r="R7" s="1005"/>
      <c r="S7" s="1005"/>
      <c r="T7" s="1005"/>
      <c r="U7" s="1005"/>
      <c r="V7" s="1005"/>
      <c r="W7" s="1005"/>
      <c r="X7" s="1006"/>
      <c r="Y7" s="1021"/>
      <c r="Z7" s="1022"/>
      <c r="AA7" s="1022"/>
      <c r="AB7" s="1022"/>
      <c r="AC7" s="1022"/>
      <c r="AD7" s="1022"/>
      <c r="AE7" s="1022"/>
      <c r="AF7" s="1022"/>
      <c r="AG7" s="1022"/>
      <c r="AH7" s="1023"/>
      <c r="AJ7" s="134"/>
      <c r="AK7" s="134"/>
      <c r="AL7" s="134"/>
      <c r="AM7" s="134"/>
      <c r="AN7" s="134"/>
      <c r="AO7" s="134"/>
      <c r="AP7" s="134"/>
      <c r="AQ7" s="134"/>
      <c r="AR7" s="134"/>
      <c r="AS7" s="134"/>
      <c r="AT7" s="134"/>
      <c r="AU7" s="134"/>
      <c r="AV7" s="134"/>
      <c r="AW7" s="134"/>
      <c r="AX7" s="134"/>
      <c r="AY7" s="134"/>
      <c r="AZ7" s="134"/>
      <c r="BA7" s="134"/>
      <c r="BB7" s="134"/>
      <c r="BC7" s="134"/>
      <c r="BD7" s="134"/>
      <c r="BE7" s="134"/>
      <c r="BF7" s="134"/>
      <c r="BG7" s="134"/>
      <c r="BH7" s="134"/>
      <c r="BI7" s="134"/>
      <c r="BJ7" s="134"/>
      <c r="BK7" s="134"/>
      <c r="BL7" s="134"/>
      <c r="BM7" s="134"/>
      <c r="BN7" s="134"/>
      <c r="BO7" s="134"/>
      <c r="BP7" s="134"/>
      <c r="BQ7" s="134"/>
    </row>
    <row r="8" spans="1:69" ht="12" customHeight="1" x14ac:dyDescent="0.15">
      <c r="A8" s="145"/>
      <c r="B8" s="1005"/>
      <c r="C8" s="359"/>
      <c r="D8" s="359"/>
      <c r="E8" s="359"/>
      <c r="F8" s="359"/>
      <c r="G8" s="359"/>
      <c r="H8" s="359"/>
      <c r="I8" s="968" t="s">
        <v>645</v>
      </c>
      <c r="J8" s="1005" t="s">
        <v>17</v>
      </c>
      <c r="K8" s="1005"/>
      <c r="L8" s="1005"/>
      <c r="M8" s="1005"/>
      <c r="N8" s="78"/>
      <c r="O8" s="968" t="s">
        <v>645</v>
      </c>
      <c r="P8" s="994" t="s">
        <v>18</v>
      </c>
      <c r="Q8" s="1005"/>
      <c r="R8" s="1005"/>
      <c r="S8" s="1005"/>
      <c r="T8" s="1005"/>
      <c r="U8" s="1005"/>
      <c r="V8" s="1005"/>
      <c r="W8" s="1005"/>
      <c r="X8" s="1006"/>
      <c r="Y8" s="1021"/>
      <c r="Z8" s="1022"/>
      <c r="AA8" s="1022"/>
      <c r="AB8" s="1022"/>
      <c r="AC8" s="1022"/>
      <c r="AD8" s="1022"/>
      <c r="AE8" s="1022"/>
      <c r="AF8" s="1022"/>
      <c r="AG8" s="1022"/>
      <c r="AH8" s="1023"/>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134"/>
      <c r="BK8" s="134"/>
      <c r="BL8" s="134"/>
      <c r="BM8" s="134"/>
      <c r="BN8" s="134"/>
      <c r="BO8" s="134"/>
      <c r="BP8" s="134"/>
      <c r="BQ8" s="134"/>
    </row>
    <row r="9" spans="1:69" ht="9.75" customHeight="1" x14ac:dyDescent="0.15">
      <c r="A9" s="145"/>
      <c r="B9" s="78"/>
      <c r="C9" s="78"/>
      <c r="D9" s="78"/>
      <c r="E9" s="78"/>
      <c r="F9" s="78"/>
      <c r="G9" s="78"/>
      <c r="H9" s="78"/>
      <c r="I9" s="134"/>
      <c r="J9" s="134"/>
      <c r="K9" s="134"/>
      <c r="L9" s="134"/>
      <c r="M9" s="134"/>
      <c r="N9" s="134"/>
      <c r="O9" s="134"/>
      <c r="P9" s="134"/>
      <c r="Q9" s="78"/>
      <c r="R9" s="78"/>
      <c r="S9" s="1005"/>
      <c r="T9" s="1005"/>
      <c r="U9" s="1005"/>
      <c r="V9" s="1005"/>
      <c r="W9" s="1005"/>
      <c r="X9" s="1006"/>
      <c r="Y9" s="1021"/>
      <c r="Z9" s="1022"/>
      <c r="AA9" s="1022"/>
      <c r="AB9" s="1022"/>
      <c r="AC9" s="1022"/>
      <c r="AD9" s="1022"/>
      <c r="AE9" s="1022"/>
      <c r="AF9" s="1022"/>
      <c r="AG9" s="1022"/>
      <c r="AH9" s="1023"/>
      <c r="AJ9" s="134"/>
      <c r="AK9" s="134"/>
      <c r="AL9" s="134"/>
      <c r="AM9" s="134"/>
      <c r="AN9" s="134"/>
      <c r="AO9" s="134"/>
      <c r="AP9" s="134"/>
      <c r="AQ9" s="134"/>
      <c r="AR9" s="134"/>
      <c r="AS9" s="134"/>
      <c r="AT9" s="134"/>
      <c r="AU9" s="134"/>
      <c r="AV9" s="134"/>
      <c r="AW9" s="134"/>
      <c r="AX9" s="134"/>
      <c r="AY9" s="134"/>
      <c r="AZ9" s="134"/>
      <c r="BA9" s="134"/>
      <c r="BB9" s="134"/>
      <c r="BC9" s="134"/>
      <c r="BD9" s="134"/>
      <c r="BE9" s="134"/>
      <c r="BF9" s="134"/>
      <c r="BG9" s="134"/>
      <c r="BH9" s="134"/>
      <c r="BI9" s="134"/>
      <c r="BJ9" s="134"/>
      <c r="BK9" s="134"/>
      <c r="BL9" s="134"/>
      <c r="BM9" s="134"/>
      <c r="BN9" s="134"/>
      <c r="BO9" s="134"/>
      <c r="BP9" s="134"/>
      <c r="BQ9" s="134"/>
    </row>
    <row r="10" spans="1:69" ht="12" customHeight="1" x14ac:dyDescent="0.15">
      <c r="A10" s="145"/>
      <c r="B10" s="1000" t="s">
        <v>353</v>
      </c>
      <c r="C10" s="1005" t="s">
        <v>3095</v>
      </c>
      <c r="D10" s="359"/>
      <c r="E10" s="359"/>
      <c r="F10" s="359"/>
      <c r="G10" s="359"/>
      <c r="H10" s="359"/>
      <c r="I10" s="78"/>
      <c r="J10" s="78"/>
      <c r="K10" s="78"/>
      <c r="L10" s="78"/>
      <c r="M10" s="78"/>
      <c r="N10" s="78"/>
      <c r="O10" s="78"/>
      <c r="P10" s="78"/>
      <c r="Q10" s="1005"/>
      <c r="R10" s="1005"/>
      <c r="S10" s="1005"/>
      <c r="T10" s="1005"/>
      <c r="U10" s="1005"/>
      <c r="V10" s="1005"/>
      <c r="W10" s="1005"/>
      <c r="X10" s="1006"/>
      <c r="Y10" s="312" t="s">
        <v>3096</v>
      </c>
      <c r="Z10" s="1022"/>
      <c r="AA10" s="1022"/>
      <c r="AB10" s="1022"/>
      <c r="AC10" s="1022"/>
      <c r="AD10" s="1022"/>
      <c r="AE10" s="1022"/>
      <c r="AF10" s="1022"/>
      <c r="AG10" s="1022"/>
      <c r="AH10" s="1023"/>
      <c r="AJ10" s="134"/>
      <c r="AK10" s="134"/>
      <c r="AL10" s="134"/>
      <c r="AM10" s="134"/>
      <c r="AN10" s="134"/>
      <c r="AO10" s="134"/>
      <c r="AP10" s="134"/>
      <c r="AQ10" s="134"/>
      <c r="AR10" s="134"/>
      <c r="AS10" s="134"/>
      <c r="AT10" s="134"/>
      <c r="AU10" s="134"/>
      <c r="AV10" s="134"/>
      <c r="AW10" s="134"/>
      <c r="AX10" s="134"/>
      <c r="AY10" s="134"/>
      <c r="AZ10" s="134"/>
      <c r="BA10" s="134"/>
      <c r="BB10" s="134"/>
      <c r="BC10" s="134"/>
      <c r="BD10" s="134"/>
      <c r="BE10" s="134"/>
      <c r="BF10" s="134"/>
      <c r="BG10" s="134"/>
      <c r="BH10" s="134"/>
      <c r="BI10" s="134"/>
      <c r="BJ10" s="134"/>
      <c r="BK10" s="134"/>
      <c r="BL10" s="134"/>
      <c r="BM10" s="134"/>
      <c r="BN10" s="134"/>
      <c r="BO10" s="134"/>
      <c r="BP10" s="134"/>
      <c r="BQ10" s="134"/>
    </row>
    <row r="11" spans="1:69" ht="12" customHeight="1" x14ac:dyDescent="0.15">
      <c r="A11" s="145"/>
      <c r="B11" s="1005"/>
      <c r="C11" s="359" t="s">
        <v>3097</v>
      </c>
      <c r="D11" s="359"/>
      <c r="E11" s="359"/>
      <c r="F11" s="359"/>
      <c r="G11" s="359"/>
      <c r="H11" s="359"/>
      <c r="I11" s="134"/>
      <c r="J11" s="134"/>
      <c r="K11" s="134"/>
      <c r="L11" s="134"/>
      <c r="M11" s="134"/>
      <c r="N11" s="134"/>
      <c r="O11" s="134"/>
      <c r="P11" s="134"/>
      <c r="Q11" s="1005"/>
      <c r="R11" s="1005"/>
      <c r="S11" s="1005"/>
      <c r="T11" s="1005"/>
      <c r="U11" s="1005"/>
      <c r="V11" s="1005"/>
      <c r="W11" s="1005"/>
      <c r="X11" s="1006"/>
      <c r="Y11" s="1021"/>
      <c r="Z11" s="1022"/>
      <c r="AA11" s="1022"/>
      <c r="AB11" s="1022"/>
      <c r="AC11" s="1022"/>
      <c r="AD11" s="1022"/>
      <c r="AE11" s="1022"/>
      <c r="AF11" s="1022"/>
      <c r="AG11" s="1022"/>
      <c r="AH11" s="1023"/>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c r="BH11" s="134"/>
      <c r="BI11" s="134"/>
      <c r="BJ11" s="134"/>
      <c r="BK11" s="134"/>
      <c r="BL11" s="134"/>
      <c r="BM11" s="134"/>
      <c r="BN11" s="134"/>
      <c r="BO11" s="134"/>
      <c r="BP11" s="134"/>
      <c r="BQ11" s="134"/>
    </row>
    <row r="12" spans="1:69" ht="12" customHeight="1" x14ac:dyDescent="0.15">
      <c r="A12" s="145"/>
      <c r="B12" s="1000"/>
      <c r="C12" s="1005"/>
      <c r="D12" s="1005"/>
      <c r="E12" s="1005"/>
      <c r="F12" s="1005"/>
      <c r="G12" s="1005"/>
      <c r="H12" s="1005"/>
      <c r="I12" s="968" t="s">
        <v>645</v>
      </c>
      <c r="J12" s="1005" t="s">
        <v>17</v>
      </c>
      <c r="K12" s="1005"/>
      <c r="L12" s="1005"/>
      <c r="M12" s="1005"/>
      <c r="N12" s="78"/>
      <c r="O12" s="968" t="s">
        <v>645</v>
      </c>
      <c r="P12" s="1005" t="s">
        <v>18</v>
      </c>
      <c r="Q12" s="1005"/>
      <c r="R12" s="1005"/>
      <c r="S12" s="78"/>
      <c r="T12" s="968" t="s">
        <v>645</v>
      </c>
      <c r="U12" s="1005" t="s">
        <v>19</v>
      </c>
      <c r="V12" s="1005"/>
      <c r="W12" s="1005"/>
      <c r="X12" s="1006"/>
      <c r="Y12" s="1021"/>
      <c r="Z12" s="1022"/>
      <c r="AA12" s="1022"/>
      <c r="AB12" s="1022"/>
      <c r="AC12" s="1022"/>
      <c r="AD12" s="1022"/>
      <c r="AE12" s="1022"/>
      <c r="AF12" s="1022"/>
      <c r="AG12" s="1022"/>
      <c r="AH12" s="1023"/>
      <c r="AJ12" s="134"/>
      <c r="AK12" s="134"/>
      <c r="AL12" s="134"/>
      <c r="AM12" s="134"/>
      <c r="AN12" s="134"/>
      <c r="AO12" s="134"/>
      <c r="AP12" s="134"/>
      <c r="AQ12" s="134"/>
      <c r="AR12" s="134"/>
      <c r="AS12" s="134"/>
      <c r="AT12" s="134"/>
      <c r="AU12" s="134"/>
      <c r="AV12" s="134"/>
      <c r="AW12" s="134"/>
      <c r="AX12" s="134"/>
      <c r="AY12" s="134"/>
      <c r="AZ12" s="134"/>
      <c r="BA12" s="134"/>
      <c r="BB12" s="134"/>
      <c r="BC12" s="134"/>
      <c r="BD12" s="134"/>
      <c r="BE12" s="134"/>
      <c r="BF12" s="134"/>
      <c r="BG12" s="134"/>
      <c r="BH12" s="134"/>
      <c r="BI12" s="134"/>
      <c r="BJ12" s="134"/>
      <c r="BK12" s="134"/>
      <c r="BL12" s="134"/>
      <c r="BM12" s="134"/>
      <c r="BN12" s="134"/>
      <c r="BO12" s="134"/>
      <c r="BP12" s="134"/>
      <c r="BQ12" s="134"/>
    </row>
    <row r="13" spans="1:69" ht="6" customHeight="1" x14ac:dyDescent="0.15">
      <c r="A13" s="306"/>
      <c r="H13" s="308"/>
      <c r="I13" s="308"/>
      <c r="J13" s="308"/>
      <c r="K13" s="308"/>
      <c r="L13" s="308"/>
      <c r="M13" s="308"/>
      <c r="N13" s="308"/>
      <c r="O13" s="308"/>
      <c r="P13" s="308"/>
      <c r="Q13" s="308"/>
      <c r="R13" s="308"/>
      <c r="S13" s="308"/>
      <c r="T13" s="308"/>
      <c r="U13" s="308"/>
      <c r="V13" s="308"/>
      <c r="W13" s="308"/>
      <c r="X13" s="309"/>
      <c r="Y13" s="1021"/>
      <c r="Z13" s="1022"/>
      <c r="AA13" s="1022"/>
      <c r="AB13" s="1022"/>
      <c r="AC13" s="1022"/>
      <c r="AD13" s="1022"/>
      <c r="AE13" s="1022"/>
      <c r="AF13" s="1022"/>
      <c r="AG13" s="1022"/>
      <c r="AH13" s="1023"/>
      <c r="AJ13" s="134"/>
      <c r="AK13" s="134"/>
      <c r="AL13" s="134"/>
      <c r="AM13" s="134"/>
      <c r="AN13" s="134"/>
      <c r="AO13" s="134"/>
      <c r="AP13" s="134"/>
      <c r="AQ13" s="134"/>
      <c r="AR13" s="134"/>
      <c r="AS13" s="134"/>
      <c r="AT13" s="134"/>
      <c r="AU13" s="134"/>
      <c r="AV13" s="134"/>
      <c r="AW13" s="134"/>
      <c r="AX13" s="134"/>
      <c r="AY13" s="134"/>
      <c r="AZ13" s="134"/>
      <c r="BA13" s="134"/>
      <c r="BB13" s="134"/>
      <c r="BC13" s="134"/>
      <c r="BD13" s="134"/>
      <c r="BE13" s="134"/>
      <c r="BF13" s="134"/>
      <c r="BG13" s="134"/>
      <c r="BH13" s="134"/>
      <c r="BI13" s="134"/>
      <c r="BJ13" s="134"/>
      <c r="BK13" s="134"/>
      <c r="BL13" s="134"/>
      <c r="BM13" s="134"/>
      <c r="BN13" s="134"/>
      <c r="BO13" s="134"/>
      <c r="BP13" s="134"/>
      <c r="BQ13" s="134"/>
    </row>
    <row r="14" spans="1:69" ht="12" customHeight="1" x14ac:dyDescent="0.15">
      <c r="A14" s="306"/>
      <c r="B14" s="1075" t="s">
        <v>353</v>
      </c>
      <c r="C14" s="359" t="s">
        <v>3098</v>
      </c>
      <c r="D14" s="134"/>
      <c r="E14" s="134"/>
      <c r="F14" s="134"/>
      <c r="G14" s="134"/>
      <c r="H14" s="134"/>
      <c r="I14" s="134"/>
      <c r="J14" s="134"/>
      <c r="K14" s="134"/>
      <c r="L14" s="134"/>
      <c r="M14" s="134"/>
      <c r="N14" s="134"/>
      <c r="O14" s="134"/>
      <c r="P14" s="134"/>
      <c r="Q14" s="134"/>
      <c r="R14" s="134"/>
      <c r="S14" s="134"/>
      <c r="T14" s="134"/>
      <c r="U14" s="134"/>
      <c r="V14" s="134"/>
      <c r="W14" s="859"/>
      <c r="X14" s="309"/>
      <c r="Y14" s="1049" t="s">
        <v>3087</v>
      </c>
      <c r="Z14" s="962"/>
      <c r="AA14" s="962"/>
      <c r="AB14" s="962"/>
      <c r="AC14" s="962"/>
      <c r="AD14" s="962"/>
      <c r="AE14" s="962"/>
      <c r="AF14" s="962"/>
      <c r="AG14" s="962"/>
      <c r="AH14" s="963"/>
      <c r="AJ14" s="134"/>
      <c r="AK14" s="134"/>
      <c r="AL14" s="134"/>
      <c r="AM14" s="134"/>
      <c r="AN14" s="134"/>
      <c r="AO14" s="134"/>
      <c r="AP14" s="134"/>
      <c r="AQ14" s="134"/>
      <c r="AR14" s="134"/>
      <c r="AS14" s="134"/>
      <c r="AT14" s="134"/>
      <c r="AU14" s="134"/>
      <c r="AV14" s="134"/>
      <c r="AW14" s="134"/>
      <c r="AX14" s="134"/>
      <c r="AY14" s="134"/>
      <c r="AZ14" s="134"/>
      <c r="BA14" s="134"/>
      <c r="BB14" s="134"/>
      <c r="BC14" s="134"/>
      <c r="BD14" s="134"/>
      <c r="BE14" s="134"/>
      <c r="BF14" s="134"/>
      <c r="BG14" s="134"/>
      <c r="BH14" s="134"/>
      <c r="BI14" s="134"/>
      <c r="BJ14" s="134"/>
      <c r="BK14" s="134"/>
      <c r="BL14" s="134"/>
      <c r="BM14" s="134"/>
      <c r="BN14" s="134"/>
      <c r="BO14" s="134"/>
      <c r="BP14" s="134"/>
      <c r="BQ14" s="134"/>
    </row>
    <row r="15" spans="1:69" ht="12" customHeight="1" x14ac:dyDescent="0.15">
      <c r="A15" s="306"/>
      <c r="B15" s="1075"/>
      <c r="C15" s="359" t="s">
        <v>3088</v>
      </c>
      <c r="D15" s="134"/>
      <c r="E15" s="134"/>
      <c r="F15" s="134"/>
      <c r="G15" s="134"/>
      <c r="H15" s="134"/>
      <c r="I15" s="134"/>
      <c r="J15" s="134"/>
      <c r="K15" s="134"/>
      <c r="L15" s="134"/>
      <c r="M15" s="134"/>
      <c r="N15" s="134"/>
      <c r="O15" s="134"/>
      <c r="P15" s="134"/>
      <c r="Q15" s="134"/>
      <c r="R15" s="134"/>
      <c r="S15" s="134"/>
      <c r="T15" s="134"/>
      <c r="U15" s="134"/>
      <c r="V15" s="134"/>
      <c r="W15" s="859"/>
      <c r="X15" s="309"/>
      <c r="Y15" s="961"/>
      <c r="Z15" s="962"/>
      <c r="AA15" s="962"/>
      <c r="AB15" s="962"/>
      <c r="AC15" s="962"/>
      <c r="AD15" s="962"/>
      <c r="AE15" s="962"/>
      <c r="AF15" s="962"/>
      <c r="AG15" s="962"/>
      <c r="AH15" s="963"/>
      <c r="AJ15" s="134"/>
      <c r="AK15" s="134"/>
      <c r="AL15" s="134"/>
      <c r="AM15" s="134"/>
      <c r="AN15" s="134"/>
      <c r="AO15" s="134"/>
      <c r="AP15" s="134"/>
      <c r="AQ15" s="134"/>
      <c r="AR15" s="134"/>
      <c r="AS15" s="134"/>
      <c r="AT15" s="134"/>
      <c r="AU15" s="134"/>
      <c r="AV15" s="134"/>
      <c r="AW15" s="134"/>
      <c r="AX15" s="134"/>
      <c r="AY15" s="134"/>
      <c r="AZ15" s="134"/>
      <c r="BA15" s="134"/>
      <c r="BB15" s="134"/>
      <c r="BC15" s="134"/>
      <c r="BD15" s="134"/>
      <c r="BE15" s="134"/>
      <c r="BF15" s="134"/>
      <c r="BG15" s="134"/>
      <c r="BH15" s="134"/>
      <c r="BI15" s="134"/>
      <c r="BJ15" s="134"/>
      <c r="BK15" s="134"/>
      <c r="BL15" s="134"/>
      <c r="BM15" s="134"/>
      <c r="BN15" s="134"/>
      <c r="BO15" s="134"/>
      <c r="BP15" s="134"/>
      <c r="BQ15" s="134"/>
    </row>
    <row r="16" spans="1:69" ht="12" customHeight="1" x14ac:dyDescent="0.15">
      <c r="A16" s="306"/>
      <c r="B16" s="1075"/>
      <c r="C16" s="134"/>
      <c r="D16" s="134"/>
      <c r="E16" s="134"/>
      <c r="F16" s="134"/>
      <c r="G16" s="134"/>
      <c r="H16" s="134"/>
      <c r="I16" s="968" t="s">
        <v>645</v>
      </c>
      <c r="J16" s="1005" t="s">
        <v>17</v>
      </c>
      <c r="K16" s="1005"/>
      <c r="L16" s="1005"/>
      <c r="M16" s="1005"/>
      <c r="N16" s="78"/>
      <c r="O16" s="968" t="s">
        <v>645</v>
      </c>
      <c r="P16" s="994" t="s">
        <v>18</v>
      </c>
      <c r="Q16" s="134"/>
      <c r="R16" s="134"/>
      <c r="S16" s="134"/>
      <c r="T16" s="134"/>
      <c r="U16" s="134"/>
      <c r="V16" s="134"/>
      <c r="W16" s="859"/>
      <c r="X16" s="309"/>
      <c r="Y16" s="1021"/>
      <c r="Z16" s="1022"/>
      <c r="AA16" s="1022"/>
      <c r="AB16" s="1022"/>
      <c r="AC16" s="1022"/>
      <c r="AD16" s="1022"/>
      <c r="AE16" s="1022"/>
      <c r="AF16" s="1022"/>
      <c r="AG16" s="1022"/>
      <c r="AH16" s="1023"/>
      <c r="AJ16" s="134"/>
      <c r="AK16" s="134"/>
      <c r="AL16" s="134"/>
      <c r="AM16" s="134"/>
      <c r="AN16" s="134"/>
      <c r="AO16" s="134"/>
      <c r="AP16" s="134"/>
      <c r="AQ16" s="134"/>
      <c r="AR16" s="134"/>
      <c r="AS16" s="134"/>
      <c r="AT16" s="134"/>
      <c r="AU16" s="134"/>
      <c r="AV16" s="134"/>
      <c r="AW16" s="134"/>
      <c r="AX16" s="134"/>
      <c r="AY16" s="134"/>
      <c r="AZ16" s="134"/>
      <c r="BA16" s="134"/>
      <c r="BB16" s="134"/>
      <c r="BC16" s="134"/>
      <c r="BD16" s="134"/>
      <c r="BE16" s="134"/>
      <c r="BF16" s="134"/>
      <c r="BG16" s="134"/>
      <c r="BH16" s="134"/>
      <c r="BI16" s="134"/>
      <c r="BJ16" s="134"/>
      <c r="BK16" s="134"/>
      <c r="BL16" s="134"/>
      <c r="BM16" s="134"/>
      <c r="BN16" s="134"/>
      <c r="BO16" s="134"/>
      <c r="BP16" s="134"/>
      <c r="BQ16" s="134"/>
    </row>
    <row r="17" spans="1:69" ht="7.5" customHeight="1" x14ac:dyDescent="0.15">
      <c r="A17" s="306"/>
      <c r="B17" s="1075"/>
      <c r="C17" s="134"/>
      <c r="D17" s="134"/>
      <c r="E17" s="134"/>
      <c r="F17" s="134"/>
      <c r="G17" s="134"/>
      <c r="H17" s="134"/>
      <c r="I17" s="134"/>
      <c r="J17" s="134"/>
      <c r="K17" s="134"/>
      <c r="L17" s="134"/>
      <c r="M17" s="134"/>
      <c r="N17" s="134"/>
      <c r="O17" s="134"/>
      <c r="P17" s="134"/>
      <c r="Q17" s="134"/>
      <c r="R17" s="134"/>
      <c r="S17" s="134"/>
      <c r="T17" s="134"/>
      <c r="U17" s="134"/>
      <c r="V17" s="134"/>
      <c r="W17" s="859"/>
      <c r="X17" s="309"/>
      <c r="Y17" s="1021"/>
      <c r="Z17" s="1022"/>
      <c r="AA17" s="1022"/>
      <c r="AB17" s="1022"/>
      <c r="AC17" s="1022"/>
      <c r="AD17" s="1022"/>
      <c r="AE17" s="1022"/>
      <c r="AF17" s="1022"/>
      <c r="AG17" s="313"/>
      <c r="AH17" s="1023"/>
      <c r="AJ17" s="134"/>
      <c r="AK17" s="134"/>
      <c r="AL17" s="134"/>
      <c r="AM17" s="134"/>
      <c r="AN17" s="134"/>
      <c r="AO17" s="134"/>
      <c r="AP17" s="134"/>
      <c r="AQ17" s="134"/>
      <c r="AR17" s="134"/>
      <c r="AS17" s="134"/>
      <c r="AT17" s="134"/>
      <c r="AU17" s="134"/>
      <c r="AV17" s="134"/>
      <c r="AW17" s="134"/>
      <c r="AX17" s="134"/>
      <c r="AY17" s="134"/>
      <c r="AZ17" s="134"/>
      <c r="BA17" s="134"/>
      <c r="BB17" s="134"/>
      <c r="BC17" s="134"/>
      <c r="BD17" s="134"/>
      <c r="BE17" s="134"/>
      <c r="BF17" s="134"/>
      <c r="BG17" s="134"/>
      <c r="BH17" s="134"/>
      <c r="BI17" s="134"/>
      <c r="BJ17" s="134"/>
      <c r="BK17" s="134"/>
      <c r="BL17" s="134"/>
      <c r="BM17" s="134"/>
      <c r="BN17" s="134"/>
      <c r="BO17" s="134"/>
      <c r="BP17" s="134"/>
      <c r="BQ17" s="134"/>
    </row>
    <row r="18" spans="1:69" ht="12" customHeight="1" x14ac:dyDescent="0.15">
      <c r="A18" s="306"/>
      <c r="B18" s="1000" t="s">
        <v>353</v>
      </c>
      <c r="C18" s="1005" t="s">
        <v>3099</v>
      </c>
      <c r="D18" s="1005"/>
      <c r="E18" s="1005"/>
      <c r="F18" s="1005"/>
      <c r="G18" s="1005"/>
      <c r="H18" s="715"/>
      <c r="I18" s="715"/>
      <c r="J18" s="715"/>
      <c r="K18" s="715"/>
      <c r="L18" s="715"/>
      <c r="M18" s="715"/>
      <c r="N18" s="715"/>
      <c r="O18" s="715"/>
      <c r="P18" s="715"/>
      <c r="Q18" s="715"/>
      <c r="R18" s="715"/>
      <c r="S18" s="715"/>
      <c r="T18" s="715"/>
      <c r="U18" s="715"/>
      <c r="V18" s="715"/>
      <c r="W18" s="1005"/>
      <c r="X18" s="309"/>
      <c r="Y18" s="312"/>
      <c r="Z18" s="313"/>
      <c r="AA18" s="313"/>
      <c r="AB18" s="313"/>
      <c r="AC18" s="313"/>
      <c r="AD18" s="313"/>
      <c r="AE18" s="313"/>
      <c r="AF18" s="313"/>
      <c r="AG18" s="313"/>
      <c r="AH18" s="314"/>
      <c r="AJ18" s="134"/>
      <c r="AK18" s="134"/>
      <c r="AL18" s="134"/>
      <c r="AM18" s="134"/>
      <c r="AN18" s="134"/>
      <c r="AO18" s="134"/>
      <c r="AP18" s="134"/>
      <c r="AQ18" s="134"/>
      <c r="AR18" s="134"/>
      <c r="AS18" s="134"/>
      <c r="AT18" s="134"/>
      <c r="AU18" s="134"/>
      <c r="AV18" s="134"/>
      <c r="AW18" s="134"/>
      <c r="AX18" s="134"/>
      <c r="AY18" s="134"/>
      <c r="AZ18" s="134"/>
      <c r="BA18" s="134"/>
      <c r="BB18" s="134"/>
      <c r="BC18" s="134"/>
      <c r="BD18" s="134"/>
      <c r="BE18" s="134"/>
      <c r="BF18" s="134"/>
      <c r="BG18" s="134"/>
      <c r="BH18" s="134"/>
      <c r="BI18" s="134"/>
      <c r="BJ18" s="134"/>
      <c r="BK18" s="134"/>
      <c r="BL18" s="134"/>
      <c r="BM18" s="134"/>
      <c r="BN18" s="134"/>
      <c r="BO18" s="134"/>
      <c r="BP18" s="134"/>
      <c r="BQ18" s="134"/>
    </row>
    <row r="19" spans="1:69" ht="12" customHeight="1" x14ac:dyDescent="0.15">
      <c r="A19" s="306"/>
      <c r="B19" s="1000"/>
      <c r="C19" s="859" t="s">
        <v>3090</v>
      </c>
      <c r="D19" s="859"/>
      <c r="E19" s="859"/>
      <c r="F19" s="859"/>
      <c r="G19" s="859"/>
      <c r="H19" s="859"/>
      <c r="I19" s="859"/>
      <c r="J19" s="859"/>
      <c r="K19" s="859"/>
      <c r="L19" s="859"/>
      <c r="M19" s="859"/>
      <c r="N19" s="859"/>
      <c r="O19" s="859"/>
      <c r="P19" s="859"/>
      <c r="Q19" s="859"/>
      <c r="R19" s="859"/>
      <c r="S19" s="859"/>
      <c r="T19" s="859"/>
      <c r="U19" s="859"/>
      <c r="V19" s="859"/>
      <c r="W19" s="859"/>
      <c r="X19" s="309"/>
      <c r="Y19" s="1021"/>
      <c r="Z19" s="1022"/>
      <c r="AA19" s="1022"/>
      <c r="AB19" s="1022"/>
      <c r="AC19" s="1022"/>
      <c r="AD19" s="1022"/>
      <c r="AE19" s="1022"/>
      <c r="AF19" s="1022"/>
      <c r="AG19" s="1022"/>
      <c r="AH19" s="1023"/>
      <c r="AJ19" s="134"/>
      <c r="AK19" s="134"/>
      <c r="AL19" s="134"/>
      <c r="AM19" s="134"/>
      <c r="AN19" s="134"/>
      <c r="AO19" s="134"/>
      <c r="AP19" s="134"/>
      <c r="AQ19" s="134"/>
      <c r="AR19" s="134"/>
      <c r="AS19" s="134"/>
      <c r="AT19" s="134"/>
      <c r="AU19" s="134"/>
      <c r="AV19" s="134"/>
      <c r="AW19" s="134"/>
      <c r="AX19" s="134"/>
      <c r="AY19" s="134"/>
      <c r="AZ19" s="134"/>
      <c r="BA19" s="134"/>
      <c r="BB19" s="134"/>
      <c r="BC19" s="134"/>
      <c r="BD19" s="134"/>
      <c r="BE19" s="134"/>
      <c r="BF19" s="134"/>
      <c r="BG19" s="134"/>
      <c r="BH19" s="134"/>
      <c r="BI19" s="134"/>
      <c r="BJ19" s="134"/>
      <c r="BK19" s="134"/>
      <c r="BL19" s="134"/>
      <c r="BM19" s="134"/>
      <c r="BN19" s="134"/>
      <c r="BO19" s="134"/>
      <c r="BP19" s="134"/>
      <c r="BQ19" s="134"/>
    </row>
    <row r="20" spans="1:69" ht="12" customHeight="1" x14ac:dyDescent="0.15">
      <c r="A20" s="306"/>
      <c r="B20" s="829"/>
      <c r="C20" s="859" t="s">
        <v>3091</v>
      </c>
      <c r="D20" s="859"/>
      <c r="E20" s="859"/>
      <c r="F20" s="859"/>
      <c r="G20" s="859"/>
      <c r="H20" s="859"/>
      <c r="I20" s="859"/>
      <c r="J20" s="859"/>
      <c r="K20" s="859"/>
      <c r="L20" s="859"/>
      <c r="M20" s="859"/>
      <c r="N20" s="859"/>
      <c r="O20" s="859"/>
      <c r="P20" s="859"/>
      <c r="Q20" s="859"/>
      <c r="R20" s="859"/>
      <c r="S20" s="859"/>
      <c r="T20" s="859"/>
      <c r="U20" s="859"/>
      <c r="V20" s="859"/>
      <c r="W20" s="859"/>
      <c r="X20" s="309"/>
      <c r="Y20" s="312"/>
      <c r="Z20" s="313"/>
      <c r="AA20" s="313"/>
      <c r="AB20" s="313"/>
      <c r="AC20" s="313"/>
      <c r="AD20" s="313"/>
      <c r="AE20" s="313"/>
      <c r="AF20" s="313"/>
      <c r="AG20" s="313"/>
      <c r="AH20" s="314"/>
      <c r="AJ20" s="134"/>
      <c r="AK20" s="134"/>
      <c r="AL20" s="134"/>
      <c r="AM20" s="134"/>
      <c r="AN20" s="134"/>
      <c r="AO20" s="134"/>
      <c r="AP20" s="134"/>
      <c r="AQ20" s="134"/>
      <c r="AR20" s="134"/>
      <c r="AS20" s="134"/>
      <c r="AT20" s="134"/>
      <c r="AU20" s="134"/>
      <c r="AV20" s="134"/>
      <c r="AW20" s="134"/>
      <c r="AX20" s="134"/>
      <c r="AY20" s="134"/>
      <c r="AZ20" s="134"/>
      <c r="BA20" s="134"/>
      <c r="BB20" s="134"/>
      <c r="BC20" s="134"/>
      <c r="BD20" s="134"/>
      <c r="BE20" s="134"/>
      <c r="BF20" s="134"/>
      <c r="BG20" s="134"/>
      <c r="BH20" s="134"/>
      <c r="BI20" s="134"/>
      <c r="BJ20" s="134"/>
      <c r="BK20" s="134"/>
      <c r="BL20" s="134"/>
      <c r="BM20" s="134"/>
      <c r="BN20" s="134"/>
      <c r="BO20" s="134"/>
      <c r="BP20" s="134"/>
      <c r="BQ20" s="134"/>
    </row>
    <row r="21" spans="1:69" ht="12" customHeight="1" x14ac:dyDescent="0.15">
      <c r="A21" s="306"/>
      <c r="B21" s="829"/>
      <c r="C21" s="859" t="s">
        <v>3021</v>
      </c>
      <c r="D21" s="859"/>
      <c r="E21" s="859"/>
      <c r="F21" s="859"/>
      <c r="G21" s="859"/>
      <c r="H21" s="859"/>
      <c r="I21" s="859"/>
      <c r="J21" s="859"/>
      <c r="K21" s="859"/>
      <c r="L21" s="859"/>
      <c r="M21" s="859"/>
      <c r="N21" s="859"/>
      <c r="O21" s="859"/>
      <c r="P21" s="859"/>
      <c r="Q21" s="859"/>
      <c r="R21" s="859"/>
      <c r="S21" s="859"/>
      <c r="T21" s="859"/>
      <c r="U21" s="859"/>
      <c r="V21" s="859"/>
      <c r="W21" s="859"/>
      <c r="X21" s="309"/>
      <c r="Y21" s="312"/>
      <c r="Z21" s="313"/>
      <c r="AA21" s="313"/>
      <c r="AB21" s="313"/>
      <c r="AC21" s="313"/>
      <c r="AD21" s="313"/>
      <c r="AE21" s="313"/>
      <c r="AF21" s="313"/>
      <c r="AG21" s="313"/>
      <c r="AH21" s="314"/>
      <c r="AJ21" s="134"/>
      <c r="AK21" s="134"/>
      <c r="AL21" s="134"/>
      <c r="AM21" s="134"/>
      <c r="AN21" s="134"/>
      <c r="AO21" s="134"/>
      <c r="AP21" s="134"/>
      <c r="AQ21" s="134"/>
      <c r="AR21" s="134"/>
      <c r="AS21" s="134"/>
      <c r="AT21" s="134"/>
      <c r="AU21" s="134"/>
      <c r="AV21" s="134"/>
      <c r="AW21" s="134"/>
      <c r="AX21" s="134"/>
      <c r="AY21" s="134"/>
      <c r="AZ21" s="134"/>
      <c r="BA21" s="134"/>
      <c r="BB21" s="134"/>
      <c r="BC21" s="134"/>
      <c r="BD21" s="134"/>
      <c r="BE21" s="134"/>
      <c r="BF21" s="134"/>
      <c r="BG21" s="134"/>
      <c r="BH21" s="134"/>
      <c r="BI21" s="134"/>
      <c r="BJ21" s="134"/>
      <c r="BK21" s="134"/>
      <c r="BL21" s="134"/>
      <c r="BM21" s="134"/>
      <c r="BN21" s="134"/>
      <c r="BO21" s="134"/>
      <c r="BP21" s="134"/>
      <c r="BQ21" s="134"/>
    </row>
    <row r="22" spans="1:69" ht="12" customHeight="1" x14ac:dyDescent="0.15">
      <c r="A22" s="306"/>
      <c r="B22" s="829"/>
      <c r="C22" s="859"/>
      <c r="D22" s="859"/>
      <c r="E22" s="859"/>
      <c r="F22" s="859"/>
      <c r="G22" s="859"/>
      <c r="H22" s="859"/>
      <c r="I22" s="968" t="s">
        <v>645</v>
      </c>
      <c r="J22" s="1005" t="s">
        <v>17</v>
      </c>
      <c r="K22" s="1005"/>
      <c r="L22" s="1005"/>
      <c r="M22" s="1005"/>
      <c r="N22" s="78"/>
      <c r="O22" s="968" t="s">
        <v>645</v>
      </c>
      <c r="P22" s="1005" t="s">
        <v>18</v>
      </c>
      <c r="Q22" s="1005"/>
      <c r="R22" s="1005"/>
      <c r="S22" s="78"/>
      <c r="T22" s="968" t="s">
        <v>645</v>
      </c>
      <c r="U22" s="1005" t="s">
        <v>19</v>
      </c>
      <c r="V22" s="1005"/>
      <c r="W22" s="859"/>
      <c r="X22" s="309"/>
      <c r="Y22" s="317"/>
      <c r="Z22" s="318"/>
      <c r="AA22" s="318"/>
      <c r="AB22" s="318"/>
      <c r="AC22" s="318"/>
      <c r="AD22" s="318"/>
      <c r="AE22" s="318"/>
      <c r="AF22" s="318"/>
      <c r="AG22" s="318"/>
      <c r="AH22" s="321"/>
      <c r="AJ22" s="134"/>
      <c r="AK22" s="134"/>
      <c r="AL22" s="134"/>
      <c r="AM22" s="134"/>
      <c r="AN22" s="134"/>
      <c r="AO22" s="134"/>
      <c r="AP22" s="134"/>
      <c r="AQ22" s="134"/>
      <c r="AR22" s="134"/>
      <c r="AS22" s="134"/>
      <c r="AT22" s="134"/>
      <c r="AU22" s="134"/>
      <c r="AV22" s="134"/>
      <c r="AW22" s="134"/>
      <c r="AX22" s="134"/>
      <c r="AY22" s="134"/>
      <c r="AZ22" s="134"/>
      <c r="BA22" s="134"/>
      <c r="BB22" s="134"/>
      <c r="BC22" s="134"/>
      <c r="BD22" s="134"/>
      <c r="BE22" s="134"/>
      <c r="BF22" s="134"/>
      <c r="BG22" s="134"/>
      <c r="BH22" s="134"/>
      <c r="BI22" s="134"/>
      <c r="BJ22" s="134"/>
      <c r="BK22" s="134"/>
      <c r="BL22" s="134"/>
      <c r="BM22" s="134"/>
      <c r="BN22" s="134"/>
      <c r="BO22" s="134"/>
      <c r="BP22" s="134"/>
      <c r="BQ22" s="134"/>
    </row>
    <row r="23" spans="1:69" ht="9" customHeight="1" x14ac:dyDescent="0.15">
      <c r="A23" s="306"/>
      <c r="B23" s="1075"/>
      <c r="C23" s="859"/>
      <c r="D23" s="859"/>
      <c r="E23" s="859"/>
      <c r="F23" s="859"/>
      <c r="G23" s="859"/>
      <c r="H23" s="859"/>
      <c r="I23" s="859"/>
      <c r="J23" s="859"/>
      <c r="K23" s="859"/>
      <c r="L23" s="859"/>
      <c r="M23" s="859"/>
      <c r="N23" s="859"/>
      <c r="O23" s="859"/>
      <c r="P23" s="859"/>
      <c r="Q23" s="859"/>
      <c r="R23" s="859"/>
      <c r="S23" s="859"/>
      <c r="T23" s="859"/>
      <c r="U23" s="859"/>
      <c r="V23" s="859"/>
      <c r="W23" s="859"/>
      <c r="X23" s="309"/>
      <c r="Y23" s="317"/>
      <c r="Z23" s="318"/>
      <c r="AA23" s="318"/>
      <c r="AB23" s="318"/>
      <c r="AC23" s="318"/>
      <c r="AD23" s="318"/>
      <c r="AE23" s="318"/>
      <c r="AF23" s="318"/>
      <c r="AG23" s="318"/>
      <c r="AH23" s="321"/>
      <c r="AJ23" s="134"/>
      <c r="AK23" s="134"/>
      <c r="AL23" s="134"/>
      <c r="AM23" s="134"/>
      <c r="AN23" s="134"/>
      <c r="AO23" s="134"/>
      <c r="AP23" s="134"/>
      <c r="AQ23" s="134"/>
      <c r="AR23" s="134"/>
      <c r="AS23" s="134"/>
      <c r="AT23" s="134"/>
      <c r="AU23" s="134"/>
      <c r="AV23" s="134"/>
      <c r="AW23" s="134"/>
      <c r="AX23" s="134"/>
      <c r="AY23" s="134"/>
      <c r="AZ23" s="134"/>
      <c r="BA23" s="134"/>
      <c r="BB23" s="134"/>
      <c r="BC23" s="134"/>
      <c r="BD23" s="134"/>
      <c r="BE23" s="134"/>
      <c r="BF23" s="134"/>
      <c r="BG23" s="134"/>
      <c r="BH23" s="134"/>
      <c r="BI23" s="134"/>
      <c r="BJ23" s="134"/>
      <c r="BK23" s="134"/>
      <c r="BL23" s="134"/>
      <c r="BM23" s="134"/>
      <c r="BN23" s="134"/>
      <c r="BO23" s="134"/>
      <c r="BP23" s="134"/>
      <c r="BQ23" s="134"/>
    </row>
    <row r="24" spans="1:69" ht="13.5" x14ac:dyDescent="0.15">
      <c r="A24" s="306"/>
      <c r="B24" s="1000" t="s">
        <v>413</v>
      </c>
      <c r="C24" s="859" t="s">
        <v>1217</v>
      </c>
      <c r="D24" s="859"/>
      <c r="E24" s="859"/>
      <c r="F24" s="859"/>
      <c r="G24" s="859"/>
      <c r="H24" s="859"/>
      <c r="I24" s="859"/>
      <c r="J24" s="859"/>
      <c r="K24" s="859"/>
      <c r="L24" s="859"/>
      <c r="M24" s="859"/>
      <c r="N24" s="859"/>
      <c r="O24" s="859"/>
      <c r="P24" s="859"/>
      <c r="Q24" s="859"/>
      <c r="R24" s="859"/>
      <c r="S24" s="859"/>
      <c r="T24" s="859"/>
      <c r="U24" s="859"/>
      <c r="V24" s="859"/>
      <c r="W24" s="859"/>
      <c r="X24" s="309"/>
      <c r="Y24" s="317"/>
      <c r="Z24" s="318"/>
      <c r="AA24" s="318"/>
      <c r="AB24" s="318"/>
      <c r="AC24" s="318"/>
      <c r="AD24" s="318"/>
      <c r="AE24" s="318"/>
      <c r="AF24" s="318"/>
      <c r="AG24" s="318"/>
      <c r="AH24" s="321"/>
      <c r="AJ24" s="134"/>
      <c r="AK24" s="134"/>
      <c r="AL24" s="134"/>
      <c r="AM24" s="134"/>
      <c r="AN24" s="134"/>
      <c r="AO24" s="134"/>
      <c r="AP24" s="134"/>
      <c r="AQ24" s="134"/>
      <c r="AR24" s="134"/>
      <c r="AS24" s="134"/>
      <c r="AT24" s="134"/>
      <c r="AU24" s="134"/>
      <c r="AV24" s="134"/>
      <c r="AW24" s="134"/>
      <c r="AX24" s="134"/>
      <c r="AY24" s="134"/>
      <c r="AZ24" s="134"/>
      <c r="BA24" s="134"/>
      <c r="BB24" s="134"/>
      <c r="BC24" s="134"/>
      <c r="BD24" s="134"/>
      <c r="BE24" s="134"/>
      <c r="BF24" s="134"/>
      <c r="BG24" s="134"/>
      <c r="BH24" s="134"/>
      <c r="BI24" s="134"/>
      <c r="BJ24" s="134"/>
      <c r="BK24" s="134"/>
      <c r="BL24" s="134"/>
      <c r="BM24" s="134"/>
      <c r="BN24" s="134"/>
      <c r="BO24" s="134"/>
      <c r="BP24" s="134"/>
      <c r="BQ24" s="134"/>
    </row>
    <row r="25" spans="1:69" ht="9.75" customHeight="1" x14ac:dyDescent="0.15">
      <c r="A25" s="306"/>
      <c r="B25" s="1075"/>
      <c r="C25" s="3054" t="s">
        <v>1215</v>
      </c>
      <c r="D25" s="3054"/>
      <c r="E25" s="3054"/>
      <c r="F25" s="3054"/>
      <c r="G25" s="859"/>
      <c r="H25" s="1629"/>
      <c r="I25" s="1630"/>
      <c r="J25" s="1630"/>
      <c r="K25" s="1630"/>
      <c r="L25" s="1630"/>
      <c r="M25" s="1630"/>
      <c r="N25" s="1630"/>
      <c r="O25" s="1630"/>
      <c r="P25" s="1630"/>
      <c r="Q25" s="1630"/>
      <c r="R25" s="1630"/>
      <c r="S25" s="1630"/>
      <c r="T25" s="1630"/>
      <c r="U25" s="1630"/>
      <c r="V25" s="1727"/>
      <c r="W25" s="78"/>
      <c r="X25" s="309"/>
      <c r="Y25" s="1021"/>
      <c r="Z25" s="1022"/>
      <c r="AA25" s="1022"/>
      <c r="AB25" s="1022"/>
      <c r="AC25" s="1022"/>
      <c r="AD25" s="1022"/>
      <c r="AE25" s="1022"/>
      <c r="AF25" s="1022"/>
      <c r="AG25" s="1022"/>
      <c r="AH25" s="1023"/>
      <c r="AJ25" s="134"/>
      <c r="AK25" s="134"/>
      <c r="AL25" s="134"/>
      <c r="AM25" s="134"/>
      <c r="AN25" s="134"/>
      <c r="AO25" s="134"/>
      <c r="AP25" s="134"/>
      <c r="AQ25" s="134"/>
      <c r="AR25" s="134"/>
      <c r="AS25" s="134"/>
      <c r="AT25" s="134"/>
      <c r="AU25" s="134"/>
      <c r="AV25" s="134"/>
      <c r="AW25" s="134"/>
      <c r="AX25" s="134"/>
      <c r="AY25" s="134"/>
      <c r="AZ25" s="134"/>
      <c r="BA25" s="134"/>
      <c r="BB25" s="134"/>
      <c r="BC25" s="134"/>
      <c r="BD25" s="134"/>
      <c r="BE25" s="134"/>
      <c r="BF25" s="134"/>
      <c r="BG25" s="134"/>
      <c r="BH25" s="134"/>
      <c r="BI25" s="134"/>
      <c r="BJ25" s="134"/>
      <c r="BK25" s="134"/>
      <c r="BL25" s="134"/>
      <c r="BM25" s="134"/>
      <c r="BN25" s="134"/>
      <c r="BO25" s="134"/>
      <c r="BP25" s="134"/>
      <c r="BQ25" s="134"/>
    </row>
    <row r="26" spans="1:69" ht="13.5" x14ac:dyDescent="0.15">
      <c r="A26" s="306"/>
      <c r="B26" s="1075"/>
      <c r="C26" s="3054"/>
      <c r="D26" s="3054"/>
      <c r="E26" s="3054"/>
      <c r="F26" s="3054"/>
      <c r="G26" s="859"/>
      <c r="H26" s="1631"/>
      <c r="I26" s="1632"/>
      <c r="J26" s="1632"/>
      <c r="K26" s="1632"/>
      <c r="L26" s="1632"/>
      <c r="M26" s="1632"/>
      <c r="N26" s="1632"/>
      <c r="O26" s="1632"/>
      <c r="P26" s="1632"/>
      <c r="Q26" s="1632"/>
      <c r="R26" s="1632"/>
      <c r="S26" s="1632"/>
      <c r="T26" s="1632"/>
      <c r="U26" s="1632"/>
      <c r="V26" s="1728"/>
      <c r="W26" s="78"/>
      <c r="X26" s="309"/>
      <c r="Y26" s="961"/>
      <c r="Z26" s="962"/>
      <c r="AA26" s="962"/>
      <c r="AB26" s="962"/>
      <c r="AC26" s="962"/>
      <c r="AD26" s="962"/>
      <c r="AE26" s="962"/>
      <c r="AF26" s="962"/>
      <c r="AG26" s="962"/>
      <c r="AH26" s="963"/>
      <c r="AJ26" s="134"/>
      <c r="AK26" s="134"/>
      <c r="AL26" s="134"/>
      <c r="AM26" s="134"/>
      <c r="AN26" s="134"/>
      <c r="AO26" s="134"/>
      <c r="AP26" s="134"/>
      <c r="AQ26" s="134"/>
      <c r="AR26" s="134"/>
      <c r="AS26" s="134"/>
      <c r="AT26" s="134"/>
      <c r="AU26" s="134"/>
      <c r="AV26" s="134"/>
      <c r="AW26" s="134"/>
      <c r="AX26" s="134"/>
      <c r="AY26" s="134"/>
      <c r="AZ26" s="134"/>
      <c r="BA26" s="134"/>
      <c r="BB26" s="134"/>
      <c r="BC26" s="134"/>
      <c r="BD26" s="134"/>
      <c r="BE26" s="134"/>
      <c r="BF26" s="134"/>
      <c r="BG26" s="134"/>
      <c r="BH26" s="134"/>
      <c r="BI26" s="134"/>
      <c r="BJ26" s="134"/>
      <c r="BK26" s="134"/>
      <c r="BL26" s="134"/>
      <c r="BM26" s="134"/>
      <c r="BN26" s="134"/>
      <c r="BO26" s="134"/>
      <c r="BP26" s="134"/>
      <c r="BQ26" s="134"/>
    </row>
    <row r="27" spans="1:69" ht="7.5" customHeight="1" x14ac:dyDescent="0.15">
      <c r="A27" s="306"/>
      <c r="B27" s="1075"/>
      <c r="C27" s="859"/>
      <c r="D27" s="859"/>
      <c r="E27" s="859"/>
      <c r="F27" s="859"/>
      <c r="G27" s="859"/>
      <c r="H27" s="859"/>
      <c r="I27" s="859"/>
      <c r="J27" s="859"/>
      <c r="K27" s="859"/>
      <c r="L27" s="859"/>
      <c r="M27" s="859"/>
      <c r="N27" s="859"/>
      <c r="O27" s="859"/>
      <c r="P27" s="859"/>
      <c r="Q27" s="859"/>
      <c r="R27" s="859"/>
      <c r="S27" s="859"/>
      <c r="T27" s="859"/>
      <c r="U27" s="859"/>
      <c r="V27" s="859"/>
      <c r="W27" s="78"/>
      <c r="X27" s="309"/>
      <c r="Y27" s="961"/>
      <c r="Z27" s="962"/>
      <c r="AA27" s="962"/>
      <c r="AB27" s="962"/>
      <c r="AC27" s="962"/>
      <c r="AD27" s="962"/>
      <c r="AE27" s="962"/>
      <c r="AF27" s="962"/>
      <c r="AG27" s="962"/>
      <c r="AH27" s="963"/>
      <c r="AJ27" s="134"/>
      <c r="AK27" s="134"/>
      <c r="AL27" s="134"/>
      <c r="AM27" s="134"/>
      <c r="AN27" s="134"/>
      <c r="AO27" s="134"/>
      <c r="AP27" s="134"/>
      <c r="AQ27" s="134"/>
      <c r="AR27" s="134"/>
      <c r="AS27" s="134"/>
      <c r="AT27" s="134"/>
      <c r="AU27" s="134"/>
      <c r="AV27" s="134"/>
      <c r="AW27" s="134"/>
      <c r="AX27" s="134"/>
      <c r="AY27" s="134"/>
      <c r="AZ27" s="134"/>
      <c r="BA27" s="134"/>
      <c r="BB27" s="134"/>
      <c r="BC27" s="134"/>
      <c r="BD27" s="134"/>
      <c r="BE27" s="134"/>
      <c r="BF27" s="134"/>
      <c r="BG27" s="134"/>
      <c r="BH27" s="134"/>
      <c r="BI27" s="134"/>
      <c r="BJ27" s="134"/>
      <c r="BK27" s="134"/>
      <c r="BL27" s="134"/>
      <c r="BM27" s="134"/>
      <c r="BN27" s="134"/>
      <c r="BO27" s="134"/>
      <c r="BP27" s="134"/>
      <c r="BQ27" s="134"/>
    </row>
    <row r="28" spans="1:69" ht="13.5" x14ac:dyDescent="0.15">
      <c r="A28" s="306"/>
      <c r="B28" s="1075"/>
      <c r="C28" s="3054" t="s">
        <v>1216</v>
      </c>
      <c r="D28" s="3054"/>
      <c r="E28" s="3054"/>
      <c r="F28" s="3054"/>
      <c r="G28" s="859"/>
      <c r="H28" s="1629"/>
      <c r="I28" s="1630"/>
      <c r="J28" s="1630"/>
      <c r="K28" s="1630"/>
      <c r="L28" s="1630"/>
      <c r="M28" s="1630"/>
      <c r="N28" s="1630"/>
      <c r="O28" s="1630"/>
      <c r="P28" s="1630"/>
      <c r="Q28" s="1630"/>
      <c r="R28" s="1630"/>
      <c r="S28" s="1630"/>
      <c r="T28" s="1630"/>
      <c r="U28" s="1630"/>
      <c r="V28" s="1727"/>
      <c r="W28" s="78"/>
      <c r="X28" s="309"/>
      <c r="Y28" s="312"/>
      <c r="Z28" s="313"/>
      <c r="AA28" s="313"/>
      <c r="AB28" s="313"/>
      <c r="AC28" s="313"/>
      <c r="AD28" s="313"/>
      <c r="AE28" s="313"/>
      <c r="AF28" s="313"/>
      <c r="AG28" s="313"/>
      <c r="AH28" s="314"/>
      <c r="AJ28" s="134"/>
      <c r="AK28" s="134"/>
      <c r="AL28" s="134"/>
      <c r="AM28" s="134"/>
      <c r="AN28" s="134"/>
      <c r="AO28" s="134"/>
      <c r="AP28" s="134"/>
      <c r="AQ28" s="134"/>
      <c r="AR28" s="134"/>
      <c r="AS28" s="134"/>
      <c r="AT28" s="134"/>
      <c r="AU28" s="134"/>
      <c r="AV28" s="134"/>
      <c r="AW28" s="134"/>
      <c r="AX28" s="134"/>
      <c r="AY28" s="134"/>
      <c r="AZ28" s="134"/>
      <c r="BA28" s="134"/>
      <c r="BB28" s="134"/>
      <c r="BC28" s="134"/>
      <c r="BD28" s="134"/>
      <c r="BE28" s="134"/>
      <c r="BF28" s="134"/>
      <c r="BG28" s="134"/>
      <c r="BH28" s="134"/>
      <c r="BI28" s="134"/>
      <c r="BJ28" s="134"/>
      <c r="BK28" s="134"/>
      <c r="BL28" s="134"/>
      <c r="BM28" s="134"/>
      <c r="BN28" s="134"/>
      <c r="BO28" s="134"/>
      <c r="BP28" s="134"/>
      <c r="BQ28" s="134"/>
    </row>
    <row r="29" spans="1:69" ht="13.5" x14ac:dyDescent="0.15">
      <c r="A29" s="306"/>
      <c r="B29" s="1075"/>
      <c r="C29" s="3054"/>
      <c r="D29" s="3054"/>
      <c r="E29" s="3054"/>
      <c r="F29" s="3054"/>
      <c r="G29" s="859"/>
      <c r="H29" s="1631"/>
      <c r="I29" s="1632"/>
      <c r="J29" s="1632"/>
      <c r="K29" s="1632"/>
      <c r="L29" s="1632"/>
      <c r="M29" s="1632"/>
      <c r="N29" s="1632"/>
      <c r="O29" s="1632"/>
      <c r="P29" s="1632"/>
      <c r="Q29" s="1632"/>
      <c r="R29" s="1632"/>
      <c r="S29" s="1632"/>
      <c r="T29" s="1632"/>
      <c r="U29" s="1632"/>
      <c r="V29" s="1728"/>
      <c r="W29" s="78"/>
      <c r="X29" s="309"/>
      <c r="Y29" s="312"/>
      <c r="Z29" s="313"/>
      <c r="AA29" s="313"/>
      <c r="AB29" s="313"/>
      <c r="AC29" s="313"/>
      <c r="AD29" s="313"/>
      <c r="AE29" s="313"/>
      <c r="AF29" s="313"/>
      <c r="AG29" s="313"/>
      <c r="AH29" s="31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4"/>
      <c r="BM29" s="134"/>
      <c r="BN29" s="134"/>
      <c r="BO29" s="134"/>
      <c r="BP29" s="134"/>
      <c r="BQ29" s="134"/>
    </row>
    <row r="30" spans="1:69" ht="8.25" customHeight="1" x14ac:dyDescent="0.15">
      <c r="A30" s="306"/>
      <c r="B30" s="315"/>
      <c r="C30" s="134"/>
      <c r="D30" s="134"/>
      <c r="E30" s="134"/>
      <c r="F30" s="134"/>
      <c r="G30" s="134"/>
      <c r="H30" s="134"/>
      <c r="I30" s="134"/>
      <c r="J30" s="134"/>
      <c r="K30" s="134"/>
      <c r="L30" s="134"/>
      <c r="M30" s="134"/>
      <c r="N30" s="134"/>
      <c r="O30" s="134"/>
      <c r="P30" s="134"/>
      <c r="Q30" s="134"/>
      <c r="R30" s="134"/>
      <c r="S30" s="134"/>
      <c r="T30" s="134"/>
      <c r="U30" s="134"/>
      <c r="V30" s="134"/>
      <c r="W30" s="308"/>
      <c r="X30" s="309"/>
      <c r="Y30" s="317"/>
      <c r="Z30" s="318"/>
      <c r="AA30" s="318"/>
      <c r="AB30" s="318"/>
      <c r="AC30" s="318"/>
      <c r="AD30" s="318"/>
      <c r="AE30" s="318"/>
      <c r="AF30" s="318"/>
      <c r="AG30" s="318"/>
      <c r="AH30" s="321"/>
      <c r="AJ30" s="134"/>
      <c r="AK30" s="134"/>
      <c r="AL30" s="134"/>
      <c r="AM30" s="134"/>
      <c r="AN30" s="134"/>
      <c r="AO30" s="134"/>
      <c r="AP30" s="134"/>
      <c r="AQ30" s="134"/>
      <c r="AR30" s="134"/>
      <c r="AS30" s="134"/>
      <c r="AT30" s="134"/>
      <c r="AU30" s="134"/>
      <c r="AV30" s="134"/>
      <c r="AW30" s="134"/>
      <c r="AX30" s="134"/>
      <c r="AY30" s="134"/>
      <c r="AZ30" s="134"/>
      <c r="BA30" s="134"/>
      <c r="BB30" s="134"/>
      <c r="BC30" s="134"/>
      <c r="BD30" s="134"/>
      <c r="BE30" s="134"/>
      <c r="BF30" s="134"/>
      <c r="BG30" s="134"/>
      <c r="BH30" s="134"/>
      <c r="BI30" s="134"/>
      <c r="BJ30" s="134"/>
      <c r="BK30" s="134"/>
      <c r="BL30" s="134"/>
      <c r="BM30" s="134"/>
      <c r="BN30" s="134"/>
      <c r="BO30" s="134"/>
      <c r="BP30" s="134"/>
      <c r="BQ30" s="134"/>
    </row>
    <row r="31" spans="1:69" ht="13.5" x14ac:dyDescent="0.15">
      <c r="A31" s="306"/>
      <c r="B31" s="315" t="s">
        <v>353</v>
      </c>
      <c r="C31" s="359" t="s">
        <v>3100</v>
      </c>
      <c r="D31" s="134"/>
      <c r="E31" s="134"/>
      <c r="F31" s="134"/>
      <c r="G31" s="134"/>
      <c r="H31" s="134"/>
      <c r="I31" s="134"/>
      <c r="J31" s="134"/>
      <c r="K31" s="134"/>
      <c r="L31" s="134"/>
      <c r="M31" s="134"/>
      <c r="N31" s="134"/>
      <c r="O31" s="134"/>
      <c r="P31" s="134"/>
      <c r="Q31" s="134"/>
      <c r="R31" s="134"/>
      <c r="S31" s="134"/>
      <c r="T31" s="134"/>
      <c r="U31" s="134"/>
      <c r="V31" s="134"/>
      <c r="W31" s="308"/>
      <c r="X31" s="309"/>
      <c r="Y31" s="835" t="s">
        <v>3101</v>
      </c>
      <c r="Z31" s="318"/>
      <c r="AA31" s="318"/>
      <c r="AB31" s="318"/>
      <c r="AC31" s="318"/>
      <c r="AD31" s="318"/>
      <c r="AE31" s="318"/>
      <c r="AF31" s="318"/>
      <c r="AG31" s="318"/>
      <c r="AH31" s="321"/>
      <c r="AJ31" s="134"/>
      <c r="AK31" s="134"/>
      <c r="AL31" s="134"/>
      <c r="AM31" s="134"/>
      <c r="AN31" s="134"/>
      <c r="AO31" s="134"/>
      <c r="AP31" s="134"/>
      <c r="AQ31" s="134"/>
      <c r="AR31" s="134"/>
      <c r="AS31" s="134"/>
      <c r="AT31" s="134"/>
      <c r="AU31" s="134"/>
      <c r="AV31" s="134"/>
      <c r="AW31" s="134"/>
      <c r="AX31" s="134"/>
      <c r="AY31" s="134"/>
      <c r="AZ31" s="134"/>
      <c r="BA31" s="134"/>
      <c r="BB31" s="134"/>
      <c r="BC31" s="134"/>
      <c r="BD31" s="134"/>
      <c r="BE31" s="134"/>
      <c r="BF31" s="134"/>
      <c r="BG31" s="134"/>
      <c r="BH31" s="134"/>
      <c r="BI31" s="134"/>
      <c r="BJ31" s="134"/>
      <c r="BK31" s="134"/>
      <c r="BL31" s="134"/>
      <c r="BM31" s="134"/>
      <c r="BN31" s="134"/>
      <c r="BO31" s="134"/>
      <c r="BP31" s="134"/>
      <c r="BQ31" s="134"/>
    </row>
    <row r="32" spans="1:69" ht="13.5" x14ac:dyDescent="0.15">
      <c r="A32" s="306"/>
      <c r="B32" s="315"/>
      <c r="C32" s="359" t="s">
        <v>3102</v>
      </c>
      <c r="D32" s="134"/>
      <c r="E32" s="134"/>
      <c r="F32" s="134"/>
      <c r="G32" s="134"/>
      <c r="H32" s="134"/>
      <c r="I32" s="134"/>
      <c r="J32" s="134"/>
      <c r="K32" s="134"/>
      <c r="L32" s="134"/>
      <c r="M32" s="134"/>
      <c r="N32" s="134"/>
      <c r="O32" s="134"/>
      <c r="P32" s="134"/>
      <c r="Q32" s="134"/>
      <c r="R32" s="134"/>
      <c r="S32" s="134"/>
      <c r="T32" s="134"/>
      <c r="U32" s="134"/>
      <c r="V32" s="134"/>
      <c r="W32" s="308"/>
      <c r="X32" s="309"/>
      <c r="Y32" s="317"/>
      <c r="Z32" s="318"/>
      <c r="AA32" s="318"/>
      <c r="AB32" s="318"/>
      <c r="AC32" s="318"/>
      <c r="AD32" s="318"/>
      <c r="AE32" s="318"/>
      <c r="AF32" s="318"/>
      <c r="AG32" s="318"/>
      <c r="AH32" s="321"/>
      <c r="AJ32" s="134"/>
      <c r="AK32" s="134"/>
      <c r="AL32" s="134"/>
      <c r="AM32" s="134"/>
      <c r="AN32" s="134"/>
      <c r="AO32" s="134"/>
      <c r="AP32" s="134"/>
      <c r="AQ32" s="134"/>
      <c r="AR32" s="134"/>
      <c r="AS32" s="134"/>
      <c r="AT32" s="134"/>
      <c r="AU32" s="134"/>
      <c r="AV32" s="134"/>
      <c r="AW32" s="134"/>
      <c r="AX32" s="134"/>
      <c r="AY32" s="134"/>
      <c r="AZ32" s="134"/>
      <c r="BA32" s="134"/>
      <c r="BB32" s="134"/>
      <c r="BC32" s="134"/>
      <c r="BD32" s="134"/>
      <c r="BE32" s="134"/>
      <c r="BF32" s="134"/>
      <c r="BG32" s="134"/>
      <c r="BH32" s="134"/>
      <c r="BI32" s="134"/>
      <c r="BJ32" s="134"/>
      <c r="BK32" s="134"/>
      <c r="BL32" s="134"/>
      <c r="BM32" s="134"/>
      <c r="BN32" s="134"/>
      <c r="BO32" s="134"/>
      <c r="BP32" s="134"/>
      <c r="BQ32" s="134"/>
    </row>
    <row r="33" spans="1:69" ht="13.5" x14ac:dyDescent="0.15">
      <c r="A33" s="306"/>
      <c r="B33" s="308"/>
      <c r="C33" s="308"/>
      <c r="D33" s="308"/>
      <c r="E33" s="308"/>
      <c r="F33" s="308"/>
      <c r="G33" s="308"/>
      <c r="H33" s="308"/>
      <c r="I33" s="316" t="s">
        <v>645</v>
      </c>
      <c r="J33" s="308" t="s">
        <v>17</v>
      </c>
      <c r="K33" s="308"/>
      <c r="L33" s="308"/>
      <c r="M33" s="308"/>
      <c r="O33" s="316" t="s">
        <v>645</v>
      </c>
      <c r="P33" s="308" t="s">
        <v>18</v>
      </c>
      <c r="Q33" s="308"/>
      <c r="R33" s="308"/>
      <c r="S33" s="308"/>
      <c r="T33" s="308"/>
      <c r="U33" s="308"/>
      <c r="V33" s="308"/>
      <c r="W33" s="308"/>
      <c r="X33" s="309"/>
      <c r="Y33" s="317"/>
      <c r="Z33" s="318"/>
      <c r="AA33" s="318"/>
      <c r="AB33" s="318"/>
      <c r="AC33" s="318"/>
      <c r="AD33" s="318"/>
      <c r="AE33" s="318"/>
      <c r="AF33" s="318"/>
      <c r="AG33" s="318"/>
      <c r="AH33" s="321"/>
      <c r="AJ33" s="134"/>
      <c r="AK33" s="134"/>
      <c r="AL33" s="134"/>
      <c r="AM33" s="134"/>
      <c r="AN33" s="134"/>
      <c r="AO33" s="134"/>
      <c r="AP33" s="134"/>
      <c r="AQ33" s="134"/>
      <c r="AR33" s="134"/>
      <c r="AS33" s="134"/>
      <c r="AT33" s="134"/>
      <c r="AU33" s="134"/>
      <c r="AV33" s="134"/>
      <c r="AW33" s="134"/>
      <c r="AX33" s="134"/>
      <c r="AY33" s="134"/>
      <c r="AZ33" s="134"/>
      <c r="BA33" s="134"/>
      <c r="BB33" s="134"/>
      <c r="BC33" s="134"/>
      <c r="BD33" s="134"/>
      <c r="BE33" s="134"/>
      <c r="BF33" s="134"/>
      <c r="BG33" s="134"/>
      <c r="BH33" s="134"/>
      <c r="BI33" s="134"/>
      <c r="BJ33" s="134"/>
      <c r="BK33" s="134"/>
      <c r="BL33" s="134"/>
      <c r="BM33" s="134"/>
      <c r="BN33" s="134"/>
      <c r="BO33" s="134"/>
      <c r="BP33" s="134"/>
      <c r="BQ33" s="134"/>
    </row>
    <row r="34" spans="1:69" ht="7.5" customHeight="1" x14ac:dyDescent="0.15">
      <c r="A34" s="306"/>
      <c r="B34" s="1000"/>
      <c r="C34" s="308"/>
      <c r="D34" s="308"/>
      <c r="E34" s="308"/>
      <c r="F34" s="308"/>
      <c r="G34" s="308"/>
      <c r="H34" s="308"/>
      <c r="I34" s="308"/>
      <c r="J34" s="308"/>
      <c r="K34" s="308"/>
      <c r="L34" s="308"/>
      <c r="M34" s="308"/>
      <c r="N34" s="308"/>
      <c r="O34" s="308"/>
      <c r="P34" s="308"/>
      <c r="Q34" s="308"/>
      <c r="R34" s="308"/>
      <c r="S34" s="308"/>
      <c r="T34" s="308"/>
      <c r="U34" s="308"/>
      <c r="V34" s="308"/>
      <c r="W34" s="308"/>
      <c r="X34" s="309"/>
      <c r="Y34" s="961"/>
      <c r="Z34" s="962"/>
      <c r="AA34" s="962"/>
      <c r="AB34" s="962"/>
      <c r="AC34" s="962"/>
      <c r="AD34" s="962"/>
      <c r="AE34" s="962"/>
      <c r="AF34" s="962"/>
      <c r="AG34" s="962"/>
      <c r="AH34" s="963"/>
      <c r="AJ34" s="134"/>
      <c r="AK34" s="134"/>
      <c r="AL34" s="134"/>
      <c r="AM34" s="134"/>
      <c r="AN34" s="134"/>
      <c r="AO34" s="134"/>
      <c r="AP34" s="134"/>
      <c r="AQ34" s="134"/>
      <c r="AR34" s="134"/>
      <c r="AS34" s="134"/>
      <c r="AT34" s="134"/>
      <c r="AU34" s="134"/>
      <c r="AV34" s="134"/>
      <c r="AW34" s="134"/>
      <c r="AX34" s="134"/>
      <c r="AY34" s="134"/>
      <c r="AZ34" s="134"/>
      <c r="BA34" s="134"/>
      <c r="BB34" s="134"/>
      <c r="BC34" s="134"/>
      <c r="BD34" s="134"/>
      <c r="BE34" s="134"/>
      <c r="BF34" s="134"/>
      <c r="BG34" s="134"/>
      <c r="BH34" s="134"/>
      <c r="BI34" s="134"/>
      <c r="BJ34" s="134"/>
      <c r="BK34" s="134"/>
      <c r="BL34" s="134"/>
      <c r="BM34" s="134"/>
      <c r="BN34" s="134"/>
      <c r="BO34" s="134"/>
      <c r="BP34" s="134"/>
      <c r="BQ34" s="134"/>
    </row>
    <row r="35" spans="1:69" ht="13.5" x14ac:dyDescent="0.15">
      <c r="A35" s="306"/>
      <c r="B35" s="308" t="s">
        <v>353</v>
      </c>
      <c r="C35" s="308" t="s">
        <v>3103</v>
      </c>
      <c r="D35" s="308"/>
      <c r="E35" s="308"/>
      <c r="F35" s="308"/>
      <c r="G35" s="308"/>
      <c r="H35" s="308"/>
      <c r="I35" s="134"/>
      <c r="J35" s="134"/>
      <c r="K35" s="134"/>
      <c r="L35" s="134"/>
      <c r="M35" s="134"/>
      <c r="N35" s="134"/>
      <c r="O35" s="134"/>
      <c r="P35" s="308"/>
      <c r="Q35" s="308"/>
      <c r="R35" s="308"/>
      <c r="S35" s="308"/>
      <c r="T35" s="308"/>
      <c r="U35" s="308"/>
      <c r="V35" s="308"/>
      <c r="W35" s="308"/>
      <c r="X35" s="309"/>
      <c r="Y35" s="376" t="s">
        <v>3104</v>
      </c>
      <c r="Z35" s="962"/>
      <c r="AA35" s="962"/>
      <c r="AB35" s="962"/>
      <c r="AC35" s="962"/>
      <c r="AD35" s="962"/>
      <c r="AE35" s="962"/>
      <c r="AF35" s="962"/>
      <c r="AG35" s="962"/>
      <c r="AH35" s="963"/>
      <c r="AJ35" s="134"/>
      <c r="AK35" s="134"/>
      <c r="AL35" s="134"/>
      <c r="AM35" s="134"/>
      <c r="AN35" s="134"/>
      <c r="AO35" s="134"/>
      <c r="AP35" s="134"/>
      <c r="AQ35" s="134"/>
      <c r="AR35" s="134"/>
      <c r="AS35" s="134"/>
      <c r="AT35" s="134"/>
      <c r="AU35" s="134"/>
      <c r="AV35" s="134"/>
      <c r="AW35" s="134"/>
      <c r="AX35" s="134"/>
      <c r="AY35" s="134"/>
      <c r="AZ35" s="134"/>
      <c r="BA35" s="134"/>
      <c r="BB35" s="134"/>
      <c r="BC35" s="134"/>
      <c r="BD35" s="134"/>
      <c r="BE35" s="134"/>
      <c r="BF35" s="134"/>
      <c r="BG35" s="134"/>
      <c r="BH35" s="134"/>
      <c r="BI35" s="134"/>
      <c r="BJ35" s="134"/>
      <c r="BK35" s="134"/>
      <c r="BL35" s="134"/>
      <c r="BM35" s="134"/>
      <c r="BN35" s="134"/>
      <c r="BO35" s="134"/>
      <c r="BP35" s="134"/>
      <c r="BQ35" s="134"/>
    </row>
    <row r="36" spans="1:69" ht="9.75" customHeight="1" x14ac:dyDescent="0.15">
      <c r="A36" s="306"/>
      <c r="B36" s="308"/>
      <c r="C36" s="308" t="s">
        <v>3105</v>
      </c>
      <c r="D36" s="308"/>
      <c r="E36" s="308"/>
      <c r="F36" s="308"/>
      <c r="G36" s="308"/>
      <c r="H36" s="308"/>
      <c r="I36" s="308"/>
      <c r="J36" s="308"/>
      <c r="K36" s="308"/>
      <c r="L36" s="308"/>
      <c r="M36" s="308"/>
      <c r="N36" s="308"/>
      <c r="O36" s="308"/>
      <c r="P36" s="308"/>
      <c r="Q36" s="308"/>
      <c r="R36" s="308"/>
      <c r="S36" s="308"/>
      <c r="T36" s="308"/>
      <c r="U36" s="308"/>
      <c r="V36" s="308"/>
      <c r="W36" s="308"/>
      <c r="X36" s="309"/>
      <c r="Y36" s="312"/>
      <c r="Z36" s="313"/>
      <c r="AA36" s="313"/>
      <c r="AB36" s="313"/>
      <c r="AC36" s="313"/>
      <c r="AD36" s="313"/>
      <c r="AE36" s="313"/>
      <c r="AF36" s="313"/>
      <c r="AG36" s="313"/>
      <c r="AH36" s="314"/>
      <c r="AJ36" s="134"/>
      <c r="AK36" s="134"/>
      <c r="AL36" s="134"/>
      <c r="AM36" s="134"/>
      <c r="AN36" s="134"/>
      <c r="AO36" s="134"/>
      <c r="AP36" s="134"/>
      <c r="AQ36" s="134"/>
      <c r="AR36" s="134"/>
      <c r="AS36" s="134"/>
      <c r="AT36" s="134"/>
      <c r="AU36" s="134"/>
      <c r="AV36" s="134"/>
      <c r="AW36" s="134"/>
      <c r="AX36" s="134"/>
      <c r="AY36" s="134"/>
      <c r="AZ36" s="134"/>
      <c r="BA36" s="134"/>
      <c r="BB36" s="134"/>
      <c r="BC36" s="134"/>
      <c r="BD36" s="134"/>
      <c r="BE36" s="134"/>
      <c r="BF36" s="134"/>
      <c r="BG36" s="134"/>
      <c r="BH36" s="134"/>
      <c r="BI36" s="134"/>
      <c r="BJ36" s="134"/>
      <c r="BK36" s="134"/>
      <c r="BL36" s="134"/>
      <c r="BM36" s="134"/>
      <c r="BN36" s="134"/>
      <c r="BO36" s="134"/>
      <c r="BP36" s="134"/>
      <c r="BQ36" s="134"/>
    </row>
    <row r="37" spans="1:69" ht="13.5" x14ac:dyDescent="0.15">
      <c r="A37" s="306"/>
      <c r="C37" s="1000"/>
      <c r="D37" s="308"/>
      <c r="E37" s="308"/>
      <c r="F37" s="308"/>
      <c r="G37" s="308"/>
      <c r="H37" s="308"/>
      <c r="I37" s="316" t="s">
        <v>645</v>
      </c>
      <c r="J37" s="308" t="s">
        <v>17</v>
      </c>
      <c r="K37" s="308"/>
      <c r="L37" s="308"/>
      <c r="M37" s="308"/>
      <c r="O37" s="316" t="s">
        <v>645</v>
      </c>
      <c r="P37" s="308" t="s">
        <v>18</v>
      </c>
      <c r="Q37" s="308"/>
      <c r="R37" s="308"/>
      <c r="S37" s="308"/>
      <c r="T37" s="308"/>
      <c r="U37" s="308"/>
      <c r="V37" s="308"/>
      <c r="W37" s="308"/>
      <c r="X37" s="309"/>
      <c r="Y37" s="312"/>
      <c r="Z37" s="313"/>
      <c r="AA37" s="313"/>
      <c r="AB37" s="313"/>
      <c r="AC37" s="313"/>
      <c r="AD37" s="313"/>
      <c r="AE37" s="313"/>
      <c r="AF37" s="313"/>
      <c r="AG37" s="313"/>
      <c r="AH37" s="31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4"/>
      <c r="BM37" s="134"/>
      <c r="BN37" s="134"/>
      <c r="BO37" s="134"/>
      <c r="BP37" s="134"/>
      <c r="BQ37" s="134"/>
    </row>
    <row r="38" spans="1:69" ht="13.5" x14ac:dyDescent="0.15">
      <c r="A38" s="306"/>
      <c r="C38" s="308"/>
      <c r="D38" s="308"/>
      <c r="E38" s="308"/>
      <c r="F38" s="308"/>
      <c r="G38" s="308"/>
      <c r="H38" s="308"/>
      <c r="I38" s="308"/>
      <c r="J38" s="308"/>
      <c r="K38" s="308"/>
      <c r="L38" s="308"/>
      <c r="M38" s="308"/>
      <c r="N38" s="308"/>
      <c r="O38" s="308"/>
      <c r="P38" s="308"/>
      <c r="Q38" s="308"/>
      <c r="R38" s="308"/>
      <c r="S38" s="308"/>
      <c r="T38" s="308"/>
      <c r="U38" s="308"/>
      <c r="V38" s="308"/>
      <c r="W38" s="308"/>
      <c r="X38" s="309"/>
      <c r="Y38" s="312"/>
      <c r="Z38" s="313"/>
      <c r="AA38" s="313"/>
      <c r="AB38" s="313"/>
      <c r="AC38" s="313"/>
      <c r="AD38" s="313"/>
      <c r="AE38" s="313"/>
      <c r="AF38" s="313"/>
      <c r="AG38" s="313"/>
      <c r="AH38" s="314"/>
      <c r="AJ38" s="134"/>
      <c r="AK38" s="134"/>
      <c r="AL38" s="134"/>
      <c r="AM38" s="134"/>
      <c r="AN38" s="134"/>
      <c r="AO38" s="134"/>
      <c r="AP38" s="134"/>
      <c r="AQ38" s="134"/>
      <c r="AR38" s="134"/>
      <c r="AS38" s="134"/>
      <c r="AT38" s="134"/>
      <c r="AU38" s="134"/>
      <c r="AV38" s="134"/>
      <c r="AW38" s="134"/>
      <c r="AX38" s="134"/>
      <c r="AY38" s="134"/>
      <c r="AZ38" s="134"/>
      <c r="BA38" s="134"/>
      <c r="BB38" s="134"/>
      <c r="BC38" s="134"/>
      <c r="BD38" s="134"/>
      <c r="BE38" s="134"/>
      <c r="BF38" s="134"/>
      <c r="BG38" s="134"/>
      <c r="BH38" s="134"/>
      <c r="BI38" s="134"/>
      <c r="BJ38" s="134"/>
      <c r="BK38" s="134"/>
      <c r="BL38" s="134"/>
      <c r="BM38" s="134"/>
      <c r="BN38" s="134"/>
      <c r="BO38" s="134"/>
      <c r="BP38" s="134"/>
      <c r="BQ38" s="134"/>
    </row>
    <row r="39" spans="1:69" ht="13.5" x14ac:dyDescent="0.15">
      <c r="A39" s="306"/>
      <c r="B39" s="1000"/>
      <c r="C39" s="1000" t="s">
        <v>413</v>
      </c>
      <c r="D39" s="859" t="s">
        <v>3106</v>
      </c>
      <c r="E39" s="859"/>
      <c r="F39" s="859"/>
      <c r="G39" s="859"/>
      <c r="H39" s="859"/>
      <c r="I39" s="714"/>
      <c r="J39" s="714"/>
      <c r="K39" s="714"/>
      <c r="L39" s="714"/>
      <c r="M39" s="714"/>
      <c r="N39" s="714"/>
      <c r="O39" s="714"/>
      <c r="P39" s="714"/>
      <c r="Q39" s="714"/>
      <c r="R39" s="714"/>
      <c r="S39" s="714"/>
      <c r="T39" s="714"/>
      <c r="U39" s="714"/>
      <c r="V39" s="714"/>
      <c r="W39" s="859"/>
      <c r="X39" s="1006"/>
      <c r="Y39" s="312"/>
      <c r="Z39" s="313"/>
      <c r="AA39" s="313"/>
      <c r="AB39" s="313"/>
      <c r="AC39" s="313"/>
      <c r="AD39" s="313"/>
      <c r="AE39" s="313"/>
      <c r="AF39" s="313"/>
      <c r="AG39" s="313"/>
      <c r="AH39" s="314"/>
      <c r="AJ39" s="134"/>
      <c r="AK39" s="134"/>
      <c r="AL39" s="134"/>
      <c r="AM39" s="134"/>
      <c r="AN39" s="134"/>
      <c r="AO39" s="134"/>
      <c r="AP39" s="134"/>
      <c r="AQ39" s="134"/>
      <c r="AR39" s="134"/>
      <c r="AS39" s="134"/>
      <c r="AT39" s="134"/>
      <c r="AU39" s="134"/>
      <c r="AV39" s="134"/>
      <c r="AW39" s="134"/>
      <c r="AX39" s="134"/>
      <c r="AY39" s="134"/>
      <c r="AZ39" s="134"/>
      <c r="BA39" s="134"/>
      <c r="BB39" s="134"/>
      <c r="BC39" s="134"/>
      <c r="BD39" s="134"/>
      <c r="BE39" s="134"/>
      <c r="BF39" s="134"/>
      <c r="BG39" s="134"/>
      <c r="BH39" s="134"/>
      <c r="BI39" s="134"/>
      <c r="BJ39" s="134"/>
      <c r="BK39" s="134"/>
      <c r="BL39" s="134"/>
      <c r="BM39" s="134"/>
      <c r="BN39" s="134"/>
      <c r="BO39" s="134"/>
      <c r="BP39" s="134"/>
      <c r="BQ39" s="134"/>
    </row>
    <row r="40" spans="1:69" ht="13.5" x14ac:dyDescent="0.15">
      <c r="A40" s="306"/>
      <c r="B40" s="1005"/>
      <c r="D40" s="968" t="s">
        <v>645</v>
      </c>
      <c r="E40" s="859" t="s">
        <v>1222</v>
      </c>
      <c r="F40" s="859"/>
      <c r="G40" s="859"/>
      <c r="H40" s="714"/>
      <c r="I40" s="714"/>
      <c r="K40" s="968" t="s">
        <v>645</v>
      </c>
      <c r="L40" s="859" t="s">
        <v>1223</v>
      </c>
      <c r="M40" s="859"/>
      <c r="N40" s="714"/>
      <c r="O40" s="714"/>
      <c r="P40" s="714"/>
      <c r="Q40" s="714"/>
      <c r="R40" s="968" t="s">
        <v>645</v>
      </c>
      <c r="S40" s="859" t="s">
        <v>1224</v>
      </c>
      <c r="T40" s="714"/>
      <c r="U40" s="714"/>
      <c r="V40" s="714"/>
      <c r="W40" s="859"/>
      <c r="X40" s="1006"/>
      <c r="Y40" s="312"/>
      <c r="Z40" s="313"/>
      <c r="AA40" s="313"/>
      <c r="AB40" s="313"/>
      <c r="AC40" s="313"/>
      <c r="AD40" s="313"/>
      <c r="AE40" s="313"/>
      <c r="AF40" s="313"/>
      <c r="AG40" s="313"/>
      <c r="AH40" s="314"/>
      <c r="AJ40" s="134"/>
      <c r="AK40" s="134"/>
      <c r="AL40" s="134"/>
      <c r="AM40" s="134"/>
      <c r="AN40" s="134"/>
      <c r="AO40" s="134"/>
      <c r="AP40" s="134"/>
      <c r="AQ40" s="134"/>
      <c r="AR40" s="134"/>
      <c r="AS40" s="134"/>
      <c r="AT40" s="134"/>
      <c r="AU40" s="134"/>
      <c r="AV40" s="134"/>
      <c r="AW40" s="134"/>
      <c r="AX40" s="134"/>
      <c r="AY40" s="134"/>
      <c r="AZ40" s="134"/>
      <c r="BA40" s="134"/>
      <c r="BB40" s="134"/>
      <c r="BC40" s="134"/>
      <c r="BD40" s="134"/>
      <c r="BE40" s="134"/>
      <c r="BF40" s="134"/>
      <c r="BG40" s="134"/>
      <c r="BH40" s="134"/>
      <c r="BI40" s="134"/>
      <c r="BJ40" s="134"/>
      <c r="BK40" s="134"/>
      <c r="BL40" s="134"/>
      <c r="BM40" s="134"/>
      <c r="BN40" s="134"/>
      <c r="BO40" s="134"/>
      <c r="BP40" s="134"/>
      <c r="BQ40" s="134"/>
    </row>
    <row r="41" spans="1:69" ht="6.75" customHeight="1" x14ac:dyDescent="0.15">
      <c r="A41" s="306"/>
      <c r="B41" s="859"/>
      <c r="C41" s="134"/>
      <c r="D41" s="134"/>
      <c r="E41" s="134"/>
      <c r="F41" s="134"/>
      <c r="G41" s="134"/>
      <c r="H41" s="134"/>
      <c r="I41" s="134"/>
      <c r="J41" s="134"/>
      <c r="K41" s="134"/>
      <c r="L41" s="134"/>
      <c r="M41" s="134"/>
      <c r="N41" s="134"/>
      <c r="O41" s="134"/>
      <c r="P41" s="134"/>
      <c r="Q41" s="134"/>
      <c r="R41" s="134"/>
      <c r="S41" s="134"/>
      <c r="T41" s="134"/>
      <c r="U41" s="134"/>
      <c r="V41" s="134"/>
      <c r="W41" s="859"/>
      <c r="X41" s="1006"/>
      <c r="Y41" s="312"/>
      <c r="Z41" s="313"/>
      <c r="AA41" s="313"/>
      <c r="AB41" s="313"/>
      <c r="AC41" s="313"/>
      <c r="AD41" s="313"/>
      <c r="AE41" s="313"/>
      <c r="AF41" s="313"/>
      <c r="AG41" s="313"/>
      <c r="AH41" s="314"/>
      <c r="AJ41" s="134"/>
      <c r="AK41" s="134"/>
      <c r="AL41" s="134"/>
      <c r="AM41" s="134"/>
      <c r="AN41" s="134"/>
      <c r="AO41" s="134"/>
      <c r="AP41" s="134"/>
      <c r="AQ41" s="134"/>
      <c r="AR41" s="134"/>
      <c r="AS41" s="134"/>
      <c r="AT41" s="134"/>
      <c r="AU41" s="134"/>
      <c r="AV41" s="134"/>
      <c r="AW41" s="134"/>
      <c r="AX41" s="134"/>
      <c r="AY41" s="134"/>
      <c r="AZ41" s="134"/>
      <c r="BA41" s="134"/>
      <c r="BB41" s="134"/>
      <c r="BC41" s="134"/>
      <c r="BD41" s="134"/>
      <c r="BE41" s="134"/>
      <c r="BF41" s="134"/>
      <c r="BG41" s="134"/>
      <c r="BH41" s="134"/>
      <c r="BI41" s="134"/>
      <c r="BJ41" s="134"/>
      <c r="BK41" s="134"/>
      <c r="BL41" s="134"/>
      <c r="BM41" s="134"/>
      <c r="BN41" s="134"/>
      <c r="BO41" s="134"/>
      <c r="BP41" s="134"/>
      <c r="BQ41" s="134"/>
    </row>
    <row r="42" spans="1:69" ht="13.5" x14ac:dyDescent="0.15">
      <c r="A42" s="306"/>
      <c r="B42" s="308" t="s">
        <v>353</v>
      </c>
      <c r="C42" s="308" t="s">
        <v>3107</v>
      </c>
      <c r="D42" s="308"/>
      <c r="E42" s="308"/>
      <c r="F42" s="308"/>
      <c r="G42" s="308"/>
      <c r="H42" s="308"/>
      <c r="I42" s="134"/>
      <c r="J42" s="134"/>
      <c r="K42" s="134"/>
      <c r="L42" s="134"/>
      <c r="M42" s="134"/>
      <c r="N42" s="134"/>
      <c r="O42" s="134"/>
      <c r="P42" s="134"/>
      <c r="Q42" s="308"/>
      <c r="R42" s="308"/>
      <c r="S42" s="308"/>
      <c r="T42" s="308"/>
      <c r="U42" s="308"/>
      <c r="V42" s="308"/>
      <c r="W42" s="308"/>
      <c r="X42" s="309"/>
      <c r="Y42" s="312" t="s">
        <v>3108</v>
      </c>
      <c r="Z42" s="313"/>
      <c r="AA42" s="313"/>
      <c r="AB42" s="313"/>
      <c r="AC42" s="313"/>
      <c r="AD42" s="313"/>
      <c r="AE42" s="313"/>
      <c r="AF42" s="313"/>
      <c r="AG42" s="313"/>
      <c r="AH42" s="314"/>
      <c r="AJ42" s="134"/>
      <c r="AK42" s="134"/>
      <c r="AL42" s="134"/>
      <c r="AM42" s="134"/>
      <c r="AN42" s="134"/>
      <c r="AO42" s="134"/>
      <c r="AP42" s="134"/>
      <c r="AQ42" s="134"/>
      <c r="AR42" s="134"/>
      <c r="AS42" s="134"/>
      <c r="AT42" s="134"/>
      <c r="AU42" s="134"/>
      <c r="AV42" s="134"/>
      <c r="AW42" s="134"/>
      <c r="AX42" s="134"/>
      <c r="AY42" s="134"/>
      <c r="AZ42" s="134"/>
      <c r="BA42" s="134"/>
      <c r="BB42" s="134"/>
      <c r="BC42" s="134"/>
      <c r="BD42" s="134"/>
      <c r="BE42" s="134"/>
      <c r="BF42" s="134"/>
      <c r="BG42" s="134"/>
      <c r="BH42" s="134"/>
      <c r="BI42" s="134"/>
      <c r="BJ42" s="134"/>
      <c r="BK42" s="134"/>
      <c r="BL42" s="134"/>
      <c r="BM42" s="134"/>
      <c r="BN42" s="134"/>
      <c r="BO42" s="134"/>
      <c r="BP42" s="134"/>
      <c r="BQ42" s="134"/>
    </row>
    <row r="43" spans="1:69" ht="13.5" x14ac:dyDescent="0.15">
      <c r="A43" s="306"/>
      <c r="B43" s="308"/>
      <c r="C43" s="308" t="s">
        <v>3109</v>
      </c>
      <c r="D43" s="308"/>
      <c r="E43" s="308"/>
      <c r="F43" s="308"/>
      <c r="G43" s="308"/>
      <c r="H43" s="308"/>
      <c r="I43" s="308"/>
      <c r="J43" s="308"/>
      <c r="K43" s="308"/>
      <c r="L43" s="308"/>
      <c r="M43" s="308"/>
      <c r="N43" s="308"/>
      <c r="O43" s="308"/>
      <c r="P43" s="308"/>
      <c r="Q43" s="308"/>
      <c r="R43" s="308"/>
      <c r="S43" s="308"/>
      <c r="T43" s="308"/>
      <c r="U43" s="308"/>
      <c r="V43" s="308"/>
      <c r="W43" s="308"/>
      <c r="X43" s="309"/>
      <c r="Y43" s="312"/>
      <c r="Z43" s="313"/>
      <c r="AA43" s="313"/>
      <c r="AB43" s="313"/>
      <c r="AC43" s="313"/>
      <c r="AD43" s="313"/>
      <c r="AE43" s="313"/>
      <c r="AF43" s="313"/>
      <c r="AG43" s="313"/>
      <c r="AH43" s="314"/>
      <c r="AJ43" s="134"/>
      <c r="AK43" s="134"/>
      <c r="AL43" s="134"/>
      <c r="AM43" s="134"/>
      <c r="AN43" s="134"/>
      <c r="AO43" s="134"/>
      <c r="AP43" s="134"/>
      <c r="AQ43" s="134"/>
      <c r="AR43" s="134"/>
      <c r="AS43" s="134"/>
      <c r="AT43" s="134"/>
      <c r="AU43" s="134"/>
      <c r="AV43" s="134"/>
      <c r="AW43" s="134"/>
      <c r="AX43" s="134"/>
      <c r="AY43" s="134"/>
      <c r="AZ43" s="134"/>
      <c r="BA43" s="134"/>
      <c r="BB43" s="134"/>
      <c r="BC43" s="134"/>
      <c r="BD43" s="134"/>
      <c r="BE43" s="134"/>
      <c r="BF43" s="134"/>
      <c r="BG43" s="134"/>
      <c r="BH43" s="134"/>
      <c r="BI43" s="134"/>
      <c r="BJ43" s="134"/>
      <c r="BK43" s="134"/>
      <c r="BL43" s="134"/>
      <c r="BM43" s="134"/>
      <c r="BN43" s="134"/>
      <c r="BO43" s="134"/>
      <c r="BP43" s="134"/>
      <c r="BQ43" s="134"/>
    </row>
    <row r="44" spans="1:69" ht="13.5" x14ac:dyDescent="0.15">
      <c r="A44" s="306"/>
      <c r="B44" s="308"/>
      <c r="C44" s="359" t="s">
        <v>3110</v>
      </c>
      <c r="D44" s="134"/>
      <c r="E44" s="134"/>
      <c r="F44" s="134"/>
      <c r="G44" s="134"/>
      <c r="H44" s="134"/>
      <c r="I44" s="134"/>
      <c r="J44" s="134"/>
      <c r="K44" s="134"/>
      <c r="L44" s="134"/>
      <c r="M44" s="134"/>
      <c r="N44" s="134"/>
      <c r="O44" s="134"/>
      <c r="P44" s="134"/>
      <c r="Q44" s="134"/>
      <c r="R44" s="134"/>
      <c r="S44" s="134"/>
      <c r="T44" s="134"/>
      <c r="U44" s="134"/>
      <c r="V44" s="134"/>
      <c r="W44" s="134"/>
      <c r="X44" s="309"/>
      <c r="Y44" s="961"/>
      <c r="Z44" s="962"/>
      <c r="AA44" s="962"/>
      <c r="AB44" s="962"/>
      <c r="AC44" s="962"/>
      <c r="AD44" s="962"/>
      <c r="AE44" s="962"/>
      <c r="AF44" s="962"/>
      <c r="AG44" s="962"/>
      <c r="AH44" s="963"/>
      <c r="AJ44" s="134"/>
      <c r="AK44" s="134"/>
      <c r="AL44" s="134"/>
      <c r="AM44" s="134"/>
      <c r="AN44" s="134"/>
      <c r="AO44" s="134"/>
      <c r="AP44" s="134"/>
      <c r="AQ44" s="134"/>
      <c r="AR44" s="134"/>
      <c r="AS44" s="134"/>
      <c r="AT44" s="134"/>
      <c r="AU44" s="134"/>
      <c r="AV44" s="134"/>
      <c r="AW44" s="134"/>
      <c r="AX44" s="134"/>
      <c r="AY44" s="134"/>
      <c r="AZ44" s="134"/>
      <c r="BA44" s="134"/>
      <c r="BB44" s="134"/>
      <c r="BC44" s="134"/>
      <c r="BD44" s="134"/>
      <c r="BE44" s="134"/>
      <c r="BF44" s="134"/>
      <c r="BG44" s="134"/>
      <c r="BH44" s="134"/>
      <c r="BI44" s="134"/>
      <c r="BJ44" s="134"/>
      <c r="BK44" s="134"/>
      <c r="BL44" s="134"/>
      <c r="BM44" s="134"/>
      <c r="BN44" s="134"/>
      <c r="BO44" s="134"/>
      <c r="BP44" s="134"/>
      <c r="BQ44" s="134"/>
    </row>
    <row r="45" spans="1:69" ht="13.5" x14ac:dyDescent="0.15">
      <c r="A45" s="306"/>
      <c r="B45" s="308"/>
      <c r="C45" s="323" t="s">
        <v>3111</v>
      </c>
      <c r="D45" s="134"/>
      <c r="E45" s="134"/>
      <c r="F45" s="134"/>
      <c r="G45" s="134"/>
      <c r="H45" s="134"/>
      <c r="I45" s="134"/>
      <c r="J45" s="134"/>
      <c r="K45" s="134"/>
      <c r="L45" s="134"/>
      <c r="M45" s="134"/>
      <c r="N45" s="134"/>
      <c r="O45" s="134"/>
      <c r="P45" s="134"/>
      <c r="Q45" s="134"/>
      <c r="R45" s="134"/>
      <c r="S45" s="134"/>
      <c r="T45" s="134"/>
      <c r="U45" s="134"/>
      <c r="V45" s="134"/>
      <c r="W45" s="134"/>
      <c r="X45" s="309"/>
      <c r="Y45" s="961"/>
      <c r="Z45" s="962"/>
      <c r="AA45" s="962"/>
      <c r="AB45" s="962"/>
      <c r="AC45" s="962"/>
      <c r="AD45" s="962"/>
      <c r="AE45" s="962"/>
      <c r="AF45" s="962"/>
      <c r="AG45" s="962"/>
      <c r="AH45" s="963"/>
      <c r="AJ45" s="134"/>
      <c r="AK45" s="134"/>
      <c r="AL45" s="134"/>
      <c r="AM45" s="134"/>
      <c r="AN45" s="134"/>
      <c r="AO45" s="134"/>
      <c r="AP45" s="134"/>
      <c r="AQ45" s="134"/>
      <c r="AR45" s="134"/>
      <c r="AS45" s="134"/>
      <c r="AT45" s="134"/>
      <c r="AU45" s="134"/>
      <c r="AV45" s="134"/>
      <c r="AW45" s="134"/>
      <c r="AX45" s="134"/>
      <c r="AY45" s="134"/>
      <c r="AZ45" s="134"/>
      <c r="BA45" s="134"/>
      <c r="BB45" s="134"/>
      <c r="BC45" s="134"/>
      <c r="BD45" s="134"/>
      <c r="BE45" s="134"/>
      <c r="BF45" s="134"/>
      <c r="BG45" s="134"/>
      <c r="BH45" s="134"/>
      <c r="BI45" s="134"/>
      <c r="BJ45" s="134"/>
      <c r="BK45" s="134"/>
      <c r="BL45" s="134"/>
      <c r="BM45" s="134"/>
      <c r="BN45" s="134"/>
      <c r="BO45" s="134"/>
      <c r="BP45" s="134"/>
      <c r="BQ45" s="134"/>
    </row>
    <row r="46" spans="1:69" ht="13.5" x14ac:dyDescent="0.15">
      <c r="A46" s="306"/>
      <c r="B46" s="829"/>
      <c r="C46" s="859"/>
      <c r="D46" s="859"/>
      <c r="E46" s="859"/>
      <c r="F46" s="859"/>
      <c r="G46" s="859"/>
      <c r="H46" s="859"/>
      <c r="I46" s="968" t="s">
        <v>645</v>
      </c>
      <c r="J46" s="1005" t="s">
        <v>17</v>
      </c>
      <c r="K46" s="1005"/>
      <c r="L46" s="1005"/>
      <c r="M46" s="1005"/>
      <c r="N46" s="78"/>
      <c r="O46" s="968" t="s">
        <v>645</v>
      </c>
      <c r="P46" s="1005" t="s">
        <v>18</v>
      </c>
      <c r="Q46" s="1005"/>
      <c r="R46" s="1005"/>
      <c r="S46" s="78"/>
      <c r="T46" s="968" t="s">
        <v>645</v>
      </c>
      <c r="U46" s="1005" t="s">
        <v>19</v>
      </c>
      <c r="V46" s="1005"/>
      <c r="W46" s="134"/>
      <c r="X46" s="309"/>
      <c r="Y46" s="312"/>
      <c r="Z46" s="313"/>
      <c r="AA46" s="313"/>
      <c r="AB46" s="313"/>
      <c r="AC46" s="313"/>
      <c r="AD46" s="313"/>
      <c r="AE46" s="313"/>
      <c r="AF46" s="313"/>
      <c r="AG46" s="313"/>
      <c r="AH46" s="314"/>
      <c r="AJ46" s="134"/>
      <c r="AK46" s="134"/>
      <c r="AL46" s="134"/>
      <c r="AM46" s="134"/>
      <c r="AN46" s="134"/>
      <c r="AO46" s="134"/>
      <c r="AP46" s="134"/>
      <c r="AQ46" s="134"/>
      <c r="AR46" s="134"/>
      <c r="AS46" s="134"/>
      <c r="AT46" s="134"/>
      <c r="AU46" s="134"/>
      <c r="AV46" s="134"/>
      <c r="AW46" s="134"/>
      <c r="AX46" s="134"/>
      <c r="AY46" s="134"/>
      <c r="AZ46" s="134"/>
      <c r="BA46" s="134"/>
      <c r="BB46" s="134"/>
      <c r="BC46" s="134"/>
      <c r="BD46" s="134"/>
      <c r="BE46" s="134"/>
      <c r="BF46" s="134"/>
      <c r="BG46" s="134"/>
      <c r="BH46" s="134"/>
      <c r="BI46" s="134"/>
      <c r="BJ46" s="134"/>
      <c r="BK46" s="134"/>
      <c r="BL46" s="134"/>
      <c r="BM46" s="134"/>
      <c r="BN46" s="134"/>
      <c r="BO46" s="134"/>
      <c r="BP46" s="134"/>
      <c r="BQ46" s="134"/>
    </row>
    <row r="47" spans="1:69" ht="6.75" customHeight="1" x14ac:dyDescent="0.15">
      <c r="A47" s="306"/>
      <c r="B47" s="1075"/>
      <c r="C47" s="859"/>
      <c r="D47" s="859"/>
      <c r="E47" s="859"/>
      <c r="F47" s="859"/>
      <c r="G47" s="859"/>
      <c r="H47" s="859"/>
      <c r="I47" s="859"/>
      <c r="J47" s="859"/>
      <c r="K47" s="859"/>
      <c r="L47" s="859"/>
      <c r="M47" s="859"/>
      <c r="N47" s="859"/>
      <c r="O47" s="859"/>
      <c r="P47" s="859"/>
      <c r="Q47" s="859"/>
      <c r="R47" s="859"/>
      <c r="S47" s="859"/>
      <c r="T47" s="859"/>
      <c r="U47" s="859"/>
      <c r="V47" s="859"/>
      <c r="W47" s="134"/>
      <c r="X47" s="309"/>
      <c r="Y47" s="312"/>
      <c r="Z47" s="313"/>
      <c r="AA47" s="313"/>
      <c r="AB47" s="313"/>
      <c r="AC47" s="313"/>
      <c r="AD47" s="313"/>
      <c r="AE47" s="313"/>
      <c r="AF47" s="313"/>
      <c r="AG47" s="313"/>
      <c r="AH47" s="314"/>
      <c r="AJ47" s="134"/>
      <c r="AK47" s="134"/>
      <c r="AL47" s="134"/>
      <c r="AM47" s="134"/>
      <c r="AN47" s="134"/>
      <c r="AO47" s="134"/>
      <c r="AP47" s="134"/>
      <c r="AQ47" s="134"/>
      <c r="AR47" s="134"/>
      <c r="AS47" s="134"/>
      <c r="AT47" s="134"/>
      <c r="AU47" s="134"/>
      <c r="AV47" s="134"/>
      <c r="AW47" s="134"/>
      <c r="AX47" s="134"/>
      <c r="AY47" s="134"/>
      <c r="AZ47" s="134"/>
      <c r="BA47" s="134"/>
      <c r="BB47" s="134"/>
      <c r="BC47" s="134"/>
      <c r="BD47" s="134"/>
      <c r="BE47" s="134"/>
      <c r="BF47" s="134"/>
      <c r="BG47" s="134"/>
      <c r="BH47" s="134"/>
      <c r="BI47" s="134"/>
      <c r="BJ47" s="134"/>
      <c r="BK47" s="134"/>
      <c r="BL47" s="134"/>
      <c r="BM47" s="134"/>
      <c r="BN47" s="134"/>
      <c r="BO47" s="134"/>
      <c r="BP47" s="134"/>
      <c r="BQ47" s="134"/>
    </row>
    <row r="48" spans="1:69" ht="13.5" x14ac:dyDescent="0.15">
      <c r="A48" s="306"/>
      <c r="B48" s="1000"/>
      <c r="C48" s="1000" t="s">
        <v>413</v>
      </c>
      <c r="D48" s="859" t="s">
        <v>1217</v>
      </c>
      <c r="E48" s="859"/>
      <c r="F48" s="859"/>
      <c r="G48" s="859"/>
      <c r="H48" s="859"/>
      <c r="I48" s="859"/>
      <c r="J48" s="859"/>
      <c r="K48" s="859"/>
      <c r="L48" s="859"/>
      <c r="M48" s="859"/>
      <c r="N48" s="859"/>
      <c r="O48" s="859"/>
      <c r="P48" s="859"/>
      <c r="Q48" s="859"/>
      <c r="R48" s="859"/>
      <c r="S48" s="859"/>
      <c r="T48" s="859"/>
      <c r="U48" s="859"/>
      <c r="V48" s="859"/>
      <c r="W48" s="308"/>
      <c r="X48" s="309"/>
      <c r="Y48" s="376"/>
      <c r="Z48" s="377"/>
      <c r="AA48" s="377"/>
      <c r="AB48" s="377"/>
      <c r="AC48" s="377"/>
      <c r="AD48" s="377"/>
      <c r="AE48" s="377"/>
      <c r="AF48" s="377"/>
      <c r="AG48" s="377"/>
      <c r="AH48" s="378"/>
      <c r="AJ48" s="134"/>
      <c r="AK48" s="134"/>
      <c r="AL48" s="134"/>
      <c r="AM48" s="134"/>
      <c r="AN48" s="134"/>
      <c r="AO48" s="134"/>
      <c r="AP48" s="134"/>
      <c r="AQ48" s="134"/>
      <c r="AR48" s="134"/>
      <c r="AS48" s="134"/>
      <c r="AT48" s="134"/>
      <c r="AU48" s="134"/>
      <c r="AV48" s="134"/>
      <c r="AW48" s="134"/>
      <c r="AX48" s="134"/>
      <c r="AY48" s="134"/>
      <c r="AZ48" s="134"/>
      <c r="BA48" s="134"/>
      <c r="BB48" s="134"/>
      <c r="BC48" s="134"/>
      <c r="BD48" s="134"/>
      <c r="BE48" s="134"/>
      <c r="BF48" s="134"/>
      <c r="BG48" s="134"/>
      <c r="BH48" s="134"/>
      <c r="BI48" s="134"/>
      <c r="BJ48" s="134"/>
      <c r="BK48" s="134"/>
      <c r="BL48" s="134"/>
      <c r="BM48" s="134"/>
      <c r="BN48" s="134"/>
      <c r="BO48" s="134"/>
      <c r="BP48" s="134"/>
      <c r="BQ48" s="134"/>
    </row>
    <row r="49" spans="1:69" ht="12" customHeight="1" x14ac:dyDescent="0.15">
      <c r="A49" s="306"/>
      <c r="B49" s="1075"/>
      <c r="C49" s="3054" t="s">
        <v>1215</v>
      </c>
      <c r="D49" s="3054"/>
      <c r="E49" s="3054"/>
      <c r="F49" s="3054"/>
      <c r="G49" s="859"/>
      <c r="H49" s="1629"/>
      <c r="I49" s="1630"/>
      <c r="J49" s="1630"/>
      <c r="K49" s="1630"/>
      <c r="L49" s="1630"/>
      <c r="M49" s="1630"/>
      <c r="N49" s="1630"/>
      <c r="O49" s="1630"/>
      <c r="P49" s="1630"/>
      <c r="Q49" s="1630"/>
      <c r="R49" s="1630"/>
      <c r="S49" s="1630"/>
      <c r="T49" s="1630"/>
      <c r="U49" s="1630"/>
      <c r="V49" s="1727"/>
      <c r="W49" s="308"/>
      <c r="X49" s="309"/>
      <c r="Y49" s="376"/>
      <c r="Z49" s="377"/>
      <c r="AA49" s="377"/>
      <c r="AB49" s="377"/>
      <c r="AC49" s="377"/>
      <c r="AD49" s="377"/>
      <c r="AE49" s="377"/>
      <c r="AF49" s="377"/>
      <c r="AG49" s="377"/>
      <c r="AH49" s="378"/>
      <c r="AJ49" s="134"/>
      <c r="AK49" s="134"/>
      <c r="AL49" s="134"/>
      <c r="AM49" s="134"/>
      <c r="AN49" s="134"/>
      <c r="AO49" s="134"/>
      <c r="AP49" s="134"/>
      <c r="AQ49" s="134"/>
      <c r="AR49" s="134"/>
      <c r="AS49" s="134"/>
      <c r="AT49" s="134"/>
      <c r="AU49" s="134"/>
      <c r="AV49" s="134"/>
      <c r="AW49" s="134"/>
      <c r="AX49" s="134"/>
      <c r="AY49" s="134"/>
      <c r="AZ49" s="134"/>
      <c r="BA49" s="134"/>
      <c r="BB49" s="134"/>
      <c r="BC49" s="134"/>
      <c r="BD49" s="134"/>
      <c r="BE49" s="134"/>
      <c r="BF49" s="134"/>
      <c r="BG49" s="134"/>
      <c r="BH49" s="134"/>
      <c r="BI49" s="134"/>
      <c r="BJ49" s="134"/>
      <c r="BK49" s="134"/>
      <c r="BL49" s="134"/>
      <c r="BM49" s="134"/>
      <c r="BN49" s="134"/>
      <c r="BO49" s="134"/>
      <c r="BP49" s="134"/>
      <c r="BQ49" s="134"/>
    </row>
    <row r="50" spans="1:69" ht="13.5" x14ac:dyDescent="0.15">
      <c r="A50" s="306"/>
      <c r="B50" s="1075"/>
      <c r="C50" s="3054"/>
      <c r="D50" s="3054"/>
      <c r="E50" s="3054"/>
      <c r="F50" s="3054"/>
      <c r="G50" s="859"/>
      <c r="H50" s="1631"/>
      <c r="I50" s="1632"/>
      <c r="J50" s="1632"/>
      <c r="K50" s="1632"/>
      <c r="L50" s="1632"/>
      <c r="M50" s="1632"/>
      <c r="N50" s="1632"/>
      <c r="O50" s="1632"/>
      <c r="P50" s="1632"/>
      <c r="Q50" s="1632"/>
      <c r="R50" s="1632"/>
      <c r="S50" s="1632"/>
      <c r="T50" s="1632"/>
      <c r="U50" s="1632"/>
      <c r="V50" s="1728"/>
      <c r="W50" s="308"/>
      <c r="X50" s="309"/>
      <c r="Y50" s="312"/>
      <c r="Z50" s="313"/>
      <c r="AA50" s="313"/>
      <c r="AB50" s="313"/>
      <c r="AC50" s="313"/>
      <c r="AD50" s="313"/>
      <c r="AE50" s="313"/>
      <c r="AF50" s="313"/>
      <c r="AG50" s="313"/>
      <c r="AH50" s="314"/>
      <c r="AJ50" s="134"/>
      <c r="AK50" s="134"/>
      <c r="AL50" s="134"/>
      <c r="AM50" s="134"/>
      <c r="AN50" s="134"/>
      <c r="AO50" s="134"/>
      <c r="AP50" s="134"/>
      <c r="AQ50" s="134"/>
      <c r="AR50" s="134"/>
      <c r="AS50" s="134"/>
      <c r="AT50" s="134"/>
      <c r="AU50" s="134"/>
      <c r="AV50" s="134"/>
      <c r="AW50" s="134"/>
      <c r="AX50" s="134"/>
      <c r="AY50" s="134"/>
      <c r="AZ50" s="134"/>
      <c r="BA50" s="134"/>
      <c r="BB50" s="134"/>
      <c r="BC50" s="134"/>
      <c r="BD50" s="134"/>
      <c r="BE50" s="134"/>
      <c r="BF50" s="134"/>
      <c r="BG50" s="134"/>
      <c r="BH50" s="134"/>
      <c r="BI50" s="134"/>
      <c r="BJ50" s="134"/>
      <c r="BK50" s="134"/>
      <c r="BL50" s="134"/>
      <c r="BM50" s="134"/>
      <c r="BN50" s="134"/>
      <c r="BO50" s="134"/>
      <c r="BP50" s="134"/>
      <c r="BQ50" s="134"/>
    </row>
    <row r="51" spans="1:69" ht="9.75" customHeight="1" x14ac:dyDescent="0.15">
      <c r="A51" s="306"/>
      <c r="B51" s="1075"/>
      <c r="C51" s="859"/>
      <c r="D51" s="859"/>
      <c r="E51" s="859"/>
      <c r="F51" s="859"/>
      <c r="G51" s="859"/>
      <c r="H51" s="859"/>
      <c r="I51" s="859"/>
      <c r="J51" s="859"/>
      <c r="K51" s="859"/>
      <c r="L51" s="859"/>
      <c r="M51" s="859"/>
      <c r="N51" s="859"/>
      <c r="O51" s="859"/>
      <c r="P51" s="859"/>
      <c r="Q51" s="859"/>
      <c r="R51" s="859"/>
      <c r="S51" s="859"/>
      <c r="T51" s="859"/>
      <c r="U51" s="859"/>
      <c r="V51" s="859"/>
      <c r="W51" s="308"/>
      <c r="X51" s="309"/>
      <c r="Y51" s="312"/>
      <c r="Z51" s="313"/>
      <c r="AA51" s="313"/>
      <c r="AB51" s="313"/>
      <c r="AC51" s="313"/>
      <c r="AD51" s="313"/>
      <c r="AE51" s="313"/>
      <c r="AF51" s="313"/>
      <c r="AG51" s="313"/>
      <c r="AH51" s="314"/>
      <c r="AJ51" s="134"/>
      <c r="AK51" s="134"/>
      <c r="AL51" s="134"/>
      <c r="AM51" s="134"/>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4"/>
    </row>
    <row r="52" spans="1:69" ht="12" customHeight="1" x14ac:dyDescent="0.15">
      <c r="A52" s="306"/>
      <c r="B52" s="1075"/>
      <c r="C52" s="3054" t="s">
        <v>1216</v>
      </c>
      <c r="D52" s="3054"/>
      <c r="E52" s="3054"/>
      <c r="F52" s="3054"/>
      <c r="G52" s="859"/>
      <c r="H52" s="1629"/>
      <c r="I52" s="1630"/>
      <c r="J52" s="1630"/>
      <c r="K52" s="1630"/>
      <c r="L52" s="1630"/>
      <c r="M52" s="1630"/>
      <c r="N52" s="1630"/>
      <c r="O52" s="1630"/>
      <c r="P52" s="1630"/>
      <c r="Q52" s="1630"/>
      <c r="R52" s="1630"/>
      <c r="S52" s="1630"/>
      <c r="T52" s="1630"/>
      <c r="U52" s="1630"/>
      <c r="V52" s="1727"/>
      <c r="W52" s="308"/>
      <c r="X52" s="309"/>
      <c r="Y52" s="312"/>
      <c r="Z52" s="313"/>
      <c r="AA52" s="313"/>
      <c r="AB52" s="313"/>
      <c r="AC52" s="313"/>
      <c r="AD52" s="313"/>
      <c r="AE52" s="313"/>
      <c r="AF52" s="313"/>
      <c r="AG52" s="313"/>
      <c r="AH52" s="314"/>
      <c r="AJ52" s="134"/>
      <c r="AK52" s="134"/>
      <c r="AL52" s="134"/>
      <c r="AM52" s="134"/>
      <c r="AN52" s="134"/>
      <c r="AO52" s="134"/>
      <c r="AP52" s="134"/>
      <c r="AQ52" s="134"/>
      <c r="AR52" s="134"/>
      <c r="AS52" s="134"/>
      <c r="AT52" s="134"/>
      <c r="AU52" s="134"/>
      <c r="AV52" s="134"/>
      <c r="AW52" s="134"/>
      <c r="AX52" s="134"/>
      <c r="AY52" s="134"/>
      <c r="AZ52" s="134"/>
      <c r="BA52" s="134"/>
      <c r="BB52" s="134"/>
      <c r="BC52" s="134"/>
      <c r="BD52" s="134"/>
      <c r="BE52" s="134"/>
      <c r="BF52" s="134"/>
      <c r="BG52" s="134"/>
      <c r="BH52" s="134"/>
      <c r="BI52" s="134"/>
      <c r="BJ52" s="134"/>
      <c r="BK52" s="134"/>
      <c r="BL52" s="134"/>
      <c r="BM52" s="134"/>
      <c r="BN52" s="134"/>
      <c r="BO52" s="134"/>
      <c r="BP52" s="134"/>
      <c r="BQ52" s="134"/>
    </row>
    <row r="53" spans="1:69" ht="13.5" x14ac:dyDescent="0.15">
      <c r="A53" s="306"/>
      <c r="B53" s="1075"/>
      <c r="C53" s="3054"/>
      <c r="D53" s="3054"/>
      <c r="E53" s="3054"/>
      <c r="F53" s="3054"/>
      <c r="G53" s="859"/>
      <c r="H53" s="1631"/>
      <c r="I53" s="1632"/>
      <c r="J53" s="1632"/>
      <c r="K53" s="1632"/>
      <c r="L53" s="1632"/>
      <c r="M53" s="1632"/>
      <c r="N53" s="1632"/>
      <c r="O53" s="1632"/>
      <c r="P53" s="1632"/>
      <c r="Q53" s="1632"/>
      <c r="R53" s="1632"/>
      <c r="S53" s="1632"/>
      <c r="T53" s="1632"/>
      <c r="U53" s="1632"/>
      <c r="V53" s="1728"/>
      <c r="W53" s="308"/>
      <c r="X53" s="309"/>
      <c r="Y53" s="802"/>
      <c r="Z53" s="803"/>
      <c r="AA53" s="803"/>
      <c r="AB53" s="803"/>
      <c r="AC53" s="803"/>
      <c r="AD53" s="803"/>
      <c r="AE53" s="803"/>
      <c r="AF53" s="803"/>
      <c r="AG53" s="803"/>
      <c r="AH53" s="804"/>
      <c r="AJ53" s="134"/>
      <c r="AK53" s="134"/>
      <c r="AL53" s="134"/>
      <c r="AM53" s="134"/>
      <c r="AN53" s="134"/>
      <c r="AO53" s="134"/>
      <c r="AP53" s="134"/>
      <c r="AQ53" s="134"/>
      <c r="AR53" s="134"/>
      <c r="AS53" s="134"/>
      <c r="AT53" s="134"/>
      <c r="AU53" s="134"/>
      <c r="AV53" s="134"/>
      <c r="AW53" s="134"/>
      <c r="AX53" s="134"/>
      <c r="AY53" s="134"/>
      <c r="AZ53" s="134"/>
      <c r="BA53" s="134"/>
      <c r="BB53" s="134"/>
      <c r="BC53" s="134"/>
      <c r="BD53" s="134"/>
      <c r="BE53" s="134"/>
      <c r="BF53" s="134"/>
      <c r="BG53" s="134"/>
      <c r="BH53" s="134"/>
      <c r="BI53" s="134"/>
      <c r="BJ53" s="134"/>
      <c r="BK53" s="134"/>
      <c r="BL53" s="134"/>
      <c r="BM53" s="134"/>
      <c r="BN53" s="134"/>
      <c r="BO53" s="134"/>
      <c r="BP53" s="134"/>
      <c r="BQ53" s="134"/>
    </row>
    <row r="54" spans="1:69" ht="6.75" customHeight="1" x14ac:dyDescent="0.15">
      <c r="A54" s="306"/>
      <c r="B54" s="308"/>
      <c r="C54" s="308"/>
      <c r="D54" s="308"/>
      <c r="E54" s="308"/>
      <c r="U54" s="308"/>
      <c r="V54" s="308"/>
      <c r="W54" s="308"/>
      <c r="X54" s="309"/>
      <c r="Y54" s="802"/>
      <c r="Z54" s="803"/>
      <c r="AA54" s="803"/>
      <c r="AB54" s="803"/>
      <c r="AC54" s="803"/>
      <c r="AD54" s="803"/>
      <c r="AE54" s="803"/>
      <c r="AF54" s="803"/>
      <c r="AG54" s="803"/>
      <c r="AH54" s="804"/>
      <c r="AJ54" s="134"/>
      <c r="AK54" s="134"/>
      <c r="AL54" s="134"/>
      <c r="AM54" s="134"/>
      <c r="AN54" s="134"/>
      <c r="AO54" s="134"/>
      <c r="AP54" s="134"/>
      <c r="AQ54" s="134"/>
      <c r="AR54" s="134"/>
      <c r="AS54" s="134"/>
      <c r="AT54" s="134"/>
      <c r="AU54" s="134"/>
      <c r="AV54" s="134"/>
      <c r="AW54" s="134"/>
      <c r="AX54" s="134"/>
      <c r="AY54" s="134"/>
      <c r="AZ54" s="134"/>
      <c r="BA54" s="134"/>
      <c r="BB54" s="134"/>
      <c r="BC54" s="134"/>
      <c r="BD54" s="134"/>
      <c r="BE54" s="134"/>
      <c r="BF54" s="134"/>
      <c r="BG54" s="134"/>
      <c r="BH54" s="134"/>
      <c r="BI54" s="134"/>
      <c r="BJ54" s="134"/>
      <c r="BK54" s="134"/>
      <c r="BL54" s="134"/>
      <c r="BM54" s="134"/>
      <c r="BN54" s="134"/>
      <c r="BO54" s="134"/>
      <c r="BP54" s="134"/>
      <c r="BQ54" s="134"/>
    </row>
    <row r="55" spans="1:69" ht="12" customHeight="1" x14ac:dyDescent="0.15">
      <c r="A55" s="306"/>
      <c r="B55" s="359"/>
      <c r="C55" s="359" t="s">
        <v>413</v>
      </c>
      <c r="D55" s="359" t="s">
        <v>3112</v>
      </c>
      <c r="E55" s="359"/>
      <c r="F55" s="359"/>
      <c r="G55" s="359"/>
      <c r="H55" s="359"/>
      <c r="I55" s="359"/>
      <c r="J55" s="359"/>
      <c r="K55" s="359"/>
      <c r="L55" s="359"/>
      <c r="M55" s="359"/>
      <c r="N55" s="359"/>
      <c r="O55" s="359"/>
      <c r="P55" s="359"/>
      <c r="Q55" s="359"/>
      <c r="R55" s="359"/>
      <c r="S55" s="359"/>
      <c r="T55" s="359"/>
      <c r="U55" s="359"/>
      <c r="V55" s="359"/>
      <c r="W55" s="359"/>
      <c r="X55" s="309"/>
      <c r="Y55" s="376" t="s">
        <v>3113</v>
      </c>
      <c r="Z55" s="377"/>
      <c r="AA55" s="377"/>
      <c r="AB55" s="377"/>
      <c r="AC55" s="377"/>
      <c r="AD55" s="377"/>
      <c r="AE55" s="377"/>
      <c r="AF55" s="377"/>
      <c r="AG55" s="377"/>
      <c r="AH55" s="378"/>
      <c r="AJ55" s="134"/>
      <c r="AK55" s="134"/>
      <c r="AL55" s="134"/>
      <c r="AM55" s="134"/>
      <c r="AN55" s="134"/>
      <c r="AO55" s="134"/>
      <c r="AP55" s="134"/>
      <c r="AQ55" s="134"/>
      <c r="AR55" s="134"/>
      <c r="AS55" s="134"/>
      <c r="AT55" s="134"/>
      <c r="AU55" s="134"/>
      <c r="AV55" s="134"/>
      <c r="AW55" s="134"/>
      <c r="AX55" s="134"/>
      <c r="AY55" s="134"/>
      <c r="AZ55" s="134"/>
      <c r="BA55" s="134"/>
      <c r="BB55" s="134"/>
      <c r="BC55" s="134"/>
      <c r="BD55" s="134"/>
      <c r="BE55" s="134"/>
      <c r="BF55" s="134"/>
      <c r="BG55" s="134"/>
      <c r="BH55" s="134"/>
      <c r="BI55" s="134"/>
      <c r="BJ55" s="134"/>
      <c r="BK55" s="134"/>
      <c r="BL55" s="134"/>
      <c r="BM55" s="134"/>
      <c r="BN55" s="134"/>
      <c r="BO55" s="134"/>
      <c r="BP55" s="134"/>
      <c r="BQ55" s="134"/>
    </row>
    <row r="56" spans="1:69" ht="13.5" x14ac:dyDescent="0.15">
      <c r="A56" s="306"/>
      <c r="B56" s="359"/>
      <c r="C56" s="359" t="s">
        <v>3114</v>
      </c>
      <c r="D56" s="359"/>
      <c r="E56" s="359"/>
      <c r="F56" s="359"/>
      <c r="G56" s="359"/>
      <c r="H56" s="359"/>
      <c r="I56" s="359"/>
      <c r="J56" s="359"/>
      <c r="K56" s="359"/>
      <c r="L56" s="359"/>
      <c r="M56" s="359"/>
      <c r="N56" s="359"/>
      <c r="O56" s="359"/>
      <c r="P56" s="359"/>
      <c r="Q56" s="359"/>
      <c r="R56" s="359"/>
      <c r="S56" s="359"/>
      <c r="T56" s="359"/>
      <c r="U56" s="359"/>
      <c r="V56" s="359"/>
      <c r="W56" s="359"/>
      <c r="X56" s="309"/>
      <c r="Y56" s="376"/>
      <c r="Z56" s="377"/>
      <c r="AA56" s="377"/>
      <c r="AB56" s="377"/>
      <c r="AC56" s="377"/>
      <c r="AD56" s="377"/>
      <c r="AE56" s="377"/>
      <c r="AF56" s="377"/>
      <c r="AG56" s="377"/>
      <c r="AH56" s="378"/>
      <c r="AJ56" s="134"/>
      <c r="AK56" s="134"/>
      <c r="AL56" s="134"/>
      <c r="AM56" s="134"/>
      <c r="AN56" s="134"/>
      <c r="AO56" s="134"/>
      <c r="AP56" s="134"/>
      <c r="AQ56" s="134"/>
      <c r="AR56" s="134"/>
      <c r="AS56" s="134"/>
      <c r="AT56" s="134"/>
      <c r="AU56" s="134"/>
      <c r="AV56" s="134"/>
      <c r="AW56" s="134"/>
      <c r="AX56" s="134"/>
      <c r="AY56" s="134"/>
      <c r="AZ56" s="134"/>
      <c r="BA56" s="134"/>
      <c r="BB56" s="134"/>
      <c r="BC56" s="134"/>
      <c r="BD56" s="134"/>
      <c r="BE56" s="134"/>
      <c r="BF56" s="134"/>
      <c r="BG56" s="134"/>
      <c r="BH56" s="134"/>
      <c r="BI56" s="134"/>
      <c r="BJ56" s="134"/>
      <c r="BK56" s="134"/>
      <c r="BL56" s="134"/>
      <c r="BM56" s="134"/>
      <c r="BN56" s="134"/>
      <c r="BO56" s="134"/>
      <c r="BP56" s="134"/>
      <c r="BQ56" s="134"/>
    </row>
    <row r="57" spans="1:69" ht="13.5" x14ac:dyDescent="0.15">
      <c r="A57" s="306"/>
      <c r="B57" s="359"/>
      <c r="C57" s="359"/>
      <c r="D57" s="359"/>
      <c r="E57" s="359"/>
      <c r="F57" s="359"/>
      <c r="G57" s="359"/>
      <c r="I57" s="968" t="s">
        <v>645</v>
      </c>
      <c r="J57" s="1005" t="s">
        <v>17</v>
      </c>
      <c r="K57" s="1005"/>
      <c r="L57" s="1005"/>
      <c r="M57" s="1005"/>
      <c r="N57" s="78"/>
      <c r="O57" s="968" t="s">
        <v>645</v>
      </c>
      <c r="P57" s="1005" t="s">
        <v>18</v>
      </c>
      <c r="Q57" s="359"/>
      <c r="R57" s="359"/>
      <c r="S57" s="359"/>
      <c r="T57" s="359"/>
      <c r="U57" s="359"/>
      <c r="V57" s="359"/>
      <c r="W57" s="359"/>
      <c r="X57" s="309"/>
      <c r="Y57" s="802"/>
      <c r="Z57" s="803"/>
      <c r="AA57" s="803"/>
      <c r="AB57" s="803"/>
      <c r="AC57" s="803"/>
      <c r="AD57" s="803"/>
      <c r="AE57" s="803"/>
      <c r="AF57" s="803"/>
      <c r="AG57" s="803"/>
      <c r="AH57" s="804"/>
      <c r="AJ57" s="134"/>
      <c r="AK57" s="134"/>
      <c r="AL57" s="134"/>
      <c r="AM57" s="134"/>
      <c r="AN57" s="134"/>
      <c r="AO57" s="134"/>
      <c r="AP57" s="134"/>
      <c r="AQ57" s="134"/>
      <c r="AR57" s="134"/>
      <c r="AS57" s="134"/>
      <c r="AT57" s="134"/>
      <c r="AU57" s="134"/>
      <c r="AV57" s="134"/>
      <c r="AW57" s="134"/>
      <c r="AX57" s="134"/>
      <c r="AY57" s="134"/>
      <c r="AZ57" s="134"/>
      <c r="BA57" s="134"/>
      <c r="BB57" s="134"/>
      <c r="BC57" s="134"/>
      <c r="BD57" s="134"/>
      <c r="BE57" s="134"/>
      <c r="BF57" s="134"/>
      <c r="BG57" s="134"/>
      <c r="BH57" s="134"/>
      <c r="BI57" s="134"/>
      <c r="BJ57" s="134"/>
      <c r="BK57" s="134"/>
      <c r="BL57" s="134"/>
      <c r="BM57" s="134"/>
      <c r="BN57" s="134"/>
      <c r="BO57" s="134"/>
      <c r="BP57" s="134"/>
      <c r="BQ57" s="134"/>
    </row>
    <row r="58" spans="1:69" ht="7.5" customHeight="1" x14ac:dyDescent="0.15">
      <c r="A58" s="306"/>
      <c r="B58" s="359"/>
      <c r="C58" s="359"/>
      <c r="D58" s="359"/>
      <c r="E58" s="359"/>
      <c r="F58" s="359"/>
      <c r="G58" s="359"/>
      <c r="H58" s="359"/>
      <c r="I58" s="359"/>
      <c r="J58" s="359"/>
      <c r="K58" s="359"/>
      <c r="L58" s="359"/>
      <c r="M58" s="359"/>
      <c r="N58" s="359"/>
      <c r="O58" s="359"/>
      <c r="P58" s="359"/>
      <c r="Q58" s="359"/>
      <c r="R58" s="359"/>
      <c r="S58" s="359"/>
      <c r="T58" s="359"/>
      <c r="U58" s="359"/>
      <c r="V58" s="359"/>
      <c r="W58" s="359"/>
      <c r="X58" s="309"/>
      <c r="Y58" s="802"/>
      <c r="Z58" s="803"/>
      <c r="AA58" s="803"/>
      <c r="AB58" s="803"/>
      <c r="AC58" s="803"/>
      <c r="AD58" s="803"/>
      <c r="AE58" s="803"/>
      <c r="AF58" s="803"/>
      <c r="AG58" s="803"/>
      <c r="AH58" s="804"/>
      <c r="AJ58" s="134"/>
      <c r="AK58" s="134"/>
      <c r="AL58" s="134"/>
      <c r="AM58" s="134"/>
      <c r="AN58" s="134"/>
      <c r="AO58" s="134"/>
      <c r="AP58" s="134"/>
      <c r="AQ58" s="134"/>
      <c r="AR58" s="134"/>
      <c r="AS58" s="134"/>
      <c r="AT58" s="134"/>
      <c r="AU58" s="134"/>
      <c r="AV58" s="134"/>
      <c r="AW58" s="134"/>
      <c r="AX58" s="134"/>
      <c r="AY58" s="134"/>
      <c r="AZ58" s="134"/>
      <c r="BA58" s="134"/>
      <c r="BB58" s="134"/>
      <c r="BC58" s="134"/>
      <c r="BD58" s="134"/>
      <c r="BE58" s="134"/>
      <c r="BF58" s="134"/>
      <c r="BG58" s="134"/>
      <c r="BH58" s="134"/>
      <c r="BI58" s="134"/>
      <c r="BJ58" s="134"/>
      <c r="BK58" s="134"/>
      <c r="BL58" s="134"/>
      <c r="BM58" s="134"/>
      <c r="BN58" s="134"/>
      <c r="BO58" s="134"/>
      <c r="BP58" s="134"/>
      <c r="BQ58" s="134"/>
    </row>
    <row r="59" spans="1:69" ht="13.5" x14ac:dyDescent="0.15">
      <c r="A59" s="368"/>
      <c r="B59" s="390" t="s">
        <v>353</v>
      </c>
      <c r="C59" s="390" t="s">
        <v>3115</v>
      </c>
      <c r="D59" s="390"/>
      <c r="E59" s="390"/>
      <c r="F59" s="390"/>
      <c r="G59" s="390"/>
      <c r="H59" s="390"/>
      <c r="I59" s="390"/>
      <c r="J59" s="390"/>
      <c r="K59" s="390"/>
      <c r="L59" s="390"/>
      <c r="M59" s="390"/>
      <c r="N59" s="390"/>
      <c r="O59" s="390"/>
      <c r="P59" s="390"/>
      <c r="Q59" s="390"/>
      <c r="R59" s="390"/>
      <c r="S59" s="390"/>
      <c r="T59" s="390"/>
      <c r="U59" s="390"/>
      <c r="V59" s="390"/>
      <c r="W59" s="390"/>
      <c r="X59" s="369"/>
      <c r="Y59" s="961"/>
      <c r="Z59" s="962"/>
      <c r="AA59" s="962"/>
      <c r="AB59" s="962"/>
      <c r="AC59" s="962"/>
      <c r="AD59" s="962"/>
      <c r="AE59" s="962"/>
      <c r="AF59" s="962"/>
      <c r="AG59" s="962"/>
      <c r="AH59" s="963"/>
      <c r="AJ59" s="134"/>
      <c r="AK59" s="134"/>
      <c r="AL59" s="134"/>
      <c r="AM59" s="134"/>
      <c r="AN59" s="134"/>
      <c r="AO59" s="134"/>
      <c r="AP59" s="134"/>
      <c r="AQ59" s="134"/>
      <c r="AR59" s="134"/>
      <c r="AS59" s="134"/>
      <c r="AT59" s="134"/>
      <c r="AU59" s="134"/>
      <c r="AV59" s="134"/>
      <c r="AW59" s="134"/>
      <c r="AX59" s="134"/>
      <c r="AY59" s="134"/>
      <c r="AZ59" s="134"/>
      <c r="BA59" s="134"/>
      <c r="BB59" s="134"/>
      <c r="BC59" s="134"/>
      <c r="BD59" s="134"/>
      <c r="BE59" s="134"/>
      <c r="BF59" s="134"/>
      <c r="BG59" s="134"/>
      <c r="BH59" s="134"/>
      <c r="BI59" s="134"/>
      <c r="BJ59" s="134"/>
      <c r="BK59" s="134"/>
      <c r="BL59" s="134"/>
      <c r="BM59" s="134"/>
      <c r="BN59" s="134"/>
      <c r="BO59" s="134"/>
      <c r="BP59" s="134"/>
      <c r="BQ59" s="134"/>
    </row>
    <row r="60" spans="1:69" ht="13.5" x14ac:dyDescent="0.15">
      <c r="A60" s="368"/>
      <c r="B60" s="390"/>
      <c r="C60" s="390"/>
      <c r="D60" s="390"/>
      <c r="E60" s="390"/>
      <c r="F60" s="390"/>
      <c r="G60" s="390"/>
      <c r="H60" s="390"/>
      <c r="I60" s="968" t="s">
        <v>645</v>
      </c>
      <c r="J60" s="1005" t="s">
        <v>17</v>
      </c>
      <c r="K60" s="1005"/>
      <c r="L60" s="1005"/>
      <c r="M60" s="1005"/>
      <c r="N60" s="78"/>
      <c r="O60" s="968" t="s">
        <v>645</v>
      </c>
      <c r="P60" s="1005" t="s">
        <v>18</v>
      </c>
      <c r="Q60" s="390"/>
      <c r="R60" s="390"/>
      <c r="S60" s="390"/>
      <c r="T60" s="390"/>
      <c r="U60" s="390"/>
      <c r="V60" s="390"/>
      <c r="W60" s="390"/>
      <c r="X60" s="369"/>
      <c r="Y60" s="961"/>
      <c r="Z60" s="962"/>
      <c r="AA60" s="962"/>
      <c r="AB60" s="962"/>
      <c r="AC60" s="962"/>
      <c r="AD60" s="962"/>
      <c r="AE60" s="962"/>
      <c r="AF60" s="962"/>
      <c r="AG60" s="962"/>
      <c r="AH60" s="963"/>
      <c r="AJ60" s="134"/>
      <c r="AK60" s="134"/>
      <c r="AL60" s="134"/>
      <c r="AM60" s="134"/>
      <c r="AN60" s="134"/>
      <c r="AO60" s="134"/>
      <c r="AP60" s="134"/>
      <c r="AQ60" s="134"/>
      <c r="AR60" s="134"/>
      <c r="AS60" s="134"/>
      <c r="AT60" s="134"/>
      <c r="AU60" s="134"/>
      <c r="AV60" s="134"/>
      <c r="AW60" s="134"/>
      <c r="AX60" s="134"/>
      <c r="AY60" s="134"/>
      <c r="AZ60" s="134"/>
      <c r="BA60" s="134"/>
      <c r="BB60" s="134"/>
      <c r="BC60" s="134"/>
      <c r="BD60" s="134"/>
      <c r="BE60" s="134"/>
      <c r="BF60" s="134"/>
      <c r="BG60" s="134"/>
      <c r="BH60" s="134"/>
      <c r="BI60" s="134"/>
      <c r="BJ60" s="134"/>
      <c r="BK60" s="134"/>
      <c r="BL60" s="134"/>
      <c r="BM60" s="134"/>
      <c r="BN60" s="134"/>
      <c r="BO60" s="134"/>
      <c r="BP60" s="134"/>
      <c r="BQ60" s="134"/>
    </row>
    <row r="61" spans="1:69" ht="8.25" customHeight="1" x14ac:dyDescent="0.15">
      <c r="A61" s="368"/>
      <c r="B61" s="390"/>
      <c r="C61" s="390"/>
      <c r="D61" s="390"/>
      <c r="E61" s="390"/>
      <c r="F61" s="390"/>
      <c r="G61" s="390"/>
      <c r="H61" s="390"/>
      <c r="I61" s="390"/>
      <c r="J61" s="390"/>
      <c r="K61" s="390"/>
      <c r="L61" s="390"/>
      <c r="M61" s="390"/>
      <c r="N61" s="390"/>
      <c r="O61" s="390"/>
      <c r="P61" s="390"/>
      <c r="Q61" s="390"/>
      <c r="R61" s="390"/>
      <c r="S61" s="390"/>
      <c r="T61" s="390"/>
      <c r="U61" s="390"/>
      <c r="V61" s="390"/>
      <c r="W61" s="390"/>
      <c r="X61" s="369"/>
      <c r="Y61" s="961"/>
      <c r="Z61" s="962"/>
      <c r="AA61" s="962"/>
      <c r="AB61" s="962"/>
      <c r="AC61" s="962"/>
      <c r="AD61" s="962"/>
      <c r="AE61" s="962"/>
      <c r="AF61" s="962"/>
      <c r="AG61" s="962"/>
      <c r="AH61" s="963"/>
      <c r="AJ61" s="134"/>
      <c r="AK61" s="134"/>
      <c r="AL61" s="134"/>
      <c r="AM61" s="134"/>
      <c r="AN61" s="134"/>
      <c r="AO61" s="134"/>
      <c r="AP61" s="134"/>
      <c r="AQ61" s="134"/>
      <c r="AR61" s="134"/>
      <c r="AS61" s="134"/>
      <c r="AT61" s="134"/>
      <c r="AU61" s="134"/>
      <c r="AV61" s="134"/>
      <c r="AW61" s="134"/>
      <c r="AX61" s="134"/>
      <c r="AY61" s="134"/>
      <c r="AZ61" s="134"/>
      <c r="BA61" s="134"/>
      <c r="BB61" s="134"/>
      <c r="BC61" s="134"/>
      <c r="BD61" s="134"/>
      <c r="BE61" s="134"/>
      <c r="BF61" s="134"/>
      <c r="BG61" s="134"/>
      <c r="BH61" s="134"/>
      <c r="BI61" s="134"/>
      <c r="BJ61" s="134"/>
      <c r="BK61" s="134"/>
      <c r="BL61" s="134"/>
      <c r="BM61" s="134"/>
      <c r="BN61" s="134"/>
      <c r="BO61" s="134"/>
      <c r="BP61" s="134"/>
      <c r="BQ61" s="134"/>
    </row>
    <row r="62" spans="1:69" ht="13.5" x14ac:dyDescent="0.15">
      <c r="A62" s="306"/>
      <c r="C62" s="1000" t="s">
        <v>413</v>
      </c>
      <c r="D62" s="315" t="s">
        <v>1225</v>
      </c>
      <c r="E62" s="315"/>
      <c r="F62" s="315"/>
      <c r="G62" s="315"/>
      <c r="H62" s="315"/>
      <c r="I62" s="315"/>
      <c r="J62" s="315"/>
      <c r="K62" s="315"/>
      <c r="L62" s="315"/>
      <c r="M62" s="315"/>
      <c r="N62" s="315"/>
      <c r="O62" s="315"/>
      <c r="P62" s="315"/>
      <c r="Q62" s="315"/>
      <c r="R62" s="315"/>
      <c r="S62" s="315"/>
      <c r="T62" s="315"/>
      <c r="U62" s="315"/>
      <c r="V62" s="315"/>
      <c r="W62" s="308"/>
      <c r="X62" s="309"/>
      <c r="Y62" s="961"/>
      <c r="Z62" s="962"/>
      <c r="AA62" s="962"/>
      <c r="AB62" s="962"/>
      <c r="AC62" s="962"/>
      <c r="AD62" s="962"/>
      <c r="AE62" s="962"/>
      <c r="AF62" s="962"/>
      <c r="AG62" s="962"/>
      <c r="AH62" s="963"/>
      <c r="AJ62" s="134"/>
      <c r="AK62" s="134"/>
      <c r="AL62" s="134"/>
      <c r="AM62" s="134"/>
      <c r="AN62" s="134"/>
      <c r="AO62" s="134"/>
      <c r="AP62" s="134"/>
      <c r="AQ62" s="134"/>
      <c r="AR62" s="134"/>
      <c r="AS62" s="134"/>
      <c r="AT62" s="134"/>
      <c r="AU62" s="134"/>
      <c r="AV62" s="134"/>
      <c r="AW62" s="134"/>
      <c r="AX62" s="134"/>
      <c r="AY62" s="134"/>
      <c r="AZ62" s="134"/>
      <c r="BA62" s="134"/>
      <c r="BB62" s="134"/>
      <c r="BC62" s="134"/>
      <c r="BD62" s="134"/>
      <c r="BE62" s="134"/>
      <c r="BF62" s="134"/>
      <c r="BG62" s="134"/>
      <c r="BH62" s="134"/>
      <c r="BI62" s="134"/>
      <c r="BJ62" s="134"/>
      <c r="BK62" s="134"/>
      <c r="BL62" s="134"/>
      <c r="BM62" s="134"/>
      <c r="BN62" s="134"/>
      <c r="BO62" s="134"/>
      <c r="BP62" s="134"/>
      <c r="BQ62" s="134"/>
    </row>
    <row r="63" spans="1:69" ht="13.5" x14ac:dyDescent="0.15">
      <c r="A63" s="306"/>
      <c r="B63" s="315"/>
      <c r="C63" s="3056"/>
      <c r="D63" s="3057"/>
      <c r="E63" s="3057"/>
      <c r="F63" s="3057"/>
      <c r="G63" s="3057"/>
      <c r="H63" s="3057"/>
      <c r="I63" s="3057"/>
      <c r="J63" s="3057"/>
      <c r="K63" s="3057"/>
      <c r="L63" s="3057"/>
      <c r="M63" s="3057"/>
      <c r="N63" s="3057"/>
      <c r="O63" s="3057"/>
      <c r="P63" s="3057"/>
      <c r="Q63" s="3057"/>
      <c r="R63" s="3057"/>
      <c r="S63" s="3057"/>
      <c r="T63" s="3057"/>
      <c r="U63" s="3057"/>
      <c r="V63" s="3058"/>
      <c r="W63" s="308"/>
      <c r="X63" s="309"/>
      <c r="Y63" s="376" t="s">
        <v>3116</v>
      </c>
      <c r="Z63" s="962"/>
      <c r="AA63" s="962"/>
      <c r="AB63" s="962"/>
      <c r="AC63" s="962"/>
      <c r="AD63" s="962"/>
      <c r="AE63" s="962"/>
      <c r="AF63" s="962"/>
      <c r="AG63" s="962"/>
      <c r="AH63" s="963"/>
      <c r="AJ63" s="134"/>
      <c r="AK63" s="134"/>
      <c r="AL63" s="134"/>
      <c r="AM63" s="134"/>
      <c r="AN63" s="134"/>
      <c r="AO63" s="134"/>
      <c r="AP63" s="134"/>
      <c r="AQ63" s="134"/>
      <c r="AR63" s="134"/>
      <c r="AS63" s="134"/>
      <c r="AT63" s="134"/>
      <c r="AU63" s="134"/>
      <c r="AV63" s="134"/>
      <c r="AW63" s="134"/>
      <c r="AX63" s="134"/>
      <c r="AY63" s="134"/>
      <c r="AZ63" s="134"/>
      <c r="BA63" s="134"/>
      <c r="BB63" s="134"/>
      <c r="BC63" s="134"/>
      <c r="BD63" s="134"/>
      <c r="BE63" s="134"/>
      <c r="BF63" s="134"/>
      <c r="BG63" s="134"/>
      <c r="BH63" s="134"/>
      <c r="BI63" s="134"/>
      <c r="BJ63" s="134"/>
      <c r="BK63" s="134"/>
      <c r="BL63" s="134"/>
      <c r="BM63" s="134"/>
      <c r="BN63" s="134"/>
      <c r="BO63" s="134"/>
      <c r="BP63" s="134"/>
      <c r="BQ63" s="134"/>
    </row>
    <row r="64" spans="1:69" ht="12" customHeight="1" x14ac:dyDescent="0.15">
      <c r="A64" s="306"/>
      <c r="B64" s="315"/>
      <c r="C64" s="3059"/>
      <c r="D64" s="3060"/>
      <c r="E64" s="3060"/>
      <c r="F64" s="3060"/>
      <c r="G64" s="3060"/>
      <c r="H64" s="3060"/>
      <c r="I64" s="3060"/>
      <c r="J64" s="3060"/>
      <c r="K64" s="3060"/>
      <c r="L64" s="3060"/>
      <c r="M64" s="3060"/>
      <c r="N64" s="3060"/>
      <c r="O64" s="3060"/>
      <c r="P64" s="3060"/>
      <c r="Q64" s="3060"/>
      <c r="R64" s="3060"/>
      <c r="S64" s="3060"/>
      <c r="T64" s="3060"/>
      <c r="U64" s="3060"/>
      <c r="V64" s="3061"/>
      <c r="W64" s="308"/>
      <c r="X64" s="309"/>
      <c r="Y64" s="376" t="s">
        <v>3117</v>
      </c>
      <c r="Z64" s="377"/>
      <c r="AA64" s="377"/>
      <c r="AB64" s="377"/>
      <c r="AC64" s="377"/>
      <c r="AD64" s="377"/>
      <c r="AE64" s="377"/>
      <c r="AF64" s="377"/>
      <c r="AG64" s="377"/>
      <c r="AH64" s="378"/>
      <c r="AJ64" s="134"/>
      <c r="AK64" s="134"/>
      <c r="AL64" s="134"/>
      <c r="AM64" s="134"/>
      <c r="AN64" s="134"/>
      <c r="AO64" s="134"/>
      <c r="AP64" s="134"/>
      <c r="AQ64" s="134"/>
      <c r="AR64" s="134"/>
      <c r="AS64" s="134"/>
      <c r="AT64" s="134"/>
      <c r="AU64" s="134"/>
      <c r="AV64" s="134"/>
      <c r="AW64" s="134"/>
      <c r="AX64" s="134"/>
      <c r="AY64" s="134"/>
      <c r="AZ64" s="134"/>
      <c r="BA64" s="134"/>
      <c r="BB64" s="134"/>
      <c r="BC64" s="134"/>
      <c r="BD64" s="134"/>
      <c r="BE64" s="134"/>
      <c r="BF64" s="134"/>
      <c r="BG64" s="134"/>
      <c r="BH64" s="134"/>
      <c r="BI64" s="134"/>
      <c r="BJ64" s="134"/>
      <c r="BK64" s="134"/>
      <c r="BL64" s="134"/>
      <c r="BM64" s="134"/>
      <c r="BN64" s="134"/>
      <c r="BO64" s="134"/>
      <c r="BP64" s="134"/>
      <c r="BQ64" s="134"/>
    </row>
    <row r="65" spans="1:69" ht="13.5" x14ac:dyDescent="0.15">
      <c r="A65" s="306"/>
      <c r="B65" s="315"/>
      <c r="C65" s="3062"/>
      <c r="D65" s="3063"/>
      <c r="E65" s="3063"/>
      <c r="F65" s="3063"/>
      <c r="G65" s="3063"/>
      <c r="H65" s="3063"/>
      <c r="I65" s="3063"/>
      <c r="J65" s="3063"/>
      <c r="K65" s="3063"/>
      <c r="L65" s="3063"/>
      <c r="M65" s="3063"/>
      <c r="N65" s="3063"/>
      <c r="O65" s="3063"/>
      <c r="P65" s="3063"/>
      <c r="Q65" s="3063"/>
      <c r="R65" s="3063"/>
      <c r="S65" s="3063"/>
      <c r="T65" s="3063"/>
      <c r="U65" s="3063"/>
      <c r="V65" s="3064"/>
      <c r="W65" s="308"/>
      <c r="X65" s="309"/>
      <c r="Y65" s="376" t="s">
        <v>3118</v>
      </c>
      <c r="Z65" s="962"/>
      <c r="AA65" s="962"/>
      <c r="AB65" s="962"/>
      <c r="AC65" s="962"/>
      <c r="AD65" s="962"/>
      <c r="AE65" s="962"/>
      <c r="AF65" s="962"/>
      <c r="AG65" s="962"/>
      <c r="AH65" s="963"/>
      <c r="AJ65" s="134"/>
      <c r="AK65" s="134"/>
      <c r="AL65" s="134"/>
      <c r="AM65" s="134"/>
      <c r="AN65" s="134"/>
      <c r="AO65" s="134"/>
      <c r="AP65" s="134"/>
      <c r="AQ65" s="134"/>
      <c r="AR65" s="134"/>
      <c r="AS65" s="134"/>
      <c r="AT65" s="134"/>
      <c r="AU65" s="134"/>
      <c r="AV65" s="134"/>
      <c r="AW65" s="134"/>
      <c r="AX65" s="134"/>
      <c r="AY65" s="134"/>
      <c r="AZ65" s="134"/>
      <c r="BA65" s="134"/>
      <c r="BB65" s="134"/>
      <c r="BC65" s="134"/>
      <c r="BD65" s="134"/>
      <c r="BE65" s="134"/>
      <c r="BF65" s="134"/>
      <c r="BG65" s="134"/>
      <c r="BH65" s="134"/>
      <c r="BI65" s="134"/>
      <c r="BJ65" s="134"/>
      <c r="BK65" s="134"/>
      <c r="BL65" s="134"/>
      <c r="BM65" s="134"/>
      <c r="BN65" s="134"/>
      <c r="BO65" s="134"/>
      <c r="BP65" s="134"/>
      <c r="BQ65" s="134"/>
    </row>
    <row r="66" spans="1:69" ht="12" customHeight="1" x14ac:dyDescent="0.15">
      <c r="A66" s="368"/>
      <c r="B66" s="382"/>
      <c r="C66" s="382"/>
      <c r="D66" s="382"/>
      <c r="E66" s="382"/>
      <c r="F66" s="382"/>
      <c r="G66" s="382"/>
      <c r="H66" s="382"/>
      <c r="I66" s="382"/>
      <c r="J66" s="323"/>
      <c r="K66" s="323"/>
      <c r="L66" s="323"/>
      <c r="M66" s="323"/>
      <c r="N66" s="382"/>
      <c r="O66" s="382"/>
      <c r="P66" s="323"/>
      <c r="Q66" s="382"/>
      <c r="R66" s="382"/>
      <c r="S66" s="382"/>
      <c r="T66" s="382"/>
      <c r="U66" s="382"/>
      <c r="V66" s="382"/>
      <c r="W66" s="382"/>
      <c r="X66" s="369"/>
      <c r="Y66" s="376" t="s">
        <v>3119</v>
      </c>
      <c r="Z66" s="962"/>
      <c r="AA66" s="962"/>
      <c r="AB66" s="962"/>
      <c r="AC66" s="962"/>
      <c r="AD66" s="962"/>
      <c r="AE66" s="962"/>
      <c r="AF66" s="962"/>
      <c r="AG66" s="962"/>
      <c r="AH66" s="963"/>
      <c r="AJ66" s="134"/>
      <c r="AK66" s="134"/>
      <c r="AL66" s="134"/>
      <c r="AM66" s="134"/>
      <c r="AN66" s="134"/>
      <c r="AO66" s="134"/>
      <c r="AP66" s="134"/>
      <c r="AQ66" s="134"/>
      <c r="AR66" s="134"/>
      <c r="AS66" s="134"/>
      <c r="AT66" s="134"/>
      <c r="AU66" s="134"/>
      <c r="AV66" s="134"/>
      <c r="AW66" s="134"/>
      <c r="AX66" s="134"/>
      <c r="AY66" s="134"/>
      <c r="AZ66" s="134"/>
      <c r="BA66" s="134"/>
      <c r="BB66" s="134"/>
      <c r="BC66" s="134"/>
      <c r="BD66" s="134"/>
      <c r="BE66" s="134"/>
      <c r="BF66" s="134"/>
      <c r="BG66" s="134"/>
      <c r="BH66" s="134"/>
      <c r="BI66" s="134"/>
      <c r="BJ66" s="134"/>
      <c r="BK66" s="134"/>
      <c r="BL66" s="134"/>
      <c r="BM66" s="134"/>
      <c r="BN66" s="134"/>
      <c r="BO66" s="134"/>
      <c r="BP66" s="134"/>
      <c r="BQ66" s="134"/>
    </row>
    <row r="67" spans="1:69" ht="12" customHeight="1" x14ac:dyDescent="0.15">
      <c r="A67" s="368"/>
      <c r="B67" s="834" t="s">
        <v>3120</v>
      </c>
      <c r="C67" s="134"/>
      <c r="D67" s="382"/>
      <c r="E67" s="382"/>
      <c r="F67" s="382"/>
      <c r="G67" s="382"/>
      <c r="H67" s="382"/>
      <c r="I67" s="323"/>
      <c r="J67" s="323"/>
      <c r="K67" s="323"/>
      <c r="L67" s="323"/>
      <c r="M67" s="323"/>
      <c r="N67" s="382"/>
      <c r="O67" s="323"/>
      <c r="P67" s="323"/>
      <c r="Q67" s="382"/>
      <c r="R67" s="382"/>
      <c r="S67" s="382"/>
      <c r="T67" s="382"/>
      <c r="U67" s="382"/>
      <c r="V67" s="382"/>
      <c r="W67" s="382"/>
      <c r="X67" s="369"/>
      <c r="Y67" s="376" t="s">
        <v>3121</v>
      </c>
      <c r="Z67" s="377"/>
      <c r="AA67" s="377"/>
      <c r="AB67" s="377"/>
      <c r="AC67" s="377"/>
      <c r="AD67" s="377"/>
      <c r="AE67" s="377"/>
      <c r="AF67" s="377"/>
      <c r="AG67" s="377"/>
      <c r="AH67" s="378"/>
      <c r="AJ67" s="134"/>
      <c r="AK67" s="134"/>
      <c r="AL67" s="134"/>
      <c r="AM67" s="134"/>
      <c r="AN67" s="134"/>
      <c r="AO67" s="134"/>
      <c r="AP67" s="134"/>
      <c r="AQ67" s="134"/>
      <c r="AR67" s="134"/>
      <c r="AS67" s="134"/>
      <c r="AT67" s="134"/>
      <c r="AU67" s="134"/>
      <c r="AV67" s="134"/>
      <c r="AW67" s="134"/>
      <c r="AX67" s="134"/>
      <c r="AY67" s="134"/>
      <c r="AZ67" s="134"/>
      <c r="BA67" s="134"/>
      <c r="BB67" s="134"/>
      <c r="BC67" s="134"/>
      <c r="BD67" s="134"/>
      <c r="BE67" s="134"/>
      <c r="BF67" s="134"/>
      <c r="BG67" s="134"/>
      <c r="BH67" s="134"/>
      <c r="BI67" s="134"/>
      <c r="BJ67" s="134"/>
      <c r="BK67" s="134"/>
      <c r="BL67" s="134"/>
      <c r="BM67" s="134"/>
      <c r="BN67" s="134"/>
      <c r="BO67" s="134"/>
      <c r="BP67" s="134"/>
      <c r="BQ67" s="134"/>
    </row>
    <row r="68" spans="1:69" ht="14.25" customHeight="1" x14ac:dyDescent="0.15">
      <c r="A68" s="368"/>
      <c r="B68" s="382"/>
      <c r="C68" s="382"/>
      <c r="D68" s="382"/>
      <c r="E68" s="382"/>
      <c r="F68" s="382"/>
      <c r="G68" s="382"/>
      <c r="H68" s="134"/>
      <c r="I68" s="134"/>
      <c r="J68" s="134"/>
      <c r="K68" s="134"/>
      <c r="L68" s="134"/>
      <c r="M68" s="134"/>
      <c r="N68" s="134"/>
      <c r="O68" s="1005"/>
      <c r="P68" s="382"/>
      <c r="Q68" s="382"/>
      <c r="R68" s="382"/>
      <c r="S68" s="382"/>
      <c r="T68" s="382"/>
      <c r="U68" s="382"/>
      <c r="V68" s="382"/>
      <c r="W68" s="382"/>
      <c r="X68" s="369"/>
      <c r="Y68" s="376" t="s">
        <v>3122</v>
      </c>
      <c r="Z68" s="377"/>
      <c r="AA68" s="377"/>
      <c r="AB68" s="377"/>
      <c r="AC68" s="377"/>
      <c r="AD68" s="377"/>
      <c r="AE68" s="377"/>
      <c r="AF68" s="377"/>
      <c r="AG68" s="377"/>
      <c r="AH68" s="378"/>
      <c r="AJ68" s="134"/>
      <c r="AK68" s="134"/>
      <c r="AL68" s="134"/>
      <c r="AM68" s="134"/>
      <c r="AN68" s="134"/>
      <c r="AO68" s="134"/>
      <c r="AP68" s="134"/>
      <c r="AQ68" s="134"/>
      <c r="AR68" s="134"/>
      <c r="AS68" s="134"/>
      <c r="AT68" s="134"/>
      <c r="AU68" s="134"/>
      <c r="AV68" s="134"/>
      <c r="AW68" s="134"/>
      <c r="AX68" s="134"/>
      <c r="AY68" s="134"/>
      <c r="AZ68" s="134"/>
      <c r="BA68" s="134"/>
      <c r="BB68" s="134"/>
      <c r="BC68" s="134"/>
      <c r="BD68" s="134"/>
      <c r="BE68" s="134"/>
      <c r="BF68" s="134"/>
      <c r="BG68" s="134"/>
      <c r="BH68" s="134"/>
      <c r="BI68" s="134"/>
      <c r="BJ68" s="134"/>
      <c r="BK68" s="134"/>
      <c r="BL68" s="134"/>
      <c r="BM68" s="134"/>
      <c r="BN68" s="134"/>
      <c r="BO68" s="134"/>
      <c r="BP68" s="134"/>
      <c r="BQ68" s="134"/>
    </row>
    <row r="69" spans="1:69" ht="13.5" x14ac:dyDescent="0.15">
      <c r="A69" s="368"/>
      <c r="B69" s="382" t="s">
        <v>353</v>
      </c>
      <c r="C69" s="382" t="s">
        <v>3123</v>
      </c>
      <c r="D69" s="382"/>
      <c r="E69" s="382"/>
      <c r="F69" s="382"/>
      <c r="G69" s="382"/>
      <c r="H69" s="382"/>
      <c r="I69"/>
      <c r="J69" s="323"/>
      <c r="K69" s="323"/>
      <c r="L69" s="323"/>
      <c r="M69" s="323"/>
      <c r="N69" s="382"/>
      <c r="O69"/>
      <c r="P69" s="323"/>
      <c r="Q69" s="382"/>
      <c r="R69" s="382"/>
      <c r="S69" s="382"/>
      <c r="T69" s="382"/>
      <c r="U69" s="382"/>
      <c r="V69" s="382"/>
      <c r="W69" s="382"/>
      <c r="X69" s="369"/>
      <c r="Y69" s="376" t="s">
        <v>3124</v>
      </c>
      <c r="Z69" s="377"/>
      <c r="AA69" s="377"/>
      <c r="AB69" s="377"/>
      <c r="AC69" s="377"/>
      <c r="AD69" s="377"/>
      <c r="AE69" s="377"/>
      <c r="AF69" s="377"/>
      <c r="AG69" s="377"/>
      <c r="AH69" s="378"/>
      <c r="AJ69" s="134"/>
      <c r="AK69" s="134"/>
      <c r="AL69" s="134"/>
      <c r="AM69" s="134"/>
      <c r="AN69" s="134"/>
      <c r="AO69" s="134"/>
      <c r="AP69" s="134"/>
      <c r="AQ69" s="134"/>
      <c r="AR69" s="134"/>
      <c r="AS69" s="134"/>
      <c r="AT69" s="134"/>
      <c r="AU69" s="134"/>
      <c r="AV69" s="134"/>
      <c r="AW69" s="134"/>
      <c r="AX69" s="134"/>
      <c r="AY69" s="134"/>
      <c r="AZ69" s="134"/>
      <c r="BA69" s="134"/>
      <c r="BB69" s="134"/>
      <c r="BC69" s="134"/>
      <c r="BD69" s="134"/>
      <c r="BE69" s="134"/>
      <c r="BF69" s="134"/>
      <c r="BG69" s="134"/>
      <c r="BH69" s="134"/>
      <c r="BI69" s="134"/>
      <c r="BJ69" s="134"/>
      <c r="BK69" s="134"/>
      <c r="BL69" s="134"/>
      <c r="BM69" s="134"/>
      <c r="BN69" s="134"/>
      <c r="BO69" s="134"/>
      <c r="BP69" s="134"/>
      <c r="BQ69" s="134"/>
    </row>
    <row r="70" spans="1:69" ht="13.5" x14ac:dyDescent="0.15">
      <c r="A70" s="368"/>
      <c r="B70" s="382"/>
      <c r="C70" s="382"/>
      <c r="D70" s="382"/>
      <c r="E70" s="382"/>
      <c r="F70" s="382"/>
      <c r="G70" s="382"/>
      <c r="H70" s="134"/>
      <c r="I70" s="968" t="s">
        <v>645</v>
      </c>
      <c r="J70" s="1005" t="s">
        <v>17</v>
      </c>
      <c r="K70" s="1005"/>
      <c r="L70" s="1005"/>
      <c r="M70" s="1005"/>
      <c r="N70" s="78"/>
      <c r="O70" s="968" t="s">
        <v>645</v>
      </c>
      <c r="P70" s="1005" t="s">
        <v>18</v>
      </c>
      <c r="Q70" s="382"/>
      <c r="R70" s="382"/>
      <c r="S70" s="382"/>
      <c r="T70" s="382"/>
      <c r="U70" s="382"/>
      <c r="V70" s="382"/>
      <c r="W70" s="382"/>
      <c r="X70" s="369"/>
      <c r="Y70" s="376" t="s">
        <v>3125</v>
      </c>
      <c r="Z70" s="377"/>
      <c r="AA70" s="377"/>
      <c r="AB70" s="377"/>
      <c r="AC70" s="377"/>
      <c r="AD70" s="377"/>
      <c r="AE70" s="377"/>
      <c r="AF70" s="377"/>
      <c r="AG70" s="377"/>
      <c r="AH70" s="378"/>
      <c r="AJ70" s="134"/>
      <c r="AK70" s="134"/>
      <c r="AL70" s="134"/>
      <c r="AM70" s="134"/>
      <c r="AN70" s="134"/>
      <c r="AO70" s="134"/>
      <c r="AP70" s="134"/>
      <c r="AQ70" s="134"/>
      <c r="AR70" s="134"/>
      <c r="AS70" s="134"/>
      <c r="AT70" s="134"/>
      <c r="AU70" s="134"/>
      <c r="AV70" s="134"/>
      <c r="AW70" s="134"/>
      <c r="AX70" s="134"/>
      <c r="AY70" s="134"/>
      <c r="AZ70" s="134"/>
      <c r="BA70" s="134"/>
      <c r="BB70" s="134"/>
      <c r="BC70" s="134"/>
      <c r="BD70" s="134"/>
      <c r="BE70" s="134"/>
      <c r="BF70" s="134"/>
      <c r="BG70" s="134"/>
      <c r="BH70" s="134"/>
      <c r="BI70" s="134"/>
      <c r="BJ70" s="134"/>
      <c r="BK70" s="134"/>
      <c r="BL70" s="134"/>
      <c r="BM70" s="134"/>
      <c r="BN70" s="134"/>
      <c r="BO70" s="134"/>
      <c r="BP70" s="134"/>
      <c r="BQ70" s="134"/>
    </row>
    <row r="71" spans="1:69" ht="13.5" x14ac:dyDescent="0.15">
      <c r="A71" s="368"/>
      <c r="B71" s="382"/>
      <c r="C71" s="876"/>
      <c r="D71" s="382"/>
      <c r="E71" s="382"/>
      <c r="F71" s="382"/>
      <c r="G71" s="382"/>
      <c r="H71" s="382"/>
      <c r="I71" s="382"/>
      <c r="J71" s="382"/>
      <c r="K71" s="382"/>
      <c r="L71" s="382"/>
      <c r="M71" s="382"/>
      <c r="N71" s="382"/>
      <c r="O71" s="382"/>
      <c r="P71" s="382"/>
      <c r="Q71" s="382"/>
      <c r="R71" s="382"/>
      <c r="S71" s="382"/>
      <c r="T71" s="382"/>
      <c r="U71" s="382"/>
      <c r="V71" s="382"/>
      <c r="W71" s="382"/>
      <c r="X71" s="369"/>
      <c r="Y71" s="376" t="s">
        <v>3126</v>
      </c>
      <c r="Z71" s="962"/>
      <c r="AA71" s="962"/>
      <c r="AB71" s="962"/>
      <c r="AC71" s="962"/>
      <c r="AD71" s="962"/>
      <c r="AE71" s="962"/>
      <c r="AF71" s="962"/>
      <c r="AG71" s="962"/>
      <c r="AH71" s="963"/>
      <c r="AJ71" s="134"/>
      <c r="AK71" s="134"/>
      <c r="AL71" s="134"/>
      <c r="AM71" s="134"/>
      <c r="AN71" s="134"/>
      <c r="AO71" s="134"/>
      <c r="AP71" s="134"/>
      <c r="AQ71" s="134"/>
      <c r="AR71" s="134"/>
      <c r="AS71" s="134"/>
      <c r="AT71" s="134"/>
      <c r="AU71" s="134"/>
      <c r="AV71" s="134"/>
      <c r="AW71" s="134"/>
      <c r="AX71" s="134"/>
      <c r="AY71" s="134"/>
      <c r="AZ71" s="134"/>
      <c r="BA71" s="134"/>
      <c r="BB71" s="134"/>
      <c r="BC71" s="134"/>
      <c r="BD71" s="134"/>
      <c r="BE71" s="134"/>
      <c r="BF71" s="134"/>
      <c r="BG71" s="134"/>
      <c r="BH71" s="134"/>
      <c r="BI71" s="134"/>
      <c r="BJ71" s="134"/>
      <c r="BK71" s="134"/>
      <c r="BL71" s="134"/>
      <c r="BM71" s="134"/>
      <c r="BN71" s="134"/>
      <c r="BO71" s="134"/>
      <c r="BP71" s="134"/>
      <c r="BQ71" s="134"/>
    </row>
    <row r="72" spans="1:69" ht="13.5" x14ac:dyDescent="0.15">
      <c r="A72" s="368"/>
      <c r="B72" s="382" t="s">
        <v>413</v>
      </c>
      <c r="C72" s="382" t="s">
        <v>3127</v>
      </c>
      <c r="D72" s="382"/>
      <c r="E72" s="382"/>
      <c r="F72" s="382"/>
      <c r="G72" s="382"/>
      <c r="H72" s="382"/>
      <c r="I72"/>
      <c r="J72" s="323"/>
      <c r="K72" s="323"/>
      <c r="L72" s="323"/>
      <c r="M72" s="323"/>
      <c r="N72" s="382"/>
      <c r="O72"/>
      <c r="P72" s="323"/>
      <c r="Q72" s="382"/>
      <c r="R72" s="382"/>
      <c r="S72" s="382"/>
      <c r="T72" s="382"/>
      <c r="U72" s="382"/>
      <c r="V72" s="382"/>
      <c r="W72" s="382"/>
      <c r="X72" s="369"/>
      <c r="Y72" s="836" t="s">
        <v>3128</v>
      </c>
      <c r="Z72" s="962"/>
      <c r="AA72" s="962"/>
      <c r="AB72" s="962"/>
      <c r="AC72" s="962"/>
      <c r="AD72" s="377"/>
      <c r="AE72" s="962"/>
      <c r="AF72" s="962"/>
      <c r="AG72" s="962"/>
      <c r="AH72" s="963"/>
      <c r="AJ72" s="134"/>
      <c r="AK72" s="134"/>
      <c r="AL72" s="134"/>
      <c r="AM72" s="134"/>
      <c r="AN72" s="134"/>
      <c r="AO72" s="134"/>
      <c r="AP72" s="134"/>
      <c r="AQ72" s="134"/>
      <c r="AR72" s="134"/>
      <c r="AS72" s="134"/>
      <c r="AT72" s="134"/>
      <c r="AU72" s="134"/>
      <c r="AV72" s="134"/>
      <c r="AW72" s="134"/>
      <c r="AX72" s="134"/>
      <c r="AY72" s="134"/>
      <c r="AZ72" s="134"/>
      <c r="BA72" s="134"/>
      <c r="BB72" s="134"/>
      <c r="BC72" s="134"/>
      <c r="BD72" s="134"/>
      <c r="BE72" s="134"/>
      <c r="BF72" s="134"/>
      <c r="BG72" s="134"/>
      <c r="BH72" s="134"/>
      <c r="BI72" s="134"/>
      <c r="BJ72" s="134"/>
      <c r="BK72" s="134"/>
      <c r="BL72" s="134"/>
      <c r="BM72" s="134"/>
      <c r="BN72" s="134"/>
      <c r="BO72" s="134"/>
      <c r="BP72" s="134"/>
      <c r="BQ72" s="134"/>
    </row>
    <row r="73" spans="1:69" ht="13.5" x14ac:dyDescent="0.15">
      <c r="A73" s="368"/>
      <c r="B73" s="382"/>
      <c r="C73" s="382" t="s">
        <v>3129</v>
      </c>
      <c r="D73" s="382"/>
      <c r="E73" s="382"/>
      <c r="F73" s="382"/>
      <c r="G73" s="382"/>
      <c r="H73" s="382"/>
      <c r="I73" s="382"/>
      <c r="J73" s="382"/>
      <c r="K73" s="382"/>
      <c r="L73" s="382"/>
      <c r="M73" s="382"/>
      <c r="N73" s="382"/>
      <c r="O73" s="382"/>
      <c r="P73" s="382"/>
      <c r="Q73" s="382"/>
      <c r="R73" s="382"/>
      <c r="S73" s="382"/>
      <c r="T73" s="382"/>
      <c r="U73" s="382"/>
      <c r="V73" s="382"/>
      <c r="W73" s="382"/>
      <c r="X73" s="369"/>
      <c r="Y73" s="376" t="s">
        <v>3130</v>
      </c>
      <c r="Z73" s="377"/>
      <c r="AA73" s="377"/>
      <c r="AB73" s="377"/>
      <c r="AC73" s="377"/>
      <c r="AD73" s="377"/>
      <c r="AE73" s="377"/>
      <c r="AF73" s="377"/>
      <c r="AG73" s="377"/>
      <c r="AH73" s="378"/>
      <c r="AJ73" s="134"/>
      <c r="AK73" s="134"/>
      <c r="AL73" s="134"/>
      <c r="AM73" s="134"/>
      <c r="AN73" s="134"/>
      <c r="AO73" s="134"/>
      <c r="AP73" s="134"/>
      <c r="AQ73" s="134"/>
      <c r="AR73" s="134"/>
      <c r="AS73" s="134"/>
      <c r="AT73" s="134"/>
      <c r="AU73" s="134"/>
      <c r="AV73" s="134"/>
      <c r="AW73" s="134"/>
      <c r="AX73" s="134"/>
      <c r="AY73" s="134"/>
      <c r="AZ73" s="134"/>
      <c r="BA73" s="134"/>
      <c r="BB73" s="134"/>
      <c r="BC73" s="134"/>
      <c r="BD73" s="134"/>
      <c r="BE73" s="134"/>
      <c r="BF73" s="134"/>
      <c r="BG73" s="134"/>
      <c r="BH73" s="134"/>
      <c r="BI73" s="134"/>
      <c r="BJ73" s="134"/>
      <c r="BK73" s="134"/>
      <c r="BL73" s="134"/>
      <c r="BM73" s="134"/>
      <c r="BN73" s="134"/>
      <c r="BO73" s="134"/>
      <c r="BP73" s="134"/>
      <c r="BQ73" s="134"/>
    </row>
    <row r="74" spans="1:69" ht="15.75" customHeight="1" x14ac:dyDescent="0.15">
      <c r="A74" s="1025"/>
      <c r="B74" s="863"/>
      <c r="C74" s="1026"/>
      <c r="D74" s="1026"/>
      <c r="E74" s="1026"/>
      <c r="F74" s="1026"/>
      <c r="G74" s="1026"/>
      <c r="H74" s="603"/>
      <c r="I74" s="866" t="s">
        <v>645</v>
      </c>
      <c r="J74" s="143" t="s">
        <v>17</v>
      </c>
      <c r="K74" s="143"/>
      <c r="L74" s="143"/>
      <c r="M74" s="143"/>
      <c r="N74" s="9"/>
      <c r="O74" s="866" t="s">
        <v>645</v>
      </c>
      <c r="P74" s="143" t="s">
        <v>18</v>
      </c>
      <c r="Q74" s="837"/>
      <c r="R74" s="1026"/>
      <c r="S74" s="1026"/>
      <c r="T74" s="1026"/>
      <c r="U74" s="1026"/>
      <c r="V74" s="1026"/>
      <c r="W74" s="1026"/>
      <c r="X74" s="838"/>
      <c r="Y74" s="839" t="s">
        <v>3131</v>
      </c>
      <c r="Z74" s="383"/>
      <c r="AA74" s="383"/>
      <c r="AB74" s="383"/>
      <c r="AC74" s="383"/>
      <c r="AD74" s="383"/>
      <c r="AE74" s="383"/>
      <c r="AF74" s="383"/>
      <c r="AG74" s="383"/>
      <c r="AH74" s="840"/>
    </row>
    <row r="75" spans="1:69" ht="15.75" customHeight="1" x14ac:dyDescent="0.15">
      <c r="A75" s="1024"/>
      <c r="B75" s="1024"/>
      <c r="C75" s="1024"/>
      <c r="D75" s="1024"/>
      <c r="E75" s="1024"/>
      <c r="F75" s="1024"/>
      <c r="G75" s="1024"/>
      <c r="H75" s="1024"/>
      <c r="I75" s="1024"/>
      <c r="J75" s="1024"/>
      <c r="K75" s="1024"/>
      <c r="L75" s="1024"/>
      <c r="M75" s="1024"/>
      <c r="N75" s="1024"/>
      <c r="O75" s="1024"/>
      <c r="P75" s="1024"/>
      <c r="Q75" s="1024"/>
      <c r="R75" s="1024"/>
      <c r="S75" s="1024"/>
      <c r="T75" s="1024"/>
      <c r="U75" s="1024"/>
      <c r="V75" s="1024"/>
      <c r="W75" s="1024"/>
      <c r="X75" s="1024"/>
      <c r="Y75" s="371"/>
      <c r="Z75" s="1014"/>
      <c r="AA75" s="1014"/>
      <c r="AB75" s="1014"/>
      <c r="AC75" s="1014"/>
      <c r="AD75" s="1014"/>
      <c r="AE75" s="1014"/>
      <c r="AF75" s="1014"/>
      <c r="AG75" s="1014"/>
      <c r="AH75" s="1014"/>
    </row>
  </sheetData>
  <sheetProtection formatCells="0"/>
  <mergeCells count="12">
    <mergeCell ref="C49:F50"/>
    <mergeCell ref="H49:V50"/>
    <mergeCell ref="C52:F53"/>
    <mergeCell ref="H52:V53"/>
    <mergeCell ref="C63:V65"/>
    <mergeCell ref="C28:F29"/>
    <mergeCell ref="H28:V29"/>
    <mergeCell ref="A1:X1"/>
    <mergeCell ref="Y1:AH1"/>
    <mergeCell ref="I5:T5"/>
    <mergeCell ref="C25:F26"/>
    <mergeCell ref="H25:V26"/>
  </mergeCells>
  <phoneticPr fontId="2"/>
  <dataValidations count="1">
    <dataValidation type="list" allowBlank="1" showInputMessage="1" showErrorMessage="1" sqref="O60 O12 T12 P4 L4 D40 I70 E4:E5 I33 O33 O37 O8 I16 I22 O22 T22 I57 O57 I8 I12 O74 I74 R40 I60 K40 I46 T46 I37 O16 O46 O70">
      <formula1>"■,□"</formula1>
    </dataValidation>
  </dataValidations>
  <printOptions horizontalCentered="1"/>
  <pageMargins left="0.70866141732283472" right="0.51181102362204722" top="0.59055118110236227" bottom="0.59055118110236227" header="0.31496062992125984" footer="0.31496062992125984"/>
  <pageSetup paperSize="9" scale="94" orientation="portrait" r:id="rId1"/>
  <headerFooter>
    <oddFooter>&amp;C-&amp;A-</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BQ509"/>
  <sheetViews>
    <sheetView view="pageBreakPreview" topLeftCell="A31" zoomScaleNormal="100" zoomScaleSheetLayoutView="100" workbookViewId="0">
      <selection activeCell="AL21" sqref="AL21"/>
    </sheetView>
  </sheetViews>
  <sheetFormatPr defaultColWidth="2.625" defaultRowHeight="15.75" customHeight="1" x14ac:dyDescent="0.15"/>
  <cols>
    <col min="1" max="33" width="2.625" style="307"/>
    <col min="34" max="34" width="2.625" style="382"/>
    <col min="35" max="16384" width="2.625" style="307"/>
  </cols>
  <sheetData>
    <row r="1" spans="1:69" ht="20.100000000000001" customHeight="1" x14ac:dyDescent="0.15">
      <c r="A1" s="2580" t="s">
        <v>1687</v>
      </c>
      <c r="B1" s="2581"/>
      <c r="C1" s="2581"/>
      <c r="D1" s="2581"/>
      <c r="E1" s="2581"/>
      <c r="F1" s="2581"/>
      <c r="G1" s="2581"/>
      <c r="H1" s="2581"/>
      <c r="I1" s="2581"/>
      <c r="J1" s="2581"/>
      <c r="K1" s="2581"/>
      <c r="L1" s="2581"/>
      <c r="M1" s="2581"/>
      <c r="N1" s="2581"/>
      <c r="O1" s="2581"/>
      <c r="P1" s="2581"/>
      <c r="Q1" s="2581"/>
      <c r="R1" s="2581"/>
      <c r="S1" s="2581"/>
      <c r="T1" s="2581"/>
      <c r="U1" s="2581"/>
      <c r="V1" s="2581"/>
      <c r="W1" s="2581"/>
      <c r="X1" s="2582"/>
      <c r="Y1" s="3041" t="s">
        <v>412</v>
      </c>
      <c r="Z1" s="3042"/>
      <c r="AA1" s="3042"/>
      <c r="AB1" s="3042"/>
      <c r="AC1" s="3042"/>
      <c r="AD1" s="3042"/>
      <c r="AE1" s="3042"/>
      <c r="AF1" s="3042"/>
      <c r="AG1" s="3042"/>
      <c r="AH1" s="3043"/>
      <c r="AI1" s="633"/>
      <c r="AJ1" s="455"/>
      <c r="AK1" s="134"/>
      <c r="AL1" s="134"/>
      <c r="AM1" s="134"/>
      <c r="AN1" s="134"/>
      <c r="AO1" s="134"/>
      <c r="AP1" s="134"/>
      <c r="AQ1" s="134"/>
      <c r="AR1" s="134"/>
      <c r="AS1" s="134"/>
      <c r="AT1" s="134"/>
      <c r="AU1" s="134"/>
      <c r="AV1" s="134"/>
      <c r="AW1" s="134"/>
      <c r="AX1" s="134"/>
      <c r="AY1" s="134"/>
      <c r="AZ1" s="134"/>
      <c r="BA1" s="134"/>
      <c r="BB1" s="134"/>
      <c r="BC1" s="134"/>
      <c r="BD1" s="134"/>
      <c r="BE1" s="134"/>
      <c r="BF1" s="134"/>
      <c r="BG1" s="134"/>
      <c r="BH1" s="134"/>
      <c r="BI1" s="134"/>
      <c r="BJ1" s="134"/>
      <c r="BK1" s="134"/>
      <c r="BL1" s="134"/>
      <c r="BM1" s="134"/>
      <c r="BN1" s="134"/>
      <c r="BO1" s="134"/>
      <c r="BP1" s="134"/>
      <c r="BQ1" s="134"/>
    </row>
    <row r="2" spans="1:69" ht="9.9499999999999993" customHeight="1" x14ac:dyDescent="0.15">
      <c r="A2" s="368"/>
      <c r="B2" s="382"/>
      <c r="C2" s="382"/>
      <c r="D2" s="382"/>
      <c r="E2" s="382"/>
      <c r="F2" s="382"/>
      <c r="G2" s="382"/>
      <c r="H2" s="323"/>
      <c r="I2" s="323"/>
      <c r="J2" s="323"/>
      <c r="K2" s="323"/>
      <c r="L2" s="323"/>
      <c r="M2" s="323"/>
      <c r="N2" s="323"/>
      <c r="O2" s="323"/>
      <c r="P2" s="323"/>
      <c r="Q2" s="323"/>
      <c r="R2" s="323"/>
      <c r="S2" s="323"/>
      <c r="T2" s="323"/>
      <c r="U2" s="323"/>
      <c r="V2" s="323"/>
      <c r="W2" s="323"/>
      <c r="X2" s="369"/>
      <c r="Y2" s="841"/>
      <c r="Z2" s="842"/>
      <c r="AA2" s="842"/>
      <c r="AB2" s="1019"/>
      <c r="AC2" s="1019"/>
      <c r="AD2" s="1019"/>
      <c r="AE2" s="1019"/>
      <c r="AF2" s="1019"/>
      <c r="AG2" s="1019"/>
      <c r="AH2" s="1020"/>
      <c r="AI2" s="317"/>
      <c r="AJ2" s="455"/>
      <c r="AK2" s="134"/>
      <c r="AL2" s="134"/>
      <c r="AM2" s="134"/>
      <c r="AN2" s="134"/>
      <c r="AO2" s="134"/>
      <c r="AP2" s="134"/>
      <c r="AQ2" s="134"/>
      <c r="AR2" s="134"/>
      <c r="AS2" s="134"/>
      <c r="AT2" s="134"/>
      <c r="AU2" s="134"/>
      <c r="AV2" s="134"/>
      <c r="AW2" s="134"/>
      <c r="AX2" s="134"/>
      <c r="AY2" s="134"/>
      <c r="AZ2" s="134"/>
      <c r="BA2" s="134"/>
      <c r="BB2" s="134"/>
      <c r="BC2" s="134"/>
      <c r="BD2" s="134"/>
      <c r="BE2" s="134"/>
      <c r="BF2" s="134"/>
      <c r="BG2" s="134"/>
      <c r="BH2" s="134"/>
      <c r="BI2" s="134"/>
      <c r="BJ2" s="134"/>
      <c r="BK2" s="134"/>
      <c r="BL2" s="134"/>
      <c r="BM2" s="134"/>
      <c r="BN2" s="134"/>
      <c r="BO2" s="134"/>
      <c r="BP2" s="134"/>
      <c r="BQ2" s="134"/>
    </row>
    <row r="3" spans="1:69" ht="12" customHeight="1" x14ac:dyDescent="0.15">
      <c r="A3" s="368"/>
      <c r="B3" s="323" t="s">
        <v>353</v>
      </c>
      <c r="C3" s="323" t="s">
        <v>3132</v>
      </c>
      <c r="D3" s="323"/>
      <c r="E3" s="323"/>
      <c r="F3" s="323"/>
      <c r="G3" s="323"/>
      <c r="H3" s="323"/>
      <c r="I3"/>
      <c r="J3" s="323"/>
      <c r="K3" s="323"/>
      <c r="L3" s="323"/>
      <c r="M3" s="323"/>
      <c r="N3" s="382"/>
      <c r="O3"/>
      <c r="P3" s="323"/>
      <c r="Q3" s="323"/>
      <c r="R3" s="323"/>
      <c r="S3" s="323"/>
      <c r="T3" s="323"/>
      <c r="U3" s="323"/>
      <c r="V3" s="323"/>
      <c r="W3" s="323"/>
      <c r="X3" s="369"/>
      <c r="Y3" s="1018"/>
      <c r="Z3" s="1019"/>
      <c r="AA3" s="1019"/>
      <c r="AB3" s="1019"/>
      <c r="AC3" s="1019"/>
      <c r="AD3" s="1019"/>
      <c r="AE3" s="1019"/>
      <c r="AF3" s="1019"/>
      <c r="AG3" s="1019"/>
      <c r="AH3" s="1020"/>
      <c r="AI3" s="317"/>
      <c r="AJ3" s="455"/>
      <c r="AK3" s="134"/>
      <c r="AL3" s="134"/>
      <c r="AM3" s="134"/>
      <c r="AN3" s="134"/>
      <c r="AO3" s="134"/>
      <c r="AP3" s="134"/>
      <c r="AQ3" s="134"/>
      <c r="AR3" s="134"/>
      <c r="AS3" s="134"/>
      <c r="AT3" s="134"/>
      <c r="AU3" s="134"/>
      <c r="AV3" s="134"/>
      <c r="AW3" s="134"/>
      <c r="AX3" s="134"/>
      <c r="AY3" s="134"/>
      <c r="AZ3" s="134"/>
      <c r="BA3" s="134"/>
      <c r="BB3" s="134"/>
      <c r="BC3" s="134"/>
      <c r="BD3" s="134"/>
      <c r="BE3" s="134"/>
      <c r="BF3" s="134"/>
      <c r="BG3" s="134"/>
      <c r="BH3" s="134"/>
      <c r="BI3" s="134"/>
      <c r="BJ3" s="134"/>
      <c r="BK3" s="134"/>
      <c r="BL3" s="134"/>
      <c r="BM3" s="134"/>
      <c r="BN3" s="134"/>
      <c r="BO3" s="134"/>
      <c r="BP3" s="134"/>
      <c r="BQ3" s="134"/>
    </row>
    <row r="4" spans="1:69" ht="12" customHeight="1" x14ac:dyDescent="0.15">
      <c r="A4" s="368"/>
      <c r="B4" s="323"/>
      <c r="C4" s="323" t="s">
        <v>3133</v>
      </c>
      <c r="D4" s="323"/>
      <c r="E4" s="323"/>
      <c r="F4" s="323"/>
      <c r="G4" s="323"/>
      <c r="H4" s="323"/>
      <c r="I4"/>
      <c r="J4" s="323"/>
      <c r="K4" s="323"/>
      <c r="L4" s="323"/>
      <c r="M4" s="323"/>
      <c r="N4" s="382"/>
      <c r="O4"/>
      <c r="P4" s="323"/>
      <c r="Q4" s="323"/>
      <c r="R4" s="323"/>
      <c r="S4" s="323"/>
      <c r="T4" s="323"/>
      <c r="U4" s="323"/>
      <c r="V4" s="323"/>
      <c r="W4" s="323"/>
      <c r="X4" s="369"/>
      <c r="Y4" s="1018"/>
      <c r="Z4" s="1019"/>
      <c r="AA4" s="1019"/>
      <c r="AB4" s="1019"/>
      <c r="AC4" s="1019"/>
      <c r="AD4" s="1019"/>
      <c r="AE4" s="1019"/>
      <c r="AF4" s="1019"/>
      <c r="AG4" s="1019"/>
      <c r="AH4" s="1020"/>
      <c r="AI4" s="317"/>
      <c r="AJ4" s="455"/>
      <c r="AK4" s="134"/>
      <c r="AL4" s="134"/>
      <c r="AM4" s="134"/>
      <c r="AN4" s="134"/>
      <c r="AO4" s="134"/>
      <c r="AP4" s="134"/>
      <c r="AQ4" s="134"/>
      <c r="AR4" s="134"/>
      <c r="AS4" s="134"/>
      <c r="AT4" s="134"/>
      <c r="AU4" s="134"/>
      <c r="AV4" s="134"/>
      <c r="AW4" s="134"/>
      <c r="AX4" s="134"/>
      <c r="AY4" s="134"/>
      <c r="AZ4" s="134"/>
      <c r="BA4" s="134"/>
      <c r="BB4" s="134"/>
      <c r="BC4" s="134"/>
      <c r="BD4" s="134"/>
      <c r="BE4" s="134"/>
      <c r="BF4" s="134"/>
      <c r="BG4" s="134"/>
      <c r="BH4" s="134"/>
      <c r="BI4" s="134"/>
      <c r="BJ4" s="134"/>
      <c r="BK4" s="134"/>
      <c r="BL4" s="134"/>
      <c r="BM4" s="134"/>
      <c r="BN4" s="134"/>
      <c r="BO4" s="134"/>
      <c r="BP4" s="134"/>
      <c r="BQ4" s="134"/>
    </row>
    <row r="5" spans="1:69" ht="12" customHeight="1" x14ac:dyDescent="0.15">
      <c r="A5" s="368"/>
      <c r="B5" s="382"/>
      <c r="C5" s="382"/>
      <c r="D5" s="382"/>
      <c r="E5" s="382"/>
      <c r="F5" s="382"/>
      <c r="G5" s="382"/>
      <c r="H5" s="968" t="s">
        <v>645</v>
      </c>
      <c r="I5" s="1005" t="s">
        <v>17</v>
      </c>
      <c r="J5" s="1005"/>
      <c r="K5" s="1005"/>
      <c r="L5" s="1005"/>
      <c r="M5" s="78"/>
      <c r="N5" s="968" t="s">
        <v>645</v>
      </c>
      <c r="O5" s="1005" t="s">
        <v>18</v>
      </c>
      <c r="P5" s="382"/>
      <c r="Q5" s="382"/>
      <c r="R5" s="382"/>
      <c r="S5" s="382"/>
      <c r="T5" s="382"/>
      <c r="U5" s="382"/>
      <c r="V5" s="382"/>
      <c r="W5" s="382"/>
      <c r="X5" s="369"/>
      <c r="Y5" s="1018"/>
      <c r="Z5" s="1019"/>
      <c r="AA5" s="1019"/>
      <c r="AB5" s="1019"/>
      <c r="AC5" s="1019"/>
      <c r="AD5" s="1019"/>
      <c r="AE5" s="1019"/>
      <c r="AF5" s="1019"/>
      <c r="AG5" s="1019"/>
      <c r="AH5" s="1020"/>
      <c r="AI5" s="317"/>
      <c r="AJ5" s="455"/>
      <c r="AK5" s="134"/>
      <c r="AL5" s="134"/>
      <c r="AM5" s="134"/>
      <c r="AN5" s="134"/>
      <c r="AO5" s="134"/>
      <c r="AP5" s="134"/>
      <c r="AQ5" s="134"/>
      <c r="AR5" s="134"/>
      <c r="AS5" s="134"/>
      <c r="AT5" s="134"/>
      <c r="AU5" s="134"/>
      <c r="AV5" s="134"/>
      <c r="AW5" s="134"/>
      <c r="AX5" s="134"/>
      <c r="AY5" s="134"/>
      <c r="AZ5" s="134"/>
      <c r="BA5" s="134"/>
      <c r="BB5" s="134"/>
      <c r="BC5" s="134"/>
      <c r="BD5" s="134"/>
      <c r="BE5" s="134"/>
      <c r="BF5" s="134"/>
      <c r="BG5" s="134"/>
      <c r="BH5" s="134"/>
      <c r="BI5" s="134"/>
      <c r="BJ5" s="134"/>
      <c r="BK5" s="134"/>
      <c r="BL5" s="134"/>
      <c r="BM5" s="134"/>
      <c r="BN5" s="134"/>
      <c r="BO5" s="134"/>
      <c r="BP5" s="134"/>
      <c r="BQ5" s="134"/>
    </row>
    <row r="6" spans="1:69" ht="13.5" x14ac:dyDescent="0.15">
      <c r="A6" s="368"/>
      <c r="B6" s="876"/>
      <c r="C6" s="323"/>
      <c r="D6" s="323"/>
      <c r="E6" s="323"/>
      <c r="F6" s="323"/>
      <c r="G6" s="323"/>
      <c r="H6" s="323"/>
      <c r="I6" s="323"/>
      <c r="J6" s="323"/>
      <c r="K6" s="323"/>
      <c r="L6" s="323"/>
      <c r="M6" s="323"/>
      <c r="N6" s="323"/>
      <c r="O6" s="323"/>
      <c r="P6" s="323"/>
      <c r="Q6" s="323"/>
      <c r="R6" s="323"/>
      <c r="S6" s="323"/>
      <c r="T6" s="323"/>
      <c r="U6" s="645"/>
      <c r="V6" s="645"/>
      <c r="W6" s="645"/>
      <c r="X6" s="369"/>
      <c r="Y6" s="376" t="s">
        <v>3134</v>
      </c>
      <c r="Z6" s="1019"/>
      <c r="AA6" s="1019"/>
      <c r="AB6" s="1019"/>
      <c r="AC6" s="1019"/>
      <c r="AD6" s="1019"/>
      <c r="AE6" s="1019"/>
      <c r="AF6" s="1019"/>
      <c r="AG6" s="1019"/>
      <c r="AH6" s="1020"/>
      <c r="AI6" s="317"/>
      <c r="AJ6" s="455"/>
      <c r="AK6" s="134"/>
      <c r="AL6" s="134"/>
      <c r="AM6" s="134"/>
      <c r="AN6" s="134"/>
      <c r="AO6" s="134"/>
      <c r="AP6" s="134"/>
      <c r="AQ6" s="134"/>
      <c r="AR6" s="134"/>
      <c r="AS6" s="134"/>
      <c r="AT6" s="134"/>
      <c r="AU6" s="134"/>
      <c r="AV6" s="134"/>
      <c r="AW6" s="134"/>
      <c r="AX6" s="134"/>
      <c r="AY6" s="134"/>
      <c r="AZ6" s="134"/>
      <c r="BA6" s="134"/>
      <c r="BB6" s="134"/>
      <c r="BC6" s="134"/>
      <c r="BD6" s="134"/>
      <c r="BE6" s="134"/>
      <c r="BF6" s="134"/>
      <c r="BG6" s="134"/>
      <c r="BH6" s="134"/>
      <c r="BI6" s="134"/>
      <c r="BJ6" s="134"/>
      <c r="BK6" s="134"/>
      <c r="BL6" s="134"/>
      <c r="BM6" s="134"/>
      <c r="BN6" s="134"/>
      <c r="BO6" s="134"/>
      <c r="BP6" s="134"/>
      <c r="BQ6" s="134"/>
    </row>
    <row r="7" spans="1:69" ht="13.5" x14ac:dyDescent="0.15">
      <c r="A7" s="368"/>
      <c r="B7" s="382" t="s">
        <v>413</v>
      </c>
      <c r="C7" s="323" t="s">
        <v>3135</v>
      </c>
      <c r="D7" s="323"/>
      <c r="E7" s="323"/>
      <c r="F7" s="323"/>
      <c r="G7" s="323"/>
      <c r="H7" s="323"/>
      <c r="I7" s="323"/>
      <c r="J7" s="323"/>
      <c r="K7" s="323"/>
      <c r="L7" s="323"/>
      <c r="M7" s="323"/>
      <c r="N7" s="323"/>
      <c r="O7" s="323"/>
      <c r="P7" s="323"/>
      <c r="Q7" s="323"/>
      <c r="R7" s="323"/>
      <c r="S7" s="323"/>
      <c r="T7" s="323"/>
      <c r="U7" s="645"/>
      <c r="V7" s="645"/>
      <c r="W7" s="645"/>
      <c r="X7" s="369"/>
      <c r="Y7" s="376" t="s">
        <v>3136</v>
      </c>
      <c r="Z7" s="1019"/>
      <c r="AA7" s="1019"/>
      <c r="AB7" s="1019"/>
      <c r="AC7" s="1019"/>
      <c r="AD7" s="1019"/>
      <c r="AE7" s="1019"/>
      <c r="AF7" s="1019"/>
      <c r="AG7" s="1019"/>
      <c r="AH7" s="1020"/>
      <c r="AI7" s="317"/>
      <c r="AJ7" s="455"/>
      <c r="AK7" s="134"/>
      <c r="AL7" s="134"/>
      <c r="AM7" s="134"/>
      <c r="AN7" s="134"/>
      <c r="AO7" s="134"/>
      <c r="AP7" s="134"/>
      <c r="AQ7" s="134"/>
      <c r="AR7" s="134"/>
      <c r="AS7" s="134"/>
      <c r="AT7" s="134"/>
      <c r="AU7" s="134"/>
      <c r="AV7" s="134"/>
      <c r="AW7" s="134"/>
      <c r="AX7" s="134"/>
      <c r="AY7" s="134"/>
      <c r="AZ7" s="134"/>
      <c r="BA7" s="134"/>
      <c r="BB7" s="134"/>
      <c r="BC7" s="134"/>
      <c r="BD7" s="134"/>
      <c r="BE7" s="134"/>
      <c r="BF7" s="134"/>
      <c r="BG7" s="134"/>
      <c r="BH7" s="134"/>
      <c r="BI7" s="134"/>
      <c r="BJ7" s="134"/>
      <c r="BK7" s="134"/>
      <c r="BL7" s="134"/>
      <c r="BM7" s="134"/>
      <c r="BN7" s="134"/>
      <c r="BO7" s="134"/>
      <c r="BP7" s="134"/>
      <c r="BQ7" s="134"/>
    </row>
    <row r="8" spans="1:69" ht="13.5" x14ac:dyDescent="0.15">
      <c r="A8" s="368"/>
      <c r="B8" s="323"/>
      <c r="C8" s="323" t="s">
        <v>3137</v>
      </c>
      <c r="D8" s="323"/>
      <c r="E8" s="323"/>
      <c r="F8" s="323"/>
      <c r="G8" s="323"/>
      <c r="H8" s="323"/>
      <c r="I8" s="323"/>
      <c r="J8" s="323"/>
      <c r="K8" s="323"/>
      <c r="L8" s="323"/>
      <c r="M8" s="323"/>
      <c r="N8" s="323"/>
      <c r="O8" s="323"/>
      <c r="P8" s="323"/>
      <c r="Q8" s="323"/>
      <c r="R8" s="323"/>
      <c r="S8" s="323"/>
      <c r="T8" s="323"/>
      <c r="U8" s="645"/>
      <c r="V8" s="645"/>
      <c r="W8" s="645"/>
      <c r="X8" s="369"/>
      <c r="Y8" s="376" t="s">
        <v>3138</v>
      </c>
      <c r="Z8" s="1019"/>
      <c r="AA8" s="1019"/>
      <c r="AB8" s="1019"/>
      <c r="AC8" s="1019"/>
      <c r="AD8" s="1019"/>
      <c r="AE8" s="1019"/>
      <c r="AF8" s="1019"/>
      <c r="AG8" s="1019"/>
      <c r="AH8" s="1020"/>
      <c r="AI8" s="317"/>
      <c r="AJ8" s="455"/>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134"/>
      <c r="BK8" s="134"/>
      <c r="BL8" s="134"/>
      <c r="BM8" s="134"/>
      <c r="BN8" s="134"/>
      <c r="BO8" s="134"/>
      <c r="BP8" s="134"/>
      <c r="BQ8" s="134"/>
    </row>
    <row r="9" spans="1:69" ht="13.5" x14ac:dyDescent="0.15">
      <c r="A9" s="368"/>
      <c r="B9" s="323"/>
      <c r="C9" s="323" t="s">
        <v>3139</v>
      </c>
      <c r="D9" s="323"/>
      <c r="E9" s="323"/>
      <c r="F9" s="323"/>
      <c r="G9" s="323"/>
      <c r="H9" s="323"/>
      <c r="I9"/>
      <c r="J9" s="323"/>
      <c r="K9" s="323"/>
      <c r="L9" s="323"/>
      <c r="M9" s="323"/>
      <c r="N9" s="645"/>
      <c r="O9"/>
      <c r="P9" s="323"/>
      <c r="Q9" s="323"/>
      <c r="R9" s="323"/>
      <c r="S9" s="323"/>
      <c r="T9" s="323"/>
      <c r="U9" s="645"/>
      <c r="V9" s="645"/>
      <c r="W9" s="645"/>
      <c r="X9" s="369"/>
      <c r="Y9" s="376" t="s">
        <v>3121</v>
      </c>
      <c r="Z9" s="1019"/>
      <c r="AA9" s="1019"/>
      <c r="AB9" s="1019"/>
      <c r="AC9" s="1019"/>
      <c r="AD9" s="1019"/>
      <c r="AE9" s="1019"/>
      <c r="AF9" s="1019"/>
      <c r="AG9" s="1019"/>
      <c r="AH9" s="1020"/>
      <c r="AI9" s="317"/>
      <c r="AJ9" s="455"/>
      <c r="AK9" s="134"/>
      <c r="AL9" s="134"/>
      <c r="AM9" s="134"/>
      <c r="AN9" s="134"/>
      <c r="AO9" s="134"/>
      <c r="AP9" s="134"/>
      <c r="AQ9" s="134"/>
      <c r="AR9" s="134"/>
      <c r="AS9" s="134"/>
      <c r="AT9" s="134"/>
      <c r="AU9" s="134"/>
      <c r="AV9" s="134"/>
      <c r="AW9" s="134"/>
      <c r="AX9" s="134"/>
      <c r="AY9" s="134"/>
      <c r="AZ9" s="134"/>
      <c r="BA9" s="134"/>
      <c r="BB9" s="134"/>
      <c r="BC9" s="134"/>
      <c r="BD9" s="134"/>
      <c r="BE9" s="134"/>
      <c r="BF9" s="134"/>
      <c r="BG9" s="134"/>
      <c r="BH9" s="134"/>
      <c r="BI9" s="134"/>
      <c r="BJ9" s="134"/>
      <c r="BK9" s="134"/>
      <c r="BL9" s="134"/>
      <c r="BM9" s="134"/>
      <c r="BN9" s="134"/>
      <c r="BO9" s="134"/>
      <c r="BP9" s="134"/>
      <c r="BQ9" s="134"/>
    </row>
    <row r="10" spans="1:69" ht="13.5" x14ac:dyDescent="0.15">
      <c r="A10" s="368"/>
      <c r="B10" s="323"/>
      <c r="C10" s="323" t="s">
        <v>3140</v>
      </c>
      <c r="D10" s="323"/>
      <c r="E10" s="323"/>
      <c r="F10" s="323"/>
      <c r="G10" s="323"/>
      <c r="H10" s="323"/>
      <c r="I10" s="1028"/>
      <c r="J10" s="323"/>
      <c r="K10" s="323"/>
      <c r="L10" s="323"/>
      <c r="M10" s="323"/>
      <c r="N10" s="1028"/>
      <c r="O10" s="323"/>
      <c r="P10" s="323"/>
      <c r="Q10" s="323"/>
      <c r="R10" s="323"/>
      <c r="S10" s="323"/>
      <c r="T10" s="323"/>
      <c r="U10" s="645"/>
      <c r="V10" s="645"/>
      <c r="W10" s="645"/>
      <c r="X10" s="369"/>
      <c r="Y10" s="376" t="s">
        <v>3122</v>
      </c>
      <c r="Z10" s="1019"/>
      <c r="AA10" s="1019"/>
      <c r="AB10" s="1019"/>
      <c r="AC10" s="1019"/>
      <c r="AD10" s="1019"/>
      <c r="AE10" s="1019"/>
      <c r="AF10" s="1019"/>
      <c r="AG10" s="1019"/>
      <c r="AH10" s="1020"/>
      <c r="AI10" s="317"/>
      <c r="AJ10" s="455"/>
      <c r="AK10" s="134"/>
      <c r="AL10" s="134"/>
      <c r="AM10" s="134"/>
      <c r="AN10" s="134"/>
      <c r="AO10" s="134"/>
      <c r="AP10" s="134"/>
      <c r="AQ10" s="134"/>
      <c r="AR10" s="134"/>
      <c r="AS10" s="134"/>
      <c r="AT10" s="134"/>
      <c r="AU10" s="134"/>
      <c r="AV10" s="134"/>
      <c r="AW10" s="134"/>
      <c r="AX10" s="134"/>
      <c r="AY10" s="134"/>
      <c r="AZ10" s="134"/>
      <c r="BA10" s="134"/>
      <c r="BB10" s="134"/>
      <c r="BC10" s="134"/>
      <c r="BD10" s="134"/>
      <c r="BE10" s="134"/>
      <c r="BF10" s="134"/>
      <c r="BG10" s="134"/>
      <c r="BH10" s="134"/>
      <c r="BI10" s="134"/>
      <c r="BJ10" s="134"/>
      <c r="BK10" s="134"/>
      <c r="BL10" s="134"/>
      <c r="BM10" s="134"/>
      <c r="BN10" s="134"/>
      <c r="BO10" s="134"/>
      <c r="BP10" s="134"/>
      <c r="BQ10" s="134"/>
    </row>
    <row r="11" spans="1:69" ht="13.5" x14ac:dyDescent="0.15">
      <c r="A11" s="368"/>
      <c r="B11" s="876"/>
      <c r="C11" s="323" t="s">
        <v>3141</v>
      </c>
      <c r="D11" s="323"/>
      <c r="E11" s="323"/>
      <c r="F11" s="323"/>
      <c r="G11" s="323"/>
      <c r="H11" s="323"/>
      <c r="I11" s="323"/>
      <c r="J11" s="323"/>
      <c r="K11" s="323"/>
      <c r="L11" s="323"/>
      <c r="M11" s="323"/>
      <c r="N11" s="323"/>
      <c r="O11" s="323"/>
      <c r="P11" s="323"/>
      <c r="Q11" s="323"/>
      <c r="R11" s="323"/>
      <c r="S11" s="323"/>
      <c r="T11" s="323"/>
      <c r="U11" s="323"/>
      <c r="V11" s="323"/>
      <c r="W11" s="323"/>
      <c r="X11" s="369"/>
      <c r="Y11" s="376" t="s">
        <v>3124</v>
      </c>
      <c r="Z11" s="1019"/>
      <c r="AA11" s="1019"/>
      <c r="AB11" s="1019"/>
      <c r="AC11" s="1019"/>
      <c r="AD11" s="1019"/>
      <c r="AE11" s="1019"/>
      <c r="AF11" s="1019"/>
      <c r="AG11" s="1019"/>
      <c r="AH11" s="1020"/>
      <c r="AI11" s="317"/>
      <c r="AJ11" s="455"/>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c r="BH11" s="134"/>
      <c r="BI11" s="134"/>
      <c r="BJ11" s="134"/>
      <c r="BK11" s="134"/>
      <c r="BL11" s="134"/>
      <c r="BM11" s="134"/>
      <c r="BN11" s="134"/>
      <c r="BO11" s="134"/>
      <c r="BP11" s="134"/>
      <c r="BQ11" s="134"/>
    </row>
    <row r="12" spans="1:69" ht="13.5" x14ac:dyDescent="0.15">
      <c r="A12" s="368"/>
      <c r="B12" s="323"/>
      <c r="C12" s="323" t="s">
        <v>3142</v>
      </c>
      <c r="D12" s="323"/>
      <c r="E12" s="323"/>
      <c r="F12" s="323"/>
      <c r="G12" s="323"/>
      <c r="H12" s="323"/>
      <c r="I12" s="323"/>
      <c r="J12" s="323"/>
      <c r="K12" s="323"/>
      <c r="L12" s="323"/>
      <c r="M12" s="323"/>
      <c r="N12" s="323"/>
      <c r="O12" s="323"/>
      <c r="P12" s="323"/>
      <c r="Q12" s="323"/>
      <c r="R12" s="323"/>
      <c r="S12" s="323"/>
      <c r="T12" s="323"/>
      <c r="U12" s="323"/>
      <c r="V12" s="323"/>
      <c r="W12" s="323"/>
      <c r="X12" s="369"/>
      <c r="Y12" s="376" t="s">
        <v>3125</v>
      </c>
      <c r="Z12" s="1019"/>
      <c r="AA12" s="1019"/>
      <c r="AB12" s="1019"/>
      <c r="AC12" s="1019"/>
      <c r="AD12" s="1019"/>
      <c r="AE12" s="1019"/>
      <c r="AF12" s="1019"/>
      <c r="AG12" s="1019"/>
      <c r="AH12" s="1020"/>
      <c r="AI12" s="317"/>
      <c r="AJ12" s="455"/>
      <c r="AK12" s="134"/>
      <c r="AL12" s="134"/>
      <c r="AM12" s="134"/>
      <c r="AN12" s="134"/>
      <c r="AO12" s="134"/>
      <c r="AP12" s="134"/>
      <c r="AQ12" s="134"/>
      <c r="AR12" s="134"/>
      <c r="AS12" s="134"/>
      <c r="AT12" s="134"/>
      <c r="AU12" s="134"/>
      <c r="AV12" s="134"/>
      <c r="AW12" s="134"/>
      <c r="AX12" s="134"/>
      <c r="AY12" s="134"/>
      <c r="AZ12" s="134"/>
      <c r="BA12" s="134"/>
      <c r="BB12" s="134"/>
      <c r="BC12" s="134"/>
      <c r="BD12" s="134"/>
      <c r="BE12" s="134"/>
      <c r="BF12" s="134"/>
      <c r="BG12" s="134"/>
      <c r="BH12" s="134"/>
      <c r="BI12" s="134"/>
      <c r="BJ12" s="134"/>
      <c r="BK12" s="134"/>
      <c r="BL12" s="134"/>
      <c r="BM12" s="134"/>
      <c r="BN12" s="134"/>
      <c r="BO12" s="134"/>
      <c r="BP12" s="134"/>
      <c r="BQ12" s="134"/>
    </row>
    <row r="13" spans="1:69" ht="13.5" x14ac:dyDescent="0.15">
      <c r="A13" s="368"/>
      <c r="B13" s="323"/>
      <c r="C13" s="323"/>
      <c r="D13" s="323"/>
      <c r="E13" s="323"/>
      <c r="F13" s="323"/>
      <c r="G13" s="323"/>
      <c r="H13" s="968" t="s">
        <v>645</v>
      </c>
      <c r="I13" s="1005" t="s">
        <v>17</v>
      </c>
      <c r="J13" s="1005"/>
      <c r="K13" s="1005"/>
      <c r="L13" s="1005"/>
      <c r="M13" s="78"/>
      <c r="N13" s="968" t="s">
        <v>645</v>
      </c>
      <c r="O13" s="1005" t="s">
        <v>18</v>
      </c>
      <c r="P13" s="323"/>
      <c r="Q13" s="323"/>
      <c r="R13" s="323"/>
      <c r="S13" s="323"/>
      <c r="T13" s="323"/>
      <c r="U13" s="323"/>
      <c r="V13" s="323"/>
      <c r="W13" s="323"/>
      <c r="X13" s="369"/>
      <c r="Y13" s="376" t="s">
        <v>3126</v>
      </c>
      <c r="Z13" s="1019"/>
      <c r="AA13" s="1019"/>
      <c r="AB13" s="1019"/>
      <c r="AC13" s="1019"/>
      <c r="AD13" s="1019"/>
      <c r="AE13" s="1019"/>
      <c r="AF13" s="1019"/>
      <c r="AG13" s="1019"/>
      <c r="AH13" s="1020"/>
      <c r="AI13" s="317"/>
      <c r="AJ13" s="455"/>
      <c r="AK13" s="134"/>
      <c r="AL13" s="134"/>
      <c r="AM13" s="134"/>
      <c r="AN13" s="134"/>
      <c r="AO13" s="134"/>
      <c r="AP13" s="134"/>
      <c r="AQ13" s="134"/>
      <c r="AR13" s="134"/>
      <c r="AS13" s="134"/>
      <c r="AT13" s="134"/>
      <c r="AU13" s="134"/>
      <c r="AV13" s="134"/>
      <c r="AW13" s="134"/>
      <c r="AX13" s="134"/>
      <c r="AY13" s="134"/>
      <c r="AZ13" s="134"/>
      <c r="BA13" s="134"/>
      <c r="BB13" s="134"/>
      <c r="BC13" s="134"/>
      <c r="BD13" s="134"/>
      <c r="BE13" s="134"/>
      <c r="BF13" s="134"/>
      <c r="BG13" s="134"/>
      <c r="BH13" s="134"/>
      <c r="BI13" s="134"/>
      <c r="BJ13" s="134"/>
      <c r="BK13" s="134"/>
      <c r="BL13" s="134"/>
      <c r="BM13" s="134"/>
      <c r="BN13" s="134"/>
      <c r="BO13" s="134"/>
      <c r="BP13" s="134"/>
      <c r="BQ13" s="134"/>
    </row>
    <row r="14" spans="1:69" ht="13.5" x14ac:dyDescent="0.15">
      <c r="A14" s="368"/>
      <c r="B14" s="323"/>
      <c r="C14" s="323"/>
      <c r="D14" s="323"/>
      <c r="E14" s="323"/>
      <c r="F14" s="323"/>
      <c r="G14" s="323"/>
      <c r="H14" s="134"/>
      <c r="I14" s="134"/>
      <c r="J14" s="134"/>
      <c r="K14" s="134"/>
      <c r="L14" s="134"/>
      <c r="M14" s="134"/>
      <c r="N14" s="134"/>
      <c r="O14" s="134"/>
      <c r="P14" s="323"/>
      <c r="Q14" s="323"/>
      <c r="R14" s="323"/>
      <c r="S14" s="323"/>
      <c r="T14" s="323"/>
      <c r="U14" s="323"/>
      <c r="V14" s="323"/>
      <c r="W14" s="323"/>
      <c r="X14" s="369"/>
      <c r="Y14" s="376" t="s">
        <v>3130</v>
      </c>
      <c r="Z14" s="1019"/>
      <c r="AA14" s="1019"/>
      <c r="AB14" s="1019"/>
      <c r="AC14" s="1019"/>
      <c r="AD14" s="1019"/>
      <c r="AE14" s="1019"/>
      <c r="AF14" s="1019"/>
      <c r="AG14" s="1019"/>
      <c r="AH14" s="1020"/>
      <c r="AI14" s="317"/>
      <c r="AJ14" s="455"/>
      <c r="AK14" s="134"/>
      <c r="AL14" s="134"/>
      <c r="AM14" s="134"/>
      <c r="AN14" s="134"/>
      <c r="AO14" s="134"/>
      <c r="AP14" s="134"/>
      <c r="AQ14" s="134"/>
      <c r="AR14" s="134"/>
      <c r="AS14" s="134"/>
      <c r="AT14" s="134"/>
      <c r="AU14" s="134"/>
      <c r="AV14" s="134"/>
      <c r="AW14" s="134"/>
      <c r="AX14" s="134"/>
      <c r="AY14" s="134"/>
      <c r="AZ14" s="134"/>
      <c r="BA14" s="134"/>
      <c r="BB14" s="134"/>
      <c r="BC14" s="134"/>
      <c r="BD14" s="134"/>
      <c r="BE14" s="134"/>
      <c r="BF14" s="134"/>
      <c r="BG14" s="134"/>
      <c r="BH14" s="134"/>
      <c r="BI14" s="134"/>
      <c r="BJ14" s="134"/>
      <c r="BK14" s="134"/>
      <c r="BL14" s="134"/>
      <c r="BM14" s="134"/>
      <c r="BN14" s="134"/>
      <c r="BO14" s="134"/>
      <c r="BP14" s="134"/>
      <c r="BQ14" s="134"/>
    </row>
    <row r="15" spans="1:69" ht="13.5" x14ac:dyDescent="0.15">
      <c r="A15" s="368"/>
      <c r="B15" s="323" t="s">
        <v>353</v>
      </c>
      <c r="C15" s="323" t="s">
        <v>3143</v>
      </c>
      <c r="D15" s="323"/>
      <c r="E15" s="323"/>
      <c r="F15" s="323"/>
      <c r="G15" s="323"/>
      <c r="H15" s="323"/>
      <c r="I15" s="323"/>
      <c r="J15" s="323"/>
      <c r="K15" s="323"/>
      <c r="L15" s="323"/>
      <c r="M15" s="323"/>
      <c r="N15" s="323"/>
      <c r="O15" s="323"/>
      <c r="P15" s="323"/>
      <c r="Q15" s="323"/>
      <c r="R15" s="323"/>
      <c r="S15" s="323"/>
      <c r="T15" s="323"/>
      <c r="U15" s="323"/>
      <c r="V15" s="323"/>
      <c r="W15" s="323"/>
      <c r="X15" s="369"/>
      <c r="Y15" s="376" t="s">
        <v>3144</v>
      </c>
      <c r="Z15" s="377"/>
      <c r="AA15" s="377"/>
      <c r="AB15" s="377"/>
      <c r="AC15" s="377"/>
      <c r="AD15" s="377"/>
      <c r="AE15" s="962"/>
      <c r="AF15" s="962"/>
      <c r="AG15" s="962"/>
      <c r="AH15" s="963"/>
      <c r="AI15" s="317"/>
      <c r="AJ15" s="455"/>
      <c r="AK15" s="134"/>
      <c r="AL15" s="134"/>
      <c r="AM15" s="134"/>
      <c r="AN15" s="134"/>
      <c r="AO15" s="134"/>
      <c r="AP15" s="134"/>
      <c r="AQ15" s="134"/>
      <c r="AR15" s="134"/>
      <c r="AS15" s="134"/>
      <c r="AT15" s="134"/>
      <c r="AU15" s="134"/>
      <c r="AV15" s="134"/>
      <c r="AW15" s="134"/>
      <c r="AX15" s="134"/>
      <c r="AY15" s="134"/>
      <c r="AZ15" s="134"/>
      <c r="BA15" s="134"/>
      <c r="BB15" s="134"/>
      <c r="BC15" s="134"/>
      <c r="BD15" s="134"/>
      <c r="BE15" s="134"/>
      <c r="BF15" s="134"/>
      <c r="BG15" s="134"/>
      <c r="BH15" s="134"/>
      <c r="BI15" s="134"/>
      <c r="BJ15" s="134"/>
      <c r="BK15" s="134"/>
      <c r="BL15" s="134"/>
      <c r="BM15" s="134"/>
      <c r="BN15" s="134"/>
      <c r="BO15" s="134"/>
      <c r="BP15" s="134"/>
      <c r="BQ15" s="134"/>
    </row>
    <row r="16" spans="1:69" ht="13.5" x14ac:dyDescent="0.15">
      <c r="A16" s="368"/>
      <c r="B16" s="323"/>
      <c r="C16" s="323" t="s">
        <v>3145</v>
      </c>
      <c r="D16" s="323"/>
      <c r="E16" s="323"/>
      <c r="F16" s="323"/>
      <c r="G16" s="323"/>
      <c r="H16" s="323"/>
      <c r="I16" s="323"/>
      <c r="J16" s="323"/>
      <c r="K16" s="323"/>
      <c r="L16" s="323"/>
      <c r="M16" s="323"/>
      <c r="N16" s="323"/>
      <c r="O16" s="323"/>
      <c r="P16" s="323"/>
      <c r="Q16" s="323"/>
      <c r="R16" s="323"/>
      <c r="S16" s="323"/>
      <c r="T16" s="323"/>
      <c r="U16" s="323"/>
      <c r="V16" s="323"/>
      <c r="W16" s="323"/>
      <c r="X16" s="369"/>
      <c r="Y16" s="376" t="s">
        <v>3146</v>
      </c>
      <c r="Z16" s="962"/>
      <c r="AA16" s="962"/>
      <c r="AB16" s="962"/>
      <c r="AC16" s="962"/>
      <c r="AD16" s="962"/>
      <c r="AE16" s="962"/>
      <c r="AF16" s="962"/>
      <c r="AG16" s="962"/>
      <c r="AH16" s="963"/>
      <c r="AI16" s="317"/>
      <c r="AJ16" s="455"/>
      <c r="AK16" s="134"/>
      <c r="AL16" s="134"/>
      <c r="AM16" s="134"/>
      <c r="AN16" s="134"/>
      <c r="AO16" s="134"/>
      <c r="AP16" s="134"/>
      <c r="AQ16" s="134"/>
      <c r="AR16" s="134"/>
      <c r="AS16" s="134"/>
      <c r="AT16" s="134"/>
      <c r="AU16" s="134"/>
      <c r="AV16" s="134"/>
      <c r="AW16" s="134"/>
      <c r="AX16" s="134"/>
      <c r="AY16" s="134"/>
      <c r="AZ16" s="134"/>
      <c r="BA16" s="134"/>
      <c r="BB16" s="134"/>
      <c r="BC16" s="134"/>
      <c r="BD16" s="134"/>
      <c r="BE16" s="134"/>
      <c r="BF16" s="134"/>
      <c r="BG16" s="134"/>
      <c r="BH16" s="134"/>
      <c r="BI16" s="134"/>
      <c r="BJ16" s="134"/>
      <c r="BK16" s="134"/>
      <c r="BL16" s="134"/>
      <c r="BM16" s="134"/>
      <c r="BN16" s="134"/>
      <c r="BO16" s="134"/>
      <c r="BP16" s="134"/>
      <c r="BQ16" s="134"/>
    </row>
    <row r="17" spans="1:69" ht="13.5" x14ac:dyDescent="0.15">
      <c r="A17" s="368"/>
      <c r="B17" s="323"/>
      <c r="C17" s="323" t="s">
        <v>3147</v>
      </c>
      <c r="D17" s="323"/>
      <c r="E17" s="323"/>
      <c r="F17" s="323"/>
      <c r="G17" s="323"/>
      <c r="H17" s="323"/>
      <c r="I17" s="323"/>
      <c r="J17" s="323"/>
      <c r="K17" s="323"/>
      <c r="L17" s="323"/>
      <c r="M17" s="323"/>
      <c r="N17" s="323"/>
      <c r="O17" s="323"/>
      <c r="P17" s="323"/>
      <c r="Q17" s="323"/>
      <c r="R17" s="323"/>
      <c r="S17" s="323"/>
      <c r="T17" s="323"/>
      <c r="U17" s="323"/>
      <c r="V17" s="323"/>
      <c r="W17" s="323"/>
      <c r="X17" s="369"/>
      <c r="Y17" s="376" t="s">
        <v>3148</v>
      </c>
      <c r="Z17" s="962"/>
      <c r="AA17" s="962"/>
      <c r="AB17" s="962"/>
      <c r="AC17" s="962"/>
      <c r="AD17" s="962"/>
      <c r="AE17" s="962"/>
      <c r="AF17" s="962"/>
      <c r="AG17" s="962"/>
      <c r="AH17" s="963"/>
      <c r="AI17" s="317"/>
      <c r="AJ17" s="455"/>
      <c r="AK17" s="134"/>
      <c r="AL17" s="134"/>
      <c r="AM17" s="134"/>
      <c r="AN17" s="134"/>
      <c r="AO17" s="134"/>
      <c r="AP17" s="134"/>
      <c r="AQ17" s="134"/>
      <c r="AR17" s="134"/>
      <c r="AS17" s="134"/>
      <c r="AT17" s="134"/>
      <c r="AU17" s="134"/>
      <c r="AV17" s="134"/>
      <c r="AW17" s="134"/>
      <c r="AX17" s="134"/>
      <c r="AY17" s="134"/>
      <c r="AZ17" s="134"/>
      <c r="BA17" s="134"/>
      <c r="BB17" s="134"/>
      <c r="BC17" s="134"/>
      <c r="BD17" s="134"/>
      <c r="BE17" s="134"/>
      <c r="BF17" s="134"/>
      <c r="BG17" s="134"/>
      <c r="BH17" s="134"/>
      <c r="BI17" s="134"/>
      <c r="BJ17" s="134"/>
      <c r="BK17" s="134"/>
      <c r="BL17" s="134"/>
      <c r="BM17" s="134"/>
      <c r="BN17" s="134"/>
      <c r="BO17" s="134"/>
      <c r="BP17" s="134"/>
      <c r="BQ17" s="134"/>
    </row>
    <row r="18" spans="1:69" ht="13.5" x14ac:dyDescent="0.15">
      <c r="A18" s="368"/>
      <c r="B18" s="323"/>
      <c r="C18" s="323"/>
      <c r="D18" s="323" t="s">
        <v>3149</v>
      </c>
      <c r="E18" s="323"/>
      <c r="F18" s="323"/>
      <c r="G18" s="323"/>
      <c r="H18" s="323"/>
      <c r="I18" s="323"/>
      <c r="J18" s="323"/>
      <c r="K18" s="323"/>
      <c r="L18" s="323"/>
      <c r="M18" s="323"/>
      <c r="N18" s="323"/>
      <c r="O18" s="323"/>
      <c r="P18" s="323"/>
      <c r="Q18" s="323"/>
      <c r="R18" s="323"/>
      <c r="S18" s="323"/>
      <c r="T18" s="323"/>
      <c r="U18" s="323"/>
      <c r="V18" s="323"/>
      <c r="W18" s="323"/>
      <c r="X18" s="369"/>
      <c r="Y18" s="376"/>
      <c r="Z18" s="962"/>
      <c r="AA18" s="962"/>
      <c r="AB18" s="962"/>
      <c r="AC18" s="962"/>
      <c r="AD18" s="962"/>
      <c r="AE18" s="962"/>
      <c r="AF18" s="962"/>
      <c r="AG18" s="962"/>
      <c r="AH18" s="963"/>
      <c r="AI18" s="317"/>
      <c r="AJ18" s="455"/>
      <c r="AK18" s="134"/>
      <c r="AL18" s="134"/>
      <c r="AM18" s="134"/>
      <c r="AN18" s="134"/>
      <c r="AO18" s="134"/>
      <c r="AP18" s="134"/>
      <c r="AQ18" s="134"/>
      <c r="AR18" s="134"/>
      <c r="AS18" s="134"/>
      <c r="AT18" s="134"/>
      <c r="AU18" s="134"/>
      <c r="AV18" s="134"/>
      <c r="AW18" s="134"/>
      <c r="AX18" s="134"/>
      <c r="AY18" s="134"/>
      <c r="AZ18" s="134"/>
      <c r="BA18" s="134"/>
      <c r="BB18" s="134"/>
      <c r="BC18" s="134"/>
      <c r="BD18" s="134"/>
      <c r="BE18" s="134"/>
      <c r="BF18" s="134"/>
      <c r="BG18" s="134"/>
      <c r="BH18" s="134"/>
      <c r="BI18" s="134"/>
      <c r="BJ18" s="134"/>
      <c r="BK18" s="134"/>
      <c r="BL18" s="134"/>
      <c r="BM18" s="134"/>
      <c r="BN18" s="134"/>
      <c r="BO18" s="134"/>
      <c r="BP18" s="134"/>
      <c r="BQ18" s="134"/>
    </row>
    <row r="19" spans="1:69" ht="13.5" x14ac:dyDescent="0.15">
      <c r="A19" s="368"/>
      <c r="B19" s="323"/>
      <c r="C19" s="843"/>
      <c r="D19" s="843"/>
      <c r="E19" s="843"/>
      <c r="F19" s="843"/>
      <c r="G19" s="843"/>
      <c r="H19" s="968" t="s">
        <v>645</v>
      </c>
      <c r="I19" s="1005" t="s">
        <v>17</v>
      </c>
      <c r="J19" s="1005"/>
      <c r="K19" s="1005"/>
      <c r="L19" s="1005"/>
      <c r="M19" s="78"/>
      <c r="N19" s="968" t="s">
        <v>645</v>
      </c>
      <c r="O19" s="1005" t="s">
        <v>18</v>
      </c>
      <c r="P19" s="843"/>
      <c r="Q19" s="843"/>
      <c r="R19" s="843"/>
      <c r="S19" s="843"/>
      <c r="T19"/>
      <c r="U19" s="843"/>
      <c r="V19" s="843"/>
      <c r="W19" s="323"/>
      <c r="X19" s="369"/>
      <c r="Y19" s="376"/>
      <c r="Z19" s="377"/>
      <c r="AA19" s="377"/>
      <c r="AB19" s="377"/>
      <c r="AC19" s="377"/>
      <c r="AD19" s="377"/>
      <c r="AE19" s="377"/>
      <c r="AF19" s="377"/>
      <c r="AG19" s="377"/>
      <c r="AH19" s="378"/>
      <c r="AI19" s="317"/>
      <c r="AJ19" s="455"/>
      <c r="AK19" s="134"/>
      <c r="AL19" s="134"/>
      <c r="AM19" s="134"/>
      <c r="AN19" s="134"/>
      <c r="AO19" s="134"/>
      <c r="AP19" s="134"/>
      <c r="AQ19" s="134"/>
      <c r="AR19" s="134"/>
      <c r="AS19" s="134"/>
      <c r="AT19" s="134"/>
      <c r="AU19" s="134"/>
      <c r="AV19" s="134"/>
      <c r="AW19" s="134"/>
      <c r="AX19" s="134"/>
      <c r="AY19" s="134"/>
      <c r="AZ19" s="134"/>
      <c r="BA19" s="134"/>
      <c r="BB19" s="134"/>
      <c r="BC19" s="134"/>
      <c r="BD19" s="134"/>
      <c r="BE19" s="134"/>
      <c r="BF19" s="134"/>
      <c r="BG19" s="134"/>
      <c r="BH19" s="134"/>
      <c r="BI19" s="134"/>
      <c r="BJ19" s="134"/>
      <c r="BK19" s="134"/>
      <c r="BL19" s="134"/>
      <c r="BM19" s="134"/>
      <c r="BN19" s="134"/>
      <c r="BO19" s="134"/>
      <c r="BP19" s="134"/>
      <c r="BQ19" s="134"/>
    </row>
    <row r="20" spans="1:69" ht="13.5" x14ac:dyDescent="0.15">
      <c r="A20" s="368"/>
      <c r="B20" s="323"/>
      <c r="C20" s="843"/>
      <c r="D20" s="843"/>
      <c r="E20" s="843"/>
      <c r="F20" s="843"/>
      <c r="G20" s="843"/>
      <c r="H20" s="843"/>
      <c r="I20" s="843"/>
      <c r="J20" s="843"/>
      <c r="K20" s="843"/>
      <c r="L20" s="843"/>
      <c r="M20" s="843"/>
      <c r="N20" s="843"/>
      <c r="O20" s="843"/>
      <c r="P20" s="843"/>
      <c r="Q20" s="843"/>
      <c r="R20" s="843"/>
      <c r="S20" s="843"/>
      <c r="T20" s="843"/>
      <c r="U20" s="843"/>
      <c r="V20" s="843"/>
      <c r="W20" s="323"/>
      <c r="X20" s="369"/>
      <c r="Y20" s="376"/>
      <c r="Z20" s="377"/>
      <c r="AA20" s="377"/>
      <c r="AB20" s="377"/>
      <c r="AC20" s="377"/>
      <c r="AD20" s="377"/>
      <c r="AE20" s="377"/>
      <c r="AF20" s="377"/>
      <c r="AG20" s="377"/>
      <c r="AH20" s="378"/>
      <c r="AI20" s="317"/>
      <c r="AJ20" s="455"/>
      <c r="AK20" s="134"/>
      <c r="AL20" s="134"/>
      <c r="AM20" s="134"/>
      <c r="AN20" s="134"/>
      <c r="AO20" s="134"/>
      <c r="AP20" s="134"/>
      <c r="AQ20" s="134"/>
      <c r="AR20" s="134"/>
      <c r="AS20" s="134"/>
      <c r="AT20" s="134"/>
      <c r="AU20" s="134"/>
      <c r="AV20" s="134"/>
      <c r="AW20" s="134"/>
      <c r="AX20" s="134"/>
      <c r="AY20" s="134"/>
      <c r="AZ20" s="134"/>
      <c r="BA20" s="134"/>
      <c r="BB20" s="134"/>
      <c r="BC20" s="134"/>
      <c r="BD20" s="134"/>
      <c r="BE20" s="134"/>
      <c r="BF20" s="134"/>
      <c r="BG20" s="134"/>
      <c r="BH20" s="134"/>
      <c r="BI20" s="134"/>
      <c r="BJ20" s="134"/>
      <c r="BK20" s="134"/>
      <c r="BL20" s="134"/>
      <c r="BM20" s="134"/>
      <c r="BN20" s="134"/>
      <c r="BO20" s="134"/>
      <c r="BP20" s="134"/>
      <c r="BQ20" s="134"/>
    </row>
    <row r="21" spans="1:69" ht="13.5" x14ac:dyDescent="0.15">
      <c r="A21" s="368"/>
      <c r="B21" s="382" t="s">
        <v>353</v>
      </c>
      <c r="C21" s="359" t="s">
        <v>3150</v>
      </c>
      <c r="D21" s="134"/>
      <c r="E21" s="134"/>
      <c r="F21" s="134"/>
      <c r="G21" s="134"/>
      <c r="H21" s="134"/>
      <c r="I21" s="134"/>
      <c r="J21" s="134"/>
      <c r="K21" s="134"/>
      <c r="L21" s="134"/>
      <c r="M21" s="134"/>
      <c r="N21" s="134"/>
      <c r="O21" s="134"/>
      <c r="P21" s="134"/>
      <c r="Q21" s="134"/>
      <c r="R21" s="134"/>
      <c r="S21" s="134"/>
      <c r="T21" s="134"/>
      <c r="U21" s="134"/>
      <c r="V21" s="134"/>
      <c r="W21" s="311"/>
      <c r="X21" s="369"/>
      <c r="Y21" s="376" t="s">
        <v>3151</v>
      </c>
      <c r="Z21" s="377"/>
      <c r="AA21" s="377"/>
      <c r="AB21" s="377"/>
      <c r="AC21" s="377"/>
      <c r="AD21" s="377"/>
      <c r="AE21" s="377"/>
      <c r="AF21" s="377"/>
      <c r="AG21" s="377"/>
      <c r="AH21" s="378"/>
      <c r="AI21" s="317"/>
      <c r="AJ21" s="455"/>
      <c r="AK21" s="134"/>
      <c r="AL21" s="134"/>
      <c r="AM21" s="134"/>
      <c r="AN21" s="134"/>
      <c r="AO21" s="134"/>
      <c r="AP21" s="134"/>
      <c r="AQ21" s="134"/>
      <c r="AR21" s="134"/>
      <c r="AS21" s="134"/>
      <c r="AT21" s="134"/>
      <c r="AU21" s="134"/>
      <c r="AV21" s="134"/>
      <c r="AW21" s="134"/>
      <c r="AX21" s="134"/>
      <c r="AY21" s="134"/>
      <c r="AZ21" s="134"/>
      <c r="BA21" s="134"/>
      <c r="BB21" s="134"/>
      <c r="BC21" s="134"/>
      <c r="BD21" s="134"/>
      <c r="BE21" s="134"/>
      <c r="BF21" s="134"/>
      <c r="BG21" s="134"/>
      <c r="BH21" s="134"/>
      <c r="BI21" s="134"/>
      <c r="BJ21" s="134"/>
      <c r="BK21" s="134"/>
      <c r="BL21" s="134"/>
      <c r="BM21" s="134"/>
      <c r="BN21" s="134"/>
      <c r="BO21" s="134"/>
      <c r="BP21" s="134"/>
      <c r="BQ21" s="134"/>
    </row>
    <row r="22" spans="1:69" ht="13.5" x14ac:dyDescent="0.15">
      <c r="A22" s="368"/>
      <c r="B22" s="311"/>
      <c r="C22" s="359" t="s">
        <v>3152</v>
      </c>
      <c r="D22" s="134"/>
      <c r="E22" s="134"/>
      <c r="F22" s="134"/>
      <c r="G22" s="134"/>
      <c r="H22" s="134"/>
      <c r="I22" s="134"/>
      <c r="J22" s="134"/>
      <c r="K22" s="134"/>
      <c r="L22" s="134"/>
      <c r="M22" s="134"/>
      <c r="N22" s="134"/>
      <c r="O22" s="134"/>
      <c r="P22" s="134"/>
      <c r="Q22" s="134"/>
      <c r="R22" s="134"/>
      <c r="S22" s="134"/>
      <c r="T22" s="134"/>
      <c r="U22" s="134"/>
      <c r="V22" s="134"/>
      <c r="W22" s="382"/>
      <c r="X22" s="369"/>
      <c r="Y22" s="376" t="s">
        <v>3153</v>
      </c>
      <c r="Z22" s="377"/>
      <c r="AA22" s="377"/>
      <c r="AB22" s="377"/>
      <c r="AC22" s="377"/>
      <c r="AD22" s="377"/>
      <c r="AE22" s="377"/>
      <c r="AF22" s="377"/>
      <c r="AG22" s="377"/>
      <c r="AH22" s="378"/>
      <c r="AI22" s="317"/>
      <c r="AJ22" s="455"/>
      <c r="AK22" s="134"/>
      <c r="AL22" s="134"/>
      <c r="AM22" s="134"/>
      <c r="AN22" s="134"/>
      <c r="AO22" s="134"/>
      <c r="AP22" s="134"/>
      <c r="AQ22" s="134"/>
      <c r="AR22" s="134"/>
      <c r="AS22" s="134"/>
      <c r="AT22" s="134"/>
      <c r="AU22" s="134"/>
      <c r="AV22" s="134"/>
      <c r="AW22" s="134"/>
      <c r="AX22" s="134"/>
      <c r="AY22" s="134"/>
      <c r="AZ22" s="134"/>
      <c r="BA22" s="134"/>
      <c r="BB22" s="134"/>
      <c r="BC22" s="134"/>
      <c r="BD22" s="134"/>
      <c r="BE22" s="134"/>
      <c r="BF22" s="134"/>
      <c r="BG22" s="134"/>
      <c r="BH22" s="134"/>
      <c r="BI22" s="134"/>
      <c r="BJ22" s="134"/>
      <c r="BK22" s="134"/>
      <c r="BL22" s="134"/>
      <c r="BM22" s="134"/>
      <c r="BN22" s="134"/>
      <c r="BO22" s="134"/>
      <c r="BP22" s="134"/>
      <c r="BQ22" s="134"/>
    </row>
    <row r="23" spans="1:69" ht="13.5" x14ac:dyDescent="0.15">
      <c r="A23" s="368"/>
      <c r="B23" s="311"/>
      <c r="C23" s="134"/>
      <c r="D23" s="134"/>
      <c r="E23" s="134"/>
      <c r="F23" s="134"/>
      <c r="G23" s="134"/>
      <c r="H23" s="968" t="s">
        <v>645</v>
      </c>
      <c r="I23" s="1005" t="s">
        <v>17</v>
      </c>
      <c r="J23" s="1005"/>
      <c r="K23" s="1005"/>
      <c r="L23" s="1005"/>
      <c r="M23" s="78"/>
      <c r="N23" s="968" t="s">
        <v>645</v>
      </c>
      <c r="O23" s="1005" t="s">
        <v>18</v>
      </c>
      <c r="P23" s="134"/>
      <c r="Q23" s="134"/>
      <c r="R23" s="134"/>
      <c r="S23" s="134"/>
      <c r="T23" s="134"/>
      <c r="U23" s="134"/>
      <c r="V23" s="134"/>
      <c r="W23" s="382"/>
      <c r="X23" s="369"/>
      <c r="Y23" s="376" t="s">
        <v>3154</v>
      </c>
      <c r="Z23" s="377"/>
      <c r="AA23" s="377"/>
      <c r="AB23" s="377"/>
      <c r="AC23" s="377"/>
      <c r="AD23" s="377"/>
      <c r="AE23" s="377"/>
      <c r="AF23" s="377"/>
      <c r="AG23" s="377"/>
      <c r="AH23" s="378"/>
      <c r="AI23" s="317"/>
      <c r="AJ23" s="455"/>
      <c r="AK23" s="134"/>
      <c r="AL23" s="134"/>
      <c r="AM23" s="134"/>
      <c r="AN23" s="134"/>
      <c r="AO23" s="134"/>
      <c r="AP23" s="134"/>
      <c r="AQ23" s="134"/>
      <c r="AR23" s="134"/>
      <c r="AS23" s="134"/>
      <c r="AT23" s="134"/>
      <c r="AU23" s="134"/>
      <c r="AV23" s="134"/>
      <c r="AW23" s="134"/>
      <c r="AX23" s="134"/>
      <c r="AY23" s="134"/>
      <c r="AZ23" s="134"/>
      <c r="BA23" s="134"/>
      <c r="BB23" s="134"/>
      <c r="BC23" s="134"/>
      <c r="BD23" s="134"/>
      <c r="BE23" s="134"/>
      <c r="BF23" s="134"/>
      <c r="BG23" s="134"/>
      <c r="BH23" s="134"/>
      <c r="BI23" s="134"/>
      <c r="BJ23" s="134"/>
      <c r="BK23" s="134"/>
      <c r="BL23" s="134"/>
      <c r="BM23" s="134"/>
      <c r="BN23" s="134"/>
      <c r="BO23" s="134"/>
      <c r="BP23" s="134"/>
      <c r="BQ23" s="134"/>
    </row>
    <row r="24" spans="1:69" ht="13.5" x14ac:dyDescent="0.15">
      <c r="A24" s="306"/>
      <c r="B24" s="311"/>
      <c r="C24" s="134"/>
      <c r="D24" s="134"/>
      <c r="E24" s="134"/>
      <c r="F24" s="134"/>
      <c r="G24" s="134"/>
      <c r="H24" s="134"/>
      <c r="I24" s="134"/>
      <c r="J24" s="134"/>
      <c r="K24" s="134"/>
      <c r="L24" s="134"/>
      <c r="M24" s="134"/>
      <c r="N24" s="134"/>
      <c r="O24" s="134"/>
      <c r="P24" s="134"/>
      <c r="Q24" s="134"/>
      <c r="R24" s="134"/>
      <c r="S24" s="134"/>
      <c r="T24" s="134"/>
      <c r="U24" s="134"/>
      <c r="V24" s="134"/>
      <c r="W24" s="382"/>
      <c r="X24" s="369"/>
      <c r="Y24" s="376" t="s">
        <v>3155</v>
      </c>
      <c r="Z24" s="377"/>
      <c r="AA24" s="377"/>
      <c r="AB24" s="377"/>
      <c r="AC24" s="377"/>
      <c r="AD24" s="377"/>
      <c r="AE24" s="377"/>
      <c r="AF24" s="377"/>
      <c r="AG24" s="377"/>
      <c r="AH24" s="378"/>
      <c r="AI24" s="317"/>
      <c r="AJ24" s="455"/>
      <c r="AK24" s="134"/>
      <c r="AL24" s="134"/>
      <c r="AM24" s="134"/>
      <c r="AN24" s="134"/>
      <c r="AO24" s="134"/>
      <c r="AP24" s="134"/>
      <c r="AQ24" s="134"/>
      <c r="AR24" s="134"/>
      <c r="AS24" s="134"/>
      <c r="AT24" s="134"/>
      <c r="AU24" s="134"/>
      <c r="AV24" s="134"/>
      <c r="AW24" s="134"/>
      <c r="AX24" s="134"/>
      <c r="AY24" s="134"/>
      <c r="AZ24" s="134"/>
      <c r="BA24" s="134"/>
      <c r="BB24" s="134"/>
      <c r="BC24" s="134"/>
      <c r="BD24" s="134"/>
      <c r="BE24" s="134"/>
      <c r="BF24" s="134"/>
      <c r="BG24" s="134"/>
      <c r="BH24" s="134"/>
      <c r="BI24" s="134"/>
      <c r="BJ24" s="134"/>
      <c r="BK24" s="134"/>
      <c r="BL24" s="134"/>
      <c r="BM24" s="134"/>
      <c r="BN24" s="134"/>
      <c r="BO24" s="134"/>
      <c r="BP24" s="134"/>
      <c r="BQ24" s="134"/>
    </row>
    <row r="25" spans="1:69" ht="13.5" x14ac:dyDescent="0.15">
      <c r="A25" s="306"/>
      <c r="B25" s="1000" t="s">
        <v>353</v>
      </c>
      <c r="C25" s="308" t="s">
        <v>3156</v>
      </c>
      <c r="D25" s="308"/>
      <c r="E25" s="308"/>
      <c r="F25" s="308"/>
      <c r="G25" s="308"/>
      <c r="H25" s="308"/>
      <c r="I25" s="308"/>
      <c r="J25" s="308"/>
      <c r="K25" s="308"/>
      <c r="L25" s="308"/>
      <c r="M25" s="308"/>
      <c r="N25" s="308"/>
      <c r="O25" s="308"/>
      <c r="P25" s="308"/>
      <c r="Q25" s="308"/>
      <c r="R25" s="308"/>
      <c r="S25" s="308"/>
      <c r="T25" s="308"/>
      <c r="U25" s="308"/>
      <c r="V25" s="308"/>
      <c r="W25" s="308"/>
      <c r="X25" s="309"/>
      <c r="Y25" s="376" t="s">
        <v>3157</v>
      </c>
      <c r="Z25" s="377"/>
      <c r="AA25" s="377"/>
      <c r="AB25" s="377"/>
      <c r="AC25" s="377"/>
      <c r="AD25" s="377"/>
      <c r="AE25" s="377"/>
      <c r="AF25" s="377"/>
      <c r="AG25" s="377"/>
      <c r="AH25" s="378"/>
      <c r="AI25" s="317"/>
      <c r="AJ25" s="455"/>
      <c r="AK25" s="134"/>
      <c r="AL25" s="134"/>
      <c r="AM25" s="134"/>
      <c r="AN25" s="134"/>
      <c r="AO25" s="134"/>
      <c r="AP25" s="134"/>
      <c r="AQ25" s="134"/>
      <c r="AR25" s="134"/>
      <c r="AS25" s="134"/>
      <c r="AT25" s="134"/>
      <c r="AU25" s="134"/>
      <c r="AV25" s="134"/>
      <c r="AW25" s="134"/>
      <c r="AX25" s="134"/>
      <c r="AY25" s="134"/>
      <c r="AZ25" s="134"/>
      <c r="BA25" s="134"/>
      <c r="BB25" s="134"/>
      <c r="BC25" s="134"/>
      <c r="BD25" s="134"/>
      <c r="BE25" s="134"/>
      <c r="BF25" s="134"/>
      <c r="BG25" s="134"/>
      <c r="BH25" s="134"/>
      <c r="BI25" s="134"/>
      <c r="BJ25" s="134"/>
      <c r="BK25" s="134"/>
      <c r="BL25" s="134"/>
      <c r="BM25" s="134"/>
      <c r="BN25" s="134"/>
      <c r="BO25" s="134"/>
      <c r="BP25" s="134"/>
      <c r="BQ25" s="134"/>
    </row>
    <row r="26" spans="1:69" ht="12" customHeight="1" x14ac:dyDescent="0.15">
      <c r="A26" s="368"/>
      <c r="B26" s="308"/>
      <c r="C26" s="308" t="s">
        <v>3158</v>
      </c>
      <c r="D26" s="308"/>
      <c r="E26" s="308"/>
      <c r="F26" s="308"/>
      <c r="G26" s="308"/>
      <c r="H26" s="308"/>
      <c r="Q26" s="308"/>
      <c r="R26" s="308"/>
      <c r="S26" s="308"/>
      <c r="T26" s="308"/>
      <c r="U26" s="308"/>
      <c r="V26" s="308"/>
      <c r="W26" s="308"/>
      <c r="X26" s="309"/>
      <c r="Y26" s="376" t="s">
        <v>3159</v>
      </c>
      <c r="Z26" s="377"/>
      <c r="AA26" s="377"/>
      <c r="AB26" s="377"/>
      <c r="AC26" s="377"/>
      <c r="AD26" s="377"/>
      <c r="AE26" s="377"/>
      <c r="AF26" s="377"/>
      <c r="AG26" s="377"/>
      <c r="AH26" s="378"/>
      <c r="AI26" s="317"/>
      <c r="AJ26" s="455"/>
      <c r="AK26" s="134"/>
      <c r="AL26" s="134"/>
      <c r="AM26" s="134"/>
      <c r="AN26" s="134"/>
      <c r="AO26" s="134"/>
      <c r="AP26" s="134"/>
      <c r="AQ26" s="134"/>
      <c r="AR26" s="134"/>
      <c r="AS26" s="134"/>
      <c r="AT26" s="134"/>
      <c r="AU26" s="134"/>
      <c r="AV26" s="134"/>
      <c r="AW26" s="134"/>
      <c r="AX26" s="134"/>
      <c r="AY26" s="134"/>
      <c r="AZ26" s="134"/>
      <c r="BA26" s="134"/>
      <c r="BB26" s="134"/>
      <c r="BC26" s="134"/>
      <c r="BD26" s="134"/>
      <c r="BE26" s="134"/>
      <c r="BF26" s="134"/>
      <c r="BG26" s="134"/>
      <c r="BH26" s="134"/>
      <c r="BI26" s="134"/>
      <c r="BJ26" s="134"/>
      <c r="BK26" s="134"/>
      <c r="BL26" s="134"/>
      <c r="BM26" s="134"/>
      <c r="BN26" s="134"/>
      <c r="BO26" s="134"/>
      <c r="BP26" s="134"/>
      <c r="BQ26" s="134"/>
    </row>
    <row r="27" spans="1:69" ht="13.5" x14ac:dyDescent="0.15">
      <c r="A27" s="844"/>
      <c r="B27" s="323"/>
      <c r="C27" s="323"/>
      <c r="D27" s="323"/>
      <c r="E27" s="323"/>
      <c r="F27" s="323"/>
      <c r="G27" s="323"/>
      <c r="H27" s="323"/>
      <c r="I27" s="316" t="s">
        <v>645</v>
      </c>
      <c r="J27" s="308" t="s">
        <v>17</v>
      </c>
      <c r="K27" s="308"/>
      <c r="L27" s="308"/>
      <c r="M27" s="308"/>
      <c r="O27" s="316" t="s">
        <v>645</v>
      </c>
      <c r="P27" s="308" t="s">
        <v>18</v>
      </c>
      <c r="Q27" s="323"/>
      <c r="R27" s="323"/>
      <c r="S27" s="323"/>
      <c r="T27" s="323"/>
      <c r="U27" s="323"/>
      <c r="V27" s="323"/>
      <c r="W27" s="323"/>
      <c r="X27" s="369"/>
      <c r="Y27" s="376" t="s">
        <v>3160</v>
      </c>
      <c r="Z27" s="377"/>
      <c r="AA27" s="377"/>
      <c r="AB27" s="377"/>
      <c r="AC27" s="377"/>
      <c r="AD27" s="377"/>
      <c r="AE27" s="377"/>
      <c r="AF27" s="377"/>
      <c r="AG27" s="377"/>
      <c r="AH27" s="378"/>
      <c r="AI27" s="317"/>
      <c r="AJ27" s="455"/>
      <c r="AK27" s="134"/>
      <c r="AL27" s="134"/>
      <c r="AM27" s="134"/>
      <c r="AN27" s="134"/>
      <c r="AO27" s="134"/>
      <c r="AP27" s="134"/>
      <c r="AQ27" s="134"/>
      <c r="AR27" s="134"/>
      <c r="AS27" s="134"/>
      <c r="AT27" s="134"/>
      <c r="AU27" s="134"/>
      <c r="AV27" s="134"/>
      <c r="AW27" s="134"/>
      <c r="AX27" s="134"/>
      <c r="AY27" s="134"/>
      <c r="AZ27" s="134"/>
      <c r="BA27" s="134"/>
      <c r="BB27" s="134"/>
      <c r="BC27" s="134"/>
      <c r="BD27" s="134"/>
      <c r="BE27" s="134"/>
      <c r="BF27" s="134"/>
      <c r="BG27" s="134"/>
      <c r="BH27" s="134"/>
      <c r="BI27" s="134"/>
      <c r="BJ27" s="134"/>
      <c r="BK27" s="134"/>
      <c r="BL27" s="134"/>
      <c r="BM27" s="134"/>
      <c r="BN27" s="134"/>
      <c r="BO27" s="134"/>
      <c r="BP27" s="134"/>
      <c r="BQ27" s="134"/>
    </row>
    <row r="28" spans="1:69" ht="9.75" customHeight="1" x14ac:dyDescent="0.15">
      <c r="A28" s="306"/>
      <c r="B28" s="645"/>
      <c r="C28" s="645"/>
      <c r="D28" s="645"/>
      <c r="E28" s="645"/>
      <c r="F28" s="645"/>
      <c r="G28" s="645"/>
      <c r="H28" s="645"/>
      <c r="I28" s="645"/>
      <c r="J28" s="645"/>
      <c r="K28" s="645"/>
      <c r="L28" s="645"/>
      <c r="M28" s="645"/>
      <c r="N28" s="645"/>
      <c r="O28" s="645"/>
      <c r="P28" s="645"/>
      <c r="Q28" s="645"/>
      <c r="R28" s="645"/>
      <c r="S28" s="645"/>
      <c r="T28" s="645"/>
      <c r="U28" s="645"/>
      <c r="V28" s="645"/>
      <c r="W28" s="645"/>
      <c r="X28" s="645"/>
      <c r="Y28" s="376" t="s">
        <v>3161</v>
      </c>
      <c r="Z28" s="377"/>
      <c r="AA28" s="377"/>
      <c r="AB28" s="377"/>
      <c r="AC28" s="377"/>
      <c r="AD28" s="377"/>
      <c r="AE28" s="377"/>
      <c r="AF28" s="377"/>
      <c r="AG28" s="377"/>
      <c r="AH28" s="378"/>
      <c r="AI28" s="317"/>
      <c r="AJ28" s="455"/>
      <c r="AK28" s="134"/>
      <c r="AL28" s="134"/>
      <c r="AM28" s="134"/>
      <c r="AN28" s="134"/>
      <c r="AO28" s="134"/>
      <c r="AP28" s="134"/>
      <c r="AQ28" s="134"/>
      <c r="AR28" s="134"/>
      <c r="AS28" s="134"/>
      <c r="AT28" s="134"/>
      <c r="AU28" s="134"/>
      <c r="AV28" s="134"/>
      <c r="AW28" s="134"/>
      <c r="AX28" s="134"/>
      <c r="AY28" s="134"/>
      <c r="AZ28" s="134"/>
      <c r="BA28" s="134"/>
      <c r="BB28" s="134"/>
      <c r="BC28" s="134"/>
      <c r="BD28" s="134"/>
      <c r="BE28" s="134"/>
      <c r="BF28" s="134"/>
      <c r="BG28" s="134"/>
      <c r="BH28" s="134"/>
      <c r="BI28" s="134"/>
      <c r="BJ28" s="134"/>
      <c r="BK28" s="134"/>
      <c r="BL28" s="134"/>
      <c r="BM28" s="134"/>
      <c r="BN28" s="134"/>
      <c r="BO28" s="134"/>
      <c r="BP28" s="134"/>
      <c r="BQ28" s="134"/>
    </row>
    <row r="29" spans="1:69" ht="13.5" x14ac:dyDescent="0.15">
      <c r="A29" s="306"/>
      <c r="B29" s="1000" t="s">
        <v>353</v>
      </c>
      <c r="C29" s="308" t="s">
        <v>3162</v>
      </c>
      <c r="D29" s="308"/>
      <c r="E29" s="308"/>
      <c r="F29" s="308"/>
      <c r="G29" s="308"/>
      <c r="H29" s="308"/>
      <c r="I29" s="308"/>
      <c r="J29" s="308"/>
      <c r="K29" s="308"/>
      <c r="L29" s="308"/>
      <c r="M29" s="308"/>
      <c r="N29" s="308"/>
      <c r="O29" s="308"/>
      <c r="P29" s="308"/>
      <c r="Q29" s="308"/>
      <c r="R29" s="308"/>
      <c r="S29" s="308"/>
      <c r="T29" s="308"/>
      <c r="U29" s="308"/>
      <c r="V29" s="308"/>
      <c r="W29" s="308"/>
      <c r="X29" s="309"/>
      <c r="Y29" s="376"/>
      <c r="Z29" s="377"/>
      <c r="AA29" s="377"/>
      <c r="AB29" s="377"/>
      <c r="AC29" s="377"/>
      <c r="AD29" s="377"/>
      <c r="AE29" s="377"/>
      <c r="AF29" s="377"/>
      <c r="AG29" s="377"/>
      <c r="AH29" s="378"/>
      <c r="AI29" s="317"/>
      <c r="AJ29" s="455"/>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4"/>
      <c r="BM29" s="134"/>
      <c r="BN29" s="134"/>
      <c r="BO29" s="134"/>
      <c r="BP29" s="134"/>
      <c r="BQ29" s="134"/>
    </row>
    <row r="30" spans="1:69" ht="13.5" x14ac:dyDescent="0.15">
      <c r="A30" s="306"/>
      <c r="B30" s="1000"/>
      <c r="C30" s="308" t="s">
        <v>3163</v>
      </c>
      <c r="D30" s="308"/>
      <c r="E30" s="308"/>
      <c r="F30" s="308"/>
      <c r="G30" s="308"/>
      <c r="H30" s="308"/>
      <c r="I30" s="308"/>
      <c r="J30" s="308"/>
      <c r="K30" s="308"/>
      <c r="L30" s="308"/>
      <c r="M30" s="308"/>
      <c r="N30" s="308"/>
      <c r="O30" s="308"/>
      <c r="P30" s="308"/>
      <c r="Q30" s="308"/>
      <c r="R30" s="308"/>
      <c r="S30" s="308"/>
      <c r="T30" s="308"/>
      <c r="U30" s="308"/>
      <c r="V30" s="308"/>
      <c r="W30" s="308"/>
      <c r="X30" s="309"/>
      <c r="Y30" s="376"/>
      <c r="Z30" s="377"/>
      <c r="AA30" s="377"/>
      <c r="AB30" s="377"/>
      <c r="AC30" s="377"/>
      <c r="AD30" s="377"/>
      <c r="AE30" s="377"/>
      <c r="AF30" s="377"/>
      <c r="AG30" s="377"/>
      <c r="AH30" s="378"/>
      <c r="AI30" s="317"/>
      <c r="AJ30" s="455"/>
      <c r="AK30" s="134"/>
      <c r="AL30" s="134"/>
      <c r="AM30" s="134"/>
      <c r="AN30" s="134"/>
      <c r="AO30" s="134"/>
      <c r="AP30" s="134"/>
      <c r="AQ30" s="134"/>
      <c r="AR30" s="134"/>
      <c r="AS30" s="134"/>
      <c r="AT30" s="134"/>
      <c r="AU30" s="134"/>
      <c r="AV30" s="134"/>
      <c r="AW30" s="134"/>
      <c r="AX30" s="134"/>
      <c r="AY30" s="134"/>
      <c r="AZ30" s="134"/>
      <c r="BA30" s="134"/>
      <c r="BB30" s="134"/>
      <c r="BC30" s="134"/>
      <c r="BD30" s="134"/>
      <c r="BE30" s="134"/>
      <c r="BF30" s="134"/>
      <c r="BG30" s="134"/>
      <c r="BH30" s="134"/>
      <c r="BI30" s="134"/>
      <c r="BJ30" s="134"/>
      <c r="BK30" s="134"/>
      <c r="BL30" s="134"/>
      <c r="BM30" s="134"/>
      <c r="BN30" s="134"/>
      <c r="BO30" s="134"/>
      <c r="BP30" s="134"/>
      <c r="BQ30" s="134"/>
    </row>
    <row r="31" spans="1:69" ht="13.5" x14ac:dyDescent="0.15">
      <c r="A31" s="306"/>
      <c r="B31" s="308"/>
      <c r="C31" s="308"/>
      <c r="D31" s="308"/>
      <c r="E31" s="308"/>
      <c r="F31" s="308"/>
      <c r="G31" s="308"/>
      <c r="H31" s="308"/>
      <c r="I31" s="316" t="s">
        <v>645</v>
      </c>
      <c r="J31" s="308" t="s">
        <v>17</v>
      </c>
      <c r="K31" s="308"/>
      <c r="L31" s="308"/>
      <c r="M31" s="308"/>
      <c r="O31" s="316" t="s">
        <v>645</v>
      </c>
      <c r="P31" s="308" t="s">
        <v>18</v>
      </c>
      <c r="Q31" s="308"/>
      <c r="R31" s="308"/>
      <c r="S31" s="308"/>
      <c r="T31" s="308"/>
      <c r="U31" s="308"/>
      <c r="V31" s="308"/>
      <c r="W31" s="308"/>
      <c r="X31" s="309"/>
      <c r="Y31" s="376"/>
      <c r="Z31" s="377"/>
      <c r="AA31" s="377"/>
      <c r="AB31" s="377"/>
      <c r="AC31" s="377"/>
      <c r="AD31" s="377"/>
      <c r="AE31" s="377"/>
      <c r="AF31" s="377"/>
      <c r="AG31" s="377"/>
      <c r="AH31" s="378"/>
      <c r="AI31" s="317"/>
      <c r="AJ31" s="455"/>
      <c r="AK31" s="134"/>
      <c r="AL31" s="134"/>
      <c r="AM31" s="134"/>
      <c r="AN31" s="134"/>
      <c r="AO31" s="134"/>
      <c r="AP31" s="134"/>
      <c r="AQ31" s="134"/>
      <c r="AR31" s="134"/>
      <c r="AS31" s="134"/>
      <c r="AT31" s="134"/>
      <c r="AU31" s="134"/>
      <c r="AV31" s="134"/>
      <c r="AW31" s="134"/>
      <c r="AX31" s="134"/>
      <c r="AY31" s="134"/>
      <c r="AZ31" s="134"/>
      <c r="BA31" s="134"/>
      <c r="BB31" s="134"/>
      <c r="BC31" s="134"/>
      <c r="BD31" s="134"/>
      <c r="BE31" s="134"/>
      <c r="BF31" s="134"/>
      <c r="BG31" s="134"/>
      <c r="BH31" s="134"/>
      <c r="BI31" s="134"/>
      <c r="BJ31" s="134"/>
      <c r="BK31" s="134"/>
      <c r="BL31" s="134"/>
      <c r="BM31" s="134"/>
      <c r="BN31" s="134"/>
      <c r="BO31" s="134"/>
      <c r="BP31" s="134"/>
      <c r="BQ31" s="134"/>
    </row>
    <row r="32" spans="1:69" ht="13.5" x14ac:dyDescent="0.15">
      <c r="A32" s="368"/>
      <c r="B32" s="308"/>
      <c r="C32" s="308"/>
      <c r="D32" s="308"/>
      <c r="E32" s="308"/>
      <c r="F32" s="308"/>
      <c r="G32" s="308"/>
      <c r="H32" s="308"/>
      <c r="I32" s="308"/>
      <c r="J32" s="308"/>
      <c r="K32" s="308"/>
      <c r="L32" s="308"/>
      <c r="M32" s="308"/>
      <c r="N32" s="308"/>
      <c r="O32" s="308"/>
      <c r="P32" s="308"/>
      <c r="Q32" s="308"/>
      <c r="R32" s="308"/>
      <c r="S32" s="308"/>
      <c r="T32" s="308"/>
      <c r="U32" s="308"/>
      <c r="V32" s="308"/>
      <c r="W32" s="308"/>
      <c r="X32" s="309"/>
      <c r="Y32" s="376"/>
      <c r="Z32" s="377"/>
      <c r="AA32" s="377"/>
      <c r="AB32" s="377"/>
      <c r="AC32" s="377"/>
      <c r="AD32" s="377"/>
      <c r="AE32" s="377"/>
      <c r="AF32" s="377"/>
      <c r="AG32" s="377"/>
      <c r="AH32" s="378"/>
      <c r="AI32" s="317"/>
      <c r="AJ32" s="455"/>
      <c r="AK32" s="134"/>
      <c r="AL32" s="134"/>
      <c r="AM32" s="134"/>
      <c r="AN32" s="134"/>
      <c r="AO32" s="134"/>
      <c r="AP32" s="134"/>
      <c r="AQ32" s="134"/>
      <c r="AR32" s="134"/>
      <c r="AS32" s="134"/>
      <c r="AT32" s="134"/>
      <c r="AU32" s="134"/>
      <c r="AV32" s="134"/>
      <c r="AW32" s="134"/>
      <c r="AX32" s="134"/>
      <c r="AY32" s="134"/>
      <c r="AZ32" s="134"/>
      <c r="BA32" s="134"/>
      <c r="BB32" s="134"/>
      <c r="BC32" s="134"/>
      <c r="BD32" s="134"/>
      <c r="BE32" s="134"/>
      <c r="BF32" s="134"/>
      <c r="BG32" s="134"/>
      <c r="BH32" s="134"/>
      <c r="BI32" s="134"/>
      <c r="BJ32" s="134"/>
      <c r="BK32" s="134"/>
      <c r="BL32" s="134"/>
      <c r="BM32" s="134"/>
      <c r="BN32" s="134"/>
      <c r="BO32" s="134"/>
      <c r="BP32" s="134"/>
      <c r="BQ32" s="134"/>
    </row>
    <row r="33" spans="1:69" ht="13.5" x14ac:dyDescent="0.15">
      <c r="A33" s="306"/>
      <c r="B33" s="1000" t="s">
        <v>353</v>
      </c>
      <c r="C33" s="308" t="s">
        <v>3164</v>
      </c>
      <c r="D33" s="308"/>
      <c r="E33" s="308"/>
      <c r="F33" s="308"/>
      <c r="G33" s="308"/>
      <c r="H33" s="308"/>
      <c r="I33" s="308"/>
      <c r="J33" s="308"/>
      <c r="K33" s="308"/>
      <c r="L33" s="308"/>
      <c r="M33" s="308"/>
      <c r="N33" s="308"/>
      <c r="O33" s="308"/>
      <c r="P33" s="308"/>
      <c r="Q33" s="308"/>
      <c r="R33" s="308"/>
      <c r="S33" s="308"/>
      <c r="T33" s="308"/>
      <c r="U33" s="308"/>
      <c r="V33" s="308"/>
      <c r="W33" s="308"/>
      <c r="X33" s="309"/>
      <c r="Y33" s="376"/>
      <c r="Z33" s="377"/>
      <c r="AA33" s="377"/>
      <c r="AB33" s="377"/>
      <c r="AC33" s="377"/>
      <c r="AD33" s="377"/>
      <c r="AE33" s="377"/>
      <c r="AF33" s="377"/>
      <c r="AG33" s="377"/>
      <c r="AH33" s="378"/>
      <c r="AI33" s="317"/>
      <c r="AJ33" s="455"/>
      <c r="AK33" s="134"/>
      <c r="AL33" s="134"/>
      <c r="AM33" s="134"/>
      <c r="AN33" s="134"/>
      <c r="AO33" s="134"/>
      <c r="AP33" s="134"/>
      <c r="AQ33" s="134"/>
      <c r="AR33" s="134"/>
      <c r="AS33" s="134"/>
      <c r="AT33" s="134"/>
      <c r="AU33" s="134"/>
      <c r="AV33" s="134"/>
      <c r="AW33" s="134"/>
      <c r="AX33" s="134"/>
      <c r="AY33" s="134"/>
      <c r="AZ33" s="134"/>
      <c r="BA33" s="134"/>
      <c r="BB33" s="134"/>
      <c r="BC33" s="134"/>
      <c r="BD33" s="134"/>
      <c r="BE33" s="134"/>
      <c r="BF33" s="134"/>
      <c r="BG33" s="134"/>
      <c r="BH33" s="134"/>
      <c r="BI33" s="134"/>
      <c r="BJ33" s="134"/>
      <c r="BK33" s="134"/>
      <c r="BL33" s="134"/>
      <c r="BM33" s="134"/>
      <c r="BN33" s="134"/>
      <c r="BO33" s="134"/>
      <c r="BP33" s="134"/>
      <c r="BQ33" s="134"/>
    </row>
    <row r="34" spans="1:69" ht="13.5" x14ac:dyDescent="0.15">
      <c r="A34" s="844"/>
      <c r="B34" s="308"/>
      <c r="C34" s="308" t="s">
        <v>3165</v>
      </c>
      <c r="D34" s="308"/>
      <c r="E34" s="308"/>
      <c r="F34" s="308"/>
      <c r="G34" s="308"/>
      <c r="H34" s="308"/>
      <c r="I34" s="308"/>
      <c r="J34" s="308"/>
      <c r="K34" s="308"/>
      <c r="L34" s="308"/>
      <c r="M34" s="308"/>
      <c r="N34" s="308"/>
      <c r="O34" s="308"/>
      <c r="P34" s="308"/>
      <c r="Q34" s="308"/>
      <c r="R34" s="308"/>
      <c r="S34" s="308"/>
      <c r="T34" s="308"/>
      <c r="U34" s="308"/>
      <c r="V34" s="308"/>
      <c r="W34" s="308"/>
      <c r="X34" s="309"/>
      <c r="Y34" s="376"/>
      <c r="Z34" s="377"/>
      <c r="AA34" s="377"/>
      <c r="AB34" s="377"/>
      <c r="AC34" s="377"/>
      <c r="AD34" s="377"/>
      <c r="AE34" s="377"/>
      <c r="AF34" s="377"/>
      <c r="AG34" s="377"/>
      <c r="AH34" s="378"/>
      <c r="AI34" s="317"/>
      <c r="AJ34" s="455"/>
      <c r="AK34" s="134"/>
      <c r="AL34" s="134"/>
      <c r="AM34" s="134"/>
      <c r="AN34" s="134"/>
      <c r="AO34" s="134"/>
      <c r="AP34" s="134"/>
      <c r="AQ34" s="134"/>
      <c r="AR34" s="134"/>
      <c r="AS34" s="134"/>
      <c r="AT34" s="134"/>
      <c r="AU34" s="134"/>
      <c r="AV34" s="134"/>
      <c r="AW34" s="134"/>
      <c r="AX34" s="134"/>
      <c r="AY34" s="134"/>
      <c r="AZ34" s="134"/>
      <c r="BA34" s="134"/>
      <c r="BB34" s="134"/>
      <c r="BC34" s="134"/>
      <c r="BD34" s="134"/>
      <c r="BE34" s="134"/>
      <c r="BF34" s="134"/>
      <c r="BG34" s="134"/>
      <c r="BH34" s="134"/>
      <c r="BI34" s="134"/>
      <c r="BJ34" s="134"/>
      <c r="BK34" s="134"/>
      <c r="BL34" s="134"/>
      <c r="BM34" s="134"/>
      <c r="BN34" s="134"/>
      <c r="BO34" s="134"/>
      <c r="BP34" s="134"/>
      <c r="BQ34" s="134"/>
    </row>
    <row r="35" spans="1:69" ht="13.5" x14ac:dyDescent="0.15">
      <c r="A35" s="844"/>
      <c r="B35" s="308"/>
      <c r="C35" s="308"/>
      <c r="D35" s="308"/>
      <c r="E35" s="308"/>
      <c r="F35" s="308"/>
      <c r="G35" s="308"/>
      <c r="H35" s="308"/>
      <c r="I35" s="316" t="s">
        <v>645</v>
      </c>
      <c r="J35" s="308" t="s">
        <v>17</v>
      </c>
      <c r="K35" s="308"/>
      <c r="L35" s="308"/>
      <c r="M35" s="308"/>
      <c r="O35" s="316" t="s">
        <v>645</v>
      </c>
      <c r="P35" s="308" t="s">
        <v>18</v>
      </c>
      <c r="Q35" s="308"/>
      <c r="R35" s="308"/>
      <c r="S35" s="308"/>
      <c r="T35" s="308"/>
      <c r="U35" s="308"/>
      <c r="V35" s="308"/>
      <c r="W35" s="308"/>
      <c r="X35" s="309"/>
      <c r="Y35" s="376"/>
      <c r="Z35" s="377"/>
      <c r="AA35" s="377"/>
      <c r="AB35" s="377"/>
      <c r="AC35" s="377"/>
      <c r="AD35" s="377"/>
      <c r="AE35" s="377"/>
      <c r="AF35" s="377"/>
      <c r="AG35" s="377"/>
      <c r="AH35" s="378"/>
      <c r="AI35" s="317"/>
      <c r="AJ35" s="455"/>
      <c r="AK35" s="134"/>
      <c r="AL35" s="134"/>
      <c r="AM35" s="134"/>
      <c r="AN35" s="134"/>
      <c r="AO35" s="134"/>
      <c r="AP35" s="134"/>
      <c r="AQ35" s="134"/>
      <c r="AR35" s="134"/>
      <c r="AS35" s="134"/>
      <c r="AT35" s="134"/>
      <c r="AU35" s="134"/>
      <c r="AV35" s="134"/>
      <c r="AW35" s="134"/>
      <c r="AX35" s="134"/>
      <c r="AY35" s="134"/>
      <c r="AZ35" s="134"/>
      <c r="BA35" s="134"/>
      <c r="BB35" s="134"/>
      <c r="BC35" s="134"/>
      <c r="BD35" s="134"/>
      <c r="BE35" s="134"/>
      <c r="BF35" s="134"/>
      <c r="BG35" s="134"/>
      <c r="BH35" s="134"/>
      <c r="BI35" s="134"/>
      <c r="BJ35" s="134"/>
      <c r="BK35" s="134"/>
      <c r="BL35" s="134"/>
      <c r="BM35" s="134"/>
      <c r="BN35" s="134"/>
      <c r="BO35" s="134"/>
      <c r="BP35" s="134"/>
      <c r="BQ35" s="134"/>
    </row>
    <row r="36" spans="1:69" ht="13.5" x14ac:dyDescent="0.15">
      <c r="A36" s="306"/>
      <c r="B36" s="323"/>
      <c r="C36" s="134"/>
      <c r="D36" s="134"/>
      <c r="E36" s="134"/>
      <c r="F36" s="134"/>
      <c r="G36" s="134"/>
      <c r="H36" s="134"/>
      <c r="I36" s="134"/>
      <c r="J36" s="134"/>
      <c r="K36" s="134"/>
      <c r="L36" s="134"/>
      <c r="M36" s="134"/>
      <c r="N36" s="134"/>
      <c r="O36" s="134"/>
      <c r="P36" s="134"/>
      <c r="Q36" s="134"/>
      <c r="R36" s="134"/>
      <c r="S36" s="134"/>
      <c r="T36" s="134"/>
      <c r="U36" s="134"/>
      <c r="V36" s="134"/>
      <c r="W36" s="323"/>
      <c r="X36" s="369"/>
      <c r="Y36" s="376"/>
      <c r="Z36" s="377"/>
      <c r="AA36" s="377"/>
      <c r="AB36" s="377"/>
      <c r="AC36" s="377"/>
      <c r="AD36" s="377"/>
      <c r="AE36" s="377"/>
      <c r="AF36" s="377"/>
      <c r="AG36" s="377"/>
      <c r="AH36" s="378"/>
      <c r="AI36" s="317"/>
      <c r="AJ36" s="455"/>
      <c r="AK36" s="134"/>
      <c r="AL36" s="134"/>
      <c r="AM36" s="134"/>
      <c r="AN36" s="134"/>
      <c r="AO36" s="134"/>
      <c r="AP36" s="134"/>
      <c r="AQ36" s="134"/>
      <c r="AR36" s="134"/>
      <c r="AS36" s="134"/>
      <c r="AT36" s="134"/>
      <c r="AU36" s="134"/>
      <c r="AV36" s="134"/>
      <c r="AW36" s="134"/>
      <c r="AX36" s="134"/>
      <c r="AY36" s="134"/>
      <c r="AZ36" s="134"/>
      <c r="BA36" s="134"/>
      <c r="BB36" s="134"/>
      <c r="BC36" s="134"/>
      <c r="BD36" s="134"/>
      <c r="BE36" s="134"/>
      <c r="BF36" s="134"/>
      <c r="BG36" s="134"/>
      <c r="BH36" s="134"/>
      <c r="BI36" s="134"/>
      <c r="BJ36" s="134"/>
      <c r="BK36" s="134"/>
      <c r="BL36" s="134"/>
      <c r="BM36" s="134"/>
      <c r="BN36" s="134"/>
      <c r="BO36" s="134"/>
      <c r="BP36" s="134"/>
      <c r="BQ36" s="134"/>
    </row>
    <row r="37" spans="1:69" ht="9.75" customHeight="1" x14ac:dyDescent="0.15">
      <c r="A37" s="306"/>
      <c r="B37" s="845" t="s">
        <v>3166</v>
      </c>
      <c r="C37" s="134"/>
      <c r="D37" s="134"/>
      <c r="E37" s="134"/>
      <c r="F37" s="134"/>
      <c r="G37" s="134"/>
      <c r="H37" s="134"/>
      <c r="I37" s="134"/>
      <c r="J37" s="134"/>
      <c r="K37" s="134"/>
      <c r="L37" s="134"/>
      <c r="M37" s="134"/>
      <c r="N37" s="134"/>
      <c r="O37" s="134"/>
      <c r="P37" s="134"/>
      <c r="Q37" s="134"/>
      <c r="R37" s="134"/>
      <c r="S37" s="134"/>
      <c r="T37" s="134"/>
      <c r="U37" s="134"/>
      <c r="V37" s="134"/>
      <c r="W37" s="323"/>
      <c r="X37" s="369"/>
      <c r="Y37" s="376"/>
      <c r="Z37" s="377"/>
      <c r="AA37" s="377"/>
      <c r="AB37" s="377"/>
      <c r="AC37" s="377"/>
      <c r="AD37" s="377"/>
      <c r="AE37" s="377"/>
      <c r="AF37" s="377"/>
      <c r="AG37" s="377"/>
      <c r="AH37" s="378"/>
      <c r="AI37" s="317"/>
      <c r="AJ37" s="455"/>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4"/>
      <c r="BM37" s="134"/>
      <c r="BN37" s="134"/>
      <c r="BO37" s="134"/>
      <c r="BP37" s="134"/>
      <c r="BQ37" s="134"/>
    </row>
    <row r="38" spans="1:69" ht="13.5" x14ac:dyDescent="0.15">
      <c r="A38" s="306"/>
      <c r="B38" s="310" t="s">
        <v>353</v>
      </c>
      <c r="C38" s="308" t="s">
        <v>3167</v>
      </c>
      <c r="D38" s="308"/>
      <c r="E38" s="308"/>
      <c r="F38" s="308"/>
      <c r="G38" s="308"/>
      <c r="H38" s="308"/>
      <c r="I38" s="322"/>
      <c r="J38" s="322"/>
      <c r="K38" s="322"/>
      <c r="L38" s="322"/>
      <c r="M38" s="322"/>
      <c r="N38" s="322"/>
      <c r="O38" s="322"/>
      <c r="P38" s="322"/>
      <c r="Q38" s="322"/>
      <c r="R38" s="322"/>
      <c r="S38" s="322"/>
      <c r="T38" s="322"/>
      <c r="U38" s="322"/>
      <c r="V38" s="322"/>
      <c r="W38" s="308"/>
      <c r="X38" s="309"/>
      <c r="Y38" s="846" t="s">
        <v>3168</v>
      </c>
      <c r="Z38" s="847"/>
      <c r="AA38" s="377"/>
      <c r="AB38" s="377"/>
      <c r="AC38" s="377"/>
      <c r="AD38" s="377"/>
      <c r="AE38" s="377"/>
      <c r="AF38" s="377"/>
      <c r="AG38" s="377"/>
      <c r="AH38" s="378"/>
      <c r="AI38" s="317"/>
      <c r="AJ38" s="455"/>
      <c r="AK38" s="134"/>
      <c r="AL38" s="134"/>
      <c r="AM38" s="134"/>
      <c r="AN38" s="134"/>
      <c r="AO38" s="134"/>
      <c r="AP38" s="134"/>
      <c r="AQ38" s="134"/>
      <c r="AR38" s="134"/>
      <c r="AS38" s="134"/>
      <c r="AT38" s="134"/>
      <c r="AU38" s="134"/>
      <c r="AV38" s="134"/>
      <c r="AW38" s="134"/>
      <c r="AX38" s="134"/>
      <c r="AY38" s="134"/>
      <c r="AZ38" s="134"/>
      <c r="BA38" s="134"/>
      <c r="BB38" s="134"/>
      <c r="BC38" s="134"/>
      <c r="BD38" s="134"/>
      <c r="BE38" s="134"/>
      <c r="BF38" s="134"/>
      <c r="BG38" s="134"/>
      <c r="BH38" s="134"/>
      <c r="BI38" s="134"/>
      <c r="BJ38" s="134"/>
      <c r="BK38" s="134"/>
      <c r="BL38" s="134"/>
      <c r="BM38" s="134"/>
      <c r="BN38" s="134"/>
      <c r="BO38" s="134"/>
      <c r="BP38" s="134"/>
      <c r="BQ38" s="134"/>
    </row>
    <row r="39" spans="1:69" ht="13.5" x14ac:dyDescent="0.15">
      <c r="A39" s="844"/>
      <c r="B39" s="308" t="s">
        <v>92</v>
      </c>
      <c r="C39" s="308" t="s">
        <v>3169</v>
      </c>
      <c r="D39" s="308"/>
      <c r="E39" s="308"/>
      <c r="F39" s="308"/>
      <c r="G39" s="308"/>
      <c r="H39" s="322"/>
      <c r="I39" s="322"/>
      <c r="J39" s="322"/>
      <c r="K39" s="322"/>
      <c r="L39" s="322"/>
      <c r="M39" s="322"/>
      <c r="N39" s="322"/>
      <c r="O39" s="322"/>
      <c r="P39" s="322"/>
      <c r="Q39" s="322"/>
      <c r="R39" s="322"/>
      <c r="S39" s="322"/>
      <c r="T39" s="322"/>
      <c r="U39" s="322"/>
      <c r="V39" s="322"/>
      <c r="W39" s="308"/>
      <c r="X39" s="309"/>
      <c r="Y39" s="846" t="s">
        <v>393</v>
      </c>
      <c r="Z39" s="847" t="s">
        <v>3170</v>
      </c>
      <c r="AA39" s="962"/>
      <c r="AB39" s="962"/>
      <c r="AC39" s="962"/>
      <c r="AD39" s="962"/>
      <c r="AE39" s="962"/>
      <c r="AF39" s="962"/>
      <c r="AG39" s="962"/>
      <c r="AH39" s="963"/>
      <c r="AI39" s="317"/>
      <c r="AJ39" s="455"/>
      <c r="AK39" s="134"/>
      <c r="AL39" s="134"/>
      <c r="AM39" s="134"/>
      <c r="AN39" s="134"/>
      <c r="AO39" s="134"/>
      <c r="AP39" s="134"/>
      <c r="AQ39" s="134"/>
      <c r="AR39" s="134"/>
      <c r="AS39" s="134"/>
      <c r="AT39" s="134"/>
      <c r="AU39" s="134"/>
      <c r="AV39" s="134"/>
      <c r="AW39" s="134"/>
      <c r="AX39" s="134"/>
      <c r="AY39" s="134"/>
      <c r="AZ39" s="134"/>
      <c r="BA39" s="134"/>
      <c r="BB39" s="134"/>
      <c r="BC39" s="134"/>
      <c r="BD39" s="134"/>
      <c r="BE39" s="134"/>
      <c r="BF39" s="134"/>
      <c r="BG39" s="134"/>
      <c r="BH39" s="134"/>
      <c r="BI39" s="134"/>
      <c r="BJ39" s="134"/>
      <c r="BK39" s="134"/>
      <c r="BL39" s="134"/>
      <c r="BM39" s="134"/>
      <c r="BN39" s="134"/>
      <c r="BO39" s="134"/>
      <c r="BP39" s="134"/>
      <c r="BQ39" s="134"/>
    </row>
    <row r="40" spans="1:69" ht="13.5" x14ac:dyDescent="0.15">
      <c r="A40" s="844"/>
      <c r="B40" s="308"/>
      <c r="C40" s="308"/>
      <c r="D40" s="308"/>
      <c r="E40" s="308"/>
      <c r="F40" s="308"/>
      <c r="G40" s="308"/>
      <c r="H40" s="322"/>
      <c r="I40" s="319" t="s">
        <v>645</v>
      </c>
      <c r="J40" s="308" t="s">
        <v>18</v>
      </c>
      <c r="K40" s="308"/>
      <c r="L40" s="308"/>
      <c r="M40" s="308"/>
      <c r="N40" s="318"/>
      <c r="O40" s="319" t="s">
        <v>645</v>
      </c>
      <c r="P40" s="308" t="s">
        <v>17</v>
      </c>
      <c r="Q40" s="308"/>
      <c r="R40" s="308"/>
      <c r="S40" s="310"/>
      <c r="T40" s="308"/>
      <c r="U40" s="308"/>
      <c r="V40" s="308"/>
      <c r="W40" s="308"/>
      <c r="X40" s="309"/>
      <c r="Y40" s="846"/>
      <c r="Z40" s="847" t="s">
        <v>3171</v>
      </c>
      <c r="AA40" s="962"/>
      <c r="AB40" s="962"/>
      <c r="AC40" s="962"/>
      <c r="AD40" s="962"/>
      <c r="AE40" s="962"/>
      <c r="AF40" s="962"/>
      <c r="AG40" s="962"/>
      <c r="AH40" s="963"/>
      <c r="AI40" s="317"/>
      <c r="AJ40" s="455"/>
      <c r="AK40" s="134"/>
      <c r="AL40" s="134"/>
      <c r="AM40" s="134"/>
      <c r="AN40" s="134"/>
      <c r="AO40" s="134"/>
      <c r="AP40" s="134"/>
      <c r="AQ40" s="134"/>
      <c r="AR40" s="134"/>
      <c r="AS40" s="134"/>
      <c r="AT40" s="134"/>
      <c r="AU40" s="134"/>
      <c r="AV40" s="134"/>
      <c r="AW40" s="134"/>
      <c r="AX40" s="134"/>
      <c r="AY40" s="134"/>
      <c r="AZ40" s="134"/>
      <c r="BA40" s="134"/>
      <c r="BB40" s="134"/>
      <c r="BC40" s="134"/>
      <c r="BD40" s="134"/>
      <c r="BE40" s="134"/>
      <c r="BF40" s="134"/>
      <c r="BG40" s="134"/>
      <c r="BH40" s="134"/>
      <c r="BI40" s="134"/>
      <c r="BJ40" s="134"/>
      <c r="BK40" s="134"/>
      <c r="BL40" s="134"/>
      <c r="BM40" s="134"/>
      <c r="BN40" s="134"/>
      <c r="BO40" s="134"/>
      <c r="BP40" s="134"/>
      <c r="BQ40" s="134"/>
    </row>
    <row r="41" spans="1:69" ht="13.5" x14ac:dyDescent="0.15">
      <c r="A41" s="333"/>
      <c r="B41" s="134"/>
      <c r="C41" s="134"/>
      <c r="D41" s="134"/>
      <c r="E41" s="134"/>
      <c r="F41" s="134"/>
      <c r="G41" s="134"/>
      <c r="H41" s="134"/>
      <c r="I41" s="134"/>
      <c r="J41" s="134"/>
      <c r="K41" s="134"/>
      <c r="L41" s="134"/>
      <c r="M41" s="134"/>
      <c r="N41" s="134"/>
      <c r="O41" s="134"/>
      <c r="P41" s="134"/>
      <c r="Q41" s="134"/>
      <c r="R41" s="134"/>
      <c r="S41" s="134"/>
      <c r="T41" s="134"/>
      <c r="U41" s="134"/>
      <c r="V41" s="134"/>
      <c r="W41" s="134"/>
      <c r="X41" s="134"/>
      <c r="Y41" s="846" t="s">
        <v>393</v>
      </c>
      <c r="Z41" s="847" t="s">
        <v>3172</v>
      </c>
      <c r="AA41" s="962"/>
      <c r="AB41" s="962"/>
      <c r="AC41" s="962"/>
      <c r="AD41" s="962"/>
      <c r="AE41" s="962"/>
      <c r="AF41" s="962"/>
      <c r="AG41" s="962"/>
      <c r="AH41" s="963"/>
      <c r="AI41" s="317"/>
      <c r="AJ41" s="455"/>
      <c r="AK41" s="134"/>
      <c r="AL41" s="134"/>
      <c r="AM41" s="134"/>
      <c r="AN41" s="134"/>
      <c r="AO41" s="134"/>
      <c r="AP41" s="134"/>
      <c r="AQ41" s="134"/>
      <c r="AR41" s="134"/>
      <c r="AS41" s="134"/>
      <c r="AT41" s="134"/>
      <c r="AU41" s="134"/>
      <c r="AV41" s="134"/>
      <c r="AW41" s="134"/>
      <c r="AX41" s="134"/>
      <c r="AY41" s="134"/>
      <c r="AZ41" s="134"/>
      <c r="BA41" s="134"/>
      <c r="BB41" s="134"/>
      <c r="BC41" s="134"/>
      <c r="BD41" s="134"/>
      <c r="BE41" s="134"/>
      <c r="BF41" s="134"/>
      <c r="BG41" s="134"/>
      <c r="BH41" s="134"/>
      <c r="BI41" s="134"/>
      <c r="BJ41" s="134"/>
      <c r="BK41" s="134"/>
      <c r="BL41" s="134"/>
      <c r="BM41" s="134"/>
      <c r="BN41" s="134"/>
      <c r="BO41" s="134"/>
      <c r="BP41" s="134"/>
      <c r="BQ41" s="134"/>
    </row>
    <row r="42" spans="1:69" ht="12" customHeight="1" x14ac:dyDescent="0.15">
      <c r="A42" s="333"/>
      <c r="B42" s="134"/>
      <c r="C42" s="134"/>
      <c r="D42" s="134"/>
      <c r="E42" s="134"/>
      <c r="F42" s="134"/>
      <c r="G42" s="134"/>
      <c r="H42" s="134"/>
      <c r="I42" s="134"/>
      <c r="J42" s="134"/>
      <c r="K42" s="134"/>
      <c r="L42" s="134"/>
      <c r="M42" s="134"/>
      <c r="N42" s="134"/>
      <c r="O42" s="134"/>
      <c r="P42" s="134"/>
      <c r="Q42" s="134"/>
      <c r="R42" s="134"/>
      <c r="S42" s="134"/>
      <c r="T42" s="134"/>
      <c r="U42" s="134"/>
      <c r="V42" s="134"/>
      <c r="W42" s="134"/>
      <c r="X42" s="134"/>
      <c r="Y42" s="846"/>
      <c r="Z42" s="847" t="s">
        <v>3173</v>
      </c>
      <c r="AA42" s="962"/>
      <c r="AB42" s="962"/>
      <c r="AC42" s="962"/>
      <c r="AD42" s="962"/>
      <c r="AE42" s="962"/>
      <c r="AF42" s="962"/>
      <c r="AG42" s="962"/>
      <c r="AH42" s="963"/>
      <c r="AI42" s="317"/>
      <c r="AJ42" s="455"/>
      <c r="AK42" s="134"/>
      <c r="AL42" s="134"/>
      <c r="AM42" s="134"/>
      <c r="AN42" s="134"/>
      <c r="AO42" s="134"/>
      <c r="AP42" s="134"/>
      <c r="AQ42" s="134"/>
      <c r="AR42" s="134"/>
      <c r="AS42" s="134"/>
      <c r="AT42" s="134"/>
      <c r="AU42" s="134"/>
      <c r="AV42" s="134"/>
      <c r="AW42" s="134"/>
      <c r="AX42" s="134"/>
      <c r="AY42" s="134"/>
      <c r="AZ42" s="134"/>
      <c r="BA42" s="134"/>
      <c r="BB42" s="134"/>
      <c r="BC42" s="134"/>
      <c r="BD42" s="134"/>
      <c r="BE42" s="134"/>
      <c r="BF42" s="134"/>
      <c r="BG42" s="134"/>
      <c r="BH42" s="134"/>
      <c r="BI42" s="134"/>
      <c r="BJ42" s="134"/>
      <c r="BK42" s="134"/>
      <c r="BL42" s="134"/>
      <c r="BM42" s="134"/>
      <c r="BN42" s="134"/>
      <c r="BO42" s="134"/>
      <c r="BP42" s="134"/>
      <c r="BQ42" s="134"/>
    </row>
    <row r="43" spans="1:69" ht="13.5" x14ac:dyDescent="0.15">
      <c r="A43" s="333"/>
      <c r="B43" s="134"/>
      <c r="C43" s="134"/>
      <c r="D43" s="134"/>
      <c r="E43" s="134"/>
      <c r="F43" s="134"/>
      <c r="G43" s="134"/>
      <c r="H43" s="134"/>
      <c r="I43" s="134"/>
      <c r="J43" s="134"/>
      <c r="K43" s="134"/>
      <c r="L43" s="134"/>
      <c r="M43" s="134"/>
      <c r="N43" s="134"/>
      <c r="O43" s="134"/>
      <c r="P43" s="134"/>
      <c r="Q43" s="134"/>
      <c r="R43" s="134"/>
      <c r="S43" s="134"/>
      <c r="T43" s="134"/>
      <c r="U43" s="134"/>
      <c r="V43" s="134"/>
      <c r="W43" s="134"/>
      <c r="X43" s="134"/>
      <c r="Y43" s="844" t="s">
        <v>393</v>
      </c>
      <c r="Z43" s="645" t="s">
        <v>3174</v>
      </c>
      <c r="AA43" s="962"/>
      <c r="AB43" s="962"/>
      <c r="AC43" s="962"/>
      <c r="AD43" s="962"/>
      <c r="AE43" s="962"/>
      <c r="AF43" s="962"/>
      <c r="AG43" s="962"/>
      <c r="AH43" s="963"/>
      <c r="AI43" s="317"/>
      <c r="AJ43" s="455"/>
      <c r="AK43" s="134"/>
      <c r="AL43" s="134"/>
      <c r="AM43" s="134"/>
      <c r="AN43" s="134"/>
      <c r="AO43" s="134"/>
      <c r="AP43" s="134"/>
      <c r="AQ43" s="134"/>
      <c r="AR43" s="134"/>
      <c r="AS43" s="134"/>
      <c r="AT43" s="134"/>
      <c r="AU43" s="134"/>
      <c r="AV43" s="134"/>
      <c r="AW43" s="134"/>
      <c r="AX43" s="134"/>
      <c r="AY43" s="134"/>
      <c r="AZ43" s="134"/>
      <c r="BA43" s="134"/>
      <c r="BB43" s="134"/>
      <c r="BC43" s="134"/>
      <c r="BD43" s="134"/>
      <c r="BE43" s="134"/>
      <c r="BF43" s="134"/>
      <c r="BG43" s="134"/>
      <c r="BH43" s="134"/>
      <c r="BI43" s="134"/>
      <c r="BJ43" s="134"/>
      <c r="BK43" s="134"/>
      <c r="BL43" s="134"/>
      <c r="BM43" s="134"/>
      <c r="BN43" s="134"/>
      <c r="BO43" s="134"/>
      <c r="BP43" s="134"/>
      <c r="BQ43" s="134"/>
    </row>
    <row r="44" spans="1:69" ht="13.5" x14ac:dyDescent="0.15">
      <c r="A44" s="333"/>
      <c r="B44" s="134"/>
      <c r="C44" s="134"/>
      <c r="D44" s="134"/>
      <c r="E44" s="134"/>
      <c r="F44" s="134"/>
      <c r="G44" s="134"/>
      <c r="H44" s="134"/>
      <c r="I44" s="134"/>
      <c r="J44" s="134"/>
      <c r="K44" s="134"/>
      <c r="L44" s="134"/>
      <c r="M44" s="134"/>
      <c r="N44" s="134"/>
      <c r="O44" s="134"/>
      <c r="P44" s="134"/>
      <c r="Q44" s="134"/>
      <c r="R44" s="134"/>
      <c r="S44" s="134"/>
      <c r="T44" s="134"/>
      <c r="U44" s="134"/>
      <c r="V44" s="134"/>
      <c r="W44" s="134"/>
      <c r="X44" s="134"/>
      <c r="Y44" s="844"/>
      <c r="Z44" s="645" t="s">
        <v>3175</v>
      </c>
      <c r="AA44" s="962"/>
      <c r="AB44" s="962"/>
      <c r="AC44" s="962"/>
      <c r="AD44" s="962"/>
      <c r="AE44" s="962"/>
      <c r="AF44" s="962"/>
      <c r="AG44" s="962"/>
      <c r="AH44" s="963"/>
      <c r="AI44" s="317"/>
      <c r="AJ44" s="455"/>
      <c r="AK44" s="134"/>
      <c r="AL44" s="134"/>
      <c r="AM44" s="134"/>
      <c r="AN44" s="134"/>
      <c r="AO44" s="134"/>
      <c r="AP44" s="134"/>
      <c r="AQ44" s="134"/>
      <c r="AR44" s="134"/>
      <c r="AS44" s="134"/>
      <c r="AT44" s="134"/>
      <c r="AU44" s="134"/>
      <c r="AV44" s="134"/>
      <c r="AW44" s="134"/>
      <c r="AX44" s="134"/>
      <c r="AY44" s="134"/>
      <c r="AZ44" s="134"/>
      <c r="BA44" s="134"/>
      <c r="BB44" s="134"/>
      <c r="BC44" s="134"/>
      <c r="BD44" s="134"/>
      <c r="BE44" s="134"/>
      <c r="BF44" s="134"/>
      <c r="BG44" s="134"/>
      <c r="BH44" s="134"/>
      <c r="BI44" s="134"/>
      <c r="BJ44" s="134"/>
      <c r="BK44" s="134"/>
      <c r="BL44" s="134"/>
      <c r="BM44" s="134"/>
      <c r="BN44" s="134"/>
      <c r="BO44" s="134"/>
      <c r="BP44" s="134"/>
      <c r="BQ44" s="134"/>
    </row>
    <row r="45" spans="1:69" ht="13.5" x14ac:dyDescent="0.15">
      <c r="A45" s="333"/>
      <c r="B45" s="134"/>
      <c r="C45" s="134"/>
      <c r="D45" s="134"/>
      <c r="E45" s="134"/>
      <c r="F45" s="134"/>
      <c r="G45" s="134"/>
      <c r="H45" s="134"/>
      <c r="I45" s="134"/>
      <c r="J45" s="134"/>
      <c r="K45" s="134"/>
      <c r="L45" s="134"/>
      <c r="M45" s="134"/>
      <c r="N45" s="134"/>
      <c r="O45" s="134"/>
      <c r="P45" s="134"/>
      <c r="Q45" s="134"/>
      <c r="R45" s="134"/>
      <c r="S45" s="134"/>
      <c r="T45" s="134"/>
      <c r="U45" s="134"/>
      <c r="V45" s="134"/>
      <c r="W45" s="134"/>
      <c r="X45" s="134"/>
      <c r="Y45" s="844" t="s">
        <v>393</v>
      </c>
      <c r="Z45" s="645" t="s">
        <v>3176</v>
      </c>
      <c r="AA45" s="962"/>
      <c r="AB45" s="962"/>
      <c r="AC45" s="962"/>
      <c r="AD45" s="962"/>
      <c r="AE45" s="962"/>
      <c r="AF45" s="962"/>
      <c r="AG45" s="962"/>
      <c r="AH45" s="963"/>
      <c r="AI45" s="317"/>
      <c r="AJ45" s="455"/>
      <c r="AK45" s="134"/>
      <c r="AL45" s="134"/>
      <c r="AM45" s="134"/>
      <c r="AN45" s="134"/>
      <c r="AO45" s="134"/>
      <c r="AP45" s="134"/>
      <c r="AQ45" s="134"/>
      <c r="AR45" s="134"/>
      <c r="AS45" s="134"/>
      <c r="AT45" s="134"/>
      <c r="AU45" s="134"/>
      <c r="AV45" s="134"/>
      <c r="AW45" s="134"/>
      <c r="AX45" s="134"/>
      <c r="AY45" s="134"/>
      <c r="AZ45" s="134"/>
      <c r="BA45" s="134"/>
      <c r="BB45" s="134"/>
      <c r="BC45" s="134"/>
      <c r="BD45" s="134"/>
      <c r="BE45" s="134"/>
      <c r="BF45" s="134"/>
      <c r="BG45" s="134"/>
      <c r="BH45" s="134"/>
      <c r="BI45" s="134"/>
      <c r="BJ45" s="134"/>
      <c r="BK45" s="134"/>
      <c r="BL45" s="134"/>
      <c r="BM45" s="134"/>
      <c r="BN45" s="134"/>
      <c r="BO45" s="134"/>
      <c r="BP45" s="134"/>
      <c r="BQ45" s="134"/>
    </row>
    <row r="46" spans="1:69" ht="13.5" x14ac:dyDescent="0.15">
      <c r="A46" s="333"/>
      <c r="B46" s="134"/>
      <c r="C46" s="134"/>
      <c r="D46" s="134"/>
      <c r="E46" s="134"/>
      <c r="F46" s="134"/>
      <c r="G46" s="134"/>
      <c r="H46" s="134"/>
      <c r="I46" s="134"/>
      <c r="J46" s="134"/>
      <c r="K46" s="134"/>
      <c r="L46" s="134"/>
      <c r="M46" s="134"/>
      <c r="N46" s="134"/>
      <c r="O46" s="134"/>
      <c r="P46" s="134"/>
      <c r="Q46" s="134"/>
      <c r="R46" s="134"/>
      <c r="S46" s="134"/>
      <c r="T46" s="134"/>
      <c r="U46" s="134"/>
      <c r="V46" s="134"/>
      <c r="W46" s="134"/>
      <c r="X46" s="134"/>
      <c r="Y46" s="376"/>
      <c r="Z46" s="377" t="s">
        <v>3177</v>
      </c>
      <c r="AA46" s="962"/>
      <c r="AB46" s="962"/>
      <c r="AC46" s="962"/>
      <c r="AD46" s="962"/>
      <c r="AE46" s="962"/>
      <c r="AF46" s="962"/>
      <c r="AG46" s="962"/>
      <c r="AH46" s="963"/>
      <c r="AI46" s="317"/>
      <c r="AJ46" s="455"/>
      <c r="AK46" s="134"/>
      <c r="AL46" s="134"/>
      <c r="AM46" s="134"/>
      <c r="AN46" s="134"/>
      <c r="AO46" s="134"/>
      <c r="AP46" s="134"/>
      <c r="AQ46" s="134"/>
      <c r="AR46" s="134"/>
      <c r="AS46" s="134"/>
      <c r="AT46" s="134"/>
      <c r="AU46" s="134"/>
      <c r="AV46" s="134"/>
      <c r="AW46" s="134"/>
      <c r="AX46" s="134"/>
      <c r="AY46" s="134"/>
      <c r="AZ46" s="134"/>
      <c r="BA46" s="134"/>
      <c r="BB46" s="134"/>
      <c r="BC46" s="134"/>
      <c r="BD46" s="134"/>
      <c r="BE46" s="134"/>
      <c r="BF46" s="134"/>
      <c r="BG46" s="134"/>
      <c r="BH46" s="134"/>
      <c r="BI46" s="134"/>
      <c r="BJ46" s="134"/>
      <c r="BK46" s="134"/>
      <c r="BL46" s="134"/>
      <c r="BM46" s="134"/>
      <c r="BN46" s="134"/>
      <c r="BO46" s="134"/>
      <c r="BP46" s="134"/>
      <c r="BQ46" s="134"/>
    </row>
    <row r="47" spans="1:69" ht="12" customHeight="1" x14ac:dyDescent="0.15">
      <c r="A47" s="333"/>
      <c r="B47" s="134"/>
      <c r="C47" s="134"/>
      <c r="D47" s="134"/>
      <c r="E47" s="134"/>
      <c r="F47" s="134"/>
      <c r="G47" s="134"/>
      <c r="H47" s="134"/>
      <c r="I47" s="134"/>
      <c r="J47" s="134"/>
      <c r="K47" s="134"/>
      <c r="L47" s="134"/>
      <c r="M47" s="134"/>
      <c r="N47" s="134"/>
      <c r="O47" s="134"/>
      <c r="P47" s="134"/>
      <c r="Q47" s="134"/>
      <c r="R47" s="134"/>
      <c r="S47" s="134"/>
      <c r="T47" s="134"/>
      <c r="U47" s="134"/>
      <c r="V47" s="134"/>
      <c r="W47" s="134"/>
      <c r="X47" s="134"/>
      <c r="Y47" s="376" t="s">
        <v>393</v>
      </c>
      <c r="Z47" s="377" t="s">
        <v>3178</v>
      </c>
      <c r="AA47" s="962"/>
      <c r="AB47" s="962"/>
      <c r="AC47" s="962"/>
      <c r="AD47" s="962"/>
      <c r="AE47" s="962"/>
      <c r="AF47" s="962"/>
      <c r="AG47" s="962"/>
      <c r="AH47" s="963"/>
      <c r="AI47" s="317"/>
      <c r="AJ47" s="455"/>
      <c r="AK47" s="134"/>
      <c r="AL47" s="134"/>
      <c r="AM47" s="134"/>
      <c r="AN47" s="134"/>
      <c r="AO47" s="134"/>
      <c r="AP47" s="134"/>
      <c r="AQ47" s="134"/>
      <c r="AR47" s="134"/>
      <c r="AS47" s="134"/>
      <c r="AT47" s="134"/>
      <c r="AU47" s="134"/>
      <c r="AV47" s="134"/>
      <c r="AW47" s="134"/>
      <c r="AX47" s="134"/>
      <c r="AY47" s="134"/>
      <c r="AZ47" s="134"/>
      <c r="BA47" s="134"/>
      <c r="BB47" s="134"/>
      <c r="BC47" s="134"/>
      <c r="BD47" s="134"/>
      <c r="BE47" s="134"/>
      <c r="BF47" s="134"/>
      <c r="BG47" s="134"/>
      <c r="BH47" s="134"/>
      <c r="BI47" s="134"/>
      <c r="BJ47" s="134"/>
      <c r="BK47" s="134"/>
      <c r="BL47" s="134"/>
      <c r="BM47" s="134"/>
      <c r="BN47" s="134"/>
      <c r="BO47" s="134"/>
      <c r="BP47" s="134"/>
      <c r="BQ47" s="134"/>
    </row>
    <row r="48" spans="1:69" ht="13.5" x14ac:dyDescent="0.15">
      <c r="A48" s="306"/>
      <c r="B48" s="323"/>
      <c r="C48" s="323"/>
      <c r="D48" s="323"/>
      <c r="E48" s="323"/>
      <c r="F48" s="323"/>
      <c r="G48" s="323"/>
      <c r="H48"/>
      <c r="I48"/>
      <c r="J48"/>
      <c r="K48"/>
      <c r="L48"/>
      <c r="M48"/>
      <c r="N48"/>
      <c r="O48"/>
      <c r="P48"/>
      <c r="Q48"/>
      <c r="R48"/>
      <c r="S48"/>
      <c r="T48"/>
      <c r="U48" s="323"/>
      <c r="V48" s="323"/>
      <c r="W48" s="323"/>
      <c r="X48" s="369"/>
      <c r="Y48" s="376"/>
      <c r="Z48" s="377" t="s">
        <v>3175</v>
      </c>
      <c r="AA48" s="962"/>
      <c r="AB48" s="962"/>
      <c r="AC48" s="962"/>
      <c r="AD48" s="962"/>
      <c r="AE48" s="962"/>
      <c r="AF48" s="962"/>
      <c r="AG48" s="962"/>
      <c r="AH48" s="963"/>
      <c r="AI48" s="317"/>
      <c r="AJ48" s="455"/>
      <c r="AK48" s="134"/>
      <c r="AL48" s="134"/>
      <c r="AM48" s="134"/>
      <c r="AN48" s="134"/>
      <c r="AO48" s="134"/>
      <c r="AP48" s="134"/>
      <c r="AQ48" s="134"/>
      <c r="AR48" s="134"/>
      <c r="AS48" s="134"/>
      <c r="AT48" s="134"/>
      <c r="AU48" s="134"/>
      <c r="AV48" s="134"/>
      <c r="AW48" s="134"/>
      <c r="AX48" s="134"/>
      <c r="AY48" s="134"/>
      <c r="AZ48" s="134"/>
      <c r="BA48" s="134"/>
      <c r="BB48" s="134"/>
      <c r="BC48" s="134"/>
      <c r="BD48" s="134"/>
      <c r="BE48" s="134"/>
      <c r="BF48" s="134"/>
      <c r="BG48" s="134"/>
      <c r="BH48" s="134"/>
      <c r="BI48" s="134"/>
      <c r="BJ48" s="134"/>
      <c r="BK48" s="134"/>
      <c r="BL48" s="134"/>
      <c r="BM48" s="134"/>
      <c r="BN48" s="134"/>
      <c r="BO48" s="134"/>
      <c r="BP48" s="134"/>
      <c r="BQ48" s="134"/>
    </row>
    <row r="49" spans="1:69" ht="13.5" x14ac:dyDescent="0.15">
      <c r="A49" s="333"/>
      <c r="B49" s="134"/>
      <c r="C49" s="134"/>
      <c r="D49" s="134"/>
      <c r="E49" s="134"/>
      <c r="F49" s="134"/>
      <c r="G49" s="134"/>
      <c r="H49"/>
      <c r="I49"/>
      <c r="J49"/>
      <c r="K49"/>
      <c r="L49"/>
      <c r="M49"/>
      <c r="N49"/>
      <c r="O49"/>
      <c r="P49"/>
      <c r="Q49"/>
      <c r="R49"/>
      <c r="S49"/>
      <c r="T49"/>
      <c r="U49" s="134"/>
      <c r="V49" s="134"/>
      <c r="W49" s="134"/>
      <c r="X49" s="134"/>
      <c r="Y49" s="376" t="s">
        <v>393</v>
      </c>
      <c r="Z49" s="377" t="s">
        <v>3179</v>
      </c>
      <c r="AA49" s="377"/>
      <c r="AB49" s="377"/>
      <c r="AC49" s="377"/>
      <c r="AD49" s="377"/>
      <c r="AE49" s="377"/>
      <c r="AF49" s="377"/>
      <c r="AG49" s="377"/>
      <c r="AH49" s="378"/>
      <c r="AI49" s="317"/>
      <c r="AJ49" s="455"/>
      <c r="AK49" s="134"/>
      <c r="AL49" s="134"/>
      <c r="AM49" s="134"/>
      <c r="AN49" s="134"/>
      <c r="AO49" s="134"/>
      <c r="AP49" s="134"/>
      <c r="AQ49" s="134"/>
      <c r="AR49" s="134"/>
      <c r="AS49" s="134"/>
      <c r="AT49" s="134"/>
      <c r="AU49" s="134"/>
      <c r="AV49" s="134"/>
      <c r="AW49" s="134"/>
      <c r="AX49" s="134"/>
      <c r="AY49" s="134"/>
      <c r="AZ49" s="134"/>
      <c r="BA49" s="134"/>
      <c r="BB49" s="134"/>
      <c r="BC49" s="134"/>
      <c r="BD49" s="134"/>
      <c r="BE49" s="134"/>
      <c r="BF49" s="134"/>
      <c r="BG49" s="134"/>
      <c r="BH49" s="134"/>
      <c r="BI49" s="134"/>
      <c r="BJ49" s="134"/>
      <c r="BK49" s="134"/>
      <c r="BL49" s="134"/>
      <c r="BM49" s="134"/>
      <c r="BN49" s="134"/>
      <c r="BO49" s="134"/>
      <c r="BP49" s="134"/>
      <c r="BQ49" s="134"/>
    </row>
    <row r="50" spans="1:69" ht="13.5" x14ac:dyDescent="0.15">
      <c r="A50" s="333"/>
      <c r="B50" s="134"/>
      <c r="C50" s="134"/>
      <c r="D50" s="134"/>
      <c r="E50" s="134"/>
      <c r="F50" s="134"/>
      <c r="G50" s="134"/>
      <c r="H50"/>
      <c r="I50"/>
      <c r="J50"/>
      <c r="K50"/>
      <c r="L50"/>
      <c r="M50"/>
      <c r="N50"/>
      <c r="O50"/>
      <c r="P50"/>
      <c r="Q50"/>
      <c r="R50"/>
      <c r="S50"/>
      <c r="T50"/>
      <c r="U50" s="134"/>
      <c r="V50" s="134"/>
      <c r="W50" s="134"/>
      <c r="X50" s="134"/>
      <c r="Y50" s="376"/>
      <c r="Z50" s="377" t="s">
        <v>3175</v>
      </c>
      <c r="AA50" s="377"/>
      <c r="AB50" s="377"/>
      <c r="AC50" s="377"/>
      <c r="AD50" s="377"/>
      <c r="AE50" s="377"/>
      <c r="AF50" s="377"/>
      <c r="AG50" s="377"/>
      <c r="AH50" s="378"/>
      <c r="AI50" s="317"/>
      <c r="AJ50" s="455"/>
      <c r="AK50" s="134"/>
      <c r="AL50" s="134"/>
      <c r="AM50" s="134"/>
      <c r="AN50" s="134"/>
      <c r="AO50" s="134"/>
      <c r="AP50" s="134"/>
      <c r="AQ50" s="134"/>
      <c r="AR50" s="134"/>
      <c r="AS50" s="134"/>
      <c r="AT50" s="134"/>
      <c r="AU50" s="134"/>
      <c r="AV50" s="134"/>
      <c r="AW50" s="134"/>
      <c r="AX50" s="134"/>
      <c r="AY50" s="134"/>
      <c r="AZ50" s="134"/>
      <c r="BA50" s="134"/>
      <c r="BB50" s="134"/>
      <c r="BC50" s="134"/>
      <c r="BD50" s="134"/>
      <c r="BE50" s="134"/>
      <c r="BF50" s="134"/>
      <c r="BG50" s="134"/>
      <c r="BH50" s="134"/>
      <c r="BI50" s="134"/>
      <c r="BJ50" s="134"/>
      <c r="BK50" s="134"/>
      <c r="BL50" s="134"/>
      <c r="BM50" s="134"/>
      <c r="BN50" s="134"/>
      <c r="BO50" s="134"/>
      <c r="BP50" s="134"/>
      <c r="BQ50" s="134"/>
    </row>
    <row r="51" spans="1:69" ht="13.5" x14ac:dyDescent="0.15">
      <c r="A51" s="333"/>
      <c r="B51" s="134"/>
      <c r="C51" s="134"/>
      <c r="D51" s="134"/>
      <c r="E51" s="134"/>
      <c r="F51" s="134"/>
      <c r="G51" s="134"/>
      <c r="H51"/>
      <c r="I51"/>
      <c r="J51"/>
      <c r="K51"/>
      <c r="L51"/>
      <c r="M51"/>
      <c r="N51"/>
      <c r="O51"/>
      <c r="P51"/>
      <c r="Q51"/>
      <c r="R51"/>
      <c r="S51"/>
      <c r="T51"/>
      <c r="U51" s="134"/>
      <c r="V51" s="134"/>
      <c r="W51" s="134"/>
      <c r="X51" s="134"/>
      <c r="Y51" s="376" t="s">
        <v>393</v>
      </c>
      <c r="Z51" s="377" t="s">
        <v>3180</v>
      </c>
      <c r="AA51" s="645"/>
      <c r="AB51" s="645"/>
      <c r="AC51" s="645"/>
      <c r="AD51" s="645"/>
      <c r="AE51" s="645"/>
      <c r="AF51" s="645"/>
      <c r="AG51" s="645"/>
      <c r="AH51" s="639"/>
      <c r="AI51" s="317"/>
      <c r="AJ51" s="455"/>
      <c r="AK51" s="134"/>
      <c r="AL51" s="134"/>
      <c r="AM51" s="134"/>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4"/>
    </row>
    <row r="52" spans="1:69" ht="12" customHeight="1" x14ac:dyDescent="0.15">
      <c r="A52" s="333"/>
      <c r="B52" s="134"/>
      <c r="C52" s="134"/>
      <c r="D52" s="134"/>
      <c r="E52" s="134"/>
      <c r="F52" s="134"/>
      <c r="G52" s="134"/>
      <c r="H52"/>
      <c r="I52"/>
      <c r="J52"/>
      <c r="K52"/>
      <c r="L52"/>
      <c r="M52"/>
      <c r="N52"/>
      <c r="O52"/>
      <c r="P52"/>
      <c r="Q52"/>
      <c r="R52"/>
      <c r="S52"/>
      <c r="T52"/>
      <c r="U52" s="134"/>
      <c r="V52" s="134"/>
      <c r="W52" s="134"/>
      <c r="X52" s="134"/>
      <c r="Y52" s="376"/>
      <c r="Z52" s="377" t="s">
        <v>3181</v>
      </c>
      <c r="AA52" s="645"/>
      <c r="AB52" s="645"/>
      <c r="AC52" s="645"/>
      <c r="AD52" s="645"/>
      <c r="AE52" s="645"/>
      <c r="AF52" s="645"/>
      <c r="AG52" s="645"/>
      <c r="AH52" s="639"/>
      <c r="AI52" s="317"/>
      <c r="AJ52" s="455"/>
      <c r="AK52" s="134"/>
      <c r="AL52" s="134"/>
      <c r="AM52" s="134"/>
      <c r="AN52" s="134"/>
      <c r="AO52" s="134"/>
      <c r="AP52" s="134"/>
      <c r="AQ52" s="134"/>
      <c r="AR52" s="134"/>
      <c r="AS52" s="134"/>
      <c r="AT52" s="134"/>
      <c r="AU52" s="134"/>
      <c r="AV52" s="134"/>
      <c r="AW52" s="134"/>
      <c r="AX52" s="134"/>
      <c r="AY52" s="134"/>
      <c r="AZ52" s="134"/>
      <c r="BA52" s="134"/>
      <c r="BB52" s="134"/>
      <c r="BC52" s="134"/>
      <c r="BD52" s="134"/>
      <c r="BE52" s="134"/>
      <c r="BF52" s="134"/>
      <c r="BG52" s="134"/>
      <c r="BH52" s="134"/>
      <c r="BI52" s="134"/>
      <c r="BJ52" s="134"/>
      <c r="BK52" s="134"/>
      <c r="BL52" s="134"/>
      <c r="BM52" s="134"/>
      <c r="BN52" s="134"/>
      <c r="BO52" s="134"/>
      <c r="BP52" s="134"/>
      <c r="BQ52" s="134"/>
    </row>
    <row r="53" spans="1:69" ht="12" customHeight="1" x14ac:dyDescent="0.15">
      <c r="A53" s="333"/>
      <c r="B53" s="134"/>
      <c r="C53" s="134"/>
      <c r="D53"/>
      <c r="E53"/>
      <c r="F53"/>
      <c r="G53"/>
      <c r="H53"/>
      <c r="I53"/>
      <c r="J53"/>
      <c r="K53"/>
      <c r="L53"/>
      <c r="M53"/>
      <c r="N53"/>
      <c r="O53"/>
      <c r="P53"/>
      <c r="Q53"/>
      <c r="R53"/>
      <c r="S53"/>
      <c r="T53"/>
      <c r="U53" s="134"/>
      <c r="V53" s="134"/>
      <c r="W53" s="134"/>
      <c r="X53" s="134"/>
      <c r="Y53" s="844"/>
      <c r="Z53" s="645"/>
      <c r="AA53" s="645"/>
      <c r="AB53" s="645"/>
      <c r="AC53" s="645"/>
      <c r="AD53" s="645"/>
      <c r="AE53" s="645"/>
      <c r="AF53" s="645"/>
      <c r="AG53" s="645"/>
      <c r="AH53" s="639"/>
      <c r="AI53" s="317"/>
      <c r="AJ53" s="455"/>
      <c r="AK53" s="134"/>
      <c r="AL53" s="134"/>
      <c r="AM53" s="134"/>
      <c r="AN53" s="134"/>
      <c r="AO53" s="134"/>
      <c r="AP53" s="134"/>
      <c r="AQ53" s="134"/>
      <c r="AR53" s="134"/>
      <c r="AS53" s="134"/>
      <c r="AT53" s="134"/>
      <c r="AU53" s="134"/>
      <c r="AV53" s="134"/>
      <c r="AW53" s="134"/>
      <c r="AX53" s="134"/>
      <c r="AY53" s="134"/>
      <c r="AZ53" s="134"/>
      <c r="BA53" s="134"/>
      <c r="BB53" s="134"/>
      <c r="BC53" s="134"/>
      <c r="BD53" s="134"/>
      <c r="BE53" s="134"/>
      <c r="BF53" s="134"/>
      <c r="BG53" s="134"/>
      <c r="BH53" s="134"/>
      <c r="BI53" s="134"/>
      <c r="BJ53" s="134"/>
      <c r="BK53" s="134"/>
      <c r="BL53" s="134"/>
      <c r="BM53" s="134"/>
      <c r="BN53" s="134"/>
      <c r="BO53" s="134"/>
      <c r="BP53" s="134"/>
      <c r="BQ53" s="134"/>
    </row>
    <row r="54" spans="1:69" ht="13.5" x14ac:dyDescent="0.15">
      <c r="A54" s="333"/>
      <c r="B54" s="134"/>
      <c r="C54" s="134"/>
      <c r="D54"/>
      <c r="E54"/>
      <c r="F54"/>
      <c r="G54"/>
      <c r="H54"/>
      <c r="I54"/>
      <c r="J54"/>
      <c r="K54"/>
      <c r="L54"/>
      <c r="M54"/>
      <c r="N54"/>
      <c r="O54"/>
      <c r="P54"/>
      <c r="Q54"/>
      <c r="R54"/>
      <c r="S54"/>
      <c r="T54"/>
      <c r="U54" s="134"/>
      <c r="V54" s="134"/>
      <c r="W54" s="134"/>
      <c r="X54" s="134"/>
      <c r="Y54" s="846"/>
      <c r="Z54" s="847"/>
      <c r="AA54" s="645"/>
      <c r="AB54" s="645"/>
      <c r="AC54" s="645"/>
      <c r="AD54" s="645"/>
      <c r="AE54" s="645"/>
      <c r="AF54" s="645"/>
      <c r="AG54" s="645"/>
      <c r="AH54" s="639"/>
      <c r="AI54" s="317"/>
      <c r="AJ54" s="455"/>
      <c r="AK54" s="134"/>
      <c r="AL54" s="134"/>
      <c r="AM54" s="134"/>
      <c r="AN54" s="134"/>
      <c r="AO54" s="134"/>
      <c r="AP54" s="134"/>
      <c r="AQ54" s="134"/>
      <c r="AR54" s="134"/>
      <c r="AS54" s="134"/>
      <c r="AT54" s="134"/>
      <c r="AU54" s="134"/>
      <c r="AV54" s="134"/>
      <c r="AW54" s="134"/>
      <c r="AX54" s="134"/>
      <c r="AY54" s="134"/>
      <c r="AZ54" s="134"/>
      <c r="BA54" s="134"/>
      <c r="BB54" s="134"/>
      <c r="BC54" s="134"/>
      <c r="BD54" s="134"/>
      <c r="BE54" s="134"/>
      <c r="BF54" s="134"/>
      <c r="BG54" s="134"/>
      <c r="BH54" s="134"/>
      <c r="BI54" s="134"/>
      <c r="BJ54" s="134"/>
      <c r="BK54" s="134"/>
      <c r="BL54" s="134"/>
      <c r="BM54" s="134"/>
      <c r="BN54" s="134"/>
      <c r="BO54" s="134"/>
      <c r="BP54" s="134"/>
      <c r="BQ54" s="134"/>
    </row>
    <row r="55" spans="1:69" ht="12" customHeight="1" x14ac:dyDescent="0.15">
      <c r="A55" s="333"/>
      <c r="B55" s="134"/>
      <c r="C55" s="134"/>
      <c r="D55"/>
      <c r="E55"/>
      <c r="F55"/>
      <c r="G55"/>
      <c r="H55"/>
      <c r="I55"/>
      <c r="J55"/>
      <c r="K55"/>
      <c r="L55"/>
      <c r="M55"/>
      <c r="N55"/>
      <c r="O55"/>
      <c r="P55"/>
      <c r="Q55"/>
      <c r="R55"/>
      <c r="S55"/>
      <c r="T55"/>
      <c r="U55" s="134"/>
      <c r="V55" s="134"/>
      <c r="W55" s="134"/>
      <c r="X55" s="134"/>
      <c r="Y55" s="846"/>
      <c r="Z55" s="847"/>
      <c r="AA55" s="645"/>
      <c r="AB55" s="645"/>
      <c r="AC55" s="645"/>
      <c r="AD55" s="645"/>
      <c r="AE55" s="645"/>
      <c r="AF55" s="645"/>
      <c r="AG55" s="645"/>
      <c r="AH55" s="639"/>
      <c r="AI55" s="317"/>
      <c r="AJ55" s="455"/>
      <c r="AK55" s="134"/>
      <c r="AL55" s="134"/>
      <c r="AM55" s="134"/>
      <c r="AN55" s="134"/>
      <c r="AO55" s="134"/>
      <c r="AP55" s="134"/>
      <c r="AQ55" s="134"/>
      <c r="AR55" s="134"/>
      <c r="AS55" s="134"/>
      <c r="AT55" s="134"/>
      <c r="AU55" s="134"/>
      <c r="AV55" s="134"/>
      <c r="AW55" s="134"/>
      <c r="AX55" s="134"/>
      <c r="AY55" s="134"/>
      <c r="AZ55" s="134"/>
      <c r="BA55" s="134"/>
      <c r="BB55" s="134"/>
      <c r="BC55" s="134"/>
      <c r="BD55" s="134"/>
      <c r="BE55" s="134"/>
      <c r="BF55" s="134"/>
      <c r="BG55" s="134"/>
      <c r="BH55" s="134"/>
      <c r="BI55" s="134"/>
      <c r="BJ55" s="134"/>
      <c r="BK55" s="134"/>
      <c r="BL55" s="134"/>
      <c r="BM55" s="134"/>
      <c r="BN55" s="134"/>
      <c r="BO55" s="134"/>
      <c r="BP55" s="134"/>
      <c r="BQ55" s="134"/>
    </row>
    <row r="56" spans="1:69" ht="12" customHeight="1" x14ac:dyDescent="0.15">
      <c r="A56" s="844"/>
      <c r="B56" s="323"/>
      <c r="C56" s="323"/>
      <c r="D56"/>
      <c r="E56"/>
      <c r="F56"/>
      <c r="G56"/>
      <c r="H56"/>
      <c r="I56"/>
      <c r="J56"/>
      <c r="K56"/>
      <c r="L56"/>
      <c r="M56"/>
      <c r="N56"/>
      <c r="O56"/>
      <c r="P56"/>
      <c r="Q56"/>
      <c r="R56"/>
      <c r="S56"/>
      <c r="T56"/>
      <c r="U56" s="323"/>
      <c r="V56" s="323"/>
      <c r="W56" s="323"/>
      <c r="X56" s="369"/>
      <c r="Y56" s="846"/>
      <c r="Z56" s="847"/>
      <c r="AA56" s="645"/>
      <c r="AB56" s="645"/>
      <c r="AC56" s="645"/>
      <c r="AD56" s="645"/>
      <c r="AE56" s="645"/>
      <c r="AF56" s="645"/>
      <c r="AG56" s="645"/>
      <c r="AH56" s="639"/>
      <c r="AI56" s="317"/>
      <c r="AJ56" s="455"/>
      <c r="AK56" s="134"/>
      <c r="AL56" s="134"/>
      <c r="AM56" s="134"/>
      <c r="AN56" s="134"/>
      <c r="AO56" s="134"/>
      <c r="AP56" s="134"/>
      <c r="AQ56" s="134"/>
      <c r="AR56" s="134"/>
      <c r="AS56" s="134"/>
      <c r="AT56" s="134"/>
      <c r="AU56" s="134"/>
      <c r="AV56" s="134"/>
      <c r="AW56" s="134"/>
      <c r="AX56" s="134"/>
      <c r="AY56" s="134"/>
      <c r="AZ56" s="134"/>
      <c r="BA56" s="134"/>
      <c r="BB56" s="134"/>
      <c r="BC56" s="134"/>
      <c r="BD56" s="134"/>
      <c r="BE56" s="134"/>
      <c r="BF56" s="134"/>
      <c r="BG56" s="134"/>
      <c r="BH56" s="134"/>
      <c r="BI56" s="134"/>
      <c r="BJ56" s="134"/>
      <c r="BK56" s="134"/>
      <c r="BL56" s="134"/>
      <c r="BM56" s="134"/>
      <c r="BN56" s="134"/>
      <c r="BO56" s="134"/>
      <c r="BP56" s="134"/>
      <c r="BQ56" s="134"/>
    </row>
    <row r="57" spans="1:69" ht="12" customHeight="1" x14ac:dyDescent="0.15">
      <c r="A57" s="844"/>
      <c r="B57" s="323"/>
      <c r="C57" s="323"/>
      <c r="D57"/>
      <c r="E57"/>
      <c r="F57"/>
      <c r="G57"/>
      <c r="H57"/>
      <c r="I57"/>
      <c r="J57"/>
      <c r="K57"/>
      <c r="L57"/>
      <c r="M57"/>
      <c r="N57"/>
      <c r="O57"/>
      <c r="P57"/>
      <c r="Q57"/>
      <c r="R57"/>
      <c r="S57"/>
      <c r="T57"/>
      <c r="U57" s="323"/>
      <c r="V57" s="323"/>
      <c r="W57" s="323"/>
      <c r="X57" s="369"/>
      <c r="Y57" s="846"/>
      <c r="Z57" s="847"/>
      <c r="AA57" s="645"/>
      <c r="AB57" s="645"/>
      <c r="AC57" s="645"/>
      <c r="AD57" s="645"/>
      <c r="AE57" s="645"/>
      <c r="AF57" s="645"/>
      <c r="AG57" s="645"/>
      <c r="AH57" s="639"/>
      <c r="AI57" s="317"/>
      <c r="AJ57" s="455"/>
      <c r="AK57" s="134"/>
      <c r="AL57" s="134"/>
      <c r="AM57" s="134"/>
      <c r="AN57" s="134"/>
      <c r="AO57" s="134"/>
      <c r="AP57" s="134"/>
      <c r="AQ57" s="134"/>
      <c r="AR57" s="134"/>
      <c r="AS57" s="134"/>
      <c r="AT57" s="134"/>
      <c r="AU57" s="134"/>
      <c r="AV57" s="134"/>
      <c r="AW57" s="134"/>
      <c r="AX57" s="134"/>
      <c r="AY57" s="134"/>
      <c r="AZ57" s="134"/>
      <c r="BA57" s="134"/>
      <c r="BB57" s="134"/>
      <c r="BC57" s="134"/>
      <c r="BD57" s="134"/>
      <c r="BE57" s="134"/>
      <c r="BF57" s="134"/>
      <c r="BG57" s="134"/>
      <c r="BH57" s="134"/>
      <c r="BI57" s="134"/>
      <c r="BJ57" s="134"/>
      <c r="BK57" s="134"/>
      <c r="BL57" s="134"/>
      <c r="BM57" s="134"/>
      <c r="BN57" s="134"/>
      <c r="BO57" s="134"/>
      <c r="BP57" s="134"/>
      <c r="BQ57" s="134"/>
    </row>
    <row r="58" spans="1:69" ht="12" customHeight="1" x14ac:dyDescent="0.15">
      <c r="A58" s="844"/>
      <c r="B58" s="1028"/>
      <c r="C58" s="323"/>
      <c r="D58"/>
      <c r="E58"/>
      <c r="F58"/>
      <c r="G58"/>
      <c r="H58"/>
      <c r="I58"/>
      <c r="J58"/>
      <c r="K58"/>
      <c r="L58"/>
      <c r="M58"/>
      <c r="N58"/>
      <c r="O58"/>
      <c r="P58"/>
      <c r="Q58"/>
      <c r="R58"/>
      <c r="S58"/>
      <c r="T58"/>
      <c r="U58" s="323"/>
      <c r="V58" s="323"/>
      <c r="W58" s="323"/>
      <c r="X58" s="369"/>
      <c r="Y58" s="844"/>
      <c r="Z58" s="645"/>
      <c r="AA58" s="645"/>
      <c r="AB58" s="645"/>
      <c r="AC58" s="645"/>
      <c r="AD58" s="645"/>
      <c r="AE58" s="645"/>
      <c r="AF58" s="645"/>
      <c r="AG58" s="645"/>
      <c r="AH58" s="639"/>
      <c r="AI58" s="317"/>
      <c r="AJ58" s="455"/>
      <c r="AK58" s="134"/>
      <c r="AL58" s="134"/>
      <c r="AM58" s="134"/>
      <c r="AN58" s="134"/>
      <c r="AO58" s="134"/>
      <c r="AP58" s="134"/>
      <c r="AQ58" s="134"/>
      <c r="AR58" s="134"/>
      <c r="AS58" s="134"/>
      <c r="AT58" s="134"/>
      <c r="AU58" s="134"/>
      <c r="AV58" s="134"/>
      <c r="AW58" s="134"/>
      <c r="AX58" s="134"/>
      <c r="AY58" s="134"/>
      <c r="AZ58" s="134"/>
      <c r="BA58" s="134"/>
      <c r="BB58" s="134"/>
      <c r="BC58" s="134"/>
      <c r="BD58" s="134"/>
      <c r="BE58" s="134"/>
      <c r="BF58" s="134"/>
      <c r="BG58" s="134"/>
      <c r="BH58" s="134"/>
      <c r="BI58" s="134"/>
      <c r="BJ58" s="134"/>
      <c r="BK58" s="134"/>
      <c r="BL58" s="134"/>
      <c r="BM58" s="134"/>
      <c r="BN58" s="134"/>
      <c r="BO58" s="134"/>
      <c r="BP58" s="134"/>
      <c r="BQ58" s="134"/>
    </row>
    <row r="59" spans="1:69" ht="13.5" x14ac:dyDescent="0.15">
      <c r="A59" s="844"/>
      <c r="B59" s="323"/>
      <c r="C59" s="323"/>
      <c r="D59"/>
      <c r="E59"/>
      <c r="F59"/>
      <c r="G59"/>
      <c r="H59"/>
      <c r="I59"/>
      <c r="J59"/>
      <c r="K59"/>
      <c r="L59"/>
      <c r="M59"/>
      <c r="N59"/>
      <c r="O59"/>
      <c r="P59"/>
      <c r="Q59"/>
      <c r="R59"/>
      <c r="S59"/>
      <c r="T59"/>
      <c r="U59" s="323"/>
      <c r="V59" s="323"/>
      <c r="W59" s="323"/>
      <c r="X59" s="369"/>
      <c r="Y59" s="844"/>
      <c r="Z59" s="645"/>
      <c r="AA59" s="645"/>
      <c r="AB59" s="645"/>
      <c r="AC59" s="645"/>
      <c r="AD59" s="645"/>
      <c r="AE59" s="645"/>
      <c r="AF59" s="645"/>
      <c r="AG59" s="645"/>
      <c r="AH59" s="639"/>
      <c r="AI59" s="317"/>
      <c r="AJ59" s="455"/>
      <c r="AK59" s="134"/>
      <c r="AL59" s="134"/>
      <c r="AM59" s="134"/>
      <c r="AN59" s="134"/>
      <c r="AO59" s="134"/>
      <c r="AP59" s="134"/>
      <c r="AQ59" s="134"/>
      <c r="AR59" s="134"/>
      <c r="AS59" s="134"/>
      <c r="AT59" s="134"/>
      <c r="AU59" s="134"/>
      <c r="AV59" s="134"/>
      <c r="AW59" s="134"/>
      <c r="AX59" s="134"/>
      <c r="AY59" s="134"/>
      <c r="AZ59" s="134"/>
      <c r="BA59" s="134"/>
      <c r="BB59" s="134"/>
      <c r="BC59" s="134"/>
      <c r="BD59" s="134"/>
      <c r="BE59" s="134"/>
      <c r="BF59" s="134"/>
      <c r="BG59" s="134"/>
      <c r="BH59" s="134"/>
      <c r="BI59" s="134"/>
      <c r="BJ59" s="134"/>
      <c r="BK59" s="134"/>
      <c r="BL59" s="134"/>
      <c r="BM59" s="134"/>
      <c r="BN59" s="134"/>
      <c r="BO59" s="134"/>
      <c r="BP59" s="134"/>
      <c r="BQ59" s="134"/>
    </row>
    <row r="60" spans="1:69" ht="13.5" x14ac:dyDescent="0.15">
      <c r="A60" s="844"/>
      <c r="B60" s="323"/>
      <c r="C60" s="323"/>
      <c r="D60"/>
      <c r="E60"/>
      <c r="F60"/>
      <c r="G60"/>
      <c r="H60"/>
      <c r="I60"/>
      <c r="J60"/>
      <c r="K60"/>
      <c r="L60"/>
      <c r="M60"/>
      <c r="N60"/>
      <c r="O60"/>
      <c r="P60"/>
      <c r="Q60"/>
      <c r="R60"/>
      <c r="S60"/>
      <c r="T60"/>
      <c r="U60" s="645"/>
      <c r="V60" s="645"/>
      <c r="W60" s="645"/>
      <c r="X60" s="369"/>
      <c r="Y60" s="376"/>
      <c r="Z60" s="377"/>
      <c r="AA60" s="377"/>
      <c r="AB60" s="377"/>
      <c r="AC60" s="377"/>
      <c r="AD60" s="377"/>
      <c r="AE60" s="377"/>
      <c r="AF60" s="377"/>
      <c r="AG60" s="377"/>
      <c r="AH60" s="378"/>
      <c r="AI60" s="317"/>
      <c r="AJ60" s="455"/>
      <c r="AK60" s="134"/>
      <c r="AL60" s="134"/>
      <c r="AM60" s="134"/>
      <c r="AN60" s="134"/>
      <c r="AO60" s="134"/>
      <c r="AP60" s="134"/>
      <c r="AQ60" s="134"/>
      <c r="AR60" s="134"/>
      <c r="AS60" s="134"/>
      <c r="AT60" s="134"/>
      <c r="AU60" s="134"/>
      <c r="AV60" s="134"/>
      <c r="AW60" s="134"/>
      <c r="AX60" s="134"/>
      <c r="AY60" s="134"/>
      <c r="AZ60" s="134"/>
      <c r="BA60" s="134"/>
      <c r="BB60" s="134"/>
      <c r="BC60" s="134"/>
      <c r="BD60" s="134"/>
      <c r="BE60" s="134"/>
      <c r="BF60" s="134"/>
      <c r="BG60" s="134"/>
      <c r="BH60" s="134"/>
      <c r="BI60" s="134"/>
      <c r="BJ60" s="134"/>
      <c r="BK60" s="134"/>
      <c r="BL60" s="134"/>
      <c r="BM60" s="134"/>
      <c r="BN60" s="134"/>
      <c r="BO60" s="134"/>
      <c r="BP60" s="134"/>
      <c r="BQ60" s="134"/>
    </row>
    <row r="61" spans="1:69" ht="12" customHeight="1" x14ac:dyDescent="0.15">
      <c r="A61" s="844"/>
      <c r="B61" s="323"/>
      <c r="C61" s="323"/>
      <c r="D61"/>
      <c r="E61"/>
      <c r="F61"/>
      <c r="G61"/>
      <c r="H61"/>
      <c r="I61"/>
      <c r="J61"/>
      <c r="K61"/>
      <c r="L61"/>
      <c r="M61"/>
      <c r="N61"/>
      <c r="O61"/>
      <c r="P61"/>
      <c r="Q61" s="323"/>
      <c r="R61" s="323"/>
      <c r="S61" s="323"/>
      <c r="T61" s="323"/>
      <c r="U61" s="645"/>
      <c r="V61" s="645"/>
      <c r="W61" s="645"/>
      <c r="X61" s="369"/>
      <c r="Y61" s="376"/>
      <c r="Z61" s="377"/>
      <c r="AA61" s="377"/>
      <c r="AB61" s="377"/>
      <c r="AC61" s="377"/>
      <c r="AD61" s="377"/>
      <c r="AE61" s="377"/>
      <c r="AF61" s="377"/>
      <c r="AG61" s="377"/>
      <c r="AH61" s="378"/>
      <c r="AI61" s="317"/>
      <c r="AJ61" s="455"/>
      <c r="AK61" s="134"/>
      <c r="AL61" s="134"/>
      <c r="AM61" s="134"/>
      <c r="AN61" s="134"/>
      <c r="AO61" s="134"/>
      <c r="AP61" s="134"/>
      <c r="AQ61" s="134"/>
      <c r="AR61" s="134"/>
      <c r="AS61" s="134"/>
      <c r="AT61" s="134"/>
      <c r="AU61" s="134"/>
      <c r="AV61" s="134"/>
      <c r="AW61" s="134"/>
      <c r="AX61" s="134"/>
      <c r="AY61" s="134"/>
      <c r="AZ61" s="134"/>
      <c r="BA61" s="134"/>
      <c r="BB61" s="134"/>
      <c r="BC61" s="134"/>
      <c r="BD61" s="134"/>
      <c r="BE61" s="134"/>
      <c r="BF61" s="134"/>
      <c r="BG61" s="134"/>
      <c r="BH61" s="134"/>
      <c r="BI61" s="134"/>
      <c r="BJ61" s="134"/>
      <c r="BK61" s="134"/>
      <c r="BL61" s="134"/>
      <c r="BM61" s="134"/>
      <c r="BN61" s="134"/>
      <c r="BO61" s="134"/>
      <c r="BP61" s="134"/>
      <c r="BQ61" s="134"/>
    </row>
    <row r="62" spans="1:69" ht="12" customHeight="1" x14ac:dyDescent="0.15">
      <c r="A62" s="844"/>
      <c r="B62" s="323"/>
      <c r="C62" s="323"/>
      <c r="D62" s="323"/>
      <c r="E62" s="323"/>
      <c r="F62" s="323"/>
      <c r="G62" s="323"/>
      <c r="H62" s="323"/>
      <c r="I62" s="323"/>
      <c r="J62" s="323"/>
      <c r="K62" s="323"/>
      <c r="L62" s="323"/>
      <c r="M62" s="323"/>
      <c r="N62" s="323"/>
      <c r="O62" s="323"/>
      <c r="P62" s="323"/>
      <c r="Q62" s="323"/>
      <c r="R62" s="323"/>
      <c r="S62" s="323"/>
      <c r="T62" s="323"/>
      <c r="U62" s="323"/>
      <c r="V62" s="323"/>
      <c r="W62" s="323"/>
      <c r="X62" s="369"/>
      <c r="Y62" s="376"/>
      <c r="Z62" s="377"/>
      <c r="AA62" s="377"/>
      <c r="AB62" s="377"/>
      <c r="AC62" s="377"/>
      <c r="AD62" s="377"/>
      <c r="AE62" s="377"/>
      <c r="AF62" s="377"/>
      <c r="AG62" s="377"/>
      <c r="AH62" s="378"/>
      <c r="AI62" s="317"/>
      <c r="AJ62" s="455"/>
      <c r="AK62" s="134"/>
      <c r="AL62" s="134"/>
      <c r="AM62" s="134"/>
      <c r="AN62" s="134"/>
      <c r="AO62" s="134"/>
      <c r="AP62" s="134"/>
      <c r="AQ62" s="134"/>
      <c r="AR62" s="134"/>
      <c r="AS62" s="134"/>
      <c r="AT62" s="134"/>
      <c r="AU62" s="134"/>
      <c r="AV62" s="134"/>
      <c r="AW62" s="134"/>
      <c r="AX62" s="134"/>
      <c r="AY62" s="134"/>
      <c r="AZ62" s="134"/>
      <c r="BA62" s="134"/>
      <c r="BB62" s="134"/>
      <c r="BC62" s="134"/>
      <c r="BD62" s="134"/>
      <c r="BE62" s="134"/>
      <c r="BF62" s="134"/>
      <c r="BG62" s="134"/>
      <c r="BH62" s="134"/>
      <c r="BI62" s="134"/>
      <c r="BJ62" s="134"/>
      <c r="BK62" s="134"/>
      <c r="BL62" s="134"/>
      <c r="BM62" s="134"/>
      <c r="BN62" s="134"/>
      <c r="BO62" s="134"/>
      <c r="BP62" s="134"/>
      <c r="BQ62" s="134"/>
    </row>
    <row r="63" spans="1:69" ht="12" customHeight="1" x14ac:dyDescent="0.15">
      <c r="A63" s="848"/>
      <c r="B63" s="1027"/>
      <c r="C63" s="1026"/>
      <c r="D63" s="1026"/>
      <c r="E63" s="1026"/>
      <c r="F63" s="1026"/>
      <c r="G63" s="1026"/>
      <c r="H63" s="1026"/>
      <c r="I63" s="1026"/>
      <c r="J63" s="1026"/>
      <c r="K63" s="1026"/>
      <c r="L63" s="1026"/>
      <c r="M63" s="1026"/>
      <c r="N63" s="1026"/>
      <c r="O63" s="1026"/>
      <c r="P63" s="1026"/>
      <c r="Q63" s="1026"/>
      <c r="R63" s="1026"/>
      <c r="S63" s="1026"/>
      <c r="T63" s="1026"/>
      <c r="U63" s="837"/>
      <c r="V63" s="837"/>
      <c r="W63" s="837"/>
      <c r="X63" s="838"/>
      <c r="Y63" s="839"/>
      <c r="Z63" s="383"/>
      <c r="AA63" s="383"/>
      <c r="AB63" s="383"/>
      <c r="AC63" s="383"/>
      <c r="AD63" s="383"/>
      <c r="AE63" s="383"/>
      <c r="AF63" s="383"/>
      <c r="AG63" s="383"/>
      <c r="AH63" s="840"/>
      <c r="AI63" s="317"/>
      <c r="AJ63" s="318"/>
    </row>
    <row r="64" spans="1:69" ht="12" customHeight="1" x14ac:dyDescent="0.15">
      <c r="A64" s="318"/>
      <c r="B64" s="318"/>
      <c r="C64" s="318"/>
      <c r="D64" s="318"/>
      <c r="E64" s="318"/>
      <c r="F64" s="318"/>
      <c r="G64" s="318"/>
      <c r="H64" s="318"/>
      <c r="I64" s="318"/>
      <c r="J64" s="318"/>
      <c r="K64" s="318"/>
      <c r="L64" s="318"/>
      <c r="M64" s="318"/>
      <c r="N64" s="318"/>
      <c r="O64" s="318"/>
      <c r="P64" s="318"/>
      <c r="Q64" s="318"/>
      <c r="R64" s="318"/>
      <c r="S64" s="318"/>
      <c r="T64" s="318"/>
      <c r="U64" s="318"/>
      <c r="V64" s="318"/>
      <c r="W64" s="318"/>
      <c r="X64" s="318"/>
      <c r="Y64" s="313"/>
      <c r="Z64" s="313"/>
      <c r="AA64" s="313"/>
      <c r="AB64" s="313"/>
      <c r="AC64" s="313"/>
      <c r="AD64" s="313"/>
      <c r="AE64" s="313"/>
      <c r="AF64" s="313"/>
      <c r="AG64" s="313"/>
      <c r="AH64" s="313"/>
    </row>
    <row r="65" spans="1:34" ht="12" customHeight="1" x14ac:dyDescent="0.15">
      <c r="A65" s="318"/>
      <c r="B65" s="318"/>
      <c r="C65" s="318"/>
      <c r="D65" s="318"/>
      <c r="E65" s="318"/>
      <c r="F65" s="318"/>
      <c r="G65" s="318"/>
      <c r="H65" s="318"/>
      <c r="I65" s="318"/>
      <c r="J65" s="318"/>
      <c r="K65" s="318"/>
      <c r="L65" s="318"/>
      <c r="M65" s="318"/>
      <c r="N65" s="318"/>
      <c r="O65" s="318"/>
      <c r="P65" s="318"/>
      <c r="Q65" s="318"/>
      <c r="R65" s="318"/>
      <c r="S65" s="318"/>
      <c r="T65" s="318"/>
      <c r="U65" s="318"/>
      <c r="V65" s="318"/>
      <c r="W65" s="318"/>
      <c r="X65" s="318"/>
      <c r="Y65" s="313"/>
      <c r="Z65" s="313"/>
      <c r="AA65" s="313"/>
      <c r="AB65" s="313"/>
      <c r="AC65" s="313"/>
      <c r="AD65" s="313"/>
      <c r="AE65" s="313"/>
      <c r="AF65" s="313"/>
      <c r="AG65" s="313"/>
      <c r="AH65" s="313"/>
    </row>
    <row r="66" spans="1:34" ht="12" customHeight="1" x14ac:dyDescent="0.15">
      <c r="A66" s="318"/>
      <c r="B66" s="318"/>
      <c r="C66" s="318"/>
      <c r="D66" s="318"/>
      <c r="E66" s="318"/>
      <c r="F66" s="318"/>
      <c r="G66" s="318"/>
      <c r="H66" s="318"/>
      <c r="I66" s="318"/>
      <c r="J66" s="318"/>
      <c r="K66" s="318"/>
      <c r="L66" s="318"/>
      <c r="M66" s="318"/>
      <c r="N66" s="318"/>
      <c r="O66" s="318"/>
      <c r="P66" s="318"/>
      <c r="Q66" s="318"/>
      <c r="R66" s="318"/>
      <c r="S66" s="318"/>
      <c r="T66" s="318"/>
      <c r="U66" s="318"/>
      <c r="V66" s="318"/>
      <c r="W66" s="318"/>
      <c r="X66" s="318"/>
      <c r="Y66" s="313"/>
      <c r="Z66" s="313"/>
      <c r="AA66" s="313"/>
      <c r="AB66" s="313"/>
      <c r="AC66" s="313"/>
      <c r="AD66" s="313"/>
      <c r="AE66" s="313"/>
      <c r="AF66" s="313"/>
      <c r="AG66" s="313"/>
      <c r="AH66" s="313"/>
    </row>
    <row r="67" spans="1:34" ht="12" customHeight="1" x14ac:dyDescent="0.15">
      <c r="A67" s="318"/>
      <c r="B67" s="318"/>
      <c r="C67" s="318"/>
      <c r="D67" s="318"/>
      <c r="E67" s="318"/>
      <c r="F67" s="318"/>
      <c r="G67" s="318"/>
      <c r="H67" s="318"/>
      <c r="I67" s="318"/>
      <c r="J67" s="318"/>
      <c r="K67" s="318"/>
      <c r="L67" s="318"/>
      <c r="M67" s="318"/>
      <c r="N67" s="318"/>
      <c r="O67" s="318"/>
      <c r="P67" s="318"/>
      <c r="Q67" s="318"/>
      <c r="R67" s="318"/>
      <c r="S67" s="318"/>
      <c r="T67" s="318"/>
      <c r="U67" s="318"/>
      <c r="V67" s="318"/>
      <c r="W67" s="318"/>
      <c r="X67" s="318"/>
      <c r="Y67" s="313"/>
      <c r="Z67" s="313"/>
      <c r="AA67" s="313"/>
      <c r="AB67" s="313"/>
      <c r="AC67" s="313"/>
      <c r="AD67" s="313"/>
      <c r="AE67" s="313"/>
      <c r="AF67" s="313"/>
      <c r="AG67" s="313"/>
      <c r="AH67" s="313"/>
    </row>
    <row r="68" spans="1:34" ht="12" customHeight="1" x14ac:dyDescent="0.15">
      <c r="A68" s="318"/>
      <c r="B68" s="318"/>
      <c r="C68" s="318"/>
      <c r="D68" s="318"/>
      <c r="E68" s="318"/>
      <c r="F68" s="318"/>
      <c r="G68" s="318"/>
      <c r="H68" s="318"/>
      <c r="I68" s="318"/>
      <c r="J68" s="318"/>
      <c r="K68" s="318"/>
      <c r="L68" s="318"/>
      <c r="M68" s="318"/>
      <c r="N68" s="318"/>
      <c r="O68" s="318"/>
      <c r="P68" s="318"/>
      <c r="Q68" s="318"/>
      <c r="R68" s="318"/>
      <c r="S68" s="318"/>
      <c r="T68" s="318"/>
      <c r="U68" s="318"/>
      <c r="V68" s="318"/>
      <c r="W68" s="318"/>
      <c r="X68" s="318"/>
      <c r="Y68" s="313"/>
      <c r="Z68" s="313"/>
      <c r="AA68" s="313"/>
      <c r="AB68" s="313"/>
      <c r="AC68" s="313"/>
      <c r="AD68" s="313"/>
      <c r="AE68" s="313"/>
      <c r="AF68" s="313"/>
      <c r="AG68" s="313"/>
      <c r="AH68" s="313"/>
    </row>
    <row r="69" spans="1:34" ht="12" customHeight="1" x14ac:dyDescent="0.15">
      <c r="A69" s="318"/>
      <c r="B69" s="318"/>
      <c r="C69" s="318"/>
      <c r="D69" s="318"/>
      <c r="E69" s="318"/>
      <c r="F69" s="318"/>
      <c r="G69" s="318"/>
      <c r="H69" s="318"/>
      <c r="I69" s="318"/>
      <c r="J69" s="318"/>
      <c r="K69" s="318"/>
      <c r="L69" s="318"/>
      <c r="M69" s="318"/>
      <c r="N69" s="318"/>
      <c r="O69" s="318"/>
      <c r="P69" s="318"/>
      <c r="Q69" s="318"/>
      <c r="R69" s="318"/>
      <c r="S69" s="318"/>
      <c r="T69" s="318"/>
      <c r="U69" s="318"/>
      <c r="V69" s="318"/>
      <c r="W69" s="318"/>
      <c r="X69" s="318"/>
      <c r="Y69" s="313"/>
      <c r="Z69" s="313"/>
      <c r="AA69" s="313"/>
      <c r="AB69" s="313"/>
      <c r="AC69" s="313"/>
      <c r="AD69" s="313"/>
      <c r="AE69" s="313"/>
      <c r="AF69" s="313"/>
      <c r="AG69" s="313"/>
      <c r="AH69" s="313"/>
    </row>
    <row r="70" spans="1:34" ht="12" customHeight="1" x14ac:dyDescent="0.15">
      <c r="A70" s="318"/>
      <c r="B70" s="318"/>
      <c r="C70" s="318"/>
      <c r="D70" s="318"/>
      <c r="E70" s="318"/>
      <c r="F70" s="318"/>
      <c r="G70" s="318"/>
      <c r="H70" s="318"/>
      <c r="I70" s="318"/>
      <c r="J70" s="318"/>
      <c r="K70" s="318"/>
      <c r="L70" s="318"/>
      <c r="M70" s="318"/>
      <c r="N70" s="318"/>
      <c r="O70" s="318"/>
      <c r="P70" s="318"/>
      <c r="Q70" s="318"/>
      <c r="R70" s="318"/>
      <c r="S70" s="318"/>
      <c r="T70" s="318"/>
      <c r="U70" s="318"/>
      <c r="V70" s="318"/>
      <c r="W70" s="318"/>
      <c r="X70" s="318"/>
      <c r="Y70" s="313"/>
      <c r="Z70" s="313"/>
      <c r="AA70" s="313"/>
      <c r="AB70" s="313"/>
      <c r="AC70" s="313"/>
      <c r="AD70" s="313"/>
      <c r="AE70" s="313"/>
      <c r="AF70" s="313"/>
      <c r="AG70" s="313"/>
      <c r="AH70" s="313"/>
    </row>
    <row r="71" spans="1:34" ht="12" customHeight="1" x14ac:dyDescent="0.15">
      <c r="A71" s="318"/>
      <c r="B71" s="318"/>
      <c r="C71" s="318"/>
      <c r="D71" s="318"/>
      <c r="E71" s="318"/>
      <c r="F71" s="318"/>
      <c r="G71" s="318"/>
      <c r="H71" s="318"/>
      <c r="I71" s="318"/>
      <c r="J71" s="318"/>
      <c r="K71" s="318"/>
      <c r="L71" s="318"/>
      <c r="M71" s="318"/>
      <c r="N71" s="318"/>
      <c r="O71" s="318"/>
      <c r="P71" s="318"/>
      <c r="Q71" s="318"/>
      <c r="R71" s="318"/>
      <c r="S71" s="318"/>
      <c r="T71" s="318"/>
      <c r="U71" s="318"/>
      <c r="V71" s="318"/>
      <c r="W71" s="318"/>
      <c r="X71" s="318"/>
      <c r="Y71" s="313"/>
      <c r="Z71" s="313"/>
      <c r="AA71" s="313"/>
      <c r="AB71" s="313"/>
      <c r="AC71" s="313"/>
      <c r="AD71" s="313"/>
      <c r="AE71" s="313"/>
      <c r="AF71" s="313"/>
      <c r="AG71" s="313"/>
      <c r="AH71" s="313"/>
    </row>
    <row r="72" spans="1:34" ht="12" customHeight="1" x14ac:dyDescent="0.15">
      <c r="A72" s="318"/>
      <c r="B72" s="318"/>
      <c r="C72" s="318"/>
      <c r="D72" s="318"/>
      <c r="E72" s="318"/>
      <c r="F72" s="318"/>
      <c r="G72" s="318"/>
      <c r="H72" s="318"/>
      <c r="I72" s="318"/>
      <c r="J72" s="318"/>
      <c r="K72" s="318"/>
      <c r="L72" s="318"/>
      <c r="M72" s="318"/>
      <c r="N72" s="318"/>
      <c r="O72" s="318"/>
      <c r="P72" s="318"/>
      <c r="Q72" s="318"/>
      <c r="R72" s="318"/>
      <c r="S72" s="318"/>
      <c r="T72" s="318"/>
      <c r="U72" s="318"/>
      <c r="V72" s="318"/>
      <c r="W72" s="318"/>
      <c r="X72" s="318"/>
      <c r="Y72" s="313"/>
      <c r="Z72" s="313"/>
      <c r="AA72" s="313"/>
      <c r="AB72" s="313"/>
      <c r="AC72" s="313"/>
      <c r="AD72" s="313"/>
      <c r="AE72" s="313"/>
      <c r="AF72" s="313"/>
      <c r="AG72" s="313"/>
      <c r="AH72" s="313"/>
    </row>
    <row r="73" spans="1:34" ht="12" customHeight="1" x14ac:dyDescent="0.15">
      <c r="A73" s="318"/>
      <c r="B73" s="318"/>
      <c r="C73" s="318"/>
      <c r="D73" s="318"/>
      <c r="E73" s="318"/>
      <c r="F73" s="318"/>
      <c r="G73" s="318"/>
      <c r="H73" s="318"/>
      <c r="I73" s="318"/>
      <c r="J73" s="318"/>
      <c r="K73" s="318"/>
      <c r="L73" s="318"/>
      <c r="M73" s="318"/>
      <c r="N73" s="318"/>
      <c r="O73" s="318"/>
      <c r="P73" s="318"/>
      <c r="Q73" s="318"/>
      <c r="R73" s="318"/>
      <c r="S73" s="318"/>
      <c r="T73" s="318"/>
      <c r="U73" s="318"/>
      <c r="V73" s="318"/>
      <c r="W73" s="318"/>
      <c r="X73" s="318"/>
      <c r="Y73" s="313"/>
      <c r="Z73" s="313"/>
      <c r="AA73" s="313"/>
      <c r="AB73" s="313"/>
      <c r="AC73" s="313"/>
      <c r="AD73" s="313"/>
      <c r="AE73" s="313"/>
      <c r="AF73" s="313"/>
      <c r="AG73" s="313"/>
      <c r="AH73" s="313"/>
    </row>
    <row r="74" spans="1:34" ht="12" customHeight="1" x14ac:dyDescent="0.15">
      <c r="A74" s="318"/>
      <c r="B74" s="318"/>
      <c r="C74" s="318"/>
      <c r="D74" s="318"/>
      <c r="E74" s="318"/>
      <c r="F74" s="318"/>
      <c r="G74" s="318"/>
      <c r="H74" s="318"/>
      <c r="I74" s="318"/>
      <c r="J74" s="318"/>
      <c r="K74" s="318"/>
      <c r="L74" s="318"/>
      <c r="M74" s="318"/>
      <c r="N74" s="318"/>
      <c r="O74" s="318"/>
      <c r="P74" s="318"/>
      <c r="Q74" s="318"/>
      <c r="R74" s="318"/>
      <c r="S74" s="318"/>
      <c r="T74" s="318"/>
      <c r="U74" s="318"/>
      <c r="V74" s="318"/>
      <c r="W74" s="318"/>
      <c r="X74" s="318"/>
      <c r="Y74" s="313"/>
      <c r="Z74" s="313"/>
      <c r="AA74" s="313"/>
      <c r="AB74" s="313"/>
      <c r="AC74" s="313"/>
      <c r="AD74" s="313"/>
      <c r="AE74" s="313"/>
      <c r="AF74" s="313"/>
      <c r="AG74" s="313"/>
      <c r="AH74" s="313"/>
    </row>
    <row r="75" spans="1:34" ht="12" customHeight="1" x14ac:dyDescent="0.15">
      <c r="A75" s="318"/>
      <c r="B75" s="318"/>
      <c r="C75" s="318"/>
      <c r="D75" s="318"/>
      <c r="E75" s="318"/>
      <c r="F75" s="318"/>
      <c r="G75" s="318"/>
      <c r="H75" s="318"/>
      <c r="I75" s="318"/>
      <c r="J75" s="318"/>
      <c r="K75" s="318"/>
      <c r="L75" s="318"/>
      <c r="M75" s="318"/>
      <c r="N75" s="318"/>
      <c r="O75" s="318"/>
      <c r="P75" s="318"/>
      <c r="Q75" s="318"/>
      <c r="R75" s="318"/>
      <c r="S75" s="318"/>
      <c r="T75" s="318"/>
      <c r="U75" s="318"/>
      <c r="V75" s="318"/>
      <c r="W75" s="318"/>
      <c r="X75" s="318"/>
      <c r="Y75" s="313"/>
      <c r="Z75" s="313"/>
      <c r="AA75" s="313"/>
      <c r="AB75" s="313"/>
      <c r="AC75" s="313"/>
      <c r="AD75" s="313"/>
      <c r="AE75" s="313"/>
      <c r="AF75" s="313"/>
      <c r="AG75" s="313"/>
      <c r="AH75" s="313"/>
    </row>
    <row r="76" spans="1:34" ht="12" customHeight="1" x14ac:dyDescent="0.15">
      <c r="A76" s="318"/>
      <c r="B76" s="318"/>
      <c r="C76" s="318"/>
      <c r="D76" s="318"/>
      <c r="E76" s="318"/>
      <c r="F76" s="318"/>
      <c r="G76" s="318"/>
      <c r="H76" s="318"/>
      <c r="I76" s="318"/>
      <c r="J76" s="318"/>
      <c r="K76" s="318"/>
      <c r="L76" s="318"/>
      <c r="M76" s="318"/>
      <c r="N76" s="318"/>
      <c r="O76" s="318"/>
      <c r="P76" s="318"/>
      <c r="Q76" s="318"/>
      <c r="R76" s="318"/>
      <c r="S76" s="318"/>
      <c r="T76" s="318"/>
      <c r="U76" s="318"/>
      <c r="V76" s="318"/>
      <c r="W76" s="318"/>
      <c r="X76" s="318"/>
      <c r="Y76" s="313"/>
      <c r="Z76" s="313"/>
      <c r="AA76" s="313"/>
      <c r="AB76" s="313"/>
      <c r="AC76" s="313"/>
      <c r="AD76" s="313"/>
      <c r="AE76" s="313"/>
      <c r="AF76" s="313"/>
      <c r="AG76" s="313"/>
      <c r="AH76" s="313"/>
    </row>
    <row r="77" spans="1:34" ht="12" customHeight="1" x14ac:dyDescent="0.15">
      <c r="A77" s="318"/>
      <c r="B77" s="318"/>
      <c r="C77" s="318"/>
      <c r="D77" s="318"/>
      <c r="E77" s="318"/>
      <c r="F77" s="318"/>
      <c r="G77" s="318"/>
      <c r="H77" s="318"/>
      <c r="I77" s="318"/>
      <c r="J77" s="318"/>
      <c r="K77" s="318"/>
      <c r="L77" s="318"/>
      <c r="M77" s="318"/>
      <c r="N77" s="318"/>
      <c r="O77" s="318"/>
      <c r="P77" s="318"/>
      <c r="Q77" s="318"/>
      <c r="R77" s="318"/>
      <c r="S77" s="318"/>
      <c r="T77" s="318"/>
      <c r="U77" s="318"/>
      <c r="V77" s="318"/>
      <c r="W77" s="318"/>
      <c r="X77" s="318"/>
      <c r="Y77" s="313"/>
      <c r="Z77" s="313"/>
      <c r="AA77" s="313"/>
      <c r="AB77" s="313"/>
      <c r="AC77" s="313"/>
      <c r="AD77" s="313"/>
      <c r="AE77" s="313"/>
      <c r="AF77" s="313"/>
      <c r="AG77" s="313"/>
      <c r="AH77" s="313"/>
    </row>
    <row r="78" spans="1:34" ht="12" customHeight="1" x14ac:dyDescent="0.15">
      <c r="A78" s="318"/>
      <c r="B78" s="318"/>
      <c r="C78" s="318"/>
      <c r="D78" s="318"/>
      <c r="E78" s="318"/>
      <c r="F78" s="318"/>
      <c r="G78" s="318"/>
      <c r="H78" s="318"/>
      <c r="I78" s="318"/>
      <c r="J78" s="318"/>
      <c r="K78" s="318"/>
      <c r="L78" s="318"/>
      <c r="M78" s="318"/>
      <c r="N78" s="318"/>
      <c r="O78" s="318"/>
      <c r="P78" s="318"/>
      <c r="Q78" s="318"/>
      <c r="R78" s="318"/>
      <c r="S78" s="318"/>
      <c r="T78" s="318"/>
      <c r="U78" s="318"/>
      <c r="V78" s="318"/>
      <c r="W78" s="318"/>
      <c r="X78" s="318"/>
      <c r="Y78" s="313"/>
      <c r="Z78" s="313"/>
      <c r="AA78" s="313"/>
      <c r="AB78" s="313"/>
      <c r="AC78" s="313"/>
      <c r="AD78" s="313"/>
      <c r="AE78" s="313"/>
      <c r="AF78" s="313"/>
      <c r="AG78" s="313"/>
      <c r="AH78" s="313"/>
    </row>
    <row r="79" spans="1:34" ht="12" customHeight="1" x14ac:dyDescent="0.15"/>
    <row r="80" spans="1:34" ht="12" customHeight="1" x14ac:dyDescent="0.15"/>
    <row r="81" spans="34:34" ht="12" customHeight="1" x14ac:dyDescent="0.15"/>
    <row r="82" spans="34:34" ht="12" customHeight="1" x14ac:dyDescent="0.15"/>
    <row r="83" spans="34:34" ht="12" customHeight="1" x14ac:dyDescent="0.15"/>
    <row r="84" spans="34:34" ht="12" customHeight="1" x14ac:dyDescent="0.15"/>
    <row r="85" spans="34:34" ht="12" customHeight="1" x14ac:dyDescent="0.15"/>
    <row r="86" spans="34:34" ht="12" customHeight="1" x14ac:dyDescent="0.15"/>
    <row r="87" spans="34:34" ht="12" customHeight="1" x14ac:dyDescent="0.15"/>
    <row r="88" spans="34:34" ht="12" customHeight="1" x14ac:dyDescent="0.15"/>
    <row r="89" spans="34:34" ht="12" customHeight="1" x14ac:dyDescent="0.15"/>
    <row r="90" spans="34:34" ht="12" customHeight="1" x14ac:dyDescent="0.15"/>
    <row r="91" spans="34:34" ht="12" customHeight="1" x14ac:dyDescent="0.15"/>
    <row r="92" spans="34:34" ht="12" customHeight="1" x14ac:dyDescent="0.15"/>
    <row r="93" spans="34:34" ht="12" customHeight="1" x14ac:dyDescent="0.15"/>
    <row r="94" spans="34:34" ht="12" customHeight="1" x14ac:dyDescent="0.15">
      <c r="AH94" s="307"/>
    </row>
    <row r="95" spans="34:34" ht="12" customHeight="1" x14ac:dyDescent="0.15">
      <c r="AH95" s="307"/>
    </row>
    <row r="96" spans="34:34" ht="12" customHeight="1" x14ac:dyDescent="0.15">
      <c r="AH96" s="307"/>
    </row>
    <row r="97" spans="34:34" ht="12" customHeight="1" x14ac:dyDescent="0.15">
      <c r="AH97" s="307"/>
    </row>
    <row r="98" spans="34:34" ht="12" customHeight="1" x14ac:dyDescent="0.15">
      <c r="AH98" s="307"/>
    </row>
    <row r="99" spans="34:34" ht="12" customHeight="1" x14ac:dyDescent="0.15">
      <c r="AH99" s="307"/>
    </row>
    <row r="100" spans="34:34" ht="12" customHeight="1" x14ac:dyDescent="0.15">
      <c r="AH100" s="307"/>
    </row>
    <row r="101" spans="34:34" ht="12" customHeight="1" x14ac:dyDescent="0.15">
      <c r="AH101" s="307"/>
    </row>
    <row r="102" spans="34:34" ht="12" customHeight="1" x14ac:dyDescent="0.15">
      <c r="AH102" s="307"/>
    </row>
    <row r="103" spans="34:34" ht="12" customHeight="1" x14ac:dyDescent="0.15">
      <c r="AH103" s="307"/>
    </row>
    <row r="104" spans="34:34" ht="12" customHeight="1" x14ac:dyDescent="0.15">
      <c r="AH104" s="307"/>
    </row>
    <row r="105" spans="34:34" ht="12" customHeight="1" x14ac:dyDescent="0.15">
      <c r="AH105" s="307"/>
    </row>
    <row r="106" spans="34:34" ht="12" customHeight="1" x14ac:dyDescent="0.15">
      <c r="AH106" s="307"/>
    </row>
    <row r="107" spans="34:34" ht="12" customHeight="1" x14ac:dyDescent="0.15">
      <c r="AH107" s="307"/>
    </row>
    <row r="108" spans="34:34" ht="12" customHeight="1" x14ac:dyDescent="0.15">
      <c r="AH108" s="307"/>
    </row>
    <row r="109" spans="34:34" ht="15.75" customHeight="1" x14ac:dyDescent="0.15">
      <c r="AH109" s="307"/>
    </row>
    <row r="509" spans="26:26" ht="15.75" customHeight="1" x14ac:dyDescent="0.15">
      <c r="Z509" s="307" t="s">
        <v>3182</v>
      </c>
    </row>
  </sheetData>
  <sheetProtection formatCells="0"/>
  <mergeCells count="2">
    <mergeCell ref="A1:X1"/>
    <mergeCell ref="Y1:AH1"/>
  </mergeCells>
  <phoneticPr fontId="2"/>
  <dataValidations count="1">
    <dataValidation type="list" allowBlank="1" showInputMessage="1" showErrorMessage="1" sqref="N13 I27 O27 O40 N5 I40 H13 O35 I35 H5 H19 N19 H23 N23 O31 I31">
      <formula1>"■,□"</formula1>
    </dataValidation>
  </dataValidations>
  <printOptions horizontalCentered="1"/>
  <pageMargins left="0.70866141732283472" right="0.51181102362204722" top="0.59055118110236227" bottom="0.59055118110236227" header="0.31496062992125984" footer="0.31496062992125984"/>
  <pageSetup paperSize="9" orientation="portrait" r:id="rId1"/>
  <headerFooter>
    <oddFooter>&amp;C-&amp;A-</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K59"/>
  <sheetViews>
    <sheetView view="pageBreakPreview" zoomScaleNormal="100" zoomScaleSheetLayoutView="100" workbookViewId="0">
      <selection activeCell="AE19" sqref="AE19"/>
    </sheetView>
  </sheetViews>
  <sheetFormatPr defaultColWidth="2.625" defaultRowHeight="12" x14ac:dyDescent="0.15"/>
  <cols>
    <col min="1" max="33" width="2.625" style="78"/>
    <col min="34" max="34" width="2.625" style="79"/>
    <col min="35" max="16384" width="2.625" style="78"/>
  </cols>
  <sheetData>
    <row r="1" spans="1:37" ht="24" customHeight="1" x14ac:dyDescent="0.15">
      <c r="A1" s="3065" t="s">
        <v>1429</v>
      </c>
      <c r="B1" s="3066"/>
      <c r="C1" s="3066"/>
      <c r="D1" s="3066"/>
      <c r="E1" s="3066"/>
      <c r="F1" s="3066"/>
      <c r="G1" s="3066"/>
      <c r="H1" s="3066"/>
      <c r="I1" s="3066"/>
      <c r="J1" s="3066"/>
      <c r="K1" s="3066"/>
      <c r="L1" s="3066"/>
      <c r="M1" s="3066"/>
      <c r="N1" s="3066"/>
      <c r="O1" s="3066"/>
      <c r="P1" s="3066"/>
      <c r="Q1" s="3066"/>
      <c r="R1" s="3066"/>
      <c r="S1" s="3066"/>
      <c r="T1" s="3066"/>
      <c r="U1" s="3066"/>
      <c r="V1" s="3066"/>
      <c r="W1" s="3066"/>
      <c r="X1" s="3067"/>
      <c r="Y1" s="3065" t="s">
        <v>12</v>
      </c>
      <c r="Z1" s="3066"/>
      <c r="AA1" s="3066"/>
      <c r="AB1" s="3066"/>
      <c r="AC1" s="3066"/>
      <c r="AD1" s="3066"/>
      <c r="AE1" s="3066"/>
      <c r="AF1" s="3066"/>
      <c r="AG1" s="3066"/>
      <c r="AH1" s="3067"/>
    </row>
    <row r="2" spans="1:37" ht="9.9499999999999993" customHeight="1" x14ac:dyDescent="0.15">
      <c r="A2" s="83"/>
      <c r="B2" s="84"/>
      <c r="C2" s="85"/>
      <c r="D2" s="85"/>
      <c r="E2" s="85"/>
      <c r="F2" s="85"/>
      <c r="G2" s="85"/>
      <c r="H2" s="85"/>
      <c r="I2" s="86"/>
      <c r="J2" s="86"/>
      <c r="K2" s="86"/>
      <c r="L2" s="86"/>
      <c r="M2" s="82"/>
      <c r="N2" s="85"/>
      <c r="O2" s="85"/>
      <c r="P2" s="85"/>
      <c r="Q2" s="85"/>
      <c r="R2" s="85"/>
      <c r="S2" s="85"/>
      <c r="T2" s="85"/>
      <c r="U2" s="85"/>
      <c r="V2" s="85"/>
      <c r="W2" s="85"/>
      <c r="X2" s="87"/>
      <c r="Y2" s="88"/>
      <c r="Z2" s="89"/>
      <c r="AA2" s="89"/>
      <c r="AB2" s="89"/>
      <c r="AC2" s="89"/>
      <c r="AD2" s="89"/>
      <c r="AE2" s="89"/>
      <c r="AF2" s="89"/>
      <c r="AG2" s="89"/>
      <c r="AH2" s="90"/>
    </row>
    <row r="3" spans="1:37" ht="12.95" customHeight="1" x14ac:dyDescent="0.15">
      <c r="A3" s="91"/>
      <c r="B3" s="35" t="s">
        <v>1675</v>
      </c>
      <c r="C3" s="98"/>
      <c r="D3" s="98"/>
      <c r="E3" s="98"/>
      <c r="F3" s="98"/>
      <c r="G3" s="98"/>
      <c r="H3" s="98"/>
      <c r="I3" s="98"/>
      <c r="J3" s="98"/>
      <c r="K3" s="98"/>
      <c r="L3" s="98"/>
      <c r="M3" s="98"/>
      <c r="N3" s="98"/>
      <c r="O3" s="98"/>
      <c r="P3" s="98"/>
      <c r="Q3" s="98"/>
      <c r="R3" s="98"/>
      <c r="S3" s="98"/>
      <c r="T3" s="98"/>
      <c r="U3" s="98"/>
      <c r="V3" s="98"/>
      <c r="W3" s="98"/>
      <c r="X3" s="100"/>
      <c r="Y3" s="3068" t="s">
        <v>1430</v>
      </c>
      <c r="Z3" s="3069"/>
      <c r="AA3" s="3069"/>
      <c r="AB3" s="3069"/>
      <c r="AC3" s="3069"/>
      <c r="AD3" s="3069"/>
      <c r="AE3" s="3069"/>
      <c r="AF3" s="3069"/>
      <c r="AG3" s="3069"/>
      <c r="AH3" s="3070"/>
    </row>
    <row r="4" spans="1:37" ht="12.95" customHeight="1" x14ac:dyDescent="0.15">
      <c r="A4" s="91"/>
      <c r="B4" s="98"/>
      <c r="C4" s="98"/>
      <c r="D4" s="98"/>
      <c r="E4" s="98"/>
      <c r="F4" s="98"/>
      <c r="G4" s="98"/>
      <c r="H4" s="98"/>
      <c r="I4" s="98"/>
      <c r="J4" s="98"/>
      <c r="K4" s="98"/>
      <c r="L4" s="98"/>
      <c r="M4" s="98"/>
      <c r="N4" s="98"/>
      <c r="O4" s="98"/>
      <c r="P4" s="98"/>
      <c r="Q4" s="98"/>
      <c r="R4" s="98"/>
      <c r="S4" s="98"/>
      <c r="T4" s="98"/>
      <c r="U4" s="98"/>
      <c r="V4" s="98"/>
      <c r="W4" s="98"/>
      <c r="X4" s="100"/>
      <c r="Y4" s="3068"/>
      <c r="Z4" s="3069"/>
      <c r="AA4" s="3069"/>
      <c r="AB4" s="3069"/>
      <c r="AC4" s="3069"/>
      <c r="AD4" s="3069"/>
      <c r="AE4" s="3069"/>
      <c r="AF4" s="3069"/>
      <c r="AG4" s="3069"/>
      <c r="AH4" s="3070"/>
    </row>
    <row r="5" spans="1:37" ht="12.95" customHeight="1" x14ac:dyDescent="0.15">
      <c r="A5" s="91"/>
      <c r="B5" s="135" t="s">
        <v>1676</v>
      </c>
      <c r="C5" s="98"/>
      <c r="D5" s="98"/>
      <c r="E5" s="98"/>
      <c r="F5" s="98"/>
      <c r="G5" s="98"/>
      <c r="H5" s="98"/>
      <c r="I5" s="98"/>
      <c r="J5" s="98"/>
      <c r="K5" s="98"/>
      <c r="L5" s="98"/>
      <c r="M5" s="98"/>
      <c r="N5" s="98"/>
      <c r="O5" s="98"/>
      <c r="P5" s="98"/>
      <c r="Q5" s="98"/>
      <c r="R5" s="98"/>
      <c r="S5" s="98"/>
      <c r="T5" s="98"/>
      <c r="U5" s="98"/>
      <c r="V5" s="98"/>
      <c r="W5" s="98"/>
      <c r="X5" s="100"/>
      <c r="Y5" s="70" t="s">
        <v>1668</v>
      </c>
      <c r="Z5" s="806"/>
      <c r="AA5" s="806"/>
      <c r="AB5" s="806"/>
      <c r="AC5" s="806"/>
      <c r="AD5" s="806"/>
      <c r="AE5" s="806"/>
      <c r="AF5" s="806"/>
      <c r="AG5" s="806"/>
      <c r="AH5" s="807"/>
    </row>
    <row r="6" spans="1:37" ht="12.95" customHeight="1" x14ac:dyDescent="0.15">
      <c r="A6" s="91"/>
      <c r="B6" s="135" t="s">
        <v>1667</v>
      </c>
      <c r="C6" s="92"/>
      <c r="D6" s="92"/>
      <c r="E6" s="92"/>
      <c r="F6" s="92"/>
      <c r="G6" s="92"/>
      <c r="H6" s="92"/>
      <c r="I6" s="93"/>
      <c r="J6" s="93"/>
      <c r="K6" s="93"/>
      <c r="L6" s="93"/>
      <c r="M6" s="94"/>
      <c r="N6" s="92"/>
      <c r="O6" s="92"/>
      <c r="P6" s="92"/>
      <c r="Q6" s="92"/>
      <c r="R6" s="92"/>
      <c r="S6" s="92"/>
      <c r="T6" s="92"/>
      <c r="U6" s="92"/>
      <c r="V6" s="92"/>
      <c r="W6" s="92"/>
      <c r="X6" s="95"/>
      <c r="Y6" s="70" t="s">
        <v>1669</v>
      </c>
      <c r="Z6" s="96"/>
      <c r="AA6" s="96"/>
      <c r="AB6" s="96"/>
      <c r="AC6" s="96"/>
      <c r="AD6" s="96"/>
      <c r="AE6" s="96"/>
      <c r="AF6" s="96"/>
      <c r="AG6" s="96"/>
      <c r="AH6" s="97"/>
    </row>
    <row r="7" spans="1:37" ht="12.95" customHeight="1" x14ac:dyDescent="0.15">
      <c r="A7" s="91"/>
      <c r="B7" s="135" t="s">
        <v>1674</v>
      </c>
      <c r="C7" s="92"/>
      <c r="D7" s="92"/>
      <c r="E7" s="92"/>
      <c r="F7" s="92"/>
      <c r="G7" s="92"/>
      <c r="H7" s="92"/>
      <c r="I7" s="93"/>
      <c r="J7" s="93"/>
      <c r="K7" s="93"/>
      <c r="L7" s="93"/>
      <c r="M7" s="94"/>
      <c r="N7" s="92"/>
      <c r="O7" s="92"/>
      <c r="P7" s="92"/>
      <c r="Q7" s="92"/>
      <c r="R7" s="92"/>
      <c r="S7" s="92"/>
      <c r="T7" s="92"/>
      <c r="U7" s="92"/>
      <c r="V7" s="92"/>
      <c r="W7" s="92"/>
      <c r="X7" s="95"/>
      <c r="Y7" s="70" t="s">
        <v>1673</v>
      </c>
      <c r="Z7" s="96"/>
      <c r="AA7" s="96"/>
      <c r="AB7" s="96"/>
      <c r="AC7" s="96"/>
      <c r="AD7" s="96"/>
      <c r="AE7" s="96"/>
      <c r="AF7" s="96"/>
      <c r="AG7" s="96"/>
      <c r="AH7" s="97"/>
    </row>
    <row r="8" spans="1:37" ht="12.95" customHeight="1" x14ac:dyDescent="0.15">
      <c r="A8" s="91"/>
      <c r="B8" s="72"/>
      <c r="C8" s="92"/>
      <c r="D8" s="92"/>
      <c r="E8" s="92"/>
      <c r="F8" s="92"/>
      <c r="G8" s="92"/>
      <c r="H8" s="92"/>
      <c r="I8" s="93"/>
      <c r="J8" s="93"/>
      <c r="K8" s="93"/>
      <c r="L8" s="93"/>
      <c r="M8" s="94"/>
      <c r="N8" s="92"/>
      <c r="O8" s="92"/>
      <c r="P8" s="92"/>
      <c r="Q8" s="92"/>
      <c r="R8" s="92"/>
      <c r="S8" s="92"/>
      <c r="T8" s="92"/>
      <c r="U8" s="92"/>
      <c r="V8" s="92"/>
      <c r="W8" s="92"/>
      <c r="X8" s="95"/>
      <c r="Y8" s="71" t="s">
        <v>1779</v>
      </c>
      <c r="Z8" s="96"/>
      <c r="AA8" s="96"/>
      <c r="AB8" s="96"/>
      <c r="AC8" s="96"/>
      <c r="AD8" s="96"/>
      <c r="AE8" s="96"/>
      <c r="AF8" s="96"/>
      <c r="AG8" s="96"/>
      <c r="AH8" s="97"/>
    </row>
    <row r="9" spans="1:37" ht="12.95" customHeight="1" x14ac:dyDescent="0.15">
      <c r="A9" s="91"/>
      <c r="B9" s="94" t="s">
        <v>1780</v>
      </c>
      <c r="C9" s="92" t="s">
        <v>1781</v>
      </c>
      <c r="D9" s="92"/>
      <c r="E9" s="92"/>
      <c r="F9" s="92"/>
      <c r="G9" s="92"/>
      <c r="H9" s="92"/>
      <c r="I9" s="93"/>
      <c r="J9" s="93"/>
      <c r="K9" s="93"/>
      <c r="L9" s="93"/>
      <c r="M9" s="94"/>
      <c r="N9" s="92"/>
      <c r="O9" s="92"/>
      <c r="P9" s="92"/>
      <c r="Q9" s="92"/>
      <c r="R9" s="92"/>
      <c r="S9" s="92"/>
      <c r="T9" s="92"/>
      <c r="U9" s="92"/>
      <c r="V9" s="92"/>
      <c r="W9" s="92"/>
      <c r="X9" s="95"/>
      <c r="Y9" s="70" t="s">
        <v>1782</v>
      </c>
      <c r="Z9" s="96"/>
      <c r="AA9" s="96"/>
      <c r="AB9" s="96"/>
      <c r="AC9" s="96"/>
      <c r="AD9" s="96"/>
      <c r="AE9" s="96"/>
      <c r="AF9" s="96"/>
      <c r="AG9" s="96"/>
      <c r="AH9" s="97"/>
    </row>
    <row r="10" spans="1:37" ht="12.95" customHeight="1" x14ac:dyDescent="0.15">
      <c r="A10" s="91"/>
      <c r="B10" s="72"/>
      <c r="C10" s="92"/>
      <c r="D10" s="92"/>
      <c r="E10" s="92"/>
      <c r="F10" s="92"/>
      <c r="G10" s="92"/>
      <c r="H10" s="92"/>
      <c r="I10" s="240" t="s">
        <v>645</v>
      </c>
      <c r="J10" s="98" t="s">
        <v>17</v>
      </c>
      <c r="K10" s="80"/>
      <c r="L10" s="80"/>
      <c r="M10" s="80"/>
      <c r="N10" s="98"/>
      <c r="O10" s="240" t="s">
        <v>645</v>
      </c>
      <c r="P10" s="98" t="s">
        <v>18</v>
      </c>
      <c r="Q10" s="92"/>
      <c r="R10" s="92"/>
      <c r="S10" s="92"/>
      <c r="T10" s="92"/>
      <c r="U10" s="92"/>
      <c r="V10" s="92"/>
      <c r="W10" s="92"/>
      <c r="X10" s="95"/>
      <c r="Y10" s="70" t="s">
        <v>1670</v>
      </c>
      <c r="Z10" s="96"/>
      <c r="AA10" s="96"/>
      <c r="AB10" s="96"/>
      <c r="AC10" s="96"/>
      <c r="AD10" s="96"/>
      <c r="AE10" s="96"/>
      <c r="AF10" s="96"/>
      <c r="AG10" s="96"/>
      <c r="AH10" s="97"/>
    </row>
    <row r="11" spans="1:37" ht="12.95" customHeight="1" x14ac:dyDescent="0.15">
      <c r="A11" s="91"/>
      <c r="B11" s="72"/>
      <c r="C11" s="92"/>
      <c r="D11" s="92"/>
      <c r="E11" s="92"/>
      <c r="F11" s="92"/>
      <c r="G11" s="92"/>
      <c r="H11" s="92"/>
      <c r="I11" s="93"/>
      <c r="J11" s="93"/>
      <c r="K11" s="93"/>
      <c r="L11" s="93"/>
      <c r="M11" s="94"/>
      <c r="N11" s="92"/>
      <c r="O11" s="92"/>
      <c r="P11" s="92"/>
      <c r="Q11" s="92"/>
      <c r="R11" s="92"/>
      <c r="S11" s="92"/>
      <c r="T11" s="92"/>
      <c r="U11" s="92"/>
      <c r="V11" s="92"/>
      <c r="W11" s="92"/>
      <c r="X11" s="95"/>
      <c r="Y11" s="70" t="s">
        <v>1783</v>
      </c>
      <c r="Z11" s="96"/>
      <c r="AA11" s="96"/>
      <c r="AB11" s="96"/>
      <c r="AC11" s="96"/>
      <c r="AD11" s="96"/>
      <c r="AE11" s="96"/>
      <c r="AF11" s="96"/>
      <c r="AG11" s="96"/>
      <c r="AH11" s="97"/>
    </row>
    <row r="12" spans="1:37" ht="12.95" customHeight="1" x14ac:dyDescent="0.15">
      <c r="A12" s="91"/>
      <c r="B12" s="35" t="s">
        <v>1784</v>
      </c>
      <c r="C12" s="92"/>
      <c r="D12" s="92"/>
      <c r="E12" s="92"/>
      <c r="F12" s="92"/>
      <c r="G12" s="92"/>
      <c r="H12" s="92"/>
      <c r="I12" s="93"/>
      <c r="J12" s="93"/>
      <c r="K12" s="93"/>
      <c r="L12" s="93"/>
      <c r="M12" s="94"/>
      <c r="N12" s="92"/>
      <c r="O12" s="92"/>
      <c r="P12" s="92"/>
      <c r="Q12" s="92"/>
      <c r="R12" s="92"/>
      <c r="S12" s="92"/>
      <c r="T12" s="92"/>
      <c r="U12" s="92"/>
      <c r="V12" s="92"/>
      <c r="W12" s="92"/>
      <c r="X12" s="95"/>
      <c r="Y12" s="71" t="s">
        <v>1671</v>
      </c>
      <c r="Z12" s="96"/>
      <c r="AA12" s="96"/>
      <c r="AB12" s="96"/>
      <c r="AC12" s="96"/>
      <c r="AD12" s="96"/>
      <c r="AE12" s="96"/>
      <c r="AF12" s="96"/>
      <c r="AG12" s="96"/>
      <c r="AH12" s="97"/>
      <c r="AJ12" s="849"/>
      <c r="AK12" s="850"/>
    </row>
    <row r="13" spans="1:37" ht="12.95" customHeight="1" x14ac:dyDescent="0.15">
      <c r="A13" s="91"/>
      <c r="B13" s="98"/>
      <c r="C13" s="92"/>
      <c r="D13" s="92"/>
      <c r="E13" s="92"/>
      <c r="F13" s="92"/>
      <c r="G13" s="92"/>
      <c r="H13" s="92"/>
      <c r="I13" s="93"/>
      <c r="J13" s="93"/>
      <c r="K13" s="93"/>
      <c r="L13" s="93"/>
      <c r="M13" s="94"/>
      <c r="N13" s="92"/>
      <c r="O13" s="92"/>
      <c r="P13" s="92"/>
      <c r="Q13" s="92"/>
      <c r="R13" s="92"/>
      <c r="S13" s="92"/>
      <c r="T13" s="92"/>
      <c r="U13" s="92"/>
      <c r="V13" s="92"/>
      <c r="W13" s="92"/>
      <c r="X13" s="95"/>
      <c r="Y13" s="70" t="s">
        <v>1785</v>
      </c>
      <c r="Z13" s="96"/>
      <c r="AA13" s="96"/>
      <c r="AB13" s="96"/>
      <c r="AC13" s="96"/>
      <c r="AD13" s="96"/>
      <c r="AE13" s="96"/>
      <c r="AF13" s="96"/>
      <c r="AG13" s="96"/>
      <c r="AH13" s="97"/>
      <c r="AJ13" s="849"/>
      <c r="AK13" s="850"/>
    </row>
    <row r="14" spans="1:37" ht="12.95" customHeight="1" x14ac:dyDescent="0.15">
      <c r="A14" s="91"/>
      <c r="B14" s="94" t="s">
        <v>398</v>
      </c>
      <c r="C14" s="92" t="s">
        <v>1786</v>
      </c>
      <c r="D14" s="99"/>
      <c r="E14" s="99"/>
      <c r="F14" s="99"/>
      <c r="G14" s="99"/>
      <c r="H14" s="99"/>
      <c r="I14" s="99"/>
      <c r="J14" s="99"/>
      <c r="K14" s="99"/>
      <c r="L14" s="99"/>
      <c r="M14" s="99"/>
      <c r="N14" s="99"/>
      <c r="O14" s="99"/>
      <c r="P14" s="99"/>
      <c r="Q14" s="99"/>
      <c r="R14" s="92"/>
      <c r="S14" s="92"/>
      <c r="T14" s="92"/>
      <c r="U14" s="92"/>
      <c r="V14" s="92"/>
      <c r="W14" s="92"/>
      <c r="X14" s="95"/>
      <c r="Y14" s="71" t="s">
        <v>1672</v>
      </c>
      <c r="Z14" s="96"/>
      <c r="AA14" s="96"/>
      <c r="AB14" s="96"/>
      <c r="AC14" s="96"/>
      <c r="AD14" s="96"/>
      <c r="AE14" s="96"/>
      <c r="AF14" s="96"/>
      <c r="AG14" s="96"/>
      <c r="AH14" s="97"/>
      <c r="AJ14" s="849"/>
      <c r="AK14" s="850"/>
    </row>
    <row r="15" spans="1:37" ht="12.95" customHeight="1" x14ac:dyDescent="0.15">
      <c r="A15" s="91"/>
      <c r="B15" s="98"/>
      <c r="C15" s="92"/>
      <c r="D15" s="241" t="s">
        <v>645</v>
      </c>
      <c r="E15" s="92" t="s">
        <v>816</v>
      </c>
      <c r="F15" s="92"/>
      <c r="G15" s="92"/>
      <c r="H15" s="92"/>
      <c r="I15" s="92"/>
      <c r="J15" s="92"/>
      <c r="K15" s="92"/>
      <c r="L15" s="92"/>
      <c r="M15" s="92"/>
      <c r="N15" s="92"/>
      <c r="O15" s="92"/>
      <c r="P15" s="92"/>
      <c r="Q15" s="92"/>
      <c r="R15" s="92"/>
      <c r="S15" s="92"/>
      <c r="T15" s="92"/>
      <c r="U15" s="92"/>
      <c r="V15" s="92"/>
      <c r="W15" s="92"/>
      <c r="X15" s="95"/>
      <c r="Y15" s="70" t="s">
        <v>1787</v>
      </c>
      <c r="Z15" s="96"/>
      <c r="AA15" s="96"/>
      <c r="AB15" s="96"/>
      <c r="AC15" s="96"/>
      <c r="AD15" s="96"/>
      <c r="AE15" s="96"/>
      <c r="AF15" s="96"/>
      <c r="AG15" s="96"/>
      <c r="AH15" s="97"/>
      <c r="AJ15" s="849"/>
      <c r="AK15" s="850"/>
    </row>
    <row r="16" spans="1:37" ht="12.95" customHeight="1" x14ac:dyDescent="0.15">
      <c r="A16" s="91"/>
      <c r="B16" s="98"/>
      <c r="C16" s="92"/>
      <c r="D16" s="241" t="s">
        <v>645</v>
      </c>
      <c r="E16" s="92" t="s">
        <v>22</v>
      </c>
      <c r="F16" s="92"/>
      <c r="G16" s="92"/>
      <c r="H16" s="92"/>
      <c r="I16" s="92"/>
      <c r="J16" s="92"/>
      <c r="K16" s="92"/>
      <c r="L16" s="92"/>
      <c r="M16" s="92"/>
      <c r="N16" s="92"/>
      <c r="O16" s="92"/>
      <c r="P16" s="92"/>
      <c r="Q16" s="92"/>
      <c r="R16" s="92"/>
      <c r="S16" s="92"/>
      <c r="T16" s="92"/>
      <c r="U16" s="92"/>
      <c r="V16" s="92"/>
      <c r="W16" s="92"/>
      <c r="X16" s="95"/>
      <c r="Y16" s="70" t="s">
        <v>1788</v>
      </c>
      <c r="Z16" s="96"/>
      <c r="AA16" s="96"/>
      <c r="AB16" s="96"/>
      <c r="AC16" s="96"/>
      <c r="AD16" s="96"/>
      <c r="AE16" s="96"/>
      <c r="AF16" s="96"/>
      <c r="AG16" s="96"/>
      <c r="AH16" s="97"/>
      <c r="AJ16" s="849"/>
      <c r="AK16" s="850"/>
    </row>
    <row r="17" spans="1:37" ht="12.95" customHeight="1" x14ac:dyDescent="0.15">
      <c r="A17" s="91"/>
      <c r="B17" s="98"/>
      <c r="C17" s="92"/>
      <c r="D17" s="241" t="s">
        <v>645</v>
      </c>
      <c r="E17" s="98" t="s">
        <v>29</v>
      </c>
      <c r="F17" s="92"/>
      <c r="G17" s="92"/>
      <c r="H17" s="92" t="s">
        <v>226</v>
      </c>
      <c r="I17" s="3071"/>
      <c r="J17" s="3071"/>
      <c r="K17" s="3071"/>
      <c r="L17" s="3071"/>
      <c r="M17" s="3071"/>
      <c r="N17" s="3071"/>
      <c r="O17" s="3071"/>
      <c r="P17" s="92" t="s">
        <v>240</v>
      </c>
      <c r="Q17" s="92"/>
      <c r="R17" s="92"/>
      <c r="S17" s="92"/>
      <c r="T17" s="92"/>
      <c r="U17" s="92"/>
      <c r="V17" s="92"/>
      <c r="W17" s="92"/>
      <c r="X17" s="95"/>
      <c r="Y17" s="70" t="s">
        <v>1789</v>
      </c>
      <c r="Z17" s="96"/>
      <c r="AA17" s="96"/>
      <c r="AB17" s="96"/>
      <c r="AC17" s="96"/>
      <c r="AD17" s="96"/>
      <c r="AE17" s="96"/>
      <c r="AF17" s="96"/>
      <c r="AG17" s="96"/>
      <c r="AH17" s="97"/>
      <c r="AJ17" s="849"/>
      <c r="AK17" s="850"/>
    </row>
    <row r="18" spans="1:37" ht="12.95" customHeight="1" x14ac:dyDescent="0.15">
      <c r="A18" s="91"/>
      <c r="B18" s="98"/>
      <c r="C18" s="92"/>
      <c r="D18" s="134"/>
      <c r="E18" s="98"/>
      <c r="F18" s="92"/>
      <c r="G18" s="92"/>
      <c r="H18" s="92"/>
      <c r="I18" s="3072"/>
      <c r="J18" s="3072"/>
      <c r="K18" s="3072"/>
      <c r="L18" s="3072"/>
      <c r="M18" s="3072"/>
      <c r="N18" s="3072"/>
      <c r="O18" s="3072"/>
      <c r="P18" s="92"/>
      <c r="Q18" s="92"/>
      <c r="R18" s="92"/>
      <c r="S18" s="92"/>
      <c r="T18" s="92"/>
      <c r="U18" s="92"/>
      <c r="V18" s="92"/>
      <c r="W18" s="92"/>
      <c r="X18" s="95"/>
      <c r="Y18" s="70" t="s">
        <v>1790</v>
      </c>
      <c r="Z18" s="96"/>
      <c r="AA18" s="96"/>
      <c r="AB18" s="96"/>
      <c r="AC18" s="96"/>
      <c r="AD18" s="96"/>
      <c r="AE18" s="96"/>
      <c r="AF18" s="96"/>
      <c r="AG18" s="96"/>
      <c r="AH18" s="97"/>
      <c r="AJ18" s="849"/>
      <c r="AK18" s="850"/>
    </row>
    <row r="19" spans="1:37" ht="12.95" customHeight="1" x14ac:dyDescent="0.15">
      <c r="A19" s="91"/>
      <c r="B19" s="98"/>
      <c r="C19" s="92"/>
      <c r="D19" s="134"/>
      <c r="E19" s="98"/>
      <c r="F19" s="92"/>
      <c r="G19" s="92"/>
      <c r="H19" s="92"/>
      <c r="I19" s="93"/>
      <c r="J19" s="93"/>
      <c r="K19" s="93"/>
      <c r="L19" s="93"/>
      <c r="M19" s="94"/>
      <c r="N19" s="92"/>
      <c r="O19" s="92"/>
      <c r="P19" s="92"/>
      <c r="Q19" s="92"/>
      <c r="R19" s="92"/>
      <c r="S19" s="92"/>
      <c r="T19" s="92"/>
      <c r="U19" s="92"/>
      <c r="V19" s="92"/>
      <c r="W19" s="92"/>
      <c r="X19" s="95"/>
      <c r="Y19" s="71" t="s">
        <v>1791</v>
      </c>
      <c r="Z19" s="96"/>
      <c r="AA19" s="96"/>
      <c r="AB19" s="96"/>
      <c r="AC19" s="96"/>
      <c r="AD19" s="96"/>
      <c r="AE19" s="96"/>
      <c r="AF19" s="96"/>
      <c r="AG19" s="96"/>
      <c r="AH19" s="97"/>
      <c r="AJ19" s="849"/>
      <c r="AK19" s="850"/>
    </row>
    <row r="20" spans="1:37" ht="12.95" customHeight="1" x14ac:dyDescent="0.15">
      <c r="A20" s="91"/>
      <c r="B20" s="99"/>
      <c r="C20" s="99"/>
      <c r="D20" s="99"/>
      <c r="E20" s="99"/>
      <c r="F20" s="99"/>
      <c r="G20" s="99"/>
      <c r="H20" s="99"/>
      <c r="I20" s="99"/>
      <c r="J20" s="99"/>
      <c r="K20" s="99"/>
      <c r="L20" s="99"/>
      <c r="M20" s="99"/>
      <c r="N20" s="99"/>
      <c r="O20" s="99"/>
      <c r="P20" s="99"/>
      <c r="Q20" s="99"/>
      <c r="R20" s="99"/>
      <c r="S20" s="98"/>
      <c r="T20" s="98"/>
      <c r="U20" s="98"/>
      <c r="V20" s="98"/>
      <c r="W20" s="98"/>
      <c r="X20" s="100"/>
      <c r="Y20" s="70"/>
      <c r="Z20" s="101"/>
      <c r="AA20" s="101"/>
      <c r="AB20" s="101"/>
      <c r="AC20" s="101"/>
      <c r="AD20" s="101"/>
      <c r="AE20" s="101"/>
      <c r="AF20" s="101"/>
      <c r="AG20" s="101"/>
      <c r="AH20" s="102"/>
      <c r="AJ20" s="849"/>
      <c r="AK20" s="850"/>
    </row>
    <row r="21" spans="1:37" ht="12.95" customHeight="1" x14ac:dyDescent="0.15">
      <c r="A21" s="91"/>
      <c r="B21" s="94" t="s">
        <v>398</v>
      </c>
      <c r="C21" s="98" t="s">
        <v>1860</v>
      </c>
      <c r="D21" s="98"/>
      <c r="E21" s="98"/>
      <c r="F21" s="98"/>
      <c r="G21" s="98"/>
      <c r="H21" s="98"/>
      <c r="I21" s="98"/>
      <c r="J21" s="98"/>
      <c r="K21" s="98"/>
      <c r="L21" s="98"/>
      <c r="M21" s="98"/>
      <c r="N21" s="98"/>
      <c r="O21" s="98"/>
      <c r="P21" s="98"/>
      <c r="Q21" s="98"/>
      <c r="R21" s="98"/>
      <c r="S21" s="98"/>
      <c r="T21" s="98"/>
      <c r="U21" s="98"/>
      <c r="V21" s="98"/>
      <c r="W21" s="98"/>
      <c r="X21" s="100"/>
      <c r="Y21" s="103"/>
      <c r="Z21" s="101"/>
      <c r="AA21" s="101"/>
      <c r="AB21" s="101"/>
      <c r="AC21" s="101"/>
      <c r="AD21" s="101"/>
      <c r="AE21" s="101"/>
      <c r="AF21" s="101"/>
      <c r="AG21" s="101"/>
      <c r="AH21" s="102"/>
      <c r="AJ21" s="849"/>
      <c r="AK21" s="850"/>
    </row>
    <row r="22" spans="1:37" ht="12.95" customHeight="1" x14ac:dyDescent="0.15">
      <c r="A22" s="91"/>
      <c r="B22" s="98"/>
      <c r="C22" s="98" t="s">
        <v>1861</v>
      </c>
      <c r="D22" s="98"/>
      <c r="E22" s="98"/>
      <c r="F22" s="98"/>
      <c r="G22" s="98"/>
      <c r="H22" s="98"/>
      <c r="I22" s="98"/>
      <c r="J22" s="98"/>
      <c r="K22" s="98"/>
      <c r="L22" s="98"/>
      <c r="M22" s="98"/>
      <c r="N22" s="98"/>
      <c r="O22" s="98"/>
      <c r="P22" s="98"/>
      <c r="Q22" s="98"/>
      <c r="R22" s="98"/>
      <c r="S22" s="98"/>
      <c r="T22" s="98"/>
      <c r="U22" s="98"/>
      <c r="V22" s="98"/>
      <c r="W22" s="98"/>
      <c r="X22" s="100"/>
      <c r="Y22" s="103" t="s">
        <v>1529</v>
      </c>
      <c r="Z22" s="101"/>
      <c r="AA22" s="101"/>
      <c r="AB22" s="101"/>
      <c r="AC22" s="101"/>
      <c r="AD22" s="101"/>
      <c r="AE22" s="101"/>
      <c r="AF22" s="101"/>
      <c r="AG22" s="101"/>
      <c r="AH22" s="102"/>
      <c r="AJ22" s="849"/>
      <c r="AK22" s="850"/>
    </row>
    <row r="23" spans="1:37" ht="12.95" customHeight="1" x14ac:dyDescent="0.15">
      <c r="A23" s="91"/>
      <c r="B23" s="98"/>
      <c r="C23" s="98"/>
      <c r="D23" s="98"/>
      <c r="E23" s="98"/>
      <c r="F23" s="98"/>
      <c r="G23" s="98"/>
      <c r="H23" s="98"/>
      <c r="I23" s="241" t="s">
        <v>645</v>
      </c>
      <c r="J23" s="98" t="s">
        <v>17</v>
      </c>
      <c r="K23" s="80"/>
      <c r="L23" s="80"/>
      <c r="M23" s="80"/>
      <c r="N23" s="98"/>
      <c r="O23" s="241" t="s">
        <v>645</v>
      </c>
      <c r="P23" s="98" t="s">
        <v>18</v>
      </c>
      <c r="Q23" s="98"/>
      <c r="R23" s="98"/>
      <c r="S23" s="98"/>
      <c r="T23" s="98"/>
      <c r="U23" s="98"/>
      <c r="V23" s="98"/>
      <c r="W23" s="98"/>
      <c r="X23" s="100"/>
      <c r="Y23" s="103"/>
      <c r="Z23" s="101"/>
      <c r="AA23" s="101"/>
      <c r="AB23" s="101"/>
      <c r="AC23" s="101"/>
      <c r="AD23" s="101"/>
      <c r="AE23" s="101"/>
      <c r="AF23" s="101"/>
      <c r="AG23" s="101"/>
      <c r="AH23" s="102"/>
      <c r="AJ23" s="849"/>
      <c r="AK23" s="850"/>
    </row>
    <row r="24" spans="1:37" ht="12.95" customHeight="1" x14ac:dyDescent="0.15">
      <c r="A24" s="91"/>
      <c r="B24" s="98"/>
      <c r="C24" s="98"/>
      <c r="D24" s="98"/>
      <c r="E24" s="98"/>
      <c r="F24" s="98"/>
      <c r="G24" s="98"/>
      <c r="H24" s="98"/>
      <c r="I24" s="98"/>
      <c r="J24" s="98"/>
      <c r="K24" s="98"/>
      <c r="L24" s="98"/>
      <c r="M24" s="98"/>
      <c r="N24" s="98"/>
      <c r="O24" s="98"/>
      <c r="P24" s="98"/>
      <c r="Q24" s="98"/>
      <c r="R24" s="98"/>
      <c r="S24" s="98"/>
      <c r="T24" s="98"/>
      <c r="U24" s="98"/>
      <c r="V24" s="98"/>
      <c r="W24" s="98"/>
      <c r="X24" s="100"/>
      <c r="Y24" s="805"/>
      <c r="Z24" s="806"/>
      <c r="AA24" s="806"/>
      <c r="AB24" s="806"/>
      <c r="AC24" s="806"/>
      <c r="AD24" s="806"/>
      <c r="AE24" s="806"/>
      <c r="AF24" s="806"/>
      <c r="AG24" s="806"/>
      <c r="AH24" s="807"/>
      <c r="AJ24" s="849"/>
      <c r="AK24" s="850"/>
    </row>
    <row r="25" spans="1:37" ht="12.95" customHeight="1" x14ac:dyDescent="0.15">
      <c r="A25" s="91"/>
      <c r="B25" s="94" t="s">
        <v>398</v>
      </c>
      <c r="C25" s="98" t="s">
        <v>1862</v>
      </c>
      <c r="D25" s="98"/>
      <c r="E25" s="98"/>
      <c r="F25" s="98"/>
      <c r="G25" s="98"/>
      <c r="H25" s="98"/>
      <c r="I25" s="98"/>
      <c r="J25" s="98"/>
      <c r="K25" s="98"/>
      <c r="L25" s="98"/>
      <c r="M25" s="98"/>
      <c r="N25" s="98"/>
      <c r="O25" s="98"/>
      <c r="P25" s="98"/>
      <c r="Q25" s="98"/>
      <c r="R25" s="98"/>
      <c r="S25" s="98"/>
      <c r="T25" s="98"/>
      <c r="U25" s="98"/>
      <c r="V25" s="98"/>
      <c r="W25" s="98"/>
      <c r="X25" s="100"/>
      <c r="Y25" s="103"/>
      <c r="Z25" s="101"/>
      <c r="AA25" s="101"/>
      <c r="AB25" s="101"/>
      <c r="AC25" s="101"/>
      <c r="AD25" s="101"/>
      <c r="AE25" s="101"/>
      <c r="AF25" s="101"/>
      <c r="AG25" s="101"/>
      <c r="AH25" s="102"/>
      <c r="AJ25" s="849"/>
      <c r="AK25" s="850"/>
    </row>
    <row r="26" spans="1:37" ht="12.95" customHeight="1" x14ac:dyDescent="0.15">
      <c r="A26" s="91"/>
      <c r="B26" s="98"/>
      <c r="C26" s="98" t="s">
        <v>1863</v>
      </c>
      <c r="D26" s="98"/>
      <c r="E26" s="98"/>
      <c r="F26" s="98"/>
      <c r="G26" s="98"/>
      <c r="H26" s="98"/>
      <c r="I26" s="98"/>
      <c r="J26" s="98"/>
      <c r="K26" s="98"/>
      <c r="L26" s="98"/>
      <c r="M26" s="98"/>
      <c r="N26" s="98"/>
      <c r="O26" s="98"/>
      <c r="P26" s="98"/>
      <c r="Q26" s="98"/>
      <c r="R26" s="98"/>
      <c r="S26" s="98"/>
      <c r="T26" s="98"/>
      <c r="U26" s="98"/>
      <c r="V26" s="98"/>
      <c r="W26" s="98"/>
      <c r="X26" s="100"/>
      <c r="Y26" s="103" t="s">
        <v>1441</v>
      </c>
      <c r="Z26" s="101"/>
      <c r="AA26" s="101"/>
      <c r="AB26" s="101"/>
      <c r="AC26" s="101"/>
      <c r="AD26" s="101"/>
      <c r="AE26" s="101"/>
      <c r="AF26" s="101"/>
      <c r="AG26" s="101"/>
      <c r="AH26" s="102"/>
    </row>
    <row r="27" spans="1:37" ht="12.95" customHeight="1" x14ac:dyDescent="0.15">
      <c r="A27" s="91"/>
      <c r="B27" s="98"/>
      <c r="C27" s="98"/>
      <c r="D27" s="98"/>
      <c r="E27" s="98"/>
      <c r="F27" s="98"/>
      <c r="G27" s="98"/>
      <c r="H27" s="98"/>
      <c r="I27" s="98"/>
      <c r="J27" s="98"/>
      <c r="K27" s="98"/>
      <c r="L27" s="98"/>
      <c r="M27" s="98"/>
      <c r="N27" s="98"/>
      <c r="O27" s="98"/>
      <c r="P27" s="98"/>
      <c r="Q27" s="98"/>
      <c r="R27" s="98"/>
      <c r="S27" s="98"/>
      <c r="T27" s="98"/>
      <c r="U27" s="98"/>
      <c r="V27" s="98"/>
      <c r="W27" s="98"/>
      <c r="X27" s="100"/>
      <c r="Y27" s="104"/>
      <c r="Z27" s="105"/>
      <c r="AA27" s="105"/>
      <c r="AB27" s="105"/>
      <c r="AC27" s="105"/>
      <c r="AD27" s="105"/>
      <c r="AE27" s="105"/>
      <c r="AF27" s="105"/>
      <c r="AG27" s="105"/>
      <c r="AH27" s="106"/>
    </row>
    <row r="28" spans="1:37" ht="12.95" customHeight="1" x14ac:dyDescent="0.15">
      <c r="A28" s="91"/>
      <c r="B28" s="98"/>
      <c r="C28" s="98"/>
      <c r="D28" s="98"/>
      <c r="E28" s="98"/>
      <c r="F28" s="98"/>
      <c r="G28" s="98"/>
      <c r="H28" s="98"/>
      <c r="I28" s="241" t="s">
        <v>645</v>
      </c>
      <c r="J28" s="98" t="s">
        <v>17</v>
      </c>
      <c r="K28" s="80"/>
      <c r="L28" s="80"/>
      <c r="M28" s="80"/>
      <c r="N28" s="98"/>
      <c r="O28" s="241" t="s">
        <v>645</v>
      </c>
      <c r="P28" s="98" t="s">
        <v>18</v>
      </c>
      <c r="Q28" s="98"/>
      <c r="R28" s="98"/>
      <c r="S28" s="98"/>
      <c r="T28" s="98"/>
      <c r="U28" s="98"/>
      <c r="V28" s="98"/>
      <c r="W28" s="98"/>
      <c r="X28" s="100"/>
      <c r="Y28" s="103"/>
      <c r="Z28" s="101"/>
      <c r="AA28" s="101"/>
      <c r="AB28" s="101"/>
      <c r="AC28" s="101"/>
      <c r="AD28" s="101"/>
      <c r="AE28" s="101"/>
      <c r="AF28" s="101"/>
      <c r="AG28" s="101"/>
      <c r="AH28" s="102"/>
    </row>
    <row r="29" spans="1:37" ht="12.95" customHeight="1" x14ac:dyDescent="0.15">
      <c r="A29" s="91"/>
      <c r="B29" s="98"/>
      <c r="C29" s="98"/>
      <c r="D29" s="98"/>
      <c r="E29" s="98"/>
      <c r="F29" s="98"/>
      <c r="G29" s="98"/>
      <c r="H29" s="98"/>
      <c r="I29" s="98"/>
      <c r="J29" s="98"/>
      <c r="K29" s="98"/>
      <c r="L29" s="98"/>
      <c r="M29" s="98"/>
      <c r="N29" s="98"/>
      <c r="O29" s="98"/>
      <c r="P29" s="98"/>
      <c r="Q29" s="98"/>
      <c r="R29" s="98"/>
      <c r="S29" s="98"/>
      <c r="T29" s="98"/>
      <c r="U29" s="98"/>
      <c r="V29" s="98"/>
      <c r="W29" s="98"/>
      <c r="X29" s="100"/>
      <c r="Y29" s="103"/>
      <c r="Z29" s="101"/>
      <c r="AA29" s="101"/>
      <c r="AB29" s="101"/>
      <c r="AC29" s="101"/>
      <c r="AD29" s="101"/>
      <c r="AE29" s="101"/>
      <c r="AF29" s="101"/>
      <c r="AG29" s="101"/>
      <c r="AH29" s="102"/>
    </row>
    <row r="30" spans="1:37" ht="12.95" customHeight="1" x14ac:dyDescent="0.15">
      <c r="A30" s="91"/>
      <c r="B30" s="94" t="s">
        <v>398</v>
      </c>
      <c r="C30" s="98" t="s">
        <v>1864</v>
      </c>
      <c r="D30" s="98"/>
      <c r="E30" s="98"/>
      <c r="F30" s="98"/>
      <c r="G30" s="98"/>
      <c r="H30" s="98"/>
      <c r="I30" s="98"/>
      <c r="J30" s="98"/>
      <c r="K30" s="98"/>
      <c r="L30" s="98"/>
      <c r="M30" s="98"/>
      <c r="N30" s="98"/>
      <c r="O30" s="98"/>
      <c r="P30" s="98"/>
      <c r="Q30" s="98"/>
      <c r="R30" s="98"/>
      <c r="S30" s="98"/>
      <c r="T30" s="98"/>
      <c r="U30" s="98"/>
      <c r="V30" s="98"/>
      <c r="W30" s="98"/>
      <c r="X30" s="100"/>
      <c r="Y30" s="103"/>
      <c r="Z30" s="101"/>
      <c r="AA30" s="101"/>
      <c r="AB30" s="101"/>
      <c r="AC30" s="101"/>
      <c r="AD30" s="101"/>
      <c r="AE30" s="101"/>
      <c r="AF30" s="101"/>
      <c r="AG30" s="101"/>
      <c r="AH30" s="102"/>
    </row>
    <row r="31" spans="1:37" ht="12.95" customHeight="1" x14ac:dyDescent="0.15">
      <c r="A31" s="91"/>
      <c r="B31" s="98"/>
      <c r="C31" s="98" t="s">
        <v>1865</v>
      </c>
      <c r="D31" s="98"/>
      <c r="E31" s="98"/>
      <c r="F31" s="98"/>
      <c r="G31" s="98"/>
      <c r="H31" s="98"/>
      <c r="I31" s="98"/>
      <c r="J31" s="98"/>
      <c r="K31" s="98"/>
      <c r="L31" s="98"/>
      <c r="M31" s="98"/>
      <c r="N31" s="98"/>
      <c r="O31" s="98"/>
      <c r="P31" s="98"/>
      <c r="Q31" s="98"/>
      <c r="R31" s="98"/>
      <c r="S31" s="98"/>
      <c r="T31" s="98"/>
      <c r="U31" s="98"/>
      <c r="V31" s="98"/>
      <c r="W31" s="98"/>
      <c r="X31" s="100"/>
      <c r="Y31" s="103" t="s">
        <v>1442</v>
      </c>
      <c r="Z31" s="101"/>
      <c r="AA31" s="101"/>
      <c r="AB31" s="101"/>
      <c r="AC31" s="101"/>
      <c r="AD31" s="101"/>
      <c r="AE31" s="101"/>
      <c r="AF31" s="101"/>
      <c r="AG31" s="101"/>
      <c r="AH31" s="102"/>
    </row>
    <row r="32" spans="1:37" ht="12.95" customHeight="1" x14ac:dyDescent="0.15">
      <c r="A32" s="91"/>
      <c r="B32" s="98"/>
      <c r="C32" s="98"/>
      <c r="D32" s="98"/>
      <c r="E32" s="98"/>
      <c r="F32" s="98"/>
      <c r="G32" s="98"/>
      <c r="H32" s="98"/>
      <c r="I32" s="241" t="s">
        <v>645</v>
      </c>
      <c r="J32" s="98" t="s">
        <v>17</v>
      </c>
      <c r="K32" s="80"/>
      <c r="L32" s="80"/>
      <c r="M32" s="80"/>
      <c r="N32" s="98"/>
      <c r="O32" s="241" t="s">
        <v>645</v>
      </c>
      <c r="P32" s="98" t="s">
        <v>18</v>
      </c>
      <c r="Q32" s="98"/>
      <c r="R32" s="98"/>
      <c r="S32" s="98"/>
      <c r="T32" s="241" t="s">
        <v>645</v>
      </c>
      <c r="U32" s="98" t="s">
        <v>19</v>
      </c>
      <c r="V32" s="98"/>
      <c r="W32" s="98"/>
      <c r="X32" s="100"/>
      <c r="Y32" s="103"/>
      <c r="Z32" s="101"/>
      <c r="AA32" s="101"/>
      <c r="AB32" s="101"/>
      <c r="AC32" s="101"/>
      <c r="AD32" s="101"/>
      <c r="AE32" s="101"/>
      <c r="AF32" s="101"/>
      <c r="AG32" s="101"/>
      <c r="AH32" s="102"/>
    </row>
    <row r="33" spans="1:34" ht="12.95" customHeight="1" x14ac:dyDescent="0.15">
      <c r="A33" s="91"/>
      <c r="B33" s="98"/>
      <c r="C33" s="98"/>
      <c r="D33" s="98"/>
      <c r="E33" s="98"/>
      <c r="F33" s="98"/>
      <c r="G33" s="98"/>
      <c r="H33" s="98"/>
      <c r="I33" s="98"/>
      <c r="J33" s="98"/>
      <c r="K33" s="98"/>
      <c r="L33" s="98"/>
      <c r="M33" s="98"/>
      <c r="N33" s="98"/>
      <c r="O33" s="98"/>
      <c r="P33" s="98"/>
      <c r="Q33" s="98"/>
      <c r="R33" s="98"/>
      <c r="S33" s="98"/>
      <c r="T33" s="98"/>
      <c r="U33" s="98"/>
      <c r="V33" s="98"/>
      <c r="W33" s="98"/>
      <c r="X33" s="100"/>
      <c r="Y33" s="103"/>
      <c r="Z33" s="101"/>
      <c r="AA33" s="101"/>
      <c r="AB33" s="101"/>
      <c r="AC33" s="101"/>
      <c r="AD33" s="101"/>
      <c r="AE33" s="101"/>
      <c r="AF33" s="101"/>
      <c r="AG33" s="101"/>
      <c r="AH33" s="102"/>
    </row>
    <row r="34" spans="1:34" ht="12.95" customHeight="1" x14ac:dyDescent="0.15">
      <c r="A34" s="73"/>
      <c r="B34" s="98" t="s">
        <v>1655</v>
      </c>
      <c r="C34" s="99"/>
      <c r="D34" s="98"/>
      <c r="E34" s="98"/>
      <c r="F34" s="98"/>
      <c r="G34" s="98"/>
      <c r="H34" s="98" t="s">
        <v>1656</v>
      </c>
      <c r="I34" s="98"/>
      <c r="J34" s="98"/>
      <c r="K34" s="98"/>
      <c r="L34" s="98"/>
      <c r="M34" s="98"/>
      <c r="N34" s="98"/>
      <c r="O34" s="98"/>
      <c r="P34" s="98"/>
      <c r="Q34" s="98"/>
      <c r="R34" s="98"/>
      <c r="S34" s="98"/>
      <c r="T34" s="98"/>
      <c r="U34" s="98"/>
      <c r="V34" s="98"/>
      <c r="W34" s="98"/>
      <c r="X34" s="98"/>
      <c r="Y34" s="101"/>
      <c r="Z34" s="101"/>
      <c r="AA34" s="101"/>
      <c r="AB34" s="101"/>
      <c r="AC34" s="101"/>
      <c r="AD34" s="101"/>
      <c r="AE34" s="101"/>
      <c r="AF34" s="101"/>
      <c r="AG34" s="101"/>
      <c r="AH34" s="102"/>
    </row>
    <row r="35" spans="1:34" ht="12.95" customHeight="1" x14ac:dyDescent="0.15">
      <c r="A35" s="73"/>
      <c r="B35" s="94" t="s">
        <v>434</v>
      </c>
      <c r="C35" s="98" t="s">
        <v>1657</v>
      </c>
      <c r="D35" s="98"/>
      <c r="E35" s="98"/>
      <c r="F35" s="98"/>
      <c r="G35" s="98"/>
      <c r="H35" s="98"/>
      <c r="I35" s="98"/>
      <c r="J35" s="98"/>
      <c r="K35" s="98"/>
      <c r="L35" s="98"/>
      <c r="M35" s="98"/>
      <c r="N35" s="98"/>
      <c r="O35" s="98"/>
      <c r="P35" s="98"/>
      <c r="Q35" s="98"/>
      <c r="R35" s="98"/>
      <c r="S35" s="98"/>
      <c r="T35" s="98"/>
      <c r="U35" s="98"/>
      <c r="V35" s="98"/>
      <c r="W35" s="98"/>
      <c r="X35" s="98"/>
      <c r="Y35" s="74"/>
      <c r="Z35" s="101"/>
      <c r="AA35" s="101"/>
      <c r="AB35" s="101"/>
      <c r="AC35" s="101"/>
      <c r="AD35" s="101"/>
      <c r="AE35" s="101"/>
      <c r="AF35" s="101"/>
      <c r="AG35" s="101"/>
      <c r="AH35" s="102"/>
    </row>
    <row r="36" spans="1:34" ht="12.95" customHeight="1" x14ac:dyDescent="0.15">
      <c r="A36" s="73"/>
      <c r="B36" s="94" t="s">
        <v>436</v>
      </c>
      <c r="C36" s="98" t="s">
        <v>1658</v>
      </c>
      <c r="D36" s="98"/>
      <c r="E36" s="98"/>
      <c r="F36" s="98"/>
      <c r="G36" s="98"/>
      <c r="H36" s="98"/>
      <c r="I36" s="98"/>
      <c r="J36" s="98"/>
      <c r="K36" s="98"/>
      <c r="L36" s="98"/>
      <c r="M36" s="98"/>
      <c r="N36" s="98"/>
      <c r="O36" s="98"/>
      <c r="P36" s="98"/>
      <c r="Q36" s="98"/>
      <c r="R36" s="98"/>
      <c r="S36" s="98"/>
      <c r="T36" s="98"/>
      <c r="U36" s="98"/>
      <c r="V36" s="98"/>
      <c r="W36" s="98"/>
      <c r="X36" s="98"/>
      <c r="Y36" s="74"/>
      <c r="Z36" s="101"/>
      <c r="AA36" s="101"/>
      <c r="AB36" s="101"/>
      <c r="AC36" s="101"/>
      <c r="AD36" s="101"/>
      <c r="AE36" s="101"/>
      <c r="AF36" s="101"/>
      <c r="AG36" s="101"/>
      <c r="AH36" s="102"/>
    </row>
    <row r="37" spans="1:34" ht="12.95" customHeight="1" x14ac:dyDescent="0.15">
      <c r="A37" s="73"/>
      <c r="B37" s="136" t="s">
        <v>438</v>
      </c>
      <c r="C37" s="137" t="s">
        <v>1659</v>
      </c>
      <c r="D37" s="98"/>
      <c r="E37" s="98"/>
      <c r="F37" s="98"/>
      <c r="G37" s="98"/>
      <c r="H37" s="98"/>
      <c r="I37" s="98"/>
      <c r="J37" s="98"/>
      <c r="K37" s="98"/>
      <c r="L37" s="98"/>
      <c r="M37" s="98"/>
      <c r="N37" s="98"/>
      <c r="O37" s="98"/>
      <c r="P37" s="98"/>
      <c r="Q37" s="98"/>
      <c r="R37" s="98"/>
      <c r="S37" s="98"/>
      <c r="T37" s="98"/>
      <c r="U37" s="98"/>
      <c r="V37" s="98"/>
      <c r="W37" s="98"/>
      <c r="X37" s="98"/>
      <c r="Y37" s="74"/>
      <c r="Z37" s="101"/>
      <c r="AA37" s="101"/>
      <c r="AB37" s="101"/>
      <c r="AC37" s="101"/>
      <c r="AD37" s="101"/>
      <c r="AE37" s="101"/>
      <c r="AF37" s="101"/>
      <c r="AG37" s="101"/>
      <c r="AH37" s="102"/>
    </row>
    <row r="38" spans="1:34" ht="12.95" customHeight="1" x14ac:dyDescent="0.15">
      <c r="A38" s="73"/>
      <c r="B38" s="94" t="s">
        <v>1660</v>
      </c>
      <c r="C38" s="98" t="s">
        <v>1661</v>
      </c>
      <c r="D38" s="98"/>
      <c r="E38" s="98"/>
      <c r="F38" s="98"/>
      <c r="G38" s="98"/>
      <c r="H38" s="98"/>
      <c r="I38" s="98"/>
      <c r="J38" s="98"/>
      <c r="K38" s="98"/>
      <c r="L38" s="98"/>
      <c r="M38" s="98"/>
      <c r="N38" s="98"/>
      <c r="O38" s="98"/>
      <c r="P38" s="98"/>
      <c r="Q38" s="98"/>
      <c r="R38" s="98"/>
      <c r="S38" s="98"/>
      <c r="T38" s="98"/>
      <c r="U38" s="98"/>
      <c r="V38" s="98"/>
      <c r="W38" s="98"/>
      <c r="X38" s="98"/>
      <c r="Y38" s="74"/>
      <c r="Z38" s="101"/>
      <c r="AA38" s="101"/>
      <c r="AB38" s="101"/>
      <c r="AC38" s="101"/>
      <c r="AD38" s="101"/>
      <c r="AE38" s="101"/>
      <c r="AF38" s="101"/>
      <c r="AG38" s="101"/>
      <c r="AH38" s="102"/>
    </row>
    <row r="39" spans="1:34" ht="12.95" customHeight="1" x14ac:dyDescent="0.15">
      <c r="A39" s="73"/>
      <c r="B39" s="94" t="s">
        <v>1662</v>
      </c>
      <c r="C39" s="98" t="s">
        <v>1663</v>
      </c>
      <c r="D39" s="98"/>
      <c r="E39" s="98"/>
      <c r="F39" s="98"/>
      <c r="G39" s="98"/>
      <c r="H39" s="98"/>
      <c r="I39" s="98"/>
      <c r="J39" s="98"/>
      <c r="K39" s="98"/>
      <c r="L39" s="98"/>
      <c r="M39" s="98"/>
      <c r="N39" s="98"/>
      <c r="O39" s="98"/>
      <c r="P39" s="98"/>
      <c r="Q39" s="98"/>
      <c r="R39" s="98"/>
      <c r="S39" s="98"/>
      <c r="T39" s="98"/>
      <c r="U39" s="98"/>
      <c r="V39" s="98"/>
      <c r="W39" s="98"/>
      <c r="X39" s="98"/>
      <c r="Y39" s="74"/>
      <c r="Z39" s="101"/>
      <c r="AA39" s="101"/>
      <c r="AB39" s="101"/>
      <c r="AC39" s="101"/>
      <c r="AD39" s="101"/>
      <c r="AE39" s="101"/>
      <c r="AF39" s="101"/>
      <c r="AG39" s="101"/>
      <c r="AH39" s="102"/>
    </row>
    <row r="40" spans="1:34" ht="12.95" customHeight="1" x14ac:dyDescent="0.15">
      <c r="A40" s="73"/>
      <c r="B40" s="98"/>
      <c r="C40" s="98" t="s">
        <v>1664</v>
      </c>
      <c r="D40" s="98"/>
      <c r="E40" s="98"/>
      <c r="F40" s="98"/>
      <c r="G40" s="98"/>
      <c r="H40" s="98"/>
      <c r="I40" s="98"/>
      <c r="J40" s="98"/>
      <c r="K40" s="98"/>
      <c r="L40" s="98"/>
      <c r="M40" s="98"/>
      <c r="N40" s="98"/>
      <c r="O40" s="98"/>
      <c r="P40" s="98"/>
      <c r="Q40" s="98"/>
      <c r="R40" s="98"/>
      <c r="S40" s="98"/>
      <c r="T40" s="98"/>
      <c r="U40" s="98"/>
      <c r="V40" s="98"/>
      <c r="W40" s="98"/>
      <c r="X40" s="98"/>
      <c r="Y40" s="74"/>
      <c r="Z40" s="101"/>
      <c r="AA40" s="101"/>
      <c r="AB40" s="101"/>
      <c r="AC40" s="101"/>
      <c r="AD40" s="101"/>
      <c r="AE40" s="101"/>
      <c r="AF40" s="101"/>
      <c r="AG40" s="101"/>
      <c r="AH40" s="102"/>
    </row>
    <row r="41" spans="1:34" ht="12.95" customHeight="1" x14ac:dyDescent="0.15">
      <c r="A41" s="73"/>
      <c r="B41" s="98"/>
      <c r="C41" s="98" t="s">
        <v>1665</v>
      </c>
      <c r="D41" s="98"/>
      <c r="E41" s="98"/>
      <c r="F41" s="98"/>
      <c r="G41" s="98"/>
      <c r="H41" s="98"/>
      <c r="I41" s="98"/>
      <c r="J41" s="98"/>
      <c r="K41" s="98"/>
      <c r="L41" s="98"/>
      <c r="M41" s="98"/>
      <c r="N41" s="98"/>
      <c r="O41" s="98"/>
      <c r="P41" s="98"/>
      <c r="Q41" s="98"/>
      <c r="R41" s="98"/>
      <c r="S41" s="98"/>
      <c r="T41" s="98"/>
      <c r="U41" s="98"/>
      <c r="V41" s="98"/>
      <c r="W41" s="98"/>
      <c r="X41" s="98"/>
      <c r="Y41" s="74"/>
      <c r="Z41" s="101"/>
      <c r="AA41" s="101"/>
      <c r="AB41" s="101"/>
      <c r="AC41" s="101"/>
      <c r="AD41" s="101"/>
      <c r="AE41" s="101"/>
      <c r="AF41" s="101"/>
      <c r="AG41" s="101"/>
      <c r="AH41" s="102"/>
    </row>
    <row r="42" spans="1:34" ht="12.95" customHeight="1" x14ac:dyDescent="0.15">
      <c r="A42" s="73"/>
      <c r="B42" s="98"/>
      <c r="C42" s="98"/>
      <c r="D42" s="98"/>
      <c r="E42" s="98"/>
      <c r="F42" s="98"/>
      <c r="G42" s="98"/>
      <c r="H42" s="98"/>
      <c r="I42" s="98"/>
      <c r="J42" s="98"/>
      <c r="K42" s="98"/>
      <c r="L42" s="98"/>
      <c r="M42" s="98"/>
      <c r="N42" s="98"/>
      <c r="O42" s="98"/>
      <c r="P42" s="98"/>
      <c r="Q42" s="98"/>
      <c r="R42" s="98"/>
      <c r="S42" s="98"/>
      <c r="T42" s="98"/>
      <c r="U42" s="98"/>
      <c r="V42" s="98"/>
      <c r="W42" s="98"/>
      <c r="X42" s="98"/>
      <c r="Y42" s="101"/>
      <c r="Z42" s="101"/>
      <c r="AA42" s="101"/>
      <c r="AB42" s="101"/>
      <c r="AC42" s="101"/>
      <c r="AD42" s="101"/>
      <c r="AE42" s="101"/>
      <c r="AF42" s="101"/>
      <c r="AG42" s="101"/>
      <c r="AH42" s="102"/>
    </row>
    <row r="43" spans="1:34" ht="12.95" customHeight="1" x14ac:dyDescent="0.15">
      <c r="A43" s="73"/>
      <c r="B43" s="94" t="s">
        <v>398</v>
      </c>
      <c r="C43" s="98" t="s">
        <v>1866</v>
      </c>
      <c r="D43" s="98"/>
      <c r="E43" s="98"/>
      <c r="F43" s="98"/>
      <c r="G43" s="98"/>
      <c r="H43" s="98"/>
      <c r="I43" s="98"/>
      <c r="J43" s="98"/>
      <c r="K43" s="98"/>
      <c r="L43" s="98"/>
      <c r="M43" s="98"/>
      <c r="N43" s="98"/>
      <c r="O43" s="98"/>
      <c r="P43" s="98"/>
      <c r="Q43" s="98"/>
      <c r="R43" s="98"/>
      <c r="S43" s="98"/>
      <c r="T43" s="98"/>
      <c r="U43" s="98"/>
      <c r="V43" s="98"/>
      <c r="W43" s="98"/>
      <c r="X43" s="100"/>
      <c r="Y43" s="103" t="s">
        <v>1443</v>
      </c>
      <c r="Z43" s="101"/>
      <c r="AA43" s="101"/>
      <c r="AB43" s="101"/>
      <c r="AC43" s="101"/>
      <c r="AD43" s="101"/>
      <c r="AE43" s="101"/>
      <c r="AF43" s="101"/>
      <c r="AG43" s="101"/>
      <c r="AH43" s="102"/>
    </row>
    <row r="44" spans="1:34" ht="12.95" customHeight="1" x14ac:dyDescent="0.15">
      <c r="A44" s="73"/>
      <c r="B44" s="98"/>
      <c r="C44" s="98" t="s">
        <v>1867</v>
      </c>
      <c r="D44" s="98"/>
      <c r="E44" s="98"/>
      <c r="F44" s="98"/>
      <c r="G44" s="98"/>
      <c r="H44" s="98"/>
      <c r="I44" s="98"/>
      <c r="J44" s="98"/>
      <c r="K44" s="98"/>
      <c r="L44" s="98"/>
      <c r="M44" s="98"/>
      <c r="N44" s="98"/>
      <c r="O44" s="98"/>
      <c r="P44" s="98"/>
      <c r="Q44" s="98"/>
      <c r="R44" s="98"/>
      <c r="S44" s="98"/>
      <c r="T44" s="98"/>
      <c r="U44" s="98"/>
      <c r="V44" s="98"/>
      <c r="W44" s="98"/>
      <c r="X44" s="100"/>
      <c r="Y44" s="103"/>
      <c r="Z44" s="101"/>
      <c r="AA44" s="101"/>
      <c r="AB44" s="101"/>
      <c r="AC44" s="101"/>
      <c r="AD44" s="101"/>
      <c r="AE44" s="101"/>
      <c r="AF44" s="101"/>
      <c r="AG44" s="101"/>
      <c r="AH44" s="102"/>
    </row>
    <row r="45" spans="1:34" ht="12.95" customHeight="1" x14ac:dyDescent="0.15">
      <c r="A45" s="73"/>
      <c r="B45" s="98"/>
      <c r="C45" s="98"/>
      <c r="D45" s="98"/>
      <c r="E45" s="98"/>
      <c r="F45" s="98"/>
      <c r="G45" s="98"/>
      <c r="H45" s="98"/>
      <c r="I45" s="241" t="s">
        <v>645</v>
      </c>
      <c r="J45" s="98" t="s">
        <v>17</v>
      </c>
      <c r="K45" s="80"/>
      <c r="L45" s="80"/>
      <c r="M45" s="80"/>
      <c r="N45" s="98"/>
      <c r="O45" s="241" t="s">
        <v>645</v>
      </c>
      <c r="P45" s="98" t="s">
        <v>18</v>
      </c>
      <c r="Q45" s="98"/>
      <c r="R45" s="98"/>
      <c r="S45" s="98"/>
      <c r="T45" s="241" t="s">
        <v>645</v>
      </c>
      <c r="U45" s="98" t="s">
        <v>19</v>
      </c>
      <c r="V45" s="98"/>
      <c r="W45" s="98"/>
      <c r="X45" s="100"/>
      <c r="Y45" s="103"/>
      <c r="Z45" s="101"/>
      <c r="AA45" s="101"/>
      <c r="AB45" s="101"/>
      <c r="AC45" s="101"/>
      <c r="AD45" s="101"/>
      <c r="AE45" s="101"/>
      <c r="AF45" s="101"/>
      <c r="AG45" s="101"/>
      <c r="AH45" s="102"/>
    </row>
    <row r="46" spans="1:34" ht="12.95" customHeight="1" x14ac:dyDescent="0.15">
      <c r="A46" s="73"/>
      <c r="B46" s="98"/>
      <c r="C46" s="98"/>
      <c r="D46" s="98"/>
      <c r="E46" s="98"/>
      <c r="F46" s="98"/>
      <c r="G46" s="98"/>
      <c r="H46" s="98"/>
      <c r="I46" s="98"/>
      <c r="J46" s="98"/>
      <c r="K46" s="98"/>
      <c r="L46" s="98"/>
      <c r="M46" s="98"/>
      <c r="N46" s="98"/>
      <c r="O46" s="98"/>
      <c r="P46" s="98"/>
      <c r="Q46" s="98"/>
      <c r="R46" s="98"/>
      <c r="S46" s="98"/>
      <c r="T46" s="98"/>
      <c r="U46" s="98"/>
      <c r="V46" s="98"/>
      <c r="W46" s="98"/>
      <c r="X46" s="100"/>
      <c r="Y46" s="103"/>
      <c r="Z46" s="101"/>
      <c r="AA46" s="101"/>
      <c r="AB46" s="101"/>
      <c r="AC46" s="101"/>
      <c r="AD46" s="101"/>
      <c r="AE46" s="101"/>
      <c r="AF46" s="101"/>
      <c r="AG46" s="101"/>
      <c r="AH46" s="102"/>
    </row>
    <row r="47" spans="1:34" ht="12.95" customHeight="1" x14ac:dyDescent="0.15">
      <c r="A47" s="73"/>
      <c r="B47" s="94" t="s">
        <v>1780</v>
      </c>
      <c r="C47" s="98" t="s">
        <v>1868</v>
      </c>
      <c r="D47" s="99"/>
      <c r="E47" s="98"/>
      <c r="F47" s="98"/>
      <c r="G47" s="98"/>
      <c r="H47" s="98"/>
      <c r="I47" s="98"/>
      <c r="J47" s="99"/>
      <c r="K47" s="99"/>
      <c r="L47" s="99"/>
      <c r="M47" s="99"/>
      <c r="N47" s="99"/>
      <c r="O47" s="99"/>
      <c r="P47" s="99"/>
      <c r="Q47" s="98"/>
      <c r="R47" s="98"/>
      <c r="S47" s="98"/>
      <c r="T47" s="98"/>
      <c r="U47" s="98"/>
      <c r="V47" s="98"/>
      <c r="W47" s="98"/>
      <c r="X47" s="100"/>
      <c r="Y47" s="103"/>
      <c r="Z47" s="101"/>
      <c r="AA47" s="101"/>
      <c r="AB47" s="101"/>
      <c r="AC47" s="101"/>
      <c r="AD47" s="101"/>
      <c r="AE47" s="101"/>
      <c r="AF47" s="101"/>
      <c r="AG47" s="101"/>
      <c r="AH47" s="102"/>
    </row>
    <row r="48" spans="1:34" ht="12.95" customHeight="1" x14ac:dyDescent="0.15">
      <c r="A48" s="73"/>
      <c r="B48" s="98"/>
      <c r="C48" s="98" t="s">
        <v>1666</v>
      </c>
      <c r="D48" s="99"/>
      <c r="E48" s="98"/>
      <c r="F48" s="98"/>
      <c r="G48" s="98"/>
      <c r="H48" s="98"/>
      <c r="I48" s="98"/>
      <c r="J48" s="99"/>
      <c r="K48" s="99"/>
      <c r="L48" s="99"/>
      <c r="M48" s="99"/>
      <c r="N48" s="99"/>
      <c r="O48" s="99"/>
      <c r="P48" s="99"/>
      <c r="Q48" s="98"/>
      <c r="R48" s="98"/>
      <c r="S48" s="98"/>
      <c r="T48" s="98"/>
      <c r="U48" s="98"/>
      <c r="V48" s="98"/>
      <c r="W48" s="98"/>
      <c r="X48" s="100"/>
      <c r="Y48" s="103"/>
      <c r="Z48" s="101"/>
      <c r="AA48" s="101"/>
      <c r="AB48" s="101"/>
      <c r="AC48" s="101"/>
      <c r="AD48" s="101"/>
      <c r="AE48" s="101"/>
      <c r="AF48" s="101"/>
      <c r="AG48" s="101"/>
      <c r="AH48" s="102"/>
    </row>
    <row r="49" spans="1:34" ht="12.95" customHeight="1" x14ac:dyDescent="0.15">
      <c r="A49" s="73"/>
      <c r="B49" s="98"/>
      <c r="C49" s="98"/>
      <c r="D49" s="98"/>
      <c r="E49" s="98"/>
      <c r="F49" s="98"/>
      <c r="G49" s="98"/>
      <c r="H49" s="98"/>
      <c r="I49" s="241" t="s">
        <v>645</v>
      </c>
      <c r="J49" s="98" t="s">
        <v>17</v>
      </c>
      <c r="K49" s="80"/>
      <c r="L49" s="80"/>
      <c r="M49" s="80"/>
      <c r="N49" s="98"/>
      <c r="O49" s="241" t="s">
        <v>645</v>
      </c>
      <c r="P49" s="98" t="s">
        <v>18</v>
      </c>
      <c r="Q49" s="98"/>
      <c r="R49" s="98"/>
      <c r="S49" s="98"/>
      <c r="T49" s="241" t="s">
        <v>645</v>
      </c>
      <c r="U49" s="98" t="s">
        <v>19</v>
      </c>
      <c r="V49" s="98"/>
      <c r="W49" s="98"/>
      <c r="X49" s="100"/>
      <c r="Y49" s="103"/>
      <c r="Z49" s="101"/>
      <c r="AA49" s="101"/>
      <c r="AB49" s="101"/>
      <c r="AC49" s="101"/>
      <c r="AD49" s="101"/>
      <c r="AE49" s="101"/>
      <c r="AF49" s="101"/>
      <c r="AG49" s="101"/>
      <c r="AH49" s="102"/>
    </row>
    <row r="50" spans="1:34" ht="12.95" customHeight="1" x14ac:dyDescent="0.15">
      <c r="A50" s="73"/>
      <c r="B50" s="98"/>
      <c r="C50" s="98"/>
      <c r="D50" s="98"/>
      <c r="E50" s="98"/>
      <c r="F50" s="98"/>
      <c r="G50" s="98"/>
      <c r="H50" s="98"/>
      <c r="I50" s="98"/>
      <c r="J50" s="98"/>
      <c r="K50" s="98"/>
      <c r="L50" s="98"/>
      <c r="M50" s="98"/>
      <c r="N50" s="98"/>
      <c r="O50" s="98"/>
      <c r="P50" s="98"/>
      <c r="Q50" s="98"/>
      <c r="R50" s="98"/>
      <c r="S50" s="98"/>
      <c r="T50" s="98"/>
      <c r="U50" s="98"/>
      <c r="V50" s="98"/>
      <c r="W50" s="98"/>
      <c r="X50" s="100"/>
      <c r="Y50" s="103"/>
      <c r="Z50" s="101"/>
      <c r="AA50" s="101"/>
      <c r="AB50" s="101"/>
      <c r="AC50" s="101"/>
      <c r="AD50" s="101"/>
      <c r="AE50" s="101"/>
      <c r="AF50" s="101"/>
      <c r="AG50" s="101"/>
      <c r="AH50" s="102"/>
    </row>
    <row r="51" spans="1:34" ht="12.95" customHeight="1" x14ac:dyDescent="0.15">
      <c r="A51" s="73"/>
      <c r="B51" s="94" t="s">
        <v>398</v>
      </c>
      <c r="C51" s="98" t="s">
        <v>1869</v>
      </c>
      <c r="D51" s="98"/>
      <c r="E51" s="98"/>
      <c r="F51" s="98"/>
      <c r="G51" s="98"/>
      <c r="H51" s="98"/>
      <c r="I51" s="98"/>
      <c r="J51" s="99"/>
      <c r="K51" s="99"/>
      <c r="L51" s="99"/>
      <c r="M51" s="99"/>
      <c r="N51" s="99"/>
      <c r="O51" s="99"/>
      <c r="P51" s="99"/>
      <c r="Q51" s="98"/>
      <c r="R51" s="98"/>
      <c r="S51" s="98"/>
      <c r="T51" s="98"/>
      <c r="U51" s="98"/>
      <c r="V51" s="98"/>
      <c r="W51" s="98"/>
      <c r="X51" s="100"/>
      <c r="Y51" s="103" t="s">
        <v>1444</v>
      </c>
      <c r="Z51" s="101"/>
      <c r="AA51" s="101"/>
      <c r="AB51" s="101"/>
      <c r="AC51" s="101"/>
      <c r="AD51" s="101"/>
      <c r="AE51" s="101"/>
      <c r="AF51" s="101"/>
      <c r="AG51" s="101"/>
      <c r="AH51" s="102"/>
    </row>
    <row r="52" spans="1:34" ht="12.95" customHeight="1" x14ac:dyDescent="0.15">
      <c r="A52" s="73"/>
      <c r="B52" s="98"/>
      <c r="C52" s="98"/>
      <c r="D52" s="98"/>
      <c r="E52" s="98"/>
      <c r="F52" s="98"/>
      <c r="G52" s="98"/>
      <c r="H52" s="98"/>
      <c r="I52" s="241" t="s">
        <v>645</v>
      </c>
      <c r="J52" s="98" t="s">
        <v>17</v>
      </c>
      <c r="K52" s="80"/>
      <c r="L52" s="80"/>
      <c r="M52" s="80"/>
      <c r="N52" s="98"/>
      <c r="O52" s="241" t="s">
        <v>645</v>
      </c>
      <c r="P52" s="98" t="s">
        <v>18</v>
      </c>
      <c r="Q52" s="98"/>
      <c r="R52" s="98"/>
      <c r="S52" s="98"/>
      <c r="T52" s="241" t="s">
        <v>645</v>
      </c>
      <c r="U52" s="98" t="s">
        <v>19</v>
      </c>
      <c r="V52" s="98"/>
      <c r="W52" s="98"/>
      <c r="X52" s="100"/>
      <c r="Y52" s="103"/>
      <c r="Z52" s="101"/>
      <c r="AA52" s="101"/>
      <c r="AB52" s="101"/>
      <c r="AC52" s="101"/>
      <c r="AD52" s="101"/>
      <c r="AE52" s="101"/>
      <c r="AF52" s="101"/>
      <c r="AG52" s="101"/>
      <c r="AH52" s="102"/>
    </row>
    <row r="53" spans="1:34" ht="12.95" customHeight="1" x14ac:dyDescent="0.15">
      <c r="A53" s="73"/>
      <c r="B53" s="98"/>
      <c r="C53" s="98"/>
      <c r="D53" s="98"/>
      <c r="E53" s="98"/>
      <c r="F53" s="98"/>
      <c r="G53" s="98"/>
      <c r="H53" s="98"/>
      <c r="I53" s="98"/>
      <c r="J53" s="99"/>
      <c r="K53" s="99"/>
      <c r="L53" s="99"/>
      <c r="M53" s="99"/>
      <c r="N53" s="99"/>
      <c r="O53" s="99"/>
      <c r="P53" s="99"/>
      <c r="Q53" s="98"/>
      <c r="R53" s="98"/>
      <c r="S53" s="98"/>
      <c r="T53" s="98"/>
      <c r="U53" s="98"/>
      <c r="V53" s="98"/>
      <c r="W53" s="98"/>
      <c r="X53" s="100"/>
      <c r="Y53" s="103"/>
      <c r="Z53" s="101"/>
      <c r="AA53" s="101"/>
      <c r="AB53" s="101"/>
      <c r="AC53" s="101"/>
      <c r="AD53" s="101"/>
      <c r="AE53" s="101"/>
      <c r="AF53" s="101"/>
      <c r="AG53" s="101"/>
      <c r="AH53" s="102"/>
    </row>
    <row r="54" spans="1:34" ht="12.95" customHeight="1" x14ac:dyDescent="0.15">
      <c r="A54" s="73"/>
      <c r="B54" s="98"/>
      <c r="C54" s="94" t="s">
        <v>419</v>
      </c>
      <c r="D54" s="98" t="s">
        <v>1445</v>
      </c>
      <c r="E54" s="98"/>
      <c r="F54" s="98"/>
      <c r="G54" s="98"/>
      <c r="H54" s="98"/>
      <c r="I54" s="98"/>
      <c r="J54" s="99"/>
      <c r="K54" s="99"/>
      <c r="L54" s="99"/>
      <c r="M54" s="99"/>
      <c r="N54" s="99"/>
      <c r="O54" s="99"/>
      <c r="P54" s="99"/>
      <c r="Q54" s="98"/>
      <c r="R54" s="98"/>
      <c r="S54" s="98"/>
      <c r="T54" s="98"/>
      <c r="U54" s="98"/>
      <c r="V54" s="98"/>
      <c r="W54" s="98"/>
      <c r="X54" s="100"/>
      <c r="Y54" s="103"/>
      <c r="Z54" s="101"/>
      <c r="AA54" s="101"/>
      <c r="AB54" s="101"/>
      <c r="AC54" s="101"/>
      <c r="AD54" s="101"/>
      <c r="AE54" s="101"/>
      <c r="AF54" s="101"/>
      <c r="AG54" s="101"/>
      <c r="AH54" s="102"/>
    </row>
    <row r="55" spans="1:34" ht="12.95" customHeight="1" x14ac:dyDescent="0.15">
      <c r="A55" s="73"/>
      <c r="B55" s="98"/>
      <c r="C55" s="94"/>
      <c r="D55" s="241" t="s">
        <v>645</v>
      </c>
      <c r="E55" s="98" t="s">
        <v>1446</v>
      </c>
      <c r="F55" s="98"/>
      <c r="G55" s="98"/>
      <c r="H55" s="98"/>
      <c r="I55" s="98"/>
      <c r="J55" s="99"/>
      <c r="K55" s="99"/>
      <c r="L55" s="99"/>
      <c r="M55" s="99"/>
      <c r="N55" s="99"/>
      <c r="O55" s="99"/>
      <c r="P55" s="99"/>
      <c r="Q55" s="98"/>
      <c r="R55" s="98"/>
      <c r="S55" s="98"/>
      <c r="T55" s="98"/>
      <c r="U55" s="98"/>
      <c r="V55" s="98"/>
      <c r="W55" s="98"/>
      <c r="X55" s="100"/>
      <c r="Y55" s="103"/>
      <c r="Z55" s="101"/>
      <c r="AA55" s="101"/>
      <c r="AB55" s="101"/>
      <c r="AC55" s="101"/>
      <c r="AD55" s="101"/>
      <c r="AE55" s="101"/>
      <c r="AF55" s="101"/>
      <c r="AG55" s="101"/>
      <c r="AH55" s="102"/>
    </row>
    <row r="56" spans="1:34" ht="12.95" customHeight="1" x14ac:dyDescent="0.15">
      <c r="A56" s="73"/>
      <c r="B56" s="98"/>
      <c r="C56" s="94"/>
      <c r="D56" s="241" t="s">
        <v>645</v>
      </c>
      <c r="E56" s="98" t="s">
        <v>1447</v>
      </c>
      <c r="F56" s="98"/>
      <c r="G56" s="98"/>
      <c r="H56" s="98"/>
      <c r="I56" s="98"/>
      <c r="J56" s="99"/>
      <c r="K56" s="99"/>
      <c r="L56" s="99"/>
      <c r="M56" s="99"/>
      <c r="N56" s="99"/>
      <c r="O56" s="99"/>
      <c r="P56" s="99"/>
      <c r="Q56" s="98"/>
      <c r="R56" s="98"/>
      <c r="S56" s="98"/>
      <c r="T56" s="98"/>
      <c r="U56" s="98"/>
      <c r="V56" s="98"/>
      <c r="W56" s="98"/>
      <c r="X56" s="100"/>
      <c r="Y56" s="103"/>
      <c r="Z56" s="101"/>
      <c r="AA56" s="101"/>
      <c r="AB56" s="101"/>
      <c r="AC56" s="101"/>
      <c r="AD56" s="101"/>
      <c r="AE56" s="101"/>
      <c r="AF56" s="101"/>
      <c r="AG56" s="101"/>
      <c r="AH56" s="102"/>
    </row>
    <row r="57" spans="1:34" ht="12.95" customHeight="1" x14ac:dyDescent="0.15">
      <c r="A57" s="73"/>
      <c r="B57" s="98"/>
      <c r="C57" s="94"/>
      <c r="D57" s="241" t="s">
        <v>645</v>
      </c>
      <c r="E57" s="98" t="s">
        <v>1448</v>
      </c>
      <c r="F57" s="98"/>
      <c r="G57" s="98"/>
      <c r="H57" s="98"/>
      <c r="I57" s="98"/>
      <c r="J57" s="99"/>
      <c r="K57" s="99"/>
      <c r="L57" s="99"/>
      <c r="M57" s="99"/>
      <c r="N57" s="99"/>
      <c r="O57" s="99"/>
      <c r="P57" s="99"/>
      <c r="Q57" s="98"/>
      <c r="R57" s="98"/>
      <c r="S57" s="98"/>
      <c r="T57" s="98"/>
      <c r="U57" s="98"/>
      <c r="V57" s="98"/>
      <c r="W57" s="98"/>
      <c r="X57" s="100"/>
      <c r="Y57" s="103"/>
      <c r="Z57" s="101"/>
      <c r="AA57" s="101"/>
      <c r="AB57" s="101"/>
      <c r="AC57" s="101"/>
      <c r="AD57" s="101"/>
      <c r="AE57" s="101"/>
      <c r="AF57" s="101"/>
      <c r="AG57" s="101"/>
      <c r="AH57" s="102"/>
    </row>
    <row r="58" spans="1:34" ht="12.95" customHeight="1" x14ac:dyDescent="0.15">
      <c r="A58" s="73"/>
      <c r="B58" s="98"/>
      <c r="C58" s="94"/>
      <c r="D58" s="241" t="s">
        <v>645</v>
      </c>
      <c r="E58" s="98" t="s">
        <v>1449</v>
      </c>
      <c r="F58" s="98"/>
      <c r="G58" s="98"/>
      <c r="H58" s="98"/>
      <c r="I58" s="98"/>
      <c r="J58" s="99"/>
      <c r="K58" s="99"/>
      <c r="L58" s="99"/>
      <c r="M58" s="99"/>
      <c r="N58" s="99"/>
      <c r="O58" s="99"/>
      <c r="P58" s="99"/>
      <c r="Q58" s="98"/>
      <c r="R58" s="98"/>
      <c r="S58" s="98"/>
      <c r="T58" s="98"/>
      <c r="U58" s="98"/>
      <c r="V58" s="98"/>
      <c r="W58" s="98"/>
      <c r="X58" s="100"/>
      <c r="Y58" s="103"/>
      <c r="Z58" s="101"/>
      <c r="AA58" s="101"/>
      <c r="AB58" s="101"/>
      <c r="AC58" s="101"/>
      <c r="AD58" s="101"/>
      <c r="AE58" s="101"/>
      <c r="AF58" s="101"/>
      <c r="AG58" s="101"/>
      <c r="AH58" s="102"/>
    </row>
    <row r="59" spans="1:34" ht="12.95" customHeight="1" x14ac:dyDescent="0.15">
      <c r="A59" s="75"/>
      <c r="B59" s="76"/>
      <c r="C59" s="76"/>
      <c r="D59" s="76"/>
      <c r="E59" s="76"/>
      <c r="F59" s="76"/>
      <c r="G59" s="76"/>
      <c r="H59" s="76"/>
      <c r="I59" s="76"/>
      <c r="J59" s="76"/>
      <c r="K59" s="76"/>
      <c r="L59" s="76"/>
      <c r="M59" s="76"/>
      <c r="N59" s="76"/>
      <c r="O59" s="76"/>
      <c r="P59" s="76"/>
      <c r="Q59" s="76"/>
      <c r="R59" s="76"/>
      <c r="S59" s="76"/>
      <c r="T59" s="76"/>
      <c r="U59" s="76"/>
      <c r="V59" s="76"/>
      <c r="W59" s="76"/>
      <c r="X59" s="77"/>
      <c r="Y59" s="107"/>
      <c r="Z59" s="108"/>
      <c r="AA59" s="108"/>
      <c r="AB59" s="108"/>
      <c r="AC59" s="108"/>
      <c r="AD59" s="108"/>
      <c r="AE59" s="108"/>
      <c r="AF59" s="108"/>
      <c r="AG59" s="108"/>
      <c r="AH59" s="109"/>
    </row>
  </sheetData>
  <mergeCells count="5">
    <mergeCell ref="A1:X1"/>
    <mergeCell ref="Y1:AH1"/>
    <mergeCell ref="Y3:AH4"/>
    <mergeCell ref="I17:O17"/>
    <mergeCell ref="I18:O18"/>
  </mergeCells>
  <phoneticPr fontId="2"/>
  <dataValidations count="1">
    <dataValidation type="list" allowBlank="1" showInputMessage="1" showErrorMessage="1" sqref="I23 O28 I28 O32 I32 O45 I45 O49 I49 O52 I52 D55:D58 O23 T32 T52 O10 I10 T45 T49 D15:D17">
      <formula1>"■,□"</formula1>
    </dataValidation>
  </dataValidations>
  <pageMargins left="0.59055118110236227" right="0.59055118110236227" top="0.74803149606299213" bottom="0.74803149606299213" header="0.31496062992125984" footer="0.31496062992125984"/>
  <pageSetup paperSize="9" orientation="portrait" r:id="rId1"/>
  <headerFooter>
    <oddFooter>&amp;C-&amp;A-</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H62"/>
  <sheetViews>
    <sheetView view="pageBreakPreview" zoomScaleNormal="100" zoomScaleSheetLayoutView="100" workbookViewId="0">
      <selection activeCell="AE19" sqref="AE19"/>
    </sheetView>
  </sheetViews>
  <sheetFormatPr defaultColWidth="2.625" defaultRowHeight="12" x14ac:dyDescent="0.15"/>
  <cols>
    <col min="1" max="33" width="2.625" style="78"/>
    <col min="34" max="34" width="2.625" style="79"/>
    <col min="35" max="16384" width="2.625" style="78"/>
  </cols>
  <sheetData>
    <row r="1" spans="1:34" ht="24" customHeight="1" x14ac:dyDescent="0.15">
      <c r="A1" s="3065" t="s">
        <v>1429</v>
      </c>
      <c r="B1" s="3066"/>
      <c r="C1" s="3066"/>
      <c r="D1" s="3066"/>
      <c r="E1" s="3066"/>
      <c r="F1" s="3066"/>
      <c r="G1" s="3066"/>
      <c r="H1" s="3066"/>
      <c r="I1" s="3066"/>
      <c r="J1" s="3066"/>
      <c r="K1" s="3066"/>
      <c r="L1" s="3066"/>
      <c r="M1" s="3066"/>
      <c r="N1" s="3066"/>
      <c r="O1" s="3066"/>
      <c r="P1" s="3066"/>
      <c r="Q1" s="3066"/>
      <c r="R1" s="3066"/>
      <c r="S1" s="3066"/>
      <c r="T1" s="3066"/>
      <c r="U1" s="3066"/>
      <c r="V1" s="3066"/>
      <c r="W1" s="3066"/>
      <c r="X1" s="3067"/>
      <c r="Y1" s="3065" t="s">
        <v>12</v>
      </c>
      <c r="Z1" s="3066"/>
      <c r="AA1" s="3066"/>
      <c r="AB1" s="3066"/>
      <c r="AC1" s="3066"/>
      <c r="AD1" s="3066"/>
      <c r="AE1" s="3066"/>
      <c r="AF1" s="3066"/>
      <c r="AG1" s="3066"/>
      <c r="AH1" s="3067"/>
    </row>
    <row r="2" spans="1:34" x14ac:dyDescent="0.15">
      <c r="A2" s="83"/>
      <c r="B2" s="84"/>
      <c r="C2" s="85"/>
      <c r="D2" s="85"/>
      <c r="E2" s="85"/>
      <c r="F2" s="85"/>
      <c r="G2" s="85"/>
      <c r="H2" s="85"/>
      <c r="I2" s="86"/>
      <c r="J2" s="86"/>
      <c r="K2" s="86"/>
      <c r="L2" s="86"/>
      <c r="M2" s="82"/>
      <c r="N2" s="85"/>
      <c r="O2" s="85"/>
      <c r="P2" s="85"/>
      <c r="Q2" s="85"/>
      <c r="R2" s="85"/>
      <c r="S2" s="85"/>
      <c r="T2" s="85"/>
      <c r="U2" s="85"/>
      <c r="V2" s="85"/>
      <c r="W2" s="85"/>
      <c r="X2" s="87"/>
      <c r="Y2" s="88"/>
      <c r="Z2" s="89"/>
      <c r="AA2" s="89"/>
      <c r="AB2" s="89"/>
      <c r="AC2" s="89"/>
      <c r="AD2" s="89"/>
      <c r="AE2" s="89"/>
      <c r="AF2" s="89"/>
      <c r="AG2" s="89"/>
      <c r="AH2" s="90"/>
    </row>
    <row r="3" spans="1:34" x14ac:dyDescent="0.15">
      <c r="A3" s="91"/>
      <c r="B3" s="94" t="s">
        <v>398</v>
      </c>
      <c r="C3" s="98" t="s">
        <v>1870</v>
      </c>
      <c r="D3" s="98"/>
      <c r="E3" s="98"/>
      <c r="F3" s="98"/>
      <c r="G3" s="98"/>
      <c r="H3" s="98"/>
      <c r="I3" s="98"/>
      <c r="J3" s="98"/>
      <c r="K3" s="98"/>
      <c r="L3" s="98"/>
      <c r="M3" s="98"/>
      <c r="N3" s="98"/>
      <c r="O3" s="98"/>
      <c r="P3" s="98"/>
      <c r="Q3" s="98"/>
      <c r="R3" s="98"/>
      <c r="S3" s="98"/>
      <c r="T3" s="98"/>
      <c r="U3" s="98"/>
      <c r="V3" s="98"/>
      <c r="W3" s="98"/>
      <c r="X3" s="100"/>
      <c r="Y3" s="103" t="s">
        <v>1792</v>
      </c>
      <c r="Z3" s="101"/>
      <c r="AA3" s="101"/>
      <c r="AB3" s="101"/>
      <c r="AC3" s="101"/>
      <c r="AD3" s="101"/>
      <c r="AE3" s="101"/>
      <c r="AF3" s="101"/>
      <c r="AG3" s="101"/>
      <c r="AH3" s="102"/>
    </row>
    <row r="4" spans="1:34" x14ac:dyDescent="0.15">
      <c r="A4" s="91"/>
      <c r="B4" s="98"/>
      <c r="C4" s="98" t="s">
        <v>1805</v>
      </c>
      <c r="D4" s="98"/>
      <c r="E4" s="98"/>
      <c r="F4" s="98"/>
      <c r="G4" s="98"/>
      <c r="H4" s="98"/>
      <c r="I4" s="98"/>
      <c r="J4" s="98"/>
      <c r="K4" s="98"/>
      <c r="L4" s="98"/>
      <c r="M4" s="98"/>
      <c r="N4" s="98"/>
      <c r="O4" s="98"/>
      <c r="P4" s="98"/>
      <c r="Q4" s="98"/>
      <c r="R4" s="98"/>
      <c r="S4" s="98"/>
      <c r="T4" s="98"/>
      <c r="U4" s="98"/>
      <c r="V4" s="98"/>
      <c r="W4" s="98"/>
      <c r="X4" s="100"/>
      <c r="Y4" s="103"/>
      <c r="Z4" s="101"/>
      <c r="AA4" s="101"/>
      <c r="AB4" s="101"/>
      <c r="AC4" s="101"/>
      <c r="AD4" s="101"/>
      <c r="AE4" s="101"/>
      <c r="AF4" s="101"/>
      <c r="AG4" s="101"/>
      <c r="AH4" s="102"/>
    </row>
    <row r="5" spans="1:34" x14ac:dyDescent="0.15">
      <c r="A5" s="91"/>
      <c r="B5" s="98"/>
      <c r="C5" s="98"/>
      <c r="D5" s="98"/>
      <c r="E5" s="98"/>
      <c r="F5" s="98"/>
      <c r="G5" s="98"/>
      <c r="H5" s="98"/>
      <c r="I5" s="241" t="s">
        <v>645</v>
      </c>
      <c r="J5" s="98" t="s">
        <v>17</v>
      </c>
      <c r="K5" s="80"/>
      <c r="L5" s="80"/>
      <c r="M5" s="80"/>
      <c r="N5" s="98"/>
      <c r="O5" s="241" t="s">
        <v>645</v>
      </c>
      <c r="P5" s="98" t="s">
        <v>18</v>
      </c>
      <c r="Q5" s="98"/>
      <c r="R5" s="98"/>
      <c r="S5" s="98"/>
      <c r="T5" s="241" t="s">
        <v>645</v>
      </c>
      <c r="U5" s="98" t="s">
        <v>19</v>
      </c>
      <c r="V5" s="98"/>
      <c r="W5" s="98"/>
      <c r="X5" s="100"/>
      <c r="Y5" s="103"/>
      <c r="Z5" s="101"/>
      <c r="AA5" s="101"/>
      <c r="AB5" s="101"/>
      <c r="AC5" s="101"/>
      <c r="AD5" s="101"/>
      <c r="AE5" s="101"/>
      <c r="AF5" s="101"/>
      <c r="AG5" s="101"/>
      <c r="AH5" s="102"/>
    </row>
    <row r="6" spans="1:34" ht="13.5" x14ac:dyDescent="0.15">
      <c r="A6" s="91"/>
      <c r="B6" s="98"/>
      <c r="C6" s="98"/>
      <c r="D6" s="98"/>
      <c r="E6" s="98"/>
      <c r="F6" s="98"/>
      <c r="G6" s="98"/>
      <c r="H6" s="98"/>
      <c r="I6" s="134"/>
      <c r="J6" s="134"/>
      <c r="K6" s="134"/>
      <c r="L6" s="134"/>
      <c r="M6" s="134"/>
      <c r="N6" s="134"/>
      <c r="O6" s="134"/>
      <c r="P6" s="134"/>
      <c r="Q6" s="134"/>
      <c r="R6" s="134"/>
      <c r="S6" s="134"/>
      <c r="T6" s="134"/>
      <c r="U6" s="134"/>
      <c r="V6" s="134"/>
      <c r="W6" s="134"/>
      <c r="X6" s="100"/>
      <c r="Y6" s="103"/>
      <c r="Z6" s="101"/>
      <c r="AA6" s="101"/>
      <c r="AB6" s="101"/>
      <c r="AC6" s="101"/>
      <c r="AD6" s="101"/>
      <c r="AE6" s="101"/>
      <c r="AF6" s="101"/>
      <c r="AG6" s="101"/>
      <c r="AH6" s="102"/>
    </row>
    <row r="7" spans="1:34" x14ac:dyDescent="0.15">
      <c r="A7" s="91"/>
      <c r="B7" s="94" t="s">
        <v>1780</v>
      </c>
      <c r="C7" s="98" t="s">
        <v>1871</v>
      </c>
      <c r="D7" s="98"/>
      <c r="E7" s="98"/>
      <c r="F7" s="98"/>
      <c r="G7" s="98"/>
      <c r="H7" s="98"/>
      <c r="I7" s="98"/>
      <c r="J7" s="98"/>
      <c r="K7" s="98"/>
      <c r="L7" s="98"/>
      <c r="M7" s="98"/>
      <c r="N7" s="98"/>
      <c r="O7" s="98"/>
      <c r="P7" s="98"/>
      <c r="Q7" s="98"/>
      <c r="R7" s="98"/>
      <c r="S7" s="98"/>
      <c r="T7" s="98"/>
      <c r="U7" s="98"/>
      <c r="V7" s="98"/>
      <c r="W7" s="98"/>
      <c r="X7" s="100"/>
      <c r="Y7" s="103" t="s">
        <v>1530</v>
      </c>
      <c r="Z7" s="101"/>
      <c r="AA7" s="101"/>
      <c r="AB7" s="101"/>
      <c r="AC7" s="101"/>
      <c r="AD7" s="101"/>
      <c r="AE7" s="101"/>
      <c r="AF7" s="101"/>
      <c r="AG7" s="101"/>
      <c r="AH7" s="102"/>
    </row>
    <row r="8" spans="1:34" x14ac:dyDescent="0.15">
      <c r="A8" s="91"/>
      <c r="B8" s="98"/>
      <c r="C8" s="98" t="s">
        <v>1872</v>
      </c>
      <c r="D8" s="98"/>
      <c r="E8" s="98"/>
      <c r="F8" s="98"/>
      <c r="G8" s="98"/>
      <c r="H8" s="98"/>
      <c r="I8" s="98"/>
      <c r="J8" s="98"/>
      <c r="K8" s="98"/>
      <c r="L8" s="98"/>
      <c r="M8" s="98"/>
      <c r="N8" s="98"/>
      <c r="O8" s="98"/>
      <c r="P8" s="98"/>
      <c r="Q8" s="98"/>
      <c r="R8" s="98"/>
      <c r="S8" s="98"/>
      <c r="T8" s="98"/>
      <c r="U8" s="98"/>
      <c r="V8" s="98"/>
      <c r="W8" s="98"/>
      <c r="X8" s="100"/>
      <c r="Y8" s="103"/>
      <c r="Z8" s="101"/>
      <c r="AA8" s="101"/>
      <c r="AB8" s="101"/>
      <c r="AC8" s="101"/>
      <c r="AD8" s="101"/>
      <c r="AE8" s="101"/>
      <c r="AF8" s="101"/>
      <c r="AG8" s="101"/>
      <c r="AH8" s="102"/>
    </row>
    <row r="9" spans="1:34" x14ac:dyDescent="0.15">
      <c r="A9" s="91"/>
      <c r="B9" s="98"/>
      <c r="C9" s="98"/>
      <c r="D9" s="98"/>
      <c r="E9" s="98"/>
      <c r="F9" s="98"/>
      <c r="G9" s="98"/>
      <c r="H9" s="98"/>
      <c r="I9" s="241" t="s">
        <v>645</v>
      </c>
      <c r="J9" s="98" t="s">
        <v>17</v>
      </c>
      <c r="K9" s="80"/>
      <c r="L9" s="80"/>
      <c r="M9" s="80"/>
      <c r="N9" s="98"/>
      <c r="O9" s="241" t="s">
        <v>645</v>
      </c>
      <c r="P9" s="98" t="s">
        <v>18</v>
      </c>
      <c r="Q9" s="98"/>
      <c r="R9" s="98"/>
      <c r="S9" s="98"/>
      <c r="T9" s="241" t="s">
        <v>645</v>
      </c>
      <c r="U9" s="98" t="s">
        <v>19</v>
      </c>
      <c r="V9" s="98"/>
      <c r="W9" s="98"/>
      <c r="X9" s="100"/>
      <c r="Y9" s="103"/>
      <c r="Z9" s="101"/>
      <c r="AA9" s="101"/>
      <c r="AB9" s="101"/>
      <c r="AC9" s="101"/>
      <c r="AD9" s="101"/>
      <c r="AE9" s="101"/>
      <c r="AF9" s="101"/>
      <c r="AG9" s="101"/>
      <c r="AH9" s="102"/>
    </row>
    <row r="10" spans="1:34" ht="13.5" x14ac:dyDescent="0.15">
      <c r="A10" s="91"/>
      <c r="B10" s="98"/>
      <c r="C10" s="98"/>
      <c r="D10" s="98"/>
      <c r="E10" s="98"/>
      <c r="F10" s="98"/>
      <c r="G10" s="98"/>
      <c r="H10" s="98"/>
      <c r="I10" s="134"/>
      <c r="J10" s="134"/>
      <c r="K10" s="134"/>
      <c r="L10" s="134"/>
      <c r="M10" s="134"/>
      <c r="N10" s="134"/>
      <c r="O10" s="134"/>
      <c r="P10" s="134"/>
      <c r="Q10" s="134"/>
      <c r="R10" s="134"/>
      <c r="S10" s="134"/>
      <c r="T10" s="134"/>
      <c r="U10" s="134"/>
      <c r="V10" s="134"/>
      <c r="W10" s="98"/>
      <c r="X10" s="100"/>
      <c r="Y10" s="103"/>
      <c r="Z10" s="101"/>
      <c r="AA10" s="101"/>
      <c r="AB10" s="101"/>
      <c r="AC10" s="101"/>
      <c r="AD10" s="101"/>
      <c r="AE10" s="101"/>
      <c r="AF10" s="101"/>
      <c r="AG10" s="101"/>
      <c r="AH10" s="102"/>
    </row>
    <row r="11" spans="1:34" x14ac:dyDescent="0.15">
      <c r="A11" s="91"/>
      <c r="B11" s="94" t="s">
        <v>398</v>
      </c>
      <c r="C11" s="98" t="s">
        <v>1873</v>
      </c>
      <c r="D11" s="98"/>
      <c r="E11" s="98"/>
      <c r="F11" s="98"/>
      <c r="G11" s="98"/>
      <c r="H11" s="98"/>
      <c r="I11" s="98"/>
      <c r="J11" s="94"/>
      <c r="K11" s="98"/>
      <c r="L11" s="98"/>
      <c r="M11" s="98"/>
      <c r="N11" s="98"/>
      <c r="O11" s="94"/>
      <c r="P11" s="98"/>
      <c r="Q11" s="98"/>
      <c r="R11" s="98"/>
      <c r="S11" s="98"/>
      <c r="T11" s="98"/>
      <c r="U11" s="98"/>
      <c r="V11" s="98"/>
      <c r="W11" s="98"/>
      <c r="X11" s="100"/>
      <c r="Y11" s="103" t="s">
        <v>1431</v>
      </c>
      <c r="Z11" s="101"/>
      <c r="AA11" s="101"/>
      <c r="AB11" s="101"/>
      <c r="AC11" s="101"/>
      <c r="AD11" s="101"/>
      <c r="AE11" s="101"/>
      <c r="AF11" s="101"/>
      <c r="AG11" s="101"/>
      <c r="AH11" s="102"/>
    </row>
    <row r="12" spans="1:34" x14ac:dyDescent="0.15">
      <c r="A12" s="91"/>
      <c r="B12" s="98"/>
      <c r="C12" s="98" t="s">
        <v>1874</v>
      </c>
      <c r="D12" s="98"/>
      <c r="E12" s="98"/>
      <c r="F12" s="98"/>
      <c r="G12" s="98"/>
      <c r="H12" s="98"/>
      <c r="I12" s="98"/>
      <c r="J12" s="98"/>
      <c r="K12" s="98"/>
      <c r="L12" s="98"/>
      <c r="M12" s="98"/>
      <c r="N12" s="98"/>
      <c r="O12" s="98"/>
      <c r="P12" s="98"/>
      <c r="Q12" s="98"/>
      <c r="R12" s="98"/>
      <c r="S12" s="98"/>
      <c r="T12" s="98"/>
      <c r="U12" s="98"/>
      <c r="V12" s="98"/>
      <c r="W12" s="98"/>
      <c r="X12" s="100"/>
      <c r="Y12" s="103"/>
      <c r="Z12" s="101"/>
      <c r="AA12" s="101"/>
      <c r="AB12" s="101"/>
      <c r="AC12" s="101"/>
      <c r="AD12" s="101"/>
      <c r="AE12" s="101"/>
      <c r="AF12" s="101"/>
      <c r="AG12" s="101"/>
      <c r="AH12" s="102"/>
    </row>
    <row r="13" spans="1:34" x14ac:dyDescent="0.15">
      <c r="A13" s="91"/>
      <c r="B13" s="98"/>
      <c r="C13" s="98"/>
      <c r="D13" s="98"/>
      <c r="E13" s="98"/>
      <c r="F13" s="98"/>
      <c r="G13" s="98"/>
      <c r="H13" s="98"/>
      <c r="I13" s="241" t="s">
        <v>645</v>
      </c>
      <c r="J13" s="98" t="s">
        <v>18</v>
      </c>
      <c r="K13" s="99"/>
      <c r="L13" s="98"/>
      <c r="M13" s="98"/>
      <c r="N13" s="98"/>
      <c r="O13" s="241" t="s">
        <v>645</v>
      </c>
      <c r="P13" s="98" t="s">
        <v>17</v>
      </c>
      <c r="Q13" s="98"/>
      <c r="R13" s="98"/>
      <c r="S13" s="98"/>
      <c r="T13" s="98"/>
      <c r="U13" s="98"/>
      <c r="V13" s="98"/>
      <c r="W13" s="98"/>
      <c r="X13" s="100"/>
      <c r="Y13" s="103"/>
      <c r="Z13" s="101"/>
      <c r="AA13" s="101"/>
      <c r="AB13" s="101"/>
      <c r="AC13" s="101"/>
      <c r="AD13" s="101"/>
      <c r="AE13" s="101"/>
      <c r="AF13" s="101"/>
      <c r="AG13" s="101"/>
      <c r="AH13" s="102"/>
    </row>
    <row r="14" spans="1:34" x14ac:dyDescent="0.15">
      <c r="A14" s="91"/>
      <c r="B14" s="98"/>
      <c r="C14" s="98"/>
      <c r="D14" s="98"/>
      <c r="E14" s="98"/>
      <c r="F14" s="98"/>
      <c r="G14" s="98"/>
      <c r="H14" s="98"/>
      <c r="I14" s="98"/>
      <c r="J14" s="94"/>
      <c r="K14" s="98"/>
      <c r="L14" s="98"/>
      <c r="M14" s="98"/>
      <c r="N14" s="98"/>
      <c r="O14" s="94"/>
      <c r="P14" s="98"/>
      <c r="Q14" s="98"/>
      <c r="R14" s="98"/>
      <c r="S14" s="98"/>
      <c r="T14" s="98"/>
      <c r="U14" s="98"/>
      <c r="V14" s="98"/>
      <c r="W14" s="98"/>
      <c r="X14" s="100"/>
      <c r="Y14" s="103"/>
      <c r="Z14" s="101"/>
      <c r="AA14" s="101"/>
      <c r="AB14" s="101"/>
      <c r="AC14" s="101"/>
      <c r="AD14" s="101"/>
      <c r="AE14" s="101"/>
      <c r="AF14" s="101"/>
      <c r="AG14" s="101"/>
      <c r="AH14" s="102"/>
    </row>
    <row r="15" spans="1:34" x14ac:dyDescent="0.15">
      <c r="A15" s="91"/>
      <c r="B15" s="94" t="s">
        <v>398</v>
      </c>
      <c r="C15" s="98" t="s">
        <v>1875</v>
      </c>
      <c r="D15" s="98"/>
      <c r="E15" s="98"/>
      <c r="F15" s="98"/>
      <c r="G15" s="98"/>
      <c r="H15" s="98"/>
      <c r="I15" s="98"/>
      <c r="J15" s="98"/>
      <c r="K15" s="98"/>
      <c r="L15" s="98"/>
      <c r="M15" s="98"/>
      <c r="N15" s="98"/>
      <c r="O15" s="98"/>
      <c r="P15" s="98"/>
      <c r="Q15" s="98"/>
      <c r="R15" s="98"/>
      <c r="S15" s="98"/>
      <c r="T15" s="98"/>
      <c r="U15" s="98"/>
      <c r="V15" s="98"/>
      <c r="W15" s="98"/>
      <c r="X15" s="100"/>
      <c r="Y15" s="103" t="s">
        <v>1432</v>
      </c>
      <c r="Z15" s="101"/>
      <c r="AA15" s="101"/>
      <c r="AB15" s="101"/>
      <c r="AC15" s="101"/>
      <c r="AD15" s="101"/>
      <c r="AE15" s="101"/>
      <c r="AF15" s="101"/>
      <c r="AG15" s="101"/>
      <c r="AH15" s="102"/>
    </row>
    <row r="16" spans="1:34" x14ac:dyDescent="0.15">
      <c r="A16" s="91"/>
      <c r="B16" s="98"/>
      <c r="C16" s="98" t="s">
        <v>1876</v>
      </c>
      <c r="D16" s="98"/>
      <c r="E16" s="98"/>
      <c r="F16" s="98"/>
      <c r="G16" s="98"/>
      <c r="H16" s="98"/>
      <c r="I16" s="98"/>
      <c r="J16" s="94"/>
      <c r="K16" s="98"/>
      <c r="L16" s="98"/>
      <c r="M16" s="98"/>
      <c r="N16" s="98"/>
      <c r="O16" s="94"/>
      <c r="P16" s="98"/>
      <c r="Q16" s="98"/>
      <c r="R16" s="98"/>
      <c r="S16" s="98"/>
      <c r="T16" s="98"/>
      <c r="U16" s="98"/>
      <c r="V16" s="98"/>
      <c r="W16" s="98"/>
      <c r="X16" s="100"/>
      <c r="Y16" s="103"/>
      <c r="Z16" s="101"/>
      <c r="AA16" s="101"/>
      <c r="AB16" s="101"/>
      <c r="AC16" s="101"/>
      <c r="AD16" s="101"/>
      <c r="AE16" s="101"/>
      <c r="AF16" s="101"/>
      <c r="AG16" s="101"/>
      <c r="AH16" s="102"/>
    </row>
    <row r="17" spans="1:34" x14ac:dyDescent="0.15">
      <c r="A17" s="91"/>
      <c r="B17" s="98"/>
      <c r="C17" s="98"/>
      <c r="D17" s="98"/>
      <c r="E17" s="98"/>
      <c r="F17" s="98"/>
      <c r="G17" s="98"/>
      <c r="H17" s="98"/>
      <c r="I17" s="241" t="s">
        <v>645</v>
      </c>
      <c r="J17" s="98" t="s">
        <v>18</v>
      </c>
      <c r="K17" s="99"/>
      <c r="L17" s="98"/>
      <c r="M17" s="98"/>
      <c r="N17" s="98"/>
      <c r="O17" s="241" t="s">
        <v>645</v>
      </c>
      <c r="P17" s="98" t="s">
        <v>17</v>
      </c>
      <c r="Q17" s="98"/>
      <c r="R17" s="98"/>
      <c r="S17" s="98"/>
      <c r="T17" s="98"/>
      <c r="U17" s="98"/>
      <c r="V17" s="98"/>
      <c r="W17" s="98"/>
      <c r="X17" s="100"/>
      <c r="Y17" s="103"/>
      <c r="Z17" s="101"/>
      <c r="AA17" s="101"/>
      <c r="AB17" s="101"/>
      <c r="AC17" s="101"/>
      <c r="AD17" s="101"/>
      <c r="AE17" s="101"/>
      <c r="AF17" s="101"/>
      <c r="AG17" s="101"/>
      <c r="AH17" s="102"/>
    </row>
    <row r="18" spans="1:34" x14ac:dyDescent="0.15">
      <c r="A18" s="91"/>
      <c r="B18" s="98"/>
      <c r="C18" s="98"/>
      <c r="D18" s="98"/>
      <c r="E18" s="98"/>
      <c r="F18" s="98"/>
      <c r="G18" s="98"/>
      <c r="H18" s="98"/>
      <c r="I18" s="98"/>
      <c r="J18" s="98"/>
      <c r="K18" s="98"/>
      <c r="L18" s="98"/>
      <c r="M18" s="98"/>
      <c r="N18" s="98"/>
      <c r="O18" s="98"/>
      <c r="P18" s="98"/>
      <c r="Q18" s="98"/>
      <c r="R18" s="98"/>
      <c r="S18" s="98"/>
      <c r="T18" s="98"/>
      <c r="U18" s="98"/>
      <c r="V18" s="98"/>
      <c r="W18" s="98"/>
      <c r="X18" s="100"/>
      <c r="Y18" s="103"/>
      <c r="Z18" s="101"/>
      <c r="AA18" s="101"/>
      <c r="AB18" s="101"/>
      <c r="AC18" s="101"/>
      <c r="AD18" s="101"/>
      <c r="AE18" s="101"/>
      <c r="AF18" s="101"/>
      <c r="AG18" s="101"/>
      <c r="AH18" s="102"/>
    </row>
    <row r="19" spans="1:34" x14ac:dyDescent="0.15">
      <c r="A19" s="91"/>
      <c r="B19" s="94" t="s">
        <v>398</v>
      </c>
      <c r="C19" s="98" t="s">
        <v>1877</v>
      </c>
      <c r="D19" s="98"/>
      <c r="E19" s="98"/>
      <c r="F19" s="98"/>
      <c r="G19" s="98"/>
      <c r="H19" s="98"/>
      <c r="I19" s="98"/>
      <c r="J19" s="98"/>
      <c r="K19" s="98"/>
      <c r="L19" s="98"/>
      <c r="M19" s="98"/>
      <c r="N19" s="98"/>
      <c r="O19" s="98"/>
      <c r="P19" s="98"/>
      <c r="Q19" s="98"/>
      <c r="R19" s="98"/>
      <c r="S19" s="98"/>
      <c r="T19" s="98"/>
      <c r="U19" s="98"/>
      <c r="V19" s="98"/>
      <c r="W19" s="98"/>
      <c r="X19" s="100"/>
      <c r="Y19" s="103" t="s">
        <v>1433</v>
      </c>
      <c r="Z19" s="101"/>
      <c r="AA19" s="101"/>
      <c r="AB19" s="101"/>
      <c r="AC19" s="101"/>
      <c r="AD19" s="101"/>
      <c r="AE19" s="101"/>
      <c r="AF19" s="101"/>
      <c r="AG19" s="101"/>
      <c r="AH19" s="102"/>
    </row>
    <row r="20" spans="1:34" x14ac:dyDescent="0.15">
      <c r="A20" s="91"/>
      <c r="B20" s="98"/>
      <c r="C20" s="98" t="s">
        <v>1878</v>
      </c>
      <c r="D20" s="98"/>
      <c r="E20" s="98"/>
      <c r="F20" s="98"/>
      <c r="G20" s="98"/>
      <c r="H20" s="98"/>
      <c r="I20" s="98"/>
      <c r="J20" s="98"/>
      <c r="K20" s="98"/>
      <c r="L20" s="98"/>
      <c r="M20" s="98"/>
      <c r="N20" s="98"/>
      <c r="O20" s="98"/>
      <c r="P20" s="98"/>
      <c r="Q20" s="98"/>
      <c r="R20" s="98"/>
      <c r="S20" s="98"/>
      <c r="T20" s="98"/>
      <c r="U20" s="98"/>
      <c r="V20" s="98"/>
      <c r="W20" s="98"/>
      <c r="X20" s="100"/>
      <c r="Y20" s="103"/>
      <c r="Z20" s="101"/>
      <c r="AA20" s="101"/>
      <c r="AB20" s="101"/>
      <c r="AC20" s="101"/>
      <c r="AD20" s="101"/>
      <c r="AE20" s="101"/>
      <c r="AF20" s="101"/>
      <c r="AG20" s="101"/>
      <c r="AH20" s="102"/>
    </row>
    <row r="21" spans="1:34" x14ac:dyDescent="0.15">
      <c r="A21" s="91"/>
      <c r="B21" s="98"/>
      <c r="C21" s="98"/>
      <c r="D21" s="98"/>
      <c r="E21" s="98"/>
      <c r="F21" s="98"/>
      <c r="G21" s="98"/>
      <c r="H21" s="98"/>
      <c r="I21" s="241" t="s">
        <v>645</v>
      </c>
      <c r="J21" s="98" t="s">
        <v>17</v>
      </c>
      <c r="K21" s="99"/>
      <c r="L21" s="98"/>
      <c r="M21" s="98"/>
      <c r="N21" s="98"/>
      <c r="O21" s="241" t="s">
        <v>645</v>
      </c>
      <c r="P21" s="98" t="s">
        <v>18</v>
      </c>
      <c r="Q21" s="98"/>
      <c r="R21" s="98"/>
      <c r="S21" s="98"/>
      <c r="T21" s="98"/>
      <c r="U21" s="98"/>
      <c r="V21" s="98"/>
      <c r="W21" s="98"/>
      <c r="X21" s="100"/>
      <c r="Y21" s="103"/>
      <c r="Z21" s="101"/>
      <c r="AA21" s="101"/>
      <c r="AB21" s="101"/>
      <c r="AC21" s="101"/>
      <c r="AD21" s="101"/>
      <c r="AE21" s="101"/>
      <c r="AF21" s="101"/>
      <c r="AG21" s="101"/>
      <c r="AH21" s="102"/>
    </row>
    <row r="22" spans="1:34" x14ac:dyDescent="0.15">
      <c r="A22" s="91"/>
      <c r="B22" s="98"/>
      <c r="C22" s="98"/>
      <c r="D22" s="98"/>
      <c r="E22" s="98"/>
      <c r="F22" s="98"/>
      <c r="G22" s="98"/>
      <c r="H22" s="98"/>
      <c r="I22" s="98"/>
      <c r="J22" s="98"/>
      <c r="K22" s="98"/>
      <c r="L22" s="98"/>
      <c r="M22" s="98"/>
      <c r="N22" s="98"/>
      <c r="O22" s="98"/>
      <c r="P22" s="98"/>
      <c r="Q22" s="98"/>
      <c r="R22" s="98"/>
      <c r="S22" s="98"/>
      <c r="T22" s="98"/>
      <c r="U22" s="98"/>
      <c r="V22" s="98"/>
      <c r="W22" s="98"/>
      <c r="X22" s="100"/>
      <c r="Y22" s="103"/>
      <c r="Z22" s="101"/>
      <c r="AA22" s="101"/>
      <c r="AB22" s="101"/>
      <c r="AC22" s="101"/>
      <c r="AD22" s="101"/>
      <c r="AE22" s="101"/>
      <c r="AF22" s="101"/>
      <c r="AG22" s="101"/>
      <c r="AH22" s="102"/>
    </row>
    <row r="23" spans="1:34" x14ac:dyDescent="0.15">
      <c r="A23" s="91"/>
      <c r="B23" s="98"/>
      <c r="C23" s="94" t="s">
        <v>419</v>
      </c>
      <c r="D23" s="98" t="s">
        <v>1879</v>
      </c>
      <c r="E23" s="99"/>
      <c r="F23" s="98"/>
      <c r="G23" s="98"/>
      <c r="H23" s="98"/>
      <c r="I23" s="98"/>
      <c r="J23" s="98"/>
      <c r="K23" s="98"/>
      <c r="L23" s="98"/>
      <c r="M23" s="98"/>
      <c r="N23" s="98"/>
      <c r="O23" s="98"/>
      <c r="P23" s="98"/>
      <c r="Q23" s="98"/>
      <c r="R23" s="98"/>
      <c r="S23" s="98"/>
      <c r="T23" s="98"/>
      <c r="U23" s="98"/>
      <c r="V23" s="98"/>
      <c r="W23" s="98"/>
      <c r="X23" s="100"/>
      <c r="Y23" s="110"/>
      <c r="Z23" s="111"/>
      <c r="AA23" s="111"/>
      <c r="AB23" s="101"/>
      <c r="AC23" s="101"/>
      <c r="AD23" s="101"/>
      <c r="AE23" s="101"/>
      <c r="AF23" s="101"/>
      <c r="AG23" s="101"/>
      <c r="AH23" s="102"/>
    </row>
    <row r="24" spans="1:34" x14ac:dyDescent="0.15">
      <c r="A24" s="91"/>
      <c r="B24" s="98"/>
      <c r="C24" s="98"/>
      <c r="D24" s="3073"/>
      <c r="E24" s="3074"/>
      <c r="F24" s="3074"/>
      <c r="G24" s="3074"/>
      <c r="H24" s="3074"/>
      <c r="I24" s="3074"/>
      <c r="J24" s="3074"/>
      <c r="K24" s="3074"/>
      <c r="L24" s="3074"/>
      <c r="M24" s="3074"/>
      <c r="N24" s="3074"/>
      <c r="O24" s="3074"/>
      <c r="P24" s="3074"/>
      <c r="Q24" s="3074"/>
      <c r="R24" s="3074"/>
      <c r="S24" s="3074"/>
      <c r="T24" s="3074"/>
      <c r="U24" s="3074"/>
      <c r="V24" s="3074"/>
      <c r="W24" s="3075"/>
      <c r="X24" s="100"/>
      <c r="Y24" s="110"/>
      <c r="Z24" s="111"/>
      <c r="AA24" s="111"/>
      <c r="AB24" s="101"/>
      <c r="AC24" s="101"/>
      <c r="AD24" s="101"/>
      <c r="AE24" s="101"/>
      <c r="AF24" s="101"/>
      <c r="AG24" s="101"/>
      <c r="AH24" s="102"/>
    </row>
    <row r="25" spans="1:34" x14ac:dyDescent="0.15">
      <c r="A25" s="91"/>
      <c r="B25" s="98"/>
      <c r="C25" s="98"/>
      <c r="D25" s="3076"/>
      <c r="E25" s="3077"/>
      <c r="F25" s="3077"/>
      <c r="G25" s="3077"/>
      <c r="H25" s="3077"/>
      <c r="I25" s="3077"/>
      <c r="J25" s="3077"/>
      <c r="K25" s="3077"/>
      <c r="L25" s="3077"/>
      <c r="M25" s="3077"/>
      <c r="N25" s="3077"/>
      <c r="O25" s="3077"/>
      <c r="P25" s="3077"/>
      <c r="Q25" s="3077"/>
      <c r="R25" s="3077"/>
      <c r="S25" s="3077"/>
      <c r="T25" s="3077"/>
      <c r="U25" s="3077"/>
      <c r="V25" s="3077"/>
      <c r="W25" s="3078"/>
      <c r="X25" s="100"/>
      <c r="Y25" s="110"/>
      <c r="Z25" s="111"/>
      <c r="AA25" s="111"/>
      <c r="AB25" s="101"/>
      <c r="AC25" s="101"/>
      <c r="AD25" s="101"/>
      <c r="AE25" s="101"/>
      <c r="AF25" s="101"/>
      <c r="AG25" s="101"/>
      <c r="AH25" s="102"/>
    </row>
    <row r="26" spans="1:34" x14ac:dyDescent="0.15">
      <c r="A26" s="91"/>
      <c r="B26" s="98"/>
      <c r="C26" s="98"/>
      <c r="D26" s="3079"/>
      <c r="E26" s="3080"/>
      <c r="F26" s="3080"/>
      <c r="G26" s="3080"/>
      <c r="H26" s="3080"/>
      <c r="I26" s="3080"/>
      <c r="J26" s="3080"/>
      <c r="K26" s="3080"/>
      <c r="L26" s="3080"/>
      <c r="M26" s="3080"/>
      <c r="N26" s="3080"/>
      <c r="O26" s="3080"/>
      <c r="P26" s="3080"/>
      <c r="Q26" s="3080"/>
      <c r="R26" s="3080"/>
      <c r="S26" s="3080"/>
      <c r="T26" s="3080"/>
      <c r="U26" s="3080"/>
      <c r="V26" s="3080"/>
      <c r="W26" s="3081"/>
      <c r="X26" s="100"/>
      <c r="Y26" s="103"/>
      <c r="Z26" s="101"/>
      <c r="AA26" s="101"/>
      <c r="AB26" s="111"/>
      <c r="AC26" s="101"/>
      <c r="AD26" s="101"/>
      <c r="AE26" s="101"/>
      <c r="AF26" s="101"/>
      <c r="AG26" s="101"/>
      <c r="AH26" s="102"/>
    </row>
    <row r="27" spans="1:34" x14ac:dyDescent="0.15">
      <c r="A27" s="91"/>
      <c r="B27" s="98"/>
      <c r="C27" s="98"/>
      <c r="D27" s="98"/>
      <c r="E27" s="98"/>
      <c r="F27" s="98"/>
      <c r="G27" s="98"/>
      <c r="H27" s="98"/>
      <c r="I27" s="98"/>
      <c r="J27" s="98"/>
      <c r="K27" s="98"/>
      <c r="L27" s="98"/>
      <c r="M27" s="98"/>
      <c r="N27" s="98"/>
      <c r="O27" s="98"/>
      <c r="P27" s="98"/>
      <c r="Q27" s="98"/>
      <c r="R27" s="98"/>
      <c r="S27" s="98"/>
      <c r="T27" s="98"/>
      <c r="U27" s="98"/>
      <c r="V27" s="98"/>
      <c r="W27" s="98"/>
      <c r="X27" s="100"/>
      <c r="Y27" s="110"/>
      <c r="Z27" s="111"/>
      <c r="AA27" s="111"/>
      <c r="AB27" s="111"/>
      <c r="AC27" s="101"/>
      <c r="AD27" s="101"/>
      <c r="AE27" s="101"/>
      <c r="AF27" s="101"/>
      <c r="AG27" s="101"/>
      <c r="AH27" s="102"/>
    </row>
    <row r="28" spans="1:34" x14ac:dyDescent="0.15">
      <c r="A28" s="91"/>
      <c r="B28" s="94" t="s">
        <v>398</v>
      </c>
      <c r="C28" s="98" t="s">
        <v>1880</v>
      </c>
      <c r="D28" s="98"/>
      <c r="E28" s="98"/>
      <c r="F28" s="98"/>
      <c r="G28" s="98"/>
      <c r="H28" s="98"/>
      <c r="I28" s="98"/>
      <c r="J28" s="94"/>
      <c r="K28" s="98"/>
      <c r="L28" s="98"/>
      <c r="M28" s="98"/>
      <c r="N28" s="98"/>
      <c r="O28" s="94"/>
      <c r="P28" s="98"/>
      <c r="Q28" s="98"/>
      <c r="R28" s="98"/>
      <c r="S28" s="98"/>
      <c r="T28" s="98"/>
      <c r="U28" s="98"/>
      <c r="V28" s="98"/>
      <c r="W28" s="98"/>
      <c r="X28" s="100"/>
      <c r="Y28" s="103" t="s">
        <v>1434</v>
      </c>
      <c r="Z28" s="101"/>
      <c r="AA28" s="101"/>
      <c r="AB28" s="101"/>
      <c r="AC28" s="101"/>
      <c r="AD28" s="101"/>
      <c r="AE28" s="101"/>
      <c r="AF28" s="101"/>
      <c r="AG28" s="101"/>
      <c r="AH28" s="102"/>
    </row>
    <row r="29" spans="1:34" x14ac:dyDescent="0.15">
      <c r="A29" s="91"/>
      <c r="B29" s="98"/>
      <c r="C29" s="98" t="s">
        <v>1881</v>
      </c>
      <c r="D29" s="98"/>
      <c r="E29" s="98"/>
      <c r="F29" s="98"/>
      <c r="G29" s="98"/>
      <c r="H29" s="98"/>
      <c r="I29" s="98"/>
      <c r="J29" s="98"/>
      <c r="K29" s="98"/>
      <c r="L29" s="98"/>
      <c r="M29" s="98"/>
      <c r="N29" s="98"/>
      <c r="O29" s="98"/>
      <c r="P29" s="98"/>
      <c r="Q29" s="98"/>
      <c r="R29" s="98"/>
      <c r="S29" s="98"/>
      <c r="T29" s="98"/>
      <c r="U29" s="98"/>
      <c r="V29" s="98"/>
      <c r="W29" s="98"/>
      <c r="X29" s="100"/>
      <c r="Y29" s="103"/>
      <c r="Z29" s="101"/>
      <c r="AA29" s="101"/>
      <c r="AB29" s="101"/>
      <c r="AC29" s="101"/>
      <c r="AD29" s="101"/>
      <c r="AE29" s="101"/>
      <c r="AF29" s="101"/>
      <c r="AG29" s="101"/>
      <c r="AH29" s="102"/>
    </row>
    <row r="30" spans="1:34" x14ac:dyDescent="0.15">
      <c r="A30" s="91"/>
      <c r="B30" s="98"/>
      <c r="C30" s="98" t="s">
        <v>1882</v>
      </c>
      <c r="D30" s="98"/>
      <c r="E30" s="98"/>
      <c r="F30" s="98"/>
      <c r="G30" s="98"/>
      <c r="H30" s="98"/>
      <c r="I30" s="98"/>
      <c r="J30" s="98"/>
      <c r="K30" s="98"/>
      <c r="L30" s="98"/>
      <c r="M30" s="98"/>
      <c r="N30" s="98"/>
      <c r="O30" s="98"/>
      <c r="P30" s="98"/>
      <c r="Q30" s="98"/>
      <c r="R30" s="98"/>
      <c r="S30" s="98"/>
      <c r="T30" s="98"/>
      <c r="U30" s="98"/>
      <c r="V30" s="98"/>
      <c r="W30" s="98"/>
      <c r="X30" s="100"/>
      <c r="Y30" s="110"/>
      <c r="Z30" s="111"/>
      <c r="AA30" s="101"/>
      <c r="AB30" s="101"/>
      <c r="AC30" s="111"/>
      <c r="AD30" s="111"/>
      <c r="AE30" s="111"/>
      <c r="AF30" s="111"/>
      <c r="AG30" s="111"/>
      <c r="AH30" s="97"/>
    </row>
    <row r="31" spans="1:34" x14ac:dyDescent="0.15">
      <c r="A31" s="91"/>
      <c r="B31" s="98"/>
      <c r="C31" s="98"/>
      <c r="D31" s="98"/>
      <c r="E31" s="98"/>
      <c r="F31" s="98"/>
      <c r="G31" s="98"/>
      <c r="H31" s="98"/>
      <c r="I31" s="241" t="s">
        <v>645</v>
      </c>
      <c r="J31" s="98" t="s">
        <v>17</v>
      </c>
      <c r="K31" s="99"/>
      <c r="L31" s="98"/>
      <c r="M31" s="98"/>
      <c r="N31" s="98"/>
      <c r="O31" s="241" t="s">
        <v>645</v>
      </c>
      <c r="P31" s="98" t="s">
        <v>18</v>
      </c>
      <c r="Q31" s="98"/>
      <c r="R31" s="98"/>
      <c r="S31" s="98"/>
      <c r="T31" s="98"/>
      <c r="U31" s="98"/>
      <c r="V31" s="98"/>
      <c r="W31" s="98"/>
      <c r="X31" s="100"/>
      <c r="Y31" s="110"/>
      <c r="Z31" s="111"/>
      <c r="AA31" s="101"/>
      <c r="AB31" s="101"/>
      <c r="AC31" s="111"/>
      <c r="AD31" s="111"/>
      <c r="AE31" s="111"/>
      <c r="AF31" s="111"/>
      <c r="AG31" s="111"/>
      <c r="AH31" s="97"/>
    </row>
    <row r="32" spans="1:34" x14ac:dyDescent="0.15">
      <c r="A32" s="91"/>
      <c r="B32" s="98"/>
      <c r="C32" s="98"/>
      <c r="D32" s="98"/>
      <c r="E32" s="98"/>
      <c r="F32" s="98"/>
      <c r="G32" s="98"/>
      <c r="H32" s="98"/>
      <c r="I32" s="98"/>
      <c r="J32" s="94"/>
      <c r="K32" s="98"/>
      <c r="L32" s="98"/>
      <c r="M32" s="98"/>
      <c r="N32" s="98"/>
      <c r="O32" s="94"/>
      <c r="P32" s="98"/>
      <c r="Q32" s="98"/>
      <c r="R32" s="98"/>
      <c r="S32" s="98"/>
      <c r="T32" s="98"/>
      <c r="U32" s="98"/>
      <c r="V32" s="98"/>
      <c r="W32" s="98"/>
      <c r="X32" s="100"/>
      <c r="Y32" s="110"/>
      <c r="Z32" s="111"/>
      <c r="AA32" s="111"/>
      <c r="AB32" s="111"/>
      <c r="AC32" s="111"/>
      <c r="AD32" s="111"/>
      <c r="AE32" s="111"/>
      <c r="AF32" s="111"/>
      <c r="AG32" s="111"/>
      <c r="AH32" s="97"/>
    </row>
    <row r="33" spans="1:34" x14ac:dyDescent="0.15">
      <c r="A33" s="91"/>
      <c r="B33" s="94" t="s">
        <v>398</v>
      </c>
      <c r="C33" s="98" t="s">
        <v>1883</v>
      </c>
      <c r="D33" s="98"/>
      <c r="E33" s="98"/>
      <c r="F33" s="98"/>
      <c r="G33" s="98"/>
      <c r="H33" s="98"/>
      <c r="I33" s="98"/>
      <c r="J33" s="98"/>
      <c r="K33" s="98"/>
      <c r="L33" s="98"/>
      <c r="M33" s="98"/>
      <c r="N33" s="98"/>
      <c r="O33" s="98"/>
      <c r="P33" s="98"/>
      <c r="Q33" s="98"/>
      <c r="R33" s="98"/>
      <c r="S33" s="98"/>
      <c r="T33" s="98"/>
      <c r="U33" s="98"/>
      <c r="V33" s="98"/>
      <c r="W33" s="98"/>
      <c r="X33" s="100"/>
      <c r="Y33" s="103" t="s">
        <v>1435</v>
      </c>
      <c r="Z33" s="101"/>
      <c r="AA33" s="101"/>
      <c r="AB33" s="101"/>
      <c r="AC33" s="101"/>
      <c r="AD33" s="101"/>
      <c r="AE33" s="101"/>
      <c r="AF33" s="101"/>
      <c r="AG33" s="101"/>
      <c r="AH33" s="102"/>
    </row>
    <row r="34" spans="1:34" x14ac:dyDescent="0.15">
      <c r="A34" s="91"/>
      <c r="B34" s="98"/>
      <c r="C34" s="98" t="s">
        <v>1884</v>
      </c>
      <c r="D34" s="98"/>
      <c r="E34" s="98"/>
      <c r="F34" s="98"/>
      <c r="G34" s="98"/>
      <c r="H34" s="98"/>
      <c r="I34" s="98"/>
      <c r="J34" s="94"/>
      <c r="K34" s="98"/>
      <c r="L34" s="98"/>
      <c r="M34" s="98"/>
      <c r="N34" s="98"/>
      <c r="O34" s="94"/>
      <c r="P34" s="98"/>
      <c r="Q34" s="98"/>
      <c r="R34" s="98"/>
      <c r="S34" s="98"/>
      <c r="T34" s="98"/>
      <c r="U34" s="98"/>
      <c r="V34" s="98"/>
      <c r="W34" s="98"/>
      <c r="X34" s="100"/>
      <c r="Y34" s="103"/>
      <c r="Z34" s="101"/>
      <c r="AA34" s="101"/>
      <c r="AB34" s="101"/>
      <c r="AC34" s="101"/>
      <c r="AD34" s="101"/>
      <c r="AE34" s="101"/>
      <c r="AF34" s="101"/>
      <c r="AG34" s="101"/>
      <c r="AH34" s="102"/>
    </row>
    <row r="35" spans="1:34" x14ac:dyDescent="0.15">
      <c r="A35" s="91"/>
      <c r="B35" s="98" t="s">
        <v>1436</v>
      </c>
      <c r="C35" s="98"/>
      <c r="D35" s="98"/>
      <c r="E35" s="98"/>
      <c r="F35" s="98"/>
      <c r="G35" s="98"/>
      <c r="H35" s="98"/>
      <c r="I35" s="98"/>
      <c r="J35" s="98"/>
      <c r="K35" s="98"/>
      <c r="L35" s="98"/>
      <c r="M35" s="98"/>
      <c r="N35" s="98"/>
      <c r="O35" s="98"/>
      <c r="P35" s="98"/>
      <c r="Q35" s="98"/>
      <c r="R35" s="98"/>
      <c r="S35" s="98"/>
      <c r="T35" s="98"/>
      <c r="U35" s="98"/>
      <c r="V35" s="98"/>
      <c r="W35" s="98"/>
      <c r="X35" s="100"/>
      <c r="Y35" s="110"/>
      <c r="Z35" s="111"/>
      <c r="AA35" s="111"/>
      <c r="AB35" s="111"/>
      <c r="AC35" s="111"/>
      <c r="AD35" s="111"/>
      <c r="AE35" s="111"/>
      <c r="AF35" s="111"/>
      <c r="AG35" s="111"/>
      <c r="AH35" s="97"/>
    </row>
    <row r="36" spans="1:34" x14ac:dyDescent="0.15">
      <c r="A36" s="91"/>
      <c r="B36" s="98"/>
      <c r="C36" s="241" t="s">
        <v>212</v>
      </c>
      <c r="D36" s="98" t="s">
        <v>1680</v>
      </c>
      <c r="E36" s="98"/>
      <c r="F36" s="98"/>
      <c r="G36" s="98"/>
      <c r="H36" s="98"/>
      <c r="I36" s="98"/>
      <c r="J36" s="98"/>
      <c r="K36" s="98"/>
      <c r="L36" s="98"/>
      <c r="M36" s="98"/>
      <c r="N36" s="98"/>
      <c r="O36" s="98"/>
      <c r="P36" s="98"/>
      <c r="Q36" s="98"/>
      <c r="R36" s="98"/>
      <c r="S36" s="98"/>
      <c r="T36" s="98"/>
      <c r="U36" s="98"/>
      <c r="V36" s="98"/>
      <c r="W36" s="98"/>
      <c r="X36" s="100"/>
      <c r="Y36" s="110"/>
      <c r="Z36" s="111"/>
      <c r="AA36" s="111"/>
      <c r="AB36" s="111"/>
      <c r="AC36" s="111"/>
      <c r="AD36" s="111"/>
      <c r="AE36" s="111"/>
      <c r="AF36" s="111"/>
      <c r="AG36" s="111"/>
      <c r="AH36" s="97"/>
    </row>
    <row r="37" spans="1:34" x14ac:dyDescent="0.15">
      <c r="A37" s="91"/>
      <c r="B37" s="98"/>
      <c r="C37" s="241" t="s">
        <v>645</v>
      </c>
      <c r="D37" s="98" t="s">
        <v>1437</v>
      </c>
      <c r="E37" s="98"/>
      <c r="F37" s="98"/>
      <c r="G37" s="98"/>
      <c r="H37" s="98"/>
      <c r="I37" s="98"/>
      <c r="J37" s="94"/>
      <c r="K37" s="98"/>
      <c r="L37" s="98"/>
      <c r="M37" s="98"/>
      <c r="N37" s="98"/>
      <c r="O37" s="94"/>
      <c r="P37" s="98"/>
      <c r="Q37" s="98"/>
      <c r="R37" s="98"/>
      <c r="S37" s="98"/>
      <c r="T37" s="98"/>
      <c r="U37" s="98"/>
      <c r="V37" s="98"/>
      <c r="W37" s="98"/>
      <c r="X37" s="100"/>
      <c r="Y37" s="110"/>
      <c r="Z37" s="111"/>
      <c r="AA37" s="111"/>
      <c r="AB37" s="111"/>
      <c r="AC37" s="111"/>
      <c r="AD37" s="111"/>
      <c r="AE37" s="111"/>
      <c r="AF37" s="111"/>
      <c r="AG37" s="111"/>
      <c r="AH37" s="97"/>
    </row>
    <row r="38" spans="1:34" x14ac:dyDescent="0.15">
      <c r="A38" s="91"/>
      <c r="B38" s="98"/>
      <c r="C38" s="241" t="s">
        <v>212</v>
      </c>
      <c r="D38" s="98" t="s">
        <v>1438</v>
      </c>
      <c r="E38" s="98"/>
      <c r="F38" s="98"/>
      <c r="G38" s="98"/>
      <c r="H38" s="98"/>
      <c r="I38" s="98"/>
      <c r="J38" s="94"/>
      <c r="K38" s="98"/>
      <c r="L38" s="98"/>
      <c r="M38" s="98"/>
      <c r="N38" s="98"/>
      <c r="O38" s="94"/>
      <c r="P38" s="98"/>
      <c r="Q38" s="98"/>
      <c r="R38" s="98"/>
      <c r="S38" s="98"/>
      <c r="T38" s="98"/>
      <c r="U38" s="98"/>
      <c r="V38" s="98"/>
      <c r="W38" s="98"/>
      <c r="X38" s="100"/>
      <c r="Y38" s="110"/>
      <c r="Z38" s="111"/>
      <c r="AA38" s="111"/>
      <c r="AB38" s="111"/>
      <c r="AC38" s="111"/>
      <c r="AD38" s="111"/>
      <c r="AE38" s="111"/>
      <c r="AF38" s="111"/>
      <c r="AG38" s="111"/>
      <c r="AH38" s="97"/>
    </row>
    <row r="39" spans="1:34" x14ac:dyDescent="0.15">
      <c r="A39" s="91"/>
      <c r="B39" s="98"/>
      <c r="C39" s="241" t="s">
        <v>212</v>
      </c>
      <c r="D39" s="98" t="s">
        <v>1682</v>
      </c>
      <c r="E39" s="98"/>
      <c r="F39" s="98"/>
      <c r="G39" s="98"/>
      <c r="H39" s="98"/>
      <c r="I39" s="98"/>
      <c r="J39" s="94"/>
      <c r="K39" s="98"/>
      <c r="L39" s="98"/>
      <c r="M39" s="98"/>
      <c r="N39" s="98"/>
      <c r="O39" s="94"/>
      <c r="P39" s="98"/>
      <c r="Q39" s="98"/>
      <c r="R39" s="98"/>
      <c r="S39" s="98"/>
      <c r="T39" s="98"/>
      <c r="U39" s="98"/>
      <c r="V39" s="98"/>
      <c r="W39" s="98"/>
      <c r="X39" s="100"/>
      <c r="Y39" s="110"/>
      <c r="Z39" s="111"/>
      <c r="AA39" s="111"/>
      <c r="AB39" s="111"/>
      <c r="AC39" s="111"/>
      <c r="AD39" s="111"/>
      <c r="AE39" s="111"/>
      <c r="AF39" s="111"/>
      <c r="AG39" s="111"/>
      <c r="AH39" s="97"/>
    </row>
    <row r="40" spans="1:34" x14ac:dyDescent="0.15">
      <c r="A40" s="91"/>
      <c r="B40" s="98"/>
      <c r="C40" s="241" t="s">
        <v>645</v>
      </c>
      <c r="D40" s="98" t="s">
        <v>1681</v>
      </c>
      <c r="E40" s="98"/>
      <c r="F40" s="98"/>
      <c r="G40" s="98"/>
      <c r="H40" s="98"/>
      <c r="I40" s="98"/>
      <c r="J40" s="98"/>
      <c r="K40" s="98"/>
      <c r="L40" s="98"/>
      <c r="M40" s="98"/>
      <c r="N40" s="98"/>
      <c r="O40" s="98"/>
      <c r="P40" s="98"/>
      <c r="Q40" s="98"/>
      <c r="R40" s="98"/>
      <c r="S40" s="98"/>
      <c r="T40" s="98"/>
      <c r="U40" s="98"/>
      <c r="V40" s="98"/>
      <c r="W40" s="98"/>
      <c r="X40" s="100"/>
      <c r="Y40" s="110"/>
      <c r="Z40" s="111"/>
      <c r="AA40" s="111"/>
      <c r="AB40" s="111"/>
      <c r="AC40" s="111"/>
      <c r="AD40" s="111"/>
      <c r="AE40" s="111"/>
      <c r="AF40" s="111"/>
      <c r="AG40" s="111"/>
      <c r="AH40" s="97"/>
    </row>
    <row r="41" spans="1:34" x14ac:dyDescent="0.15">
      <c r="A41" s="91"/>
      <c r="B41" s="98"/>
      <c r="C41" s="241" t="s">
        <v>645</v>
      </c>
      <c r="D41" s="98" t="s">
        <v>1793</v>
      </c>
      <c r="E41" s="98"/>
      <c r="F41" s="98"/>
      <c r="G41" s="98"/>
      <c r="H41" s="98"/>
      <c r="I41" s="98"/>
      <c r="J41" s="98"/>
      <c r="K41" s="98"/>
      <c r="L41" s="98"/>
      <c r="M41" s="98"/>
      <c r="N41" s="98"/>
      <c r="O41" s="98"/>
      <c r="P41" s="98"/>
      <c r="Q41" s="98"/>
      <c r="R41" s="98"/>
      <c r="S41" s="98"/>
      <c r="T41" s="98"/>
      <c r="U41" s="98"/>
      <c r="V41" s="98"/>
      <c r="W41" s="98"/>
      <c r="X41" s="100"/>
      <c r="Y41" s="103"/>
      <c r="Z41" s="101"/>
      <c r="AA41" s="101"/>
      <c r="AB41" s="101"/>
      <c r="AC41" s="111"/>
      <c r="AD41" s="111"/>
      <c r="AE41" s="111"/>
      <c r="AF41" s="111"/>
      <c r="AG41" s="111"/>
      <c r="AH41" s="97"/>
    </row>
    <row r="42" spans="1:34" x14ac:dyDescent="0.15">
      <c r="A42" s="91"/>
      <c r="B42" s="98"/>
      <c r="C42" s="94"/>
      <c r="D42" s="98"/>
      <c r="E42" s="98"/>
      <c r="F42" s="98"/>
      <c r="G42" s="98"/>
      <c r="H42" s="98"/>
      <c r="I42" s="98"/>
      <c r="J42" s="98"/>
      <c r="K42" s="98"/>
      <c r="L42" s="98"/>
      <c r="M42" s="98"/>
      <c r="N42" s="98"/>
      <c r="O42" s="98"/>
      <c r="P42" s="98"/>
      <c r="Q42" s="98"/>
      <c r="R42" s="98"/>
      <c r="S42" s="98"/>
      <c r="T42" s="98"/>
      <c r="U42" s="98"/>
      <c r="V42" s="98"/>
      <c r="W42" s="98"/>
      <c r="X42" s="100"/>
      <c r="Y42" s="103"/>
      <c r="Z42" s="101"/>
      <c r="AA42" s="101"/>
      <c r="AB42" s="101"/>
      <c r="AC42" s="111"/>
      <c r="AD42" s="111"/>
      <c r="AE42" s="111"/>
      <c r="AF42" s="111"/>
      <c r="AG42" s="111"/>
      <c r="AH42" s="97"/>
    </row>
    <row r="43" spans="1:34" x14ac:dyDescent="0.15">
      <c r="A43" s="91"/>
      <c r="B43" s="98" t="s">
        <v>1439</v>
      </c>
      <c r="C43" s="98"/>
      <c r="D43" s="98"/>
      <c r="E43" s="98"/>
      <c r="F43" s="98"/>
      <c r="G43" s="98"/>
      <c r="H43" s="98"/>
      <c r="I43" s="98"/>
      <c r="J43" s="98"/>
      <c r="K43" s="98"/>
      <c r="L43" s="98"/>
      <c r="M43" s="98"/>
      <c r="N43" s="98"/>
      <c r="O43" s="98"/>
      <c r="P43" s="98"/>
      <c r="Q43" s="98"/>
      <c r="R43" s="98"/>
      <c r="S43" s="98"/>
      <c r="T43" s="98"/>
      <c r="U43" s="98"/>
      <c r="V43" s="98"/>
      <c r="W43" s="98"/>
      <c r="X43" s="100"/>
      <c r="Y43" s="103"/>
      <c r="Z43" s="101"/>
      <c r="AA43" s="101"/>
      <c r="AB43" s="101"/>
      <c r="AC43" s="111"/>
      <c r="AD43" s="111"/>
      <c r="AE43" s="111"/>
      <c r="AF43" s="111"/>
      <c r="AG43" s="111"/>
      <c r="AH43" s="97"/>
    </row>
    <row r="44" spans="1:34" x14ac:dyDescent="0.15">
      <c r="A44" s="91"/>
      <c r="B44" s="98"/>
      <c r="C44" s="241" t="s">
        <v>645</v>
      </c>
      <c r="D44" s="98" t="s">
        <v>1684</v>
      </c>
      <c r="E44" s="98"/>
      <c r="F44" s="98"/>
      <c r="G44" s="98"/>
      <c r="H44" s="98"/>
      <c r="I44" s="98"/>
      <c r="J44" s="98"/>
      <c r="K44" s="98"/>
      <c r="L44" s="98"/>
      <c r="M44" s="98"/>
      <c r="N44" s="98"/>
      <c r="O44" s="98"/>
      <c r="P44" s="98"/>
      <c r="Q44" s="98"/>
      <c r="R44" s="98"/>
      <c r="S44" s="98"/>
      <c r="T44" s="98"/>
      <c r="U44" s="98"/>
      <c r="V44" s="98"/>
      <c r="W44" s="98"/>
      <c r="X44" s="100"/>
      <c r="Y44" s="103"/>
      <c r="Z44" s="101"/>
      <c r="AA44" s="101"/>
      <c r="AB44" s="101"/>
      <c r="AC44" s="111"/>
      <c r="AD44" s="111"/>
      <c r="AE44" s="111"/>
      <c r="AF44" s="111"/>
      <c r="AG44" s="111"/>
      <c r="AH44" s="97"/>
    </row>
    <row r="45" spans="1:34" x14ac:dyDescent="0.15">
      <c r="A45" s="91"/>
      <c r="B45" s="98"/>
      <c r="C45" s="241" t="s">
        <v>645</v>
      </c>
      <c r="D45" s="98" t="s">
        <v>1685</v>
      </c>
      <c r="E45" s="98"/>
      <c r="F45" s="98"/>
      <c r="G45" s="98"/>
      <c r="H45" s="98"/>
      <c r="I45" s="98"/>
      <c r="J45" s="98"/>
      <c r="K45" s="98"/>
      <c r="L45" s="98"/>
      <c r="M45" s="98"/>
      <c r="N45" s="98"/>
      <c r="O45" s="98"/>
      <c r="P45" s="98"/>
      <c r="Q45" s="98"/>
      <c r="R45" s="98"/>
      <c r="S45" s="98"/>
      <c r="T45" s="98"/>
      <c r="U45" s="98"/>
      <c r="V45" s="98"/>
      <c r="W45" s="98"/>
      <c r="X45" s="100"/>
      <c r="Y45" s="110"/>
      <c r="Z45" s="111"/>
      <c r="AA45" s="111"/>
      <c r="AB45" s="111"/>
      <c r="AC45" s="101"/>
      <c r="AD45" s="101"/>
      <c r="AE45" s="101"/>
      <c r="AF45" s="101"/>
      <c r="AG45" s="101"/>
      <c r="AH45" s="102"/>
    </row>
    <row r="46" spans="1:34" x14ac:dyDescent="0.15">
      <c r="A46" s="91"/>
      <c r="B46" s="98"/>
      <c r="C46" s="241" t="s">
        <v>645</v>
      </c>
      <c r="D46" s="98" t="s">
        <v>1686</v>
      </c>
      <c r="E46" s="98"/>
      <c r="F46" s="98"/>
      <c r="G46" s="98"/>
      <c r="H46" s="98"/>
      <c r="I46" s="98"/>
      <c r="J46" s="98"/>
      <c r="K46" s="98"/>
      <c r="L46" s="98"/>
      <c r="M46" s="98"/>
      <c r="N46" s="98"/>
      <c r="O46" s="98"/>
      <c r="P46" s="98"/>
      <c r="Q46" s="98"/>
      <c r="R46" s="98"/>
      <c r="S46" s="98"/>
      <c r="T46" s="98"/>
      <c r="U46" s="98"/>
      <c r="V46" s="98"/>
      <c r="W46" s="98"/>
      <c r="X46" s="100"/>
      <c r="Y46" s="110"/>
      <c r="Z46" s="111"/>
      <c r="AA46" s="111"/>
      <c r="AB46" s="111"/>
      <c r="AC46" s="101"/>
      <c r="AD46" s="101"/>
      <c r="AE46" s="101"/>
      <c r="AF46" s="101"/>
      <c r="AG46" s="101"/>
      <c r="AH46" s="102"/>
    </row>
    <row r="47" spans="1:34" x14ac:dyDescent="0.15">
      <c r="A47" s="91"/>
      <c r="B47" s="98"/>
      <c r="C47" s="241" t="s">
        <v>645</v>
      </c>
      <c r="D47" s="98" t="s">
        <v>1683</v>
      </c>
      <c r="E47" s="98"/>
      <c r="F47" s="98"/>
      <c r="G47" s="98"/>
      <c r="H47" s="98"/>
      <c r="I47" s="98"/>
      <c r="J47" s="98"/>
      <c r="K47" s="98"/>
      <c r="L47" s="98"/>
      <c r="M47" s="98"/>
      <c r="N47" s="98"/>
      <c r="O47" s="98"/>
      <c r="P47" s="98"/>
      <c r="Q47" s="98"/>
      <c r="R47" s="98"/>
      <c r="S47" s="98"/>
      <c r="T47" s="98"/>
      <c r="U47" s="98"/>
      <c r="V47" s="98"/>
      <c r="W47" s="98"/>
      <c r="X47" s="100"/>
      <c r="Y47" s="110"/>
      <c r="Z47" s="111"/>
      <c r="AA47" s="111"/>
      <c r="AB47" s="111"/>
      <c r="AC47" s="101"/>
      <c r="AD47" s="101"/>
      <c r="AE47" s="101"/>
      <c r="AF47" s="101"/>
      <c r="AG47" s="101"/>
      <c r="AH47" s="102"/>
    </row>
    <row r="48" spans="1:34" x14ac:dyDescent="0.15">
      <c r="A48" s="91"/>
      <c r="B48" s="80"/>
      <c r="C48" s="80"/>
      <c r="D48" s="98"/>
      <c r="E48" s="98"/>
      <c r="F48" s="98"/>
      <c r="G48" s="98"/>
      <c r="H48" s="98"/>
      <c r="I48" s="98"/>
      <c r="J48" s="98"/>
      <c r="K48" s="98"/>
      <c r="L48" s="98"/>
      <c r="M48" s="98"/>
      <c r="N48" s="98"/>
      <c r="O48" s="98"/>
      <c r="P48" s="98"/>
      <c r="Q48" s="98"/>
      <c r="R48" s="98"/>
      <c r="S48" s="98"/>
      <c r="T48" s="98"/>
      <c r="U48" s="98"/>
      <c r="V48" s="98"/>
      <c r="W48" s="98"/>
      <c r="X48" s="100"/>
      <c r="Y48" s="110"/>
      <c r="Z48" s="111"/>
      <c r="AA48" s="111"/>
      <c r="AB48" s="111"/>
      <c r="AC48" s="111"/>
      <c r="AD48" s="111"/>
      <c r="AE48" s="111"/>
      <c r="AF48" s="111"/>
      <c r="AG48" s="111"/>
      <c r="AH48" s="112"/>
    </row>
    <row r="49" spans="1:34" x14ac:dyDescent="0.15">
      <c r="A49" s="91"/>
      <c r="B49" s="98" t="s">
        <v>1440</v>
      </c>
      <c r="C49" s="98"/>
      <c r="D49" s="98"/>
      <c r="E49" s="98"/>
      <c r="F49" s="98"/>
      <c r="G49" s="98"/>
      <c r="H49" s="98"/>
      <c r="I49" s="98"/>
      <c r="J49" s="98"/>
      <c r="K49" s="98"/>
      <c r="L49" s="98"/>
      <c r="M49" s="98"/>
      <c r="N49" s="98"/>
      <c r="O49" s="98"/>
      <c r="P49" s="98"/>
      <c r="Q49" s="98"/>
      <c r="R49" s="98"/>
      <c r="S49" s="98"/>
      <c r="T49" s="98"/>
      <c r="U49" s="98"/>
      <c r="V49" s="98"/>
      <c r="W49" s="98"/>
      <c r="X49" s="100"/>
      <c r="Y49" s="110"/>
      <c r="Z49" s="111"/>
      <c r="AA49" s="111"/>
      <c r="AB49" s="111"/>
      <c r="AC49" s="111"/>
      <c r="AD49" s="111"/>
      <c r="AE49" s="111"/>
      <c r="AF49" s="111"/>
      <c r="AG49" s="111"/>
      <c r="AH49" s="112"/>
    </row>
    <row r="50" spans="1:34" x14ac:dyDescent="0.15">
      <c r="A50" s="91"/>
      <c r="B50" s="98"/>
      <c r="C50" s="241" t="s">
        <v>212</v>
      </c>
      <c r="D50" s="98" t="s">
        <v>1678</v>
      </c>
      <c r="E50" s="98"/>
      <c r="F50" s="98"/>
      <c r="G50" s="98"/>
      <c r="H50" s="98"/>
      <c r="I50" s="98"/>
      <c r="J50" s="98"/>
      <c r="K50" s="98"/>
      <c r="L50" s="98"/>
      <c r="M50" s="98"/>
      <c r="N50" s="98"/>
      <c r="O50" s="98"/>
      <c r="P50" s="98"/>
      <c r="Q50" s="98"/>
      <c r="R50" s="98"/>
      <c r="S50" s="98"/>
      <c r="T50" s="98"/>
      <c r="U50" s="98"/>
      <c r="V50" s="98"/>
      <c r="W50" s="98"/>
      <c r="X50" s="100"/>
      <c r="Y50" s="110"/>
      <c r="Z50" s="111"/>
      <c r="AA50" s="111"/>
      <c r="AB50" s="111"/>
      <c r="AC50" s="111"/>
      <c r="AD50" s="111"/>
      <c r="AE50" s="111"/>
      <c r="AF50" s="111"/>
      <c r="AG50" s="111"/>
      <c r="AH50" s="112"/>
    </row>
    <row r="51" spans="1:34" x14ac:dyDescent="0.15">
      <c r="A51" s="91"/>
      <c r="B51" s="98"/>
      <c r="C51" s="241" t="s">
        <v>212</v>
      </c>
      <c r="D51" s="98" t="s">
        <v>1679</v>
      </c>
      <c r="E51" s="98"/>
      <c r="F51" s="98"/>
      <c r="G51" s="98"/>
      <c r="H51" s="98"/>
      <c r="I51" s="98"/>
      <c r="J51" s="98"/>
      <c r="K51" s="98"/>
      <c r="L51" s="98"/>
      <c r="M51" s="98"/>
      <c r="N51" s="98"/>
      <c r="O51" s="98"/>
      <c r="P51" s="98"/>
      <c r="Q51" s="98"/>
      <c r="R51" s="98"/>
      <c r="S51" s="98"/>
      <c r="T51" s="98"/>
      <c r="U51" s="98"/>
      <c r="V51" s="98"/>
      <c r="W51" s="98"/>
      <c r="X51" s="100"/>
      <c r="Y51" s="110"/>
      <c r="Z51" s="111"/>
      <c r="AA51" s="111"/>
      <c r="AB51" s="111"/>
      <c r="AC51" s="111"/>
      <c r="AD51" s="111"/>
      <c r="AE51" s="111"/>
      <c r="AF51" s="111"/>
      <c r="AG51" s="111"/>
      <c r="AH51" s="112"/>
    </row>
    <row r="52" spans="1:34" x14ac:dyDescent="0.15">
      <c r="A52" s="91"/>
      <c r="B52" s="80"/>
      <c r="C52" s="241" t="s">
        <v>645</v>
      </c>
      <c r="D52" s="98" t="s">
        <v>1677</v>
      </c>
      <c r="E52" s="98"/>
      <c r="F52" s="98"/>
      <c r="G52" s="98"/>
      <c r="H52" s="98"/>
      <c r="I52" s="98"/>
      <c r="J52" s="98"/>
      <c r="K52" s="98"/>
      <c r="L52" s="98"/>
      <c r="M52" s="98"/>
      <c r="N52" s="98"/>
      <c r="O52" s="98"/>
      <c r="P52" s="98"/>
      <c r="Q52" s="98"/>
      <c r="R52" s="98"/>
      <c r="S52" s="98"/>
      <c r="T52" s="98"/>
      <c r="U52" s="98"/>
      <c r="V52" s="98"/>
      <c r="W52" s="98"/>
      <c r="X52" s="100"/>
      <c r="Y52" s="110"/>
      <c r="Z52" s="111"/>
      <c r="AA52" s="111"/>
      <c r="AB52" s="111"/>
      <c r="AC52" s="111"/>
      <c r="AD52" s="111"/>
      <c r="AE52" s="111"/>
      <c r="AF52" s="111"/>
      <c r="AG52" s="111"/>
      <c r="AH52" s="112"/>
    </row>
    <row r="53" spans="1:34" x14ac:dyDescent="0.15">
      <c r="A53" s="91"/>
      <c r="B53" s="98"/>
      <c r="C53" s="98"/>
      <c r="D53" s="98"/>
      <c r="E53" s="98"/>
      <c r="F53" s="98"/>
      <c r="G53" s="98"/>
      <c r="H53" s="98"/>
      <c r="I53" s="98"/>
      <c r="J53" s="98"/>
      <c r="K53" s="98"/>
      <c r="L53" s="98"/>
      <c r="M53" s="98"/>
      <c r="N53" s="98"/>
      <c r="O53" s="98"/>
      <c r="P53" s="98"/>
      <c r="Q53" s="98"/>
      <c r="R53" s="98"/>
      <c r="S53" s="98"/>
      <c r="T53" s="98"/>
      <c r="U53" s="98"/>
      <c r="V53" s="98"/>
      <c r="W53" s="98"/>
      <c r="X53" s="100"/>
      <c r="Y53" s="110"/>
      <c r="Z53" s="111"/>
      <c r="AA53" s="111"/>
      <c r="AB53" s="111"/>
      <c r="AC53" s="111"/>
      <c r="AD53" s="111"/>
      <c r="AE53" s="101"/>
      <c r="AF53" s="101"/>
      <c r="AG53" s="101"/>
      <c r="AH53" s="102"/>
    </row>
    <row r="54" spans="1:34" x14ac:dyDescent="0.15">
      <c r="A54" s="91"/>
      <c r="B54" s="94" t="s">
        <v>398</v>
      </c>
      <c r="C54" s="98" t="s">
        <v>1885</v>
      </c>
      <c r="D54" s="98"/>
      <c r="E54" s="98"/>
      <c r="F54" s="98"/>
      <c r="G54" s="98"/>
      <c r="H54" s="98"/>
      <c r="I54" s="98"/>
      <c r="J54" s="98"/>
      <c r="K54" s="98"/>
      <c r="L54" s="98"/>
      <c r="M54" s="98"/>
      <c r="N54" s="98"/>
      <c r="O54" s="98"/>
      <c r="P54" s="98"/>
      <c r="Q54" s="98"/>
      <c r="R54" s="98"/>
      <c r="S54" s="98"/>
      <c r="T54" s="98"/>
      <c r="U54" s="98"/>
      <c r="V54" s="98"/>
      <c r="W54" s="98"/>
      <c r="X54" s="100"/>
      <c r="Y54" s="103" t="s">
        <v>1531</v>
      </c>
      <c r="Z54" s="101"/>
      <c r="AA54" s="101"/>
      <c r="AB54" s="101"/>
      <c r="AC54" s="101"/>
      <c r="AD54" s="101"/>
      <c r="AE54" s="101"/>
      <c r="AF54" s="101"/>
      <c r="AG54" s="101"/>
      <c r="AH54" s="102"/>
    </row>
    <row r="55" spans="1:34" x14ac:dyDescent="0.15">
      <c r="A55" s="91"/>
      <c r="B55" s="94"/>
      <c r="C55" s="98" t="s">
        <v>1886</v>
      </c>
      <c r="D55" s="98"/>
      <c r="E55" s="98"/>
      <c r="F55" s="98"/>
      <c r="G55" s="98"/>
      <c r="H55" s="98"/>
      <c r="I55" s="98"/>
      <c r="J55" s="98"/>
      <c r="K55" s="98"/>
      <c r="L55" s="98"/>
      <c r="M55" s="98"/>
      <c r="N55" s="98"/>
      <c r="O55" s="98"/>
      <c r="P55" s="98"/>
      <c r="Q55" s="98"/>
      <c r="R55" s="98"/>
      <c r="S55" s="98"/>
      <c r="T55" s="98"/>
      <c r="U55" s="98"/>
      <c r="V55" s="98"/>
      <c r="W55" s="98"/>
      <c r="X55" s="100"/>
      <c r="Y55" s="103"/>
      <c r="Z55" s="101"/>
      <c r="AA55" s="101"/>
      <c r="AB55" s="101"/>
      <c r="AC55" s="101"/>
      <c r="AD55" s="101"/>
      <c r="AE55" s="101"/>
      <c r="AF55" s="101"/>
      <c r="AG55" s="101"/>
      <c r="AH55" s="102"/>
    </row>
    <row r="56" spans="1:34" x14ac:dyDescent="0.15">
      <c r="A56" s="91"/>
      <c r="B56" s="98"/>
      <c r="C56" s="98"/>
      <c r="D56" s="98"/>
      <c r="E56" s="98"/>
      <c r="F56" s="98"/>
      <c r="G56" s="98"/>
      <c r="H56" s="98"/>
      <c r="I56" s="241" t="s">
        <v>645</v>
      </c>
      <c r="J56" s="98" t="s">
        <v>17</v>
      </c>
      <c r="K56" s="99"/>
      <c r="L56" s="98"/>
      <c r="M56" s="98"/>
      <c r="N56" s="98"/>
      <c r="O56" s="241" t="s">
        <v>645</v>
      </c>
      <c r="P56" s="98" t="s">
        <v>18</v>
      </c>
      <c r="Q56" s="98"/>
      <c r="R56" s="98"/>
      <c r="S56" s="98"/>
      <c r="T56" s="98"/>
      <c r="U56" s="98"/>
      <c r="V56" s="98"/>
      <c r="W56" s="98"/>
      <c r="X56" s="100"/>
      <c r="Y56" s="110"/>
      <c r="Z56" s="111"/>
      <c r="AA56" s="111"/>
      <c r="AB56" s="111"/>
      <c r="AC56" s="111"/>
      <c r="AD56" s="111"/>
      <c r="AE56" s="101"/>
      <c r="AF56" s="101"/>
      <c r="AG56" s="101"/>
      <c r="AH56" s="102"/>
    </row>
    <row r="57" spans="1:34" x14ac:dyDescent="0.15">
      <c r="A57" s="91"/>
      <c r="B57" s="98"/>
      <c r="C57" s="98"/>
      <c r="D57" s="98"/>
      <c r="E57" s="98"/>
      <c r="F57" s="98"/>
      <c r="G57" s="98"/>
      <c r="H57" s="98"/>
      <c r="I57" s="98"/>
      <c r="J57" s="98"/>
      <c r="K57" s="98"/>
      <c r="L57" s="98"/>
      <c r="M57" s="98"/>
      <c r="N57" s="98"/>
      <c r="O57" s="98"/>
      <c r="P57" s="98"/>
      <c r="Q57" s="98"/>
      <c r="R57" s="98"/>
      <c r="S57" s="98"/>
      <c r="T57" s="98"/>
      <c r="U57" s="98"/>
      <c r="V57" s="98"/>
      <c r="W57" s="98"/>
      <c r="X57" s="100"/>
      <c r="Y57" s="110"/>
      <c r="Z57" s="111"/>
      <c r="AA57" s="111"/>
      <c r="AB57" s="111"/>
      <c r="AC57" s="111"/>
      <c r="AD57" s="111"/>
      <c r="AE57" s="101"/>
      <c r="AF57" s="101"/>
      <c r="AG57" s="101"/>
      <c r="AH57" s="102"/>
    </row>
    <row r="58" spans="1:34" x14ac:dyDescent="0.15">
      <c r="A58" s="91"/>
      <c r="B58" s="98"/>
      <c r="C58" s="98"/>
      <c r="D58" s="98"/>
      <c r="E58" s="98"/>
      <c r="F58" s="98"/>
      <c r="G58" s="98"/>
      <c r="H58" s="98"/>
      <c r="I58" s="98"/>
      <c r="J58" s="98"/>
      <c r="K58" s="98"/>
      <c r="L58" s="98"/>
      <c r="M58" s="98"/>
      <c r="N58" s="98"/>
      <c r="O58" s="98"/>
      <c r="P58" s="98"/>
      <c r="Q58" s="98"/>
      <c r="R58" s="98"/>
      <c r="S58" s="98"/>
      <c r="T58" s="98"/>
      <c r="U58" s="98"/>
      <c r="V58" s="98"/>
      <c r="W58" s="98"/>
      <c r="X58" s="100"/>
      <c r="Y58" s="110"/>
      <c r="Z58" s="111"/>
      <c r="AA58" s="111"/>
      <c r="AB58" s="111"/>
      <c r="AC58" s="111"/>
      <c r="AD58" s="111"/>
      <c r="AE58" s="101"/>
      <c r="AF58" s="101"/>
      <c r="AG58" s="101"/>
      <c r="AH58" s="102"/>
    </row>
    <row r="59" spans="1:34" x14ac:dyDescent="0.15">
      <c r="A59" s="91"/>
      <c r="B59" s="98"/>
      <c r="C59" s="98"/>
      <c r="D59" s="98"/>
      <c r="E59" s="98"/>
      <c r="F59" s="98"/>
      <c r="G59" s="98"/>
      <c r="H59" s="98"/>
      <c r="I59" s="98"/>
      <c r="J59" s="98"/>
      <c r="K59" s="98"/>
      <c r="L59" s="98"/>
      <c r="M59" s="98"/>
      <c r="N59" s="98"/>
      <c r="O59" s="98"/>
      <c r="P59" s="98"/>
      <c r="Q59" s="98"/>
      <c r="R59" s="98"/>
      <c r="S59" s="98"/>
      <c r="T59" s="98"/>
      <c r="U59" s="98"/>
      <c r="V59" s="98"/>
      <c r="W59" s="98"/>
      <c r="X59" s="100"/>
      <c r="Y59" s="110"/>
      <c r="Z59" s="111"/>
      <c r="AA59" s="111"/>
      <c r="AB59" s="111"/>
      <c r="AC59" s="111"/>
      <c r="AD59" s="111"/>
      <c r="AE59" s="101"/>
      <c r="AF59" s="101"/>
      <c r="AG59" s="101"/>
      <c r="AH59" s="102"/>
    </row>
    <row r="60" spans="1:34" x14ac:dyDescent="0.15">
      <c r="A60" s="91"/>
      <c r="B60" s="98"/>
      <c r="C60" s="94"/>
      <c r="D60" s="98"/>
      <c r="E60" s="98"/>
      <c r="F60" s="98"/>
      <c r="G60" s="98"/>
      <c r="H60" s="98"/>
      <c r="I60" s="98"/>
      <c r="J60" s="98"/>
      <c r="K60" s="98"/>
      <c r="L60" s="98"/>
      <c r="M60" s="98"/>
      <c r="N60" s="98"/>
      <c r="O60" s="98"/>
      <c r="P60" s="98"/>
      <c r="Q60" s="98"/>
      <c r="R60" s="98"/>
      <c r="S60" s="98"/>
      <c r="T60" s="98"/>
      <c r="U60" s="98"/>
      <c r="V60" s="98"/>
      <c r="W60" s="98"/>
      <c r="X60" s="100"/>
      <c r="Y60" s="110"/>
      <c r="Z60" s="111"/>
      <c r="AA60" s="111"/>
      <c r="AB60" s="111"/>
      <c r="AC60" s="111"/>
      <c r="AD60" s="111"/>
      <c r="AE60" s="111"/>
      <c r="AF60" s="111"/>
      <c r="AG60" s="111"/>
      <c r="AH60" s="112"/>
    </row>
    <row r="61" spans="1:34" x14ac:dyDescent="0.15">
      <c r="A61" s="91"/>
      <c r="B61" s="98"/>
      <c r="C61" s="94"/>
      <c r="D61" s="98"/>
      <c r="E61" s="98"/>
      <c r="F61" s="98"/>
      <c r="G61" s="98"/>
      <c r="H61" s="98"/>
      <c r="I61" s="98"/>
      <c r="J61" s="98"/>
      <c r="K61" s="98"/>
      <c r="L61" s="98"/>
      <c r="M61" s="98"/>
      <c r="N61" s="98"/>
      <c r="O61" s="98"/>
      <c r="P61" s="98"/>
      <c r="Q61" s="98"/>
      <c r="R61" s="98"/>
      <c r="S61" s="98"/>
      <c r="T61" s="98"/>
      <c r="U61" s="98"/>
      <c r="V61" s="98"/>
      <c r="W61" s="98"/>
      <c r="X61" s="100"/>
      <c r="Y61" s="110"/>
      <c r="Z61" s="111"/>
      <c r="AA61" s="111"/>
      <c r="AB61" s="111"/>
      <c r="AC61" s="111"/>
      <c r="AD61" s="111"/>
      <c r="AE61" s="111"/>
      <c r="AF61" s="111"/>
      <c r="AG61" s="111"/>
      <c r="AH61" s="112"/>
    </row>
    <row r="62" spans="1:34" x14ac:dyDescent="0.15">
      <c r="A62" s="113"/>
      <c r="B62" s="114"/>
      <c r="C62" s="114"/>
      <c r="D62" s="114"/>
      <c r="E62" s="114"/>
      <c r="F62" s="114"/>
      <c r="G62" s="114"/>
      <c r="H62" s="114"/>
      <c r="I62" s="114"/>
      <c r="J62" s="114"/>
      <c r="K62" s="114"/>
      <c r="L62" s="114"/>
      <c r="M62" s="114"/>
      <c r="N62" s="114"/>
      <c r="O62" s="114"/>
      <c r="P62" s="114"/>
      <c r="Q62" s="114"/>
      <c r="R62" s="114"/>
      <c r="S62" s="114"/>
      <c r="T62" s="114"/>
      <c r="U62" s="114"/>
      <c r="V62" s="114"/>
      <c r="W62" s="114"/>
      <c r="X62" s="115"/>
      <c r="Y62" s="107"/>
      <c r="Z62" s="108"/>
      <c r="AA62" s="108"/>
      <c r="AB62" s="108"/>
      <c r="AC62" s="108"/>
      <c r="AD62" s="108"/>
      <c r="AE62" s="108"/>
      <c r="AF62" s="108"/>
      <c r="AG62" s="108"/>
      <c r="AH62" s="109"/>
    </row>
  </sheetData>
  <mergeCells count="3">
    <mergeCell ref="A1:X1"/>
    <mergeCell ref="Y1:AH1"/>
    <mergeCell ref="D24:W26"/>
  </mergeCells>
  <phoneticPr fontId="2"/>
  <dataValidations count="1">
    <dataValidation type="list" allowBlank="1" showInputMessage="1" showErrorMessage="1" sqref="I13 O13 I17 O17 I21 O21 I31 O31 O56 C44:C47 C50:C52 I56 C36:C41 I9 T9 O5 I5 T5 O9">
      <formula1>"■,□"</formula1>
    </dataValidation>
  </dataValidations>
  <pageMargins left="0.59055118110236227" right="0.59055118110236227" top="0.74803149606299213" bottom="0.74803149606299213" header="0.31496062992125984" footer="0.31496062992125984"/>
  <pageSetup paperSize="9" orientation="portrait" r:id="rId1"/>
  <headerFooter>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0000"/>
  </sheetPr>
  <dimension ref="A1:BM69"/>
  <sheetViews>
    <sheetView view="pageBreakPreview" zoomScaleNormal="130" zoomScaleSheetLayoutView="100" workbookViewId="0">
      <selection activeCell="S5" sqref="S5"/>
    </sheetView>
  </sheetViews>
  <sheetFormatPr defaultColWidth="2.625" defaultRowHeight="12" x14ac:dyDescent="0.15"/>
  <cols>
    <col min="1" max="16384" width="2.625" style="859"/>
  </cols>
  <sheetData>
    <row r="1" spans="1:65" x14ac:dyDescent="0.15">
      <c r="A1" s="1462" t="s">
        <v>15</v>
      </c>
      <c r="B1" s="1188"/>
      <c r="C1" s="1188"/>
      <c r="D1" s="1188"/>
      <c r="E1" s="1188"/>
      <c r="F1" s="1188"/>
      <c r="G1" s="1188"/>
      <c r="H1" s="1188"/>
      <c r="I1" s="1188"/>
      <c r="J1" s="1188"/>
      <c r="K1" s="1188"/>
      <c r="L1" s="1188"/>
      <c r="M1" s="1188"/>
      <c r="N1" s="1188"/>
      <c r="O1" s="1188"/>
      <c r="P1" s="1188"/>
      <c r="Q1" s="1188"/>
      <c r="R1" s="1188"/>
      <c r="S1" s="1188"/>
      <c r="T1" s="1188"/>
      <c r="U1" s="1188"/>
      <c r="V1" s="1188"/>
      <c r="W1" s="1188"/>
      <c r="X1" s="1188"/>
      <c r="Y1" s="1315"/>
      <c r="Z1" s="1563" t="s">
        <v>12</v>
      </c>
      <c r="AA1" s="1564"/>
      <c r="AB1" s="1564"/>
      <c r="AC1" s="1564"/>
      <c r="AD1" s="1564"/>
      <c r="AE1" s="1564"/>
      <c r="AF1" s="1564"/>
      <c r="AG1" s="1564"/>
      <c r="AH1" s="1564"/>
    </row>
    <row r="2" spans="1:65"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192"/>
      <c r="Y2" s="1317"/>
      <c r="Z2" s="1563"/>
      <c r="AA2" s="1564"/>
      <c r="AB2" s="1564"/>
      <c r="AC2" s="1564"/>
      <c r="AD2" s="1564"/>
      <c r="AE2" s="1564"/>
      <c r="AF2" s="1564"/>
      <c r="AG2" s="1564"/>
      <c r="AH2" s="1564"/>
    </row>
    <row r="3" spans="1:65" ht="9.9499999999999993" customHeight="1" x14ac:dyDescent="0.15">
      <c r="A3" s="1031"/>
      <c r="B3" s="935"/>
      <c r="C3" s="935"/>
      <c r="D3" s="935"/>
      <c r="E3" s="935"/>
      <c r="F3" s="935"/>
      <c r="G3" s="935"/>
      <c r="H3" s="935"/>
      <c r="I3" s="935"/>
      <c r="J3" s="935"/>
      <c r="K3" s="966"/>
      <c r="L3" s="935"/>
      <c r="M3" s="935"/>
      <c r="N3" s="935"/>
      <c r="O3" s="935"/>
      <c r="P3" s="935"/>
      <c r="Q3" s="935"/>
      <c r="R3" s="935"/>
      <c r="S3" s="935"/>
      <c r="T3" s="935"/>
      <c r="U3" s="935"/>
      <c r="V3" s="935"/>
      <c r="W3" s="935"/>
      <c r="X3" s="935"/>
      <c r="Y3" s="964"/>
      <c r="Z3" s="1565" t="s">
        <v>2837</v>
      </c>
      <c r="AA3" s="1566"/>
      <c r="AB3" s="1566"/>
      <c r="AC3" s="1566"/>
      <c r="AD3" s="1566"/>
      <c r="AE3" s="1566"/>
      <c r="AF3" s="1566"/>
      <c r="AG3" s="1566"/>
      <c r="AH3" s="1567"/>
      <c r="AI3" s="351"/>
      <c r="AJ3" s="1579"/>
      <c r="AK3" s="1579"/>
      <c r="AL3" s="1579"/>
      <c r="AM3" s="1579"/>
      <c r="AN3" s="1579"/>
      <c r="AO3" s="1579"/>
      <c r="AP3" s="1579"/>
      <c r="AQ3" s="1579"/>
      <c r="AR3" s="1579"/>
      <c r="AS3" s="1579"/>
      <c r="AT3" s="1579"/>
      <c r="AU3" s="1579"/>
      <c r="AV3" s="1579"/>
      <c r="AW3" s="1579"/>
      <c r="AX3" s="1579"/>
      <c r="AY3" s="1579"/>
      <c r="AZ3" s="1579"/>
      <c r="BA3" s="1579"/>
      <c r="BB3" s="1579"/>
      <c r="BC3" s="1579"/>
      <c r="BD3" s="1579"/>
      <c r="BE3" s="1579"/>
      <c r="BF3" s="1579"/>
      <c r="BG3" s="1579"/>
      <c r="BH3" s="1579"/>
      <c r="BI3" s="1579"/>
      <c r="BJ3" s="1579"/>
      <c r="BK3" s="1579"/>
      <c r="BL3" s="1579"/>
      <c r="BM3" s="1579"/>
    </row>
    <row r="4" spans="1:65" ht="12.95" customHeight="1" x14ac:dyDescent="0.15">
      <c r="A4" s="1031"/>
      <c r="B4" s="876" t="s">
        <v>550</v>
      </c>
      <c r="C4" s="935" t="s">
        <v>533</v>
      </c>
      <c r="D4" s="935"/>
      <c r="E4" s="935"/>
      <c r="F4" s="935"/>
      <c r="G4" s="935"/>
      <c r="H4" s="935"/>
      <c r="I4" s="935"/>
      <c r="J4" s="935"/>
      <c r="K4" s="935"/>
      <c r="L4" s="935"/>
      <c r="M4" s="935"/>
      <c r="N4" s="935"/>
      <c r="O4" s="935"/>
      <c r="P4" s="935"/>
      <c r="Q4" s="935"/>
      <c r="R4" s="935"/>
      <c r="S4" s="935"/>
      <c r="T4" s="935"/>
      <c r="U4" s="935"/>
      <c r="V4" s="935"/>
      <c r="W4" s="935"/>
      <c r="X4" s="935"/>
      <c r="Y4" s="964"/>
      <c r="Z4" s="1568"/>
      <c r="AA4" s="1569"/>
      <c r="AB4" s="1569"/>
      <c r="AC4" s="1569"/>
      <c r="AD4" s="1569"/>
      <c r="AE4" s="1569"/>
      <c r="AF4" s="1569"/>
      <c r="AG4" s="1569"/>
      <c r="AH4" s="1570"/>
      <c r="AI4" s="134"/>
      <c r="AJ4" s="1579"/>
      <c r="AK4" s="1579"/>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1579"/>
    </row>
    <row r="5" spans="1:65" ht="12.95" customHeight="1" x14ac:dyDescent="0.15">
      <c r="A5" s="1031"/>
      <c r="B5" s="935"/>
      <c r="C5" s="875" t="s">
        <v>645</v>
      </c>
      <c r="D5" s="935" t="s">
        <v>13</v>
      </c>
      <c r="E5" s="879"/>
      <c r="F5" s="935"/>
      <c r="G5" s="935"/>
      <c r="H5" s="935"/>
      <c r="I5" s="935"/>
      <c r="J5" s="935"/>
      <c r="K5" s="935"/>
      <c r="L5" s="935"/>
      <c r="M5" s="935"/>
      <c r="N5" s="935"/>
      <c r="O5" s="935"/>
      <c r="P5" s="935"/>
      <c r="Q5" s="935"/>
      <c r="R5" s="935"/>
      <c r="S5" s="935"/>
      <c r="T5" s="935"/>
      <c r="U5" s="935"/>
      <c r="V5" s="935"/>
      <c r="W5" s="935"/>
      <c r="X5" s="935"/>
      <c r="Y5" s="964"/>
      <c r="Z5" s="1568"/>
      <c r="AA5" s="1569"/>
      <c r="AB5" s="1569"/>
      <c r="AC5" s="1569"/>
      <c r="AD5" s="1569"/>
      <c r="AE5" s="1569"/>
      <c r="AF5" s="1569"/>
      <c r="AG5" s="1569"/>
      <c r="AH5" s="1570"/>
      <c r="AI5" s="134"/>
      <c r="AJ5" s="1579"/>
      <c r="AK5" s="1579"/>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579"/>
    </row>
    <row r="6" spans="1:65" ht="12.95" customHeight="1" x14ac:dyDescent="0.15">
      <c r="A6" s="1031"/>
      <c r="B6" s="935"/>
      <c r="C6" s="875" t="s">
        <v>645</v>
      </c>
      <c r="D6" s="935" t="s">
        <v>14</v>
      </c>
      <c r="E6" s="879"/>
      <c r="F6" s="935"/>
      <c r="G6" s="935"/>
      <c r="H6" s="935"/>
      <c r="I6" s="935"/>
      <c r="J6" s="935"/>
      <c r="K6" s="935"/>
      <c r="L6" s="935"/>
      <c r="M6" s="935"/>
      <c r="N6" s="935"/>
      <c r="O6" s="935"/>
      <c r="P6" s="935"/>
      <c r="Q6" s="935"/>
      <c r="R6" s="935"/>
      <c r="S6" s="935"/>
      <c r="T6" s="935"/>
      <c r="U6" s="935"/>
      <c r="V6" s="935"/>
      <c r="W6" s="935"/>
      <c r="X6" s="935"/>
      <c r="Y6" s="964"/>
      <c r="Z6" s="1568"/>
      <c r="AA6" s="1569"/>
      <c r="AB6" s="1569"/>
      <c r="AC6" s="1569"/>
      <c r="AD6" s="1569"/>
      <c r="AE6" s="1569"/>
      <c r="AF6" s="1569"/>
      <c r="AG6" s="1569"/>
      <c r="AH6" s="1570"/>
      <c r="AI6" s="134"/>
      <c r="AJ6" s="1579"/>
      <c r="AK6" s="1579"/>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1579"/>
    </row>
    <row r="7" spans="1:65" ht="12.95" customHeight="1" x14ac:dyDescent="0.15">
      <c r="A7" s="1031"/>
      <c r="B7" s="935"/>
      <c r="C7" s="875" t="s">
        <v>645</v>
      </c>
      <c r="D7" s="935" t="s">
        <v>16</v>
      </c>
      <c r="E7" s="879"/>
      <c r="F7" s="935"/>
      <c r="G7" s="935"/>
      <c r="H7" s="935"/>
      <c r="I7" s="935"/>
      <c r="J7" s="935"/>
      <c r="K7" s="935"/>
      <c r="L7" s="935"/>
      <c r="M7" s="935"/>
      <c r="N7" s="935"/>
      <c r="O7" s="935"/>
      <c r="P7" s="935"/>
      <c r="Q7" s="935"/>
      <c r="R7" s="935"/>
      <c r="S7" s="935"/>
      <c r="T7" s="935"/>
      <c r="U7" s="935"/>
      <c r="V7" s="935"/>
      <c r="W7" s="935"/>
      <c r="X7" s="935"/>
      <c r="Y7" s="964"/>
      <c r="Z7" s="1568"/>
      <c r="AA7" s="1569"/>
      <c r="AB7" s="1569"/>
      <c r="AC7" s="1569"/>
      <c r="AD7" s="1569"/>
      <c r="AE7" s="1569"/>
      <c r="AF7" s="1569"/>
      <c r="AG7" s="1569"/>
      <c r="AH7" s="1570"/>
    </row>
    <row r="8" spans="1:65" ht="12.95" customHeight="1" x14ac:dyDescent="0.15">
      <c r="A8" s="1031"/>
      <c r="B8" s="935"/>
      <c r="C8" s="875" t="s">
        <v>645</v>
      </c>
      <c r="D8" s="935" t="s">
        <v>224</v>
      </c>
      <c r="E8" s="879"/>
      <c r="F8" s="935"/>
      <c r="G8" s="935"/>
      <c r="H8" s="935"/>
      <c r="I8" s="935"/>
      <c r="J8" s="935"/>
      <c r="K8" s="935"/>
      <c r="L8" s="935"/>
      <c r="M8" s="935"/>
      <c r="N8" s="935"/>
      <c r="O8" s="935"/>
      <c r="P8" s="935"/>
      <c r="Q8" s="935"/>
      <c r="R8" s="935"/>
      <c r="S8" s="935"/>
      <c r="T8" s="935"/>
      <c r="U8" s="935"/>
      <c r="V8" s="935"/>
      <c r="W8" s="935"/>
      <c r="X8" s="935"/>
      <c r="Y8" s="964"/>
      <c r="Z8" s="1568"/>
      <c r="AA8" s="1569"/>
      <c r="AB8" s="1569"/>
      <c r="AC8" s="1569"/>
      <c r="AD8" s="1569"/>
      <c r="AE8" s="1569"/>
      <c r="AF8" s="1569"/>
      <c r="AG8" s="1569"/>
      <c r="AH8" s="1570"/>
    </row>
    <row r="9" spans="1:65" ht="12.95" customHeight="1" x14ac:dyDescent="0.15">
      <c r="A9" s="1031"/>
      <c r="B9" s="935"/>
      <c r="C9" s="1554"/>
      <c r="D9" s="1555"/>
      <c r="E9" s="1555"/>
      <c r="F9" s="1555"/>
      <c r="G9" s="1555"/>
      <c r="H9" s="1555"/>
      <c r="I9" s="1555"/>
      <c r="J9" s="1555"/>
      <c r="K9" s="1555"/>
      <c r="L9" s="1555"/>
      <c r="M9" s="1555"/>
      <c r="N9" s="1555"/>
      <c r="O9" s="1555"/>
      <c r="P9" s="1555"/>
      <c r="Q9" s="1555"/>
      <c r="R9" s="1555"/>
      <c r="S9" s="1555"/>
      <c r="T9" s="1555"/>
      <c r="U9" s="1555"/>
      <c r="V9" s="1555"/>
      <c r="W9" s="1556"/>
      <c r="X9" s="980"/>
      <c r="Y9" s="964"/>
      <c r="Z9" s="1568"/>
      <c r="AA9" s="1569"/>
      <c r="AB9" s="1569"/>
      <c r="AC9" s="1569"/>
      <c r="AD9" s="1569"/>
      <c r="AE9" s="1569"/>
      <c r="AF9" s="1569"/>
      <c r="AG9" s="1569"/>
      <c r="AH9" s="1570"/>
    </row>
    <row r="10" spans="1:65" ht="12.95" customHeight="1" x14ac:dyDescent="0.15">
      <c r="A10" s="1031"/>
      <c r="B10" s="935"/>
      <c r="C10" s="1557"/>
      <c r="D10" s="1558"/>
      <c r="E10" s="1558"/>
      <c r="F10" s="1558"/>
      <c r="G10" s="1558"/>
      <c r="H10" s="1558"/>
      <c r="I10" s="1558"/>
      <c r="J10" s="1558"/>
      <c r="K10" s="1558"/>
      <c r="L10" s="1558"/>
      <c r="M10" s="1558"/>
      <c r="N10" s="1558"/>
      <c r="O10" s="1558"/>
      <c r="P10" s="1558"/>
      <c r="Q10" s="1558"/>
      <c r="R10" s="1558"/>
      <c r="S10" s="1558"/>
      <c r="T10" s="1558"/>
      <c r="U10" s="1558"/>
      <c r="V10" s="1558"/>
      <c r="W10" s="1559"/>
      <c r="X10" s="980"/>
      <c r="Y10" s="964"/>
      <c r="Z10" s="1568"/>
      <c r="AA10" s="1569"/>
      <c r="AB10" s="1569"/>
      <c r="AC10" s="1569"/>
      <c r="AD10" s="1569"/>
      <c r="AE10" s="1569"/>
      <c r="AF10" s="1569"/>
      <c r="AG10" s="1569"/>
      <c r="AH10" s="1570"/>
    </row>
    <row r="11" spans="1:65" ht="12.95" customHeight="1" x14ac:dyDescent="0.15">
      <c r="A11" s="1031"/>
      <c r="B11" s="935"/>
      <c r="C11" s="1560"/>
      <c r="D11" s="1561"/>
      <c r="E11" s="1561"/>
      <c r="F11" s="1561"/>
      <c r="G11" s="1561"/>
      <c r="H11" s="1561"/>
      <c r="I11" s="1561"/>
      <c r="J11" s="1561"/>
      <c r="K11" s="1561"/>
      <c r="L11" s="1561"/>
      <c r="M11" s="1561"/>
      <c r="N11" s="1561"/>
      <c r="O11" s="1561"/>
      <c r="P11" s="1561"/>
      <c r="Q11" s="1561"/>
      <c r="R11" s="1561"/>
      <c r="S11" s="1561"/>
      <c r="T11" s="1561"/>
      <c r="U11" s="1561"/>
      <c r="V11" s="1561"/>
      <c r="W11" s="1562"/>
      <c r="X11" s="980"/>
      <c r="Y11" s="964"/>
      <c r="Z11" s="1568"/>
      <c r="AA11" s="1569"/>
      <c r="AB11" s="1569"/>
      <c r="AC11" s="1569"/>
      <c r="AD11" s="1569"/>
      <c r="AE11" s="1569"/>
      <c r="AF11" s="1569"/>
      <c r="AG11" s="1569"/>
      <c r="AH11" s="1570"/>
    </row>
    <row r="12" spans="1:65" ht="12.95" customHeight="1" x14ac:dyDescent="0.15">
      <c r="A12" s="1031"/>
      <c r="B12" s="935"/>
      <c r="C12" s="935"/>
      <c r="D12" s="935"/>
      <c r="E12" s="935"/>
      <c r="F12" s="935"/>
      <c r="G12" s="935"/>
      <c r="H12" s="935"/>
      <c r="I12" s="935"/>
      <c r="J12" s="935"/>
      <c r="K12" s="935"/>
      <c r="L12" s="935"/>
      <c r="M12" s="935"/>
      <c r="N12" s="935"/>
      <c r="O12" s="935"/>
      <c r="P12" s="935"/>
      <c r="Q12" s="935"/>
      <c r="R12" s="935"/>
      <c r="S12" s="935"/>
      <c r="T12" s="935"/>
      <c r="U12" s="935"/>
      <c r="V12" s="935"/>
      <c r="W12" s="935"/>
      <c r="X12" s="935"/>
      <c r="Y12" s="964"/>
      <c r="Z12" s="1568"/>
      <c r="AA12" s="1569"/>
      <c r="AB12" s="1569"/>
      <c r="AC12" s="1569"/>
      <c r="AD12" s="1569"/>
      <c r="AE12" s="1569"/>
      <c r="AF12" s="1569"/>
      <c r="AG12" s="1569"/>
      <c r="AH12" s="1570"/>
    </row>
    <row r="13" spans="1:65" ht="12.95" customHeight="1" x14ac:dyDescent="0.15">
      <c r="A13" s="1031"/>
      <c r="B13" s="876" t="s">
        <v>413</v>
      </c>
      <c r="C13" s="935" t="s">
        <v>414</v>
      </c>
      <c r="D13" s="879"/>
      <c r="E13" s="935"/>
      <c r="F13" s="935"/>
      <c r="G13" s="935"/>
      <c r="H13" s="935"/>
      <c r="I13" s="935"/>
      <c r="J13" s="935"/>
      <c r="K13" s="935"/>
      <c r="L13" s="935"/>
      <c r="M13" s="935"/>
      <c r="N13" s="935"/>
      <c r="O13" s="935"/>
      <c r="P13" s="935"/>
      <c r="Q13" s="935"/>
      <c r="R13" s="935"/>
      <c r="S13" s="935"/>
      <c r="T13" s="935"/>
      <c r="U13" s="935"/>
      <c r="V13" s="935"/>
      <c r="W13" s="935"/>
      <c r="X13" s="935"/>
      <c r="Y13" s="964"/>
      <c r="Z13" s="1568"/>
      <c r="AA13" s="1569"/>
      <c r="AB13" s="1569"/>
      <c r="AC13" s="1569"/>
      <c r="AD13" s="1569"/>
      <c r="AE13" s="1569"/>
      <c r="AF13" s="1569"/>
      <c r="AG13" s="1569"/>
      <c r="AH13" s="1570"/>
      <c r="AI13" s="349"/>
      <c r="AJ13" s="1518"/>
      <c r="AK13" s="1518"/>
      <c r="AL13" s="1518"/>
      <c r="AM13" s="1518"/>
      <c r="AN13" s="1518"/>
      <c r="AO13" s="1518"/>
      <c r="AP13" s="1518"/>
      <c r="AQ13" s="1518"/>
      <c r="AR13" s="1518"/>
      <c r="AS13" s="1518"/>
      <c r="AT13" s="1518"/>
      <c r="AU13" s="1518"/>
      <c r="AV13" s="1518"/>
      <c r="AW13" s="1518"/>
      <c r="AX13" s="1518"/>
      <c r="AY13" s="1518"/>
      <c r="AZ13" s="1518"/>
      <c r="BA13" s="1518"/>
      <c r="BB13" s="1518"/>
      <c r="BC13" s="1518"/>
      <c r="BD13" s="1518"/>
      <c r="BE13" s="1518"/>
      <c r="BF13" s="1518"/>
      <c r="BG13" s="1518"/>
      <c r="BH13" s="1518"/>
      <c r="BI13" s="1518"/>
      <c r="BJ13" s="1518"/>
      <c r="BK13" s="1518"/>
      <c r="BL13" s="1518"/>
    </row>
    <row r="14" spans="1:65" ht="12.95" customHeight="1" x14ac:dyDescent="0.15">
      <c r="A14" s="1031"/>
      <c r="B14" s="935"/>
      <c r="C14" s="935" t="s">
        <v>421</v>
      </c>
      <c r="D14" s="879"/>
      <c r="E14" s="935"/>
      <c r="F14" s="935"/>
      <c r="G14" s="935"/>
      <c r="H14" s="935"/>
      <c r="I14" s="935"/>
      <c r="J14" s="935"/>
      <c r="K14" s="935"/>
      <c r="L14" s="935"/>
      <c r="M14" s="935"/>
      <c r="N14" s="935"/>
      <c r="O14" s="935"/>
      <c r="P14" s="935"/>
      <c r="Q14" s="935"/>
      <c r="R14" s="935"/>
      <c r="S14" s="935"/>
      <c r="T14" s="935"/>
      <c r="U14" s="935"/>
      <c r="V14" s="935"/>
      <c r="W14" s="935"/>
      <c r="X14" s="935"/>
      <c r="Y14" s="964"/>
      <c r="Z14" s="1568"/>
      <c r="AA14" s="1569"/>
      <c r="AB14" s="1569"/>
      <c r="AC14" s="1569"/>
      <c r="AD14" s="1569"/>
      <c r="AE14" s="1569"/>
      <c r="AF14" s="1569"/>
      <c r="AG14" s="1569"/>
      <c r="AH14" s="1570"/>
      <c r="AI14" s="134"/>
      <c r="AJ14" s="1518"/>
      <c r="AK14" s="1518"/>
      <c r="AL14" s="1518"/>
      <c r="AM14" s="1518"/>
      <c r="AN14" s="1518"/>
      <c r="AO14" s="1518"/>
      <c r="AP14" s="1518"/>
      <c r="AQ14" s="1518"/>
      <c r="AR14" s="1518"/>
      <c r="AS14" s="1518"/>
      <c r="AT14" s="1518"/>
      <c r="AU14" s="1518"/>
      <c r="AV14" s="1518"/>
      <c r="AW14" s="1518"/>
      <c r="AX14" s="1518"/>
      <c r="AY14" s="1518"/>
      <c r="AZ14" s="1518"/>
      <c r="BA14" s="1518"/>
      <c r="BB14" s="1518"/>
      <c r="BC14" s="1518"/>
      <c r="BD14" s="1518"/>
      <c r="BE14" s="1518"/>
      <c r="BF14" s="1518"/>
      <c r="BG14" s="1518"/>
      <c r="BH14" s="1518"/>
      <c r="BI14" s="1518"/>
      <c r="BJ14" s="1518"/>
      <c r="BK14" s="1518"/>
      <c r="BL14" s="1518"/>
    </row>
    <row r="15" spans="1:65" ht="12.95" customHeight="1" x14ac:dyDescent="0.15">
      <c r="A15" s="1031"/>
      <c r="B15" s="935"/>
      <c r="C15" s="935"/>
      <c r="D15" s="935"/>
      <c r="E15" s="935"/>
      <c r="F15" s="935"/>
      <c r="G15" s="935"/>
      <c r="H15" s="875" t="s">
        <v>645</v>
      </c>
      <c r="I15" s="935" t="s">
        <v>17</v>
      </c>
      <c r="J15" s="879"/>
      <c r="K15" s="879"/>
      <c r="L15" s="879"/>
      <c r="M15" s="935"/>
      <c r="N15" s="875" t="s">
        <v>645</v>
      </c>
      <c r="O15" s="935" t="s">
        <v>18</v>
      </c>
      <c r="P15" s="879"/>
      <c r="Q15" s="879"/>
      <c r="R15" s="935"/>
      <c r="S15" s="935"/>
      <c r="T15" s="875" t="s">
        <v>645</v>
      </c>
      <c r="U15" s="935" t="s">
        <v>19</v>
      </c>
      <c r="V15" s="879"/>
      <c r="W15" s="935"/>
      <c r="X15" s="935"/>
      <c r="Y15" s="935"/>
      <c r="Z15" s="1568"/>
      <c r="AA15" s="1569"/>
      <c r="AB15" s="1569"/>
      <c r="AC15" s="1569"/>
      <c r="AD15" s="1569"/>
      <c r="AE15" s="1569"/>
      <c r="AF15" s="1569"/>
      <c r="AG15" s="1569"/>
      <c r="AH15" s="1570"/>
      <c r="AI15" s="134"/>
      <c r="AJ15" s="1518"/>
      <c r="AK15" s="1518"/>
      <c r="AL15" s="1518"/>
      <c r="AM15" s="1518"/>
      <c r="AN15" s="1518"/>
      <c r="AO15" s="1518"/>
      <c r="AP15" s="1518"/>
      <c r="AQ15" s="1518"/>
      <c r="AR15" s="1518"/>
      <c r="AS15" s="1518"/>
      <c r="AT15" s="1518"/>
      <c r="AU15" s="1518"/>
      <c r="AV15" s="1518"/>
      <c r="AW15" s="1518"/>
      <c r="AX15" s="1518"/>
      <c r="AY15" s="1518"/>
      <c r="AZ15" s="1518"/>
      <c r="BA15" s="1518"/>
      <c r="BB15" s="1518"/>
      <c r="BC15" s="1518"/>
      <c r="BD15" s="1518"/>
      <c r="BE15" s="1518"/>
      <c r="BF15" s="1518"/>
      <c r="BG15" s="1518"/>
      <c r="BH15" s="1518"/>
      <c r="BI15" s="1518"/>
      <c r="BJ15" s="1518"/>
      <c r="BK15" s="1518"/>
      <c r="BL15" s="1518"/>
    </row>
    <row r="16" spans="1:65" ht="12.95" customHeight="1" x14ac:dyDescent="0.15">
      <c r="A16" s="1031"/>
      <c r="B16" s="935"/>
      <c r="C16" s="935"/>
      <c r="D16" s="935"/>
      <c r="E16" s="935"/>
      <c r="F16" s="935"/>
      <c r="G16" s="935"/>
      <c r="H16" s="935"/>
      <c r="I16" s="935"/>
      <c r="J16" s="935"/>
      <c r="K16" s="935"/>
      <c r="L16" s="935"/>
      <c r="M16" s="935"/>
      <c r="N16" s="935"/>
      <c r="O16" s="935"/>
      <c r="P16" s="935"/>
      <c r="Q16" s="935"/>
      <c r="R16" s="935"/>
      <c r="S16" s="935"/>
      <c r="T16" s="935"/>
      <c r="U16" s="935"/>
      <c r="V16" s="935"/>
      <c r="W16" s="935"/>
      <c r="X16" s="935"/>
      <c r="Y16" s="935"/>
      <c r="Z16" s="1568"/>
      <c r="AA16" s="1569"/>
      <c r="AB16" s="1569"/>
      <c r="AC16" s="1569"/>
      <c r="AD16" s="1569"/>
      <c r="AE16" s="1569"/>
      <c r="AF16" s="1569"/>
      <c r="AG16" s="1569"/>
      <c r="AH16" s="1570"/>
      <c r="AI16" s="134"/>
      <c r="AJ16" s="1518"/>
      <c r="AK16" s="1518"/>
      <c r="AL16" s="1518"/>
      <c r="AM16" s="1518"/>
      <c r="AN16" s="1518"/>
      <c r="AO16" s="1518"/>
      <c r="AP16" s="1518"/>
      <c r="AQ16" s="1518"/>
      <c r="AR16" s="1518"/>
      <c r="AS16" s="1518"/>
      <c r="AT16" s="1518"/>
      <c r="AU16" s="1518"/>
      <c r="AV16" s="1518"/>
      <c r="AW16" s="1518"/>
      <c r="AX16" s="1518"/>
      <c r="AY16" s="1518"/>
      <c r="AZ16" s="1518"/>
      <c r="BA16" s="1518"/>
      <c r="BB16" s="1518"/>
      <c r="BC16" s="1518"/>
      <c r="BD16" s="1518"/>
      <c r="BE16" s="1518"/>
      <c r="BF16" s="1518"/>
      <c r="BG16" s="1518"/>
      <c r="BH16" s="1518"/>
      <c r="BI16" s="1518"/>
      <c r="BJ16" s="1518"/>
      <c r="BK16" s="1518"/>
      <c r="BL16" s="1518"/>
    </row>
    <row r="17" spans="1:64" ht="12.95" customHeight="1" x14ac:dyDescent="0.15">
      <c r="A17" s="1031"/>
      <c r="B17" s="876" t="s">
        <v>413</v>
      </c>
      <c r="C17" s="935" t="s">
        <v>415</v>
      </c>
      <c r="D17" s="879"/>
      <c r="E17" s="935"/>
      <c r="F17" s="935"/>
      <c r="G17" s="935"/>
      <c r="H17" s="935"/>
      <c r="I17" s="935"/>
      <c r="J17" s="935"/>
      <c r="K17" s="935"/>
      <c r="L17" s="879"/>
      <c r="M17" s="879"/>
      <c r="N17" s="879"/>
      <c r="O17" s="879"/>
      <c r="P17" s="879"/>
      <c r="Q17" s="879"/>
      <c r="R17" s="879"/>
      <c r="S17" s="879"/>
      <c r="T17" s="879"/>
      <c r="U17" s="879"/>
      <c r="V17" s="879"/>
      <c r="W17" s="879"/>
      <c r="X17" s="879"/>
      <c r="Y17" s="935"/>
      <c r="Z17" s="1568"/>
      <c r="AA17" s="1569"/>
      <c r="AB17" s="1569"/>
      <c r="AC17" s="1569"/>
      <c r="AD17" s="1569"/>
      <c r="AE17" s="1569"/>
      <c r="AF17" s="1569"/>
      <c r="AG17" s="1569"/>
      <c r="AH17" s="1570"/>
      <c r="AI17" s="134"/>
      <c r="AJ17" s="1518"/>
      <c r="AK17" s="1518"/>
      <c r="AL17" s="1518"/>
      <c r="AM17" s="1518"/>
      <c r="AN17" s="1518"/>
      <c r="AO17" s="1518"/>
      <c r="AP17" s="1518"/>
      <c r="AQ17" s="1518"/>
      <c r="AR17" s="1518"/>
      <c r="AS17" s="1518"/>
      <c r="AT17" s="1518"/>
      <c r="AU17" s="1518"/>
      <c r="AV17" s="1518"/>
      <c r="AW17" s="1518"/>
      <c r="AX17" s="1518"/>
      <c r="AY17" s="1518"/>
      <c r="AZ17" s="1518"/>
      <c r="BA17" s="1518"/>
      <c r="BB17" s="1518"/>
      <c r="BC17" s="1518"/>
      <c r="BD17" s="1518"/>
      <c r="BE17" s="1518"/>
      <c r="BF17" s="1518"/>
      <c r="BG17" s="1518"/>
      <c r="BH17" s="1518"/>
      <c r="BI17" s="1518"/>
      <c r="BJ17" s="1518"/>
      <c r="BK17" s="1518"/>
      <c r="BL17" s="1518"/>
    </row>
    <row r="18" spans="1:64" ht="12.95" customHeight="1" x14ac:dyDescent="0.15">
      <c r="A18" s="1031"/>
      <c r="B18" s="935"/>
      <c r="C18" s="935" t="s">
        <v>422</v>
      </c>
      <c r="D18" s="879"/>
      <c r="E18" s="935"/>
      <c r="F18" s="935"/>
      <c r="G18" s="935"/>
      <c r="H18" s="935"/>
      <c r="I18" s="935"/>
      <c r="J18" s="935"/>
      <c r="K18" s="935"/>
      <c r="L18" s="935"/>
      <c r="M18" s="935"/>
      <c r="N18" s="935"/>
      <c r="O18" s="935"/>
      <c r="P18" s="935"/>
      <c r="Q18" s="935"/>
      <c r="R18" s="935"/>
      <c r="S18" s="935"/>
      <c r="T18" s="935"/>
      <c r="U18" s="935"/>
      <c r="V18" s="935"/>
      <c r="W18" s="935"/>
      <c r="X18" s="935"/>
      <c r="Y18" s="935"/>
      <c r="Z18" s="1568"/>
      <c r="AA18" s="1569"/>
      <c r="AB18" s="1569"/>
      <c r="AC18" s="1569"/>
      <c r="AD18" s="1569"/>
      <c r="AE18" s="1569"/>
      <c r="AF18" s="1569"/>
      <c r="AG18" s="1569"/>
      <c r="AH18" s="1570"/>
      <c r="AI18" s="134"/>
      <c r="AJ18" s="1518"/>
      <c r="AK18" s="1518"/>
      <c r="AL18" s="1518"/>
      <c r="AM18" s="1518"/>
      <c r="AN18" s="1518"/>
      <c r="AO18" s="1518"/>
      <c r="AP18" s="1518"/>
      <c r="AQ18" s="1518"/>
      <c r="AR18" s="1518"/>
      <c r="AS18" s="1518"/>
      <c r="AT18" s="1518"/>
      <c r="AU18" s="1518"/>
      <c r="AV18" s="1518"/>
      <c r="AW18" s="1518"/>
      <c r="AX18" s="1518"/>
      <c r="AY18" s="1518"/>
      <c r="AZ18" s="1518"/>
      <c r="BA18" s="1518"/>
      <c r="BB18" s="1518"/>
      <c r="BC18" s="1518"/>
      <c r="BD18" s="1518"/>
      <c r="BE18" s="1518"/>
      <c r="BF18" s="1518"/>
      <c r="BG18" s="1518"/>
      <c r="BH18" s="1518"/>
      <c r="BI18" s="1518"/>
      <c r="BJ18" s="1518"/>
      <c r="BK18" s="1518"/>
      <c r="BL18" s="1518"/>
    </row>
    <row r="19" spans="1:64" ht="12.95" customHeight="1" x14ac:dyDescent="0.15">
      <c r="A19" s="1031"/>
      <c r="B19" s="935"/>
      <c r="C19" s="935"/>
      <c r="D19" s="935"/>
      <c r="E19" s="935"/>
      <c r="F19" s="935"/>
      <c r="G19" s="935"/>
      <c r="H19" s="875" t="s">
        <v>645</v>
      </c>
      <c r="I19" s="935" t="s">
        <v>17</v>
      </c>
      <c r="J19" s="879"/>
      <c r="K19" s="879"/>
      <c r="L19" s="879"/>
      <c r="M19" s="879"/>
      <c r="N19" s="875" t="s">
        <v>645</v>
      </c>
      <c r="O19" s="935" t="s">
        <v>18</v>
      </c>
      <c r="P19" s="879"/>
      <c r="Q19" s="879"/>
      <c r="R19" s="935"/>
      <c r="S19" s="935"/>
      <c r="T19" s="875" t="s">
        <v>645</v>
      </c>
      <c r="U19" s="935" t="s">
        <v>19</v>
      </c>
      <c r="V19" s="879"/>
      <c r="W19" s="935"/>
      <c r="X19" s="935"/>
      <c r="Y19" s="935"/>
      <c r="Z19" s="1568"/>
      <c r="AA19" s="1569"/>
      <c r="AB19" s="1569"/>
      <c r="AC19" s="1569"/>
      <c r="AD19" s="1569"/>
      <c r="AE19" s="1569"/>
      <c r="AF19" s="1569"/>
      <c r="AG19" s="1569"/>
      <c r="AH19" s="1570"/>
      <c r="AI19" s="134"/>
      <c r="AJ19" s="1518"/>
      <c r="AK19" s="1518"/>
      <c r="AL19" s="1518"/>
      <c r="AM19" s="1518"/>
      <c r="AN19" s="1518"/>
      <c r="AO19" s="1518"/>
      <c r="AP19" s="1518"/>
      <c r="AQ19" s="1518"/>
      <c r="AR19" s="1518"/>
      <c r="AS19" s="1518"/>
      <c r="AT19" s="1518"/>
      <c r="AU19" s="1518"/>
      <c r="AV19" s="1518"/>
      <c r="AW19" s="1518"/>
      <c r="AX19" s="1518"/>
      <c r="AY19" s="1518"/>
      <c r="AZ19" s="1518"/>
      <c r="BA19" s="1518"/>
      <c r="BB19" s="1518"/>
      <c r="BC19" s="1518"/>
      <c r="BD19" s="1518"/>
      <c r="BE19" s="1518"/>
      <c r="BF19" s="1518"/>
      <c r="BG19" s="1518"/>
      <c r="BH19" s="1518"/>
      <c r="BI19" s="1518"/>
      <c r="BJ19" s="1518"/>
      <c r="BK19" s="1518"/>
      <c r="BL19" s="1518"/>
    </row>
    <row r="20" spans="1:64" ht="12.95" customHeight="1" x14ac:dyDescent="0.15">
      <c r="A20" s="1031"/>
      <c r="B20" s="935"/>
      <c r="C20" s="935"/>
      <c r="D20" s="935"/>
      <c r="E20" s="935"/>
      <c r="F20" s="935"/>
      <c r="G20" s="935"/>
      <c r="H20" s="935"/>
      <c r="I20" s="935"/>
      <c r="J20" s="935"/>
      <c r="K20" s="935"/>
      <c r="L20" s="935"/>
      <c r="M20" s="935"/>
      <c r="N20" s="935"/>
      <c r="O20" s="935"/>
      <c r="P20" s="935"/>
      <c r="Q20" s="935"/>
      <c r="R20" s="935"/>
      <c r="S20" s="935"/>
      <c r="T20" s="935"/>
      <c r="U20" s="935"/>
      <c r="V20" s="935"/>
      <c r="W20" s="879"/>
      <c r="X20" s="879"/>
      <c r="Y20" s="935"/>
      <c r="Z20" s="1568"/>
      <c r="AA20" s="1569"/>
      <c r="AB20" s="1569"/>
      <c r="AC20" s="1569"/>
      <c r="AD20" s="1569"/>
      <c r="AE20" s="1569"/>
      <c r="AF20" s="1569"/>
      <c r="AG20" s="1569"/>
      <c r="AH20" s="1570"/>
      <c r="AI20" s="134"/>
      <c r="AJ20" s="1518"/>
      <c r="AK20" s="1518"/>
      <c r="AL20" s="1518"/>
      <c r="AM20" s="1518"/>
      <c r="AN20" s="1518"/>
      <c r="AO20" s="1518"/>
      <c r="AP20" s="1518"/>
      <c r="AQ20" s="1518"/>
      <c r="AR20" s="1518"/>
      <c r="AS20" s="1518"/>
      <c r="AT20" s="1518"/>
      <c r="AU20" s="1518"/>
      <c r="AV20" s="1518"/>
      <c r="AW20" s="1518"/>
      <c r="AX20" s="1518"/>
      <c r="AY20" s="1518"/>
      <c r="AZ20" s="1518"/>
      <c r="BA20" s="1518"/>
      <c r="BB20" s="1518"/>
      <c r="BC20" s="1518"/>
      <c r="BD20" s="1518"/>
      <c r="BE20" s="1518"/>
      <c r="BF20" s="1518"/>
      <c r="BG20" s="1518"/>
      <c r="BH20" s="1518"/>
      <c r="BI20" s="1518"/>
      <c r="BJ20" s="1518"/>
      <c r="BK20" s="1518"/>
      <c r="BL20" s="1518"/>
    </row>
    <row r="21" spans="1:64" ht="12.95" customHeight="1" x14ac:dyDescent="0.15">
      <c r="A21" s="1031"/>
      <c r="B21" s="935"/>
      <c r="C21" s="876" t="s">
        <v>541</v>
      </c>
      <c r="D21" s="935" t="s">
        <v>417</v>
      </c>
      <c r="E21" s="879"/>
      <c r="F21" s="935"/>
      <c r="G21" s="935"/>
      <c r="H21" s="935"/>
      <c r="I21" s="935"/>
      <c r="J21" s="935"/>
      <c r="K21" s="935"/>
      <c r="L21" s="935"/>
      <c r="M21" s="935"/>
      <c r="N21" s="935"/>
      <c r="O21" s="935"/>
      <c r="P21" s="935"/>
      <c r="Q21" s="935"/>
      <c r="R21" s="935"/>
      <c r="S21" s="935"/>
      <c r="T21" s="935"/>
      <c r="U21" s="935"/>
      <c r="V21" s="935"/>
      <c r="W21" s="879"/>
      <c r="X21" s="879"/>
      <c r="Y21" s="935"/>
      <c r="Z21" s="1568"/>
      <c r="AA21" s="1569"/>
      <c r="AB21" s="1569"/>
      <c r="AC21" s="1569"/>
      <c r="AD21" s="1569"/>
      <c r="AE21" s="1569"/>
      <c r="AF21" s="1569"/>
      <c r="AG21" s="1569"/>
      <c r="AH21" s="1570"/>
      <c r="AI21" s="1010"/>
      <c r="AJ21" s="1518"/>
      <c r="AK21" s="1518"/>
      <c r="AL21" s="1518"/>
      <c r="AM21" s="1518"/>
      <c r="AN21" s="1518"/>
      <c r="AO21" s="1518"/>
      <c r="AP21" s="1518"/>
      <c r="AQ21" s="1518"/>
      <c r="AR21" s="1518"/>
      <c r="AS21" s="1518"/>
      <c r="AT21" s="1518"/>
      <c r="AU21" s="1518"/>
      <c r="AV21" s="1518"/>
      <c r="AW21" s="1518"/>
      <c r="AX21" s="1518"/>
      <c r="AY21" s="1518"/>
      <c r="AZ21" s="1518"/>
      <c r="BA21" s="1518"/>
      <c r="BB21" s="1518"/>
      <c r="BC21" s="1518"/>
      <c r="BD21" s="1518"/>
      <c r="BE21" s="1518"/>
      <c r="BF21" s="1518"/>
      <c r="BG21" s="1518"/>
      <c r="BH21" s="1518"/>
      <c r="BI21" s="1518"/>
      <c r="BJ21" s="1518"/>
      <c r="BK21" s="1518"/>
      <c r="BL21" s="1518"/>
    </row>
    <row r="22" spans="1:64" ht="12.95" customHeight="1" x14ac:dyDescent="0.15">
      <c r="A22" s="1031"/>
      <c r="B22" s="935"/>
      <c r="C22" s="935"/>
      <c r="D22" s="879"/>
      <c r="E22" s="879"/>
      <c r="F22" s="879"/>
      <c r="G22" s="879"/>
      <c r="H22" s="875" t="s">
        <v>645</v>
      </c>
      <c r="I22" s="969" t="s">
        <v>225</v>
      </c>
      <c r="J22" s="969"/>
      <c r="K22" s="969"/>
      <c r="L22" s="969"/>
      <c r="M22" s="879"/>
      <c r="N22" s="879"/>
      <c r="O22" s="879"/>
      <c r="P22" s="879"/>
      <c r="Q22" s="879"/>
      <c r="R22" s="879"/>
      <c r="S22" s="879"/>
      <c r="T22" s="879"/>
      <c r="U22" s="879"/>
      <c r="V22" s="879"/>
      <c r="W22" s="935"/>
      <c r="X22" s="935"/>
      <c r="Y22" s="935"/>
      <c r="Z22" s="1568"/>
      <c r="AA22" s="1569"/>
      <c r="AB22" s="1569"/>
      <c r="AC22" s="1569"/>
      <c r="AD22" s="1569"/>
      <c r="AE22" s="1569"/>
      <c r="AF22" s="1569"/>
      <c r="AG22" s="1569"/>
      <c r="AH22" s="1570"/>
      <c r="AI22" s="352"/>
      <c r="AJ22" s="1518"/>
      <c r="AK22" s="1518"/>
      <c r="AL22" s="1518"/>
      <c r="AM22" s="1518"/>
      <c r="AN22" s="1518"/>
      <c r="AO22" s="1518"/>
      <c r="AP22" s="1518"/>
      <c r="AQ22" s="1518"/>
      <c r="AR22" s="1518"/>
      <c r="AS22" s="1518"/>
      <c r="AT22" s="1518"/>
      <c r="AU22" s="1518"/>
      <c r="AV22" s="1518"/>
      <c r="AW22" s="1518"/>
      <c r="AX22" s="1518"/>
      <c r="AY22" s="1518"/>
      <c r="AZ22" s="1518"/>
      <c r="BA22" s="1518"/>
      <c r="BB22" s="1518"/>
      <c r="BC22" s="1518"/>
      <c r="BD22" s="1518"/>
      <c r="BE22" s="1518"/>
      <c r="BF22" s="1518"/>
      <c r="BG22" s="1518"/>
      <c r="BH22" s="1518"/>
      <c r="BI22" s="1518"/>
      <c r="BJ22" s="1518"/>
      <c r="BK22" s="1518"/>
      <c r="BL22" s="1518"/>
    </row>
    <row r="23" spans="1:64" ht="12.95" customHeight="1" x14ac:dyDescent="0.15">
      <c r="A23" s="1031"/>
      <c r="B23" s="935"/>
      <c r="C23" s="935"/>
      <c r="D23" s="879"/>
      <c r="E23" s="879"/>
      <c r="F23" s="879"/>
      <c r="G23" s="879"/>
      <c r="H23" s="876"/>
      <c r="I23" s="969"/>
      <c r="J23" s="935" t="s">
        <v>226</v>
      </c>
      <c r="K23" s="935" t="s">
        <v>2191</v>
      </c>
      <c r="L23" s="935"/>
      <c r="M23" s="1272"/>
      <c r="N23" s="1272"/>
      <c r="O23" s="935" t="s">
        <v>227</v>
      </c>
      <c r="P23" s="1272"/>
      <c r="Q23" s="1272"/>
      <c r="R23" s="879" t="s">
        <v>228</v>
      </c>
      <c r="S23" s="1272"/>
      <c r="T23" s="1272"/>
      <c r="U23" s="879" t="s">
        <v>229</v>
      </c>
      <c r="V23" s="935"/>
      <c r="X23" s="935"/>
      <c r="Y23" s="935"/>
      <c r="Z23" s="1568"/>
      <c r="AA23" s="1569"/>
      <c r="AB23" s="1569"/>
      <c r="AC23" s="1569"/>
      <c r="AD23" s="1569"/>
      <c r="AE23" s="1569"/>
      <c r="AF23" s="1569"/>
      <c r="AG23" s="1569"/>
      <c r="AH23" s="1570"/>
      <c r="AI23" s="1010"/>
      <c r="AJ23" s="1518"/>
      <c r="AK23" s="1518"/>
      <c r="AL23" s="1518"/>
      <c r="AM23" s="1518"/>
      <c r="AN23" s="1518"/>
      <c r="AO23" s="1518"/>
      <c r="AP23" s="1518"/>
      <c r="AQ23" s="1518"/>
      <c r="AR23" s="1518"/>
      <c r="AS23" s="1518"/>
      <c r="AT23" s="1518"/>
      <c r="AU23" s="1518"/>
      <c r="AV23" s="1518"/>
      <c r="AW23" s="1518"/>
      <c r="AX23" s="1518"/>
      <c r="AY23" s="1518"/>
      <c r="AZ23" s="1518"/>
      <c r="BA23" s="1518"/>
      <c r="BB23" s="1518"/>
      <c r="BC23" s="1518"/>
      <c r="BD23" s="1518"/>
      <c r="BE23" s="1518"/>
      <c r="BF23" s="1518"/>
      <c r="BG23" s="1518"/>
      <c r="BH23" s="1518"/>
      <c r="BI23" s="1518"/>
      <c r="BJ23" s="1518"/>
      <c r="BK23" s="1518"/>
      <c r="BL23" s="1518"/>
    </row>
    <row r="24" spans="1:64" ht="12.95" customHeight="1" x14ac:dyDescent="0.15">
      <c r="A24" s="1031"/>
      <c r="B24" s="935"/>
      <c r="C24" s="935"/>
      <c r="D24" s="879"/>
      <c r="E24" s="879"/>
      <c r="F24" s="879"/>
      <c r="G24" s="879"/>
      <c r="H24" s="875" t="s">
        <v>645</v>
      </c>
      <c r="I24" s="935" t="s">
        <v>20</v>
      </c>
      <c r="J24" s="969"/>
      <c r="K24" s="969"/>
      <c r="L24" s="969"/>
      <c r="M24" s="935"/>
      <c r="N24" s="935"/>
      <c r="O24" s="935"/>
      <c r="P24" s="935"/>
      <c r="Q24" s="935"/>
      <c r="R24" s="879"/>
      <c r="S24" s="879"/>
      <c r="T24" s="879"/>
      <c r="U24" s="879"/>
      <c r="V24" s="879"/>
      <c r="W24" s="935"/>
      <c r="X24" s="935"/>
      <c r="Y24" s="935"/>
      <c r="Z24" s="1568"/>
      <c r="AA24" s="1569"/>
      <c r="AB24" s="1569"/>
      <c r="AC24" s="1569"/>
      <c r="AD24" s="1569"/>
      <c r="AE24" s="1569"/>
      <c r="AF24" s="1569"/>
      <c r="AG24" s="1569"/>
      <c r="AH24" s="1570"/>
      <c r="AI24" s="134"/>
      <c r="AJ24" s="1518"/>
      <c r="AK24" s="1518"/>
      <c r="AL24" s="1518"/>
      <c r="AM24" s="1518"/>
      <c r="AN24" s="1518"/>
      <c r="AO24" s="1518"/>
      <c r="AP24" s="1518"/>
      <c r="AQ24" s="1518"/>
      <c r="AR24" s="1518"/>
      <c r="AS24" s="1518"/>
      <c r="AT24" s="1518"/>
      <c r="AU24" s="1518"/>
      <c r="AV24" s="1518"/>
      <c r="AW24" s="1518"/>
      <c r="AX24" s="1518"/>
      <c r="AY24" s="1518"/>
      <c r="AZ24" s="1518"/>
      <c r="BA24" s="1518"/>
      <c r="BB24" s="1518"/>
      <c r="BC24" s="1518"/>
      <c r="BD24" s="1518"/>
      <c r="BE24" s="1518"/>
      <c r="BF24" s="1518"/>
      <c r="BG24" s="1518"/>
      <c r="BH24" s="1518"/>
      <c r="BI24" s="1518"/>
      <c r="BJ24" s="1518"/>
      <c r="BK24" s="1518"/>
      <c r="BL24" s="1518"/>
    </row>
    <row r="25" spans="1:64" ht="12.95" customHeight="1" x14ac:dyDescent="0.15">
      <c r="A25" s="1031"/>
      <c r="B25" s="935"/>
      <c r="C25" s="935"/>
      <c r="D25" s="935"/>
      <c r="E25" s="935"/>
      <c r="F25" s="935"/>
      <c r="G25" s="935"/>
      <c r="H25" s="935"/>
      <c r="I25" s="935"/>
      <c r="J25" s="935"/>
      <c r="K25" s="935"/>
      <c r="L25" s="935"/>
      <c r="M25" s="935"/>
      <c r="N25" s="935"/>
      <c r="O25" s="935"/>
      <c r="P25" s="935"/>
      <c r="Q25" s="935"/>
      <c r="R25" s="935"/>
      <c r="S25" s="935"/>
      <c r="T25" s="935"/>
      <c r="U25" s="935"/>
      <c r="V25" s="935"/>
      <c r="W25" s="935"/>
      <c r="X25" s="935"/>
      <c r="Y25" s="964"/>
      <c r="Z25" s="1568"/>
      <c r="AA25" s="1569"/>
      <c r="AB25" s="1569"/>
      <c r="AC25" s="1569"/>
      <c r="AD25" s="1569"/>
      <c r="AE25" s="1569"/>
      <c r="AF25" s="1569"/>
      <c r="AG25" s="1569"/>
      <c r="AH25" s="1570"/>
      <c r="AI25" s="134"/>
      <c r="AJ25" s="1518"/>
      <c r="AK25" s="1518"/>
      <c r="AL25" s="1518"/>
      <c r="AM25" s="1518"/>
      <c r="AN25" s="1518"/>
      <c r="AO25" s="1518"/>
      <c r="AP25" s="1518"/>
      <c r="AQ25" s="1518"/>
      <c r="AR25" s="1518"/>
      <c r="AS25" s="1518"/>
      <c r="AT25" s="1518"/>
      <c r="AU25" s="1518"/>
      <c r="AV25" s="1518"/>
      <c r="AW25" s="1518"/>
      <c r="AX25" s="1518"/>
      <c r="AY25" s="1518"/>
      <c r="AZ25" s="1518"/>
      <c r="BA25" s="1518"/>
      <c r="BB25" s="1518"/>
      <c r="BC25" s="1518"/>
      <c r="BD25" s="1518"/>
      <c r="BE25" s="1518"/>
      <c r="BF25" s="1518"/>
      <c r="BG25" s="1518"/>
      <c r="BH25" s="1518"/>
      <c r="BI25" s="1518"/>
      <c r="BJ25" s="1518"/>
      <c r="BK25" s="1518"/>
      <c r="BL25" s="1518"/>
    </row>
    <row r="26" spans="1:64" ht="12.95" customHeight="1" x14ac:dyDescent="0.15">
      <c r="A26" s="1031"/>
      <c r="B26" s="935"/>
      <c r="C26" s="935"/>
      <c r="D26" s="935"/>
      <c r="E26" s="935"/>
      <c r="F26" s="935"/>
      <c r="G26" s="935"/>
      <c r="H26" s="935"/>
      <c r="I26" s="935"/>
      <c r="J26" s="935"/>
      <c r="K26" s="935"/>
      <c r="L26" s="935"/>
      <c r="M26" s="935"/>
      <c r="N26" s="935"/>
      <c r="O26" s="935"/>
      <c r="P26" s="935"/>
      <c r="Q26" s="935"/>
      <c r="R26" s="935"/>
      <c r="S26" s="935"/>
      <c r="T26" s="935"/>
      <c r="U26" s="935"/>
      <c r="V26" s="935"/>
      <c r="W26" s="935"/>
      <c r="X26" s="935"/>
      <c r="Y26" s="964"/>
      <c r="Z26" s="1568"/>
      <c r="AA26" s="1569"/>
      <c r="AB26" s="1569"/>
      <c r="AC26" s="1569"/>
      <c r="AD26" s="1569"/>
      <c r="AE26" s="1569"/>
      <c r="AF26" s="1569"/>
      <c r="AG26" s="1569"/>
      <c r="AH26" s="1570"/>
    </row>
    <row r="27" spans="1:64" ht="12.95" customHeight="1" x14ac:dyDescent="0.15">
      <c r="A27" s="1031"/>
      <c r="B27" s="445" t="s">
        <v>2467</v>
      </c>
      <c r="C27" s="879" t="s">
        <v>2056</v>
      </c>
      <c r="D27" s="879"/>
      <c r="E27" s="935"/>
      <c r="F27" s="935"/>
      <c r="G27" s="935"/>
      <c r="H27" s="935"/>
      <c r="I27" s="935"/>
      <c r="J27" s="935"/>
      <c r="K27" s="935"/>
      <c r="L27" s="935"/>
      <c r="M27" s="935"/>
      <c r="N27" s="935"/>
      <c r="O27" s="935"/>
      <c r="P27" s="935"/>
      <c r="Q27" s="935"/>
      <c r="R27" s="935"/>
      <c r="S27" s="935"/>
      <c r="T27" s="935"/>
      <c r="U27" s="935"/>
      <c r="V27" s="935"/>
      <c r="W27" s="935"/>
      <c r="X27" s="935"/>
      <c r="Y27" s="964"/>
      <c r="Z27" s="1568"/>
      <c r="AA27" s="1569"/>
      <c r="AB27" s="1569"/>
      <c r="AC27" s="1569"/>
      <c r="AD27" s="1569"/>
      <c r="AE27" s="1569"/>
      <c r="AF27" s="1569"/>
      <c r="AG27" s="1569"/>
      <c r="AH27" s="1570"/>
    </row>
    <row r="28" spans="1:64" ht="12.95" customHeight="1" x14ac:dyDescent="0.15">
      <c r="A28" s="1031"/>
      <c r="B28" s="935"/>
      <c r="C28" s="935" t="s">
        <v>2057</v>
      </c>
      <c r="D28" s="935"/>
      <c r="E28" s="935"/>
      <c r="F28" s="935"/>
      <c r="G28" s="935"/>
      <c r="H28" s="876"/>
      <c r="I28" s="935"/>
      <c r="J28" s="879"/>
      <c r="K28" s="879"/>
      <c r="L28" s="879"/>
      <c r="M28" s="879"/>
      <c r="N28" s="134"/>
      <c r="O28" s="935"/>
      <c r="P28" s="935"/>
      <c r="Q28" s="935"/>
      <c r="R28" s="935"/>
      <c r="S28" s="935"/>
      <c r="T28" s="935"/>
      <c r="U28" s="935"/>
      <c r="V28" s="935"/>
      <c r="W28" s="935"/>
      <c r="X28" s="935"/>
      <c r="Y28" s="964"/>
      <c r="Z28" s="950" t="s">
        <v>459</v>
      </c>
      <c r="AA28" s="1054"/>
      <c r="AB28" s="1054"/>
      <c r="AC28" s="1054"/>
      <c r="AD28" s="1054"/>
      <c r="AE28" s="1054"/>
      <c r="AF28" s="1054"/>
      <c r="AG28" s="1054"/>
      <c r="AH28" s="1055"/>
    </row>
    <row r="29" spans="1:64" ht="12.95" customHeight="1" x14ac:dyDescent="0.15">
      <c r="A29" s="1031"/>
      <c r="B29" s="935"/>
      <c r="C29" s="935"/>
      <c r="D29" s="935"/>
      <c r="E29" s="935"/>
      <c r="F29" s="935"/>
      <c r="G29" s="935"/>
      <c r="H29" s="875" t="s">
        <v>645</v>
      </c>
      <c r="I29" s="935" t="s">
        <v>17</v>
      </c>
      <c r="J29" s="879"/>
      <c r="K29" s="879"/>
      <c r="L29" s="879"/>
      <c r="M29" s="879"/>
      <c r="N29" s="875" t="s">
        <v>645</v>
      </c>
      <c r="O29" s="935" t="s">
        <v>18</v>
      </c>
      <c r="P29" s="935"/>
      <c r="Q29" s="935"/>
      <c r="R29" s="935"/>
      <c r="S29" s="935"/>
      <c r="T29" s="935"/>
      <c r="U29" s="935"/>
      <c r="V29" s="935"/>
      <c r="W29" s="935"/>
      <c r="X29" s="935"/>
      <c r="Y29" s="964"/>
      <c r="Z29" s="1571" t="s">
        <v>1818</v>
      </c>
      <c r="AA29" s="1572"/>
      <c r="AB29" s="1572"/>
      <c r="AC29" s="1572"/>
      <c r="AD29" s="1572"/>
      <c r="AE29" s="1572"/>
      <c r="AF29" s="1572"/>
      <c r="AG29" s="1572"/>
      <c r="AH29" s="1573"/>
      <c r="AI29" s="351"/>
      <c r="AJ29" s="1580"/>
      <c r="AK29" s="1580"/>
      <c r="AL29" s="1580"/>
      <c r="AM29" s="1580"/>
      <c r="AN29" s="1580"/>
      <c r="AO29" s="1580"/>
      <c r="AP29" s="1580"/>
      <c r="AQ29" s="1580"/>
      <c r="AR29" s="1580"/>
      <c r="AS29" s="1580"/>
      <c r="AT29" s="1580"/>
      <c r="AU29" s="1580"/>
      <c r="AV29" s="1580"/>
      <c r="AW29" s="1580"/>
      <c r="AX29" s="1580"/>
      <c r="AY29" s="1580"/>
      <c r="AZ29" s="1580"/>
      <c r="BA29" s="1580"/>
      <c r="BB29" s="1580"/>
      <c r="BC29" s="1580"/>
      <c r="BD29" s="1580"/>
      <c r="BE29" s="1580"/>
      <c r="BF29" s="1580"/>
      <c r="BG29" s="1580"/>
      <c r="BH29" s="1580"/>
      <c r="BI29" s="1580"/>
      <c r="BJ29" s="1580"/>
      <c r="BK29" s="1580"/>
      <c r="BL29" s="1580"/>
    </row>
    <row r="30" spans="1:64" ht="12.95" customHeight="1" x14ac:dyDescent="0.15">
      <c r="A30" s="1031"/>
      <c r="B30" s="935"/>
      <c r="C30" s="446" t="s">
        <v>2469</v>
      </c>
      <c r="D30" s="935" t="s">
        <v>418</v>
      </c>
      <c r="E30" s="935"/>
      <c r="F30" s="935"/>
      <c r="G30" s="935"/>
      <c r="H30" s="935"/>
      <c r="I30" s="935"/>
      <c r="J30" s="935"/>
      <c r="K30" s="935"/>
      <c r="L30" s="935"/>
      <c r="M30" s="935"/>
      <c r="N30" s="935"/>
      <c r="O30" s="935"/>
      <c r="P30" s="935"/>
      <c r="Q30" s="935"/>
      <c r="R30" s="935"/>
      <c r="S30" s="935"/>
      <c r="T30" s="935"/>
      <c r="U30" s="935"/>
      <c r="V30" s="935"/>
      <c r="W30" s="935"/>
      <c r="X30" s="935"/>
      <c r="Y30" s="964"/>
      <c r="Z30" s="1571"/>
      <c r="AA30" s="1572"/>
      <c r="AB30" s="1572"/>
      <c r="AC30" s="1572"/>
      <c r="AD30" s="1572"/>
      <c r="AE30" s="1572"/>
      <c r="AF30" s="1572"/>
      <c r="AG30" s="1572"/>
      <c r="AH30" s="1573"/>
      <c r="AI30" s="134"/>
      <c r="AJ30" s="1580"/>
      <c r="AK30" s="1580"/>
      <c r="AL30" s="1580"/>
      <c r="AM30" s="1580"/>
      <c r="AN30" s="1580"/>
      <c r="AO30" s="1580"/>
      <c r="AP30" s="1580"/>
      <c r="AQ30" s="1580"/>
      <c r="AR30" s="1580"/>
      <c r="AS30" s="1580"/>
      <c r="AT30" s="1580"/>
      <c r="AU30" s="1580"/>
      <c r="AV30" s="1580"/>
      <c r="AW30" s="1580"/>
      <c r="AX30" s="1580"/>
      <c r="AY30" s="1580"/>
      <c r="AZ30" s="1580"/>
      <c r="BA30" s="1580"/>
      <c r="BB30" s="1580"/>
      <c r="BC30" s="1580"/>
      <c r="BD30" s="1580"/>
      <c r="BE30" s="1580"/>
      <c r="BF30" s="1580"/>
      <c r="BG30" s="1580"/>
      <c r="BH30" s="1580"/>
      <c r="BI30" s="1580"/>
      <c r="BJ30" s="1580"/>
      <c r="BK30" s="1580"/>
      <c r="BL30" s="1580"/>
    </row>
    <row r="31" spans="1:64" ht="12.95" customHeight="1" x14ac:dyDescent="0.15">
      <c r="A31" s="1031"/>
      <c r="B31" s="935"/>
      <c r="C31" s="1554"/>
      <c r="D31" s="1555"/>
      <c r="E31" s="1555"/>
      <c r="F31" s="1555"/>
      <c r="G31" s="1555"/>
      <c r="H31" s="1555"/>
      <c r="I31" s="1555"/>
      <c r="J31" s="1555"/>
      <c r="K31" s="1555"/>
      <c r="L31" s="1555"/>
      <c r="M31" s="1555"/>
      <c r="N31" s="1555"/>
      <c r="O31" s="1555"/>
      <c r="P31" s="1555"/>
      <c r="Q31" s="1555"/>
      <c r="R31" s="1555"/>
      <c r="S31" s="1555"/>
      <c r="T31" s="1555"/>
      <c r="U31" s="1555"/>
      <c r="V31" s="1555"/>
      <c r="W31" s="1556"/>
      <c r="X31" s="980"/>
      <c r="Y31" s="964"/>
      <c r="Z31" s="1571"/>
      <c r="AA31" s="1572"/>
      <c r="AB31" s="1572"/>
      <c r="AC31" s="1572"/>
      <c r="AD31" s="1572"/>
      <c r="AE31" s="1572"/>
      <c r="AF31" s="1572"/>
      <c r="AG31" s="1572"/>
      <c r="AH31" s="1573"/>
      <c r="AI31" s="134"/>
      <c r="AJ31" s="1580"/>
      <c r="AK31" s="1580"/>
      <c r="AL31" s="1580"/>
      <c r="AM31" s="1580"/>
      <c r="AN31" s="1580"/>
      <c r="AO31" s="1580"/>
      <c r="AP31" s="1580"/>
      <c r="AQ31" s="1580"/>
      <c r="AR31" s="1580"/>
      <c r="AS31" s="1580"/>
      <c r="AT31" s="1580"/>
      <c r="AU31" s="1580"/>
      <c r="AV31" s="1580"/>
      <c r="AW31" s="1580"/>
      <c r="AX31" s="1580"/>
      <c r="AY31" s="1580"/>
      <c r="AZ31" s="1580"/>
      <c r="BA31" s="1580"/>
      <c r="BB31" s="1580"/>
      <c r="BC31" s="1580"/>
      <c r="BD31" s="1580"/>
      <c r="BE31" s="1580"/>
      <c r="BF31" s="1580"/>
      <c r="BG31" s="1580"/>
      <c r="BH31" s="1580"/>
      <c r="BI31" s="1580"/>
      <c r="BJ31" s="1580"/>
      <c r="BK31" s="1580"/>
      <c r="BL31" s="1580"/>
    </row>
    <row r="32" spans="1:64" ht="12.95" customHeight="1" x14ac:dyDescent="0.15">
      <c r="A32" s="1031"/>
      <c r="B32" s="935"/>
      <c r="C32" s="1557"/>
      <c r="D32" s="1558"/>
      <c r="E32" s="1558"/>
      <c r="F32" s="1558"/>
      <c r="G32" s="1558"/>
      <c r="H32" s="1558"/>
      <c r="I32" s="1558"/>
      <c r="J32" s="1558"/>
      <c r="K32" s="1558"/>
      <c r="L32" s="1558"/>
      <c r="M32" s="1558"/>
      <c r="N32" s="1558"/>
      <c r="O32" s="1558"/>
      <c r="P32" s="1558"/>
      <c r="Q32" s="1558"/>
      <c r="R32" s="1558"/>
      <c r="S32" s="1558"/>
      <c r="T32" s="1558"/>
      <c r="U32" s="1558"/>
      <c r="V32" s="1558"/>
      <c r="W32" s="1559"/>
      <c r="X32" s="980"/>
      <c r="Y32" s="964"/>
      <c r="Z32" s="1571"/>
      <c r="AA32" s="1572"/>
      <c r="AB32" s="1572"/>
      <c r="AC32" s="1572"/>
      <c r="AD32" s="1572"/>
      <c r="AE32" s="1572"/>
      <c r="AF32" s="1572"/>
      <c r="AG32" s="1572"/>
      <c r="AH32" s="1573"/>
      <c r="AI32" s="134"/>
      <c r="AJ32" s="1580"/>
      <c r="AK32" s="1580"/>
      <c r="AL32" s="1580"/>
      <c r="AM32" s="1580"/>
      <c r="AN32" s="1580"/>
      <c r="AO32" s="1580"/>
      <c r="AP32" s="1580"/>
      <c r="AQ32" s="1580"/>
      <c r="AR32" s="1580"/>
      <c r="AS32" s="1580"/>
      <c r="AT32" s="1580"/>
      <c r="AU32" s="1580"/>
      <c r="AV32" s="1580"/>
      <c r="AW32" s="1580"/>
      <c r="AX32" s="1580"/>
      <c r="AY32" s="1580"/>
      <c r="AZ32" s="1580"/>
      <c r="BA32" s="1580"/>
      <c r="BB32" s="1580"/>
      <c r="BC32" s="1580"/>
      <c r="BD32" s="1580"/>
      <c r="BE32" s="1580"/>
      <c r="BF32" s="1580"/>
      <c r="BG32" s="1580"/>
      <c r="BH32" s="1580"/>
      <c r="BI32" s="1580"/>
      <c r="BJ32" s="1580"/>
      <c r="BK32" s="1580"/>
      <c r="BL32" s="1580"/>
    </row>
    <row r="33" spans="1:64" ht="12.95" customHeight="1" x14ac:dyDescent="0.15">
      <c r="A33" s="1031"/>
      <c r="B33" s="935"/>
      <c r="C33" s="1560"/>
      <c r="D33" s="1561"/>
      <c r="E33" s="1561"/>
      <c r="F33" s="1561"/>
      <c r="G33" s="1561"/>
      <c r="H33" s="1561"/>
      <c r="I33" s="1561"/>
      <c r="J33" s="1561"/>
      <c r="K33" s="1561"/>
      <c r="L33" s="1561"/>
      <c r="M33" s="1561"/>
      <c r="N33" s="1561"/>
      <c r="O33" s="1561"/>
      <c r="P33" s="1561"/>
      <c r="Q33" s="1561"/>
      <c r="R33" s="1561"/>
      <c r="S33" s="1561"/>
      <c r="T33" s="1561"/>
      <c r="U33" s="1561"/>
      <c r="V33" s="1561"/>
      <c r="W33" s="1562"/>
      <c r="X33" s="980"/>
      <c r="Y33" s="964"/>
      <c r="Z33" s="1571"/>
      <c r="AA33" s="1572"/>
      <c r="AB33" s="1572"/>
      <c r="AC33" s="1572"/>
      <c r="AD33" s="1572"/>
      <c r="AE33" s="1572"/>
      <c r="AF33" s="1572"/>
      <c r="AG33" s="1572"/>
      <c r="AH33" s="1573"/>
      <c r="AI33" s="134"/>
      <c r="AJ33" s="1580"/>
      <c r="AK33" s="1580"/>
      <c r="AL33" s="1580"/>
      <c r="AM33" s="1580"/>
      <c r="AN33" s="1580"/>
      <c r="AO33" s="1580"/>
      <c r="AP33" s="1580"/>
      <c r="AQ33" s="1580"/>
      <c r="AR33" s="1580"/>
      <c r="AS33" s="1580"/>
      <c r="AT33" s="1580"/>
      <c r="AU33" s="1580"/>
      <c r="AV33" s="1580"/>
      <c r="AW33" s="1580"/>
      <c r="AX33" s="1580"/>
      <c r="AY33" s="1580"/>
      <c r="AZ33" s="1580"/>
      <c r="BA33" s="1580"/>
      <c r="BB33" s="1580"/>
      <c r="BC33" s="1580"/>
      <c r="BD33" s="1580"/>
      <c r="BE33" s="1580"/>
      <c r="BF33" s="1580"/>
      <c r="BG33" s="1580"/>
      <c r="BH33" s="1580"/>
      <c r="BI33" s="1580"/>
      <c r="BJ33" s="1580"/>
      <c r="BK33" s="1580"/>
      <c r="BL33" s="1580"/>
    </row>
    <row r="34" spans="1:64" ht="12.95" customHeight="1" x14ac:dyDescent="0.15">
      <c r="A34" s="1031"/>
      <c r="B34" s="935"/>
      <c r="C34" s="935"/>
      <c r="D34" s="935"/>
      <c r="E34" s="935"/>
      <c r="F34" s="935"/>
      <c r="G34" s="935"/>
      <c r="H34" s="935"/>
      <c r="I34" s="935"/>
      <c r="J34" s="935"/>
      <c r="K34" s="935"/>
      <c r="L34" s="935"/>
      <c r="M34" s="935"/>
      <c r="N34" s="935"/>
      <c r="O34" s="935"/>
      <c r="P34" s="935"/>
      <c r="Q34" s="935"/>
      <c r="R34" s="935"/>
      <c r="S34" s="935"/>
      <c r="T34" s="935"/>
      <c r="U34" s="935"/>
      <c r="V34" s="935"/>
      <c r="W34" s="935"/>
      <c r="X34" s="935"/>
      <c r="Y34" s="964"/>
      <c r="Z34" s="1571"/>
      <c r="AA34" s="1572"/>
      <c r="AB34" s="1572"/>
      <c r="AC34" s="1572"/>
      <c r="AD34" s="1572"/>
      <c r="AE34" s="1572"/>
      <c r="AF34" s="1572"/>
      <c r="AG34" s="1572"/>
      <c r="AH34" s="1573"/>
    </row>
    <row r="35" spans="1:64" ht="12.95" customHeight="1" x14ac:dyDescent="0.15">
      <c r="A35" s="1031"/>
      <c r="B35" s="445" t="s">
        <v>2468</v>
      </c>
      <c r="C35" s="935" t="s">
        <v>2058</v>
      </c>
      <c r="D35" s="935"/>
      <c r="E35" s="935"/>
      <c r="F35" s="935"/>
      <c r="G35" s="935"/>
      <c r="H35" s="935"/>
      <c r="I35" s="935"/>
      <c r="J35" s="935"/>
      <c r="K35" s="935"/>
      <c r="L35" s="935"/>
      <c r="M35" s="935"/>
      <c r="N35" s="935"/>
      <c r="O35" s="935"/>
      <c r="P35" s="935"/>
      <c r="Q35" s="935"/>
      <c r="R35" s="935"/>
      <c r="S35" s="935"/>
      <c r="T35" s="935"/>
      <c r="U35" s="935"/>
      <c r="V35" s="935"/>
      <c r="W35" s="935"/>
      <c r="X35" s="935"/>
      <c r="Y35" s="964"/>
      <c r="Z35" s="1571"/>
      <c r="AA35" s="1572"/>
      <c r="AB35" s="1572"/>
      <c r="AC35" s="1572"/>
      <c r="AD35" s="1572"/>
      <c r="AE35" s="1572"/>
      <c r="AF35" s="1572"/>
      <c r="AG35" s="1572"/>
      <c r="AH35" s="1573"/>
    </row>
    <row r="36" spans="1:64" ht="12.95" customHeight="1" x14ac:dyDescent="0.15">
      <c r="A36" s="1031"/>
      <c r="B36" s="935"/>
      <c r="C36" s="935"/>
      <c r="D36" s="935"/>
      <c r="E36" s="935"/>
      <c r="F36" s="935"/>
      <c r="G36" s="935"/>
      <c r="H36" s="875" t="s">
        <v>645</v>
      </c>
      <c r="I36" s="935" t="s">
        <v>17</v>
      </c>
      <c r="J36" s="879"/>
      <c r="K36" s="879"/>
      <c r="L36" s="879"/>
      <c r="M36" s="879"/>
      <c r="N36" s="875" t="s">
        <v>645</v>
      </c>
      <c r="O36" s="935" t="s">
        <v>18</v>
      </c>
      <c r="P36" s="935"/>
      <c r="Q36" s="935"/>
      <c r="R36" s="935"/>
      <c r="S36" s="935"/>
      <c r="T36" s="935"/>
      <c r="U36" s="935"/>
      <c r="V36" s="935"/>
      <c r="W36" s="935"/>
      <c r="X36" s="935"/>
      <c r="Y36" s="964"/>
      <c r="Z36" s="950" t="s">
        <v>1819</v>
      </c>
      <c r="AA36" s="989"/>
      <c r="AB36" s="989"/>
      <c r="AC36" s="989"/>
      <c r="AD36" s="989"/>
      <c r="AE36" s="989"/>
      <c r="AF36" s="989"/>
      <c r="AG36" s="989"/>
      <c r="AH36" s="990"/>
    </row>
    <row r="37" spans="1:64" ht="12.95" customHeight="1" x14ac:dyDescent="0.15">
      <c r="A37" s="1031"/>
      <c r="B37" s="935"/>
      <c r="C37" s="935"/>
      <c r="D37" s="935"/>
      <c r="E37" s="935"/>
      <c r="F37" s="935"/>
      <c r="G37" s="935"/>
      <c r="H37" s="935"/>
      <c r="I37" s="935"/>
      <c r="J37" s="935"/>
      <c r="K37" s="935"/>
      <c r="L37" s="935"/>
      <c r="M37" s="935"/>
      <c r="N37" s="935"/>
      <c r="O37" s="935"/>
      <c r="P37" s="935"/>
      <c r="Q37" s="935"/>
      <c r="R37" s="935"/>
      <c r="S37" s="935"/>
      <c r="T37" s="935"/>
      <c r="U37" s="935"/>
      <c r="V37" s="935"/>
      <c r="W37" s="935"/>
      <c r="X37" s="935"/>
      <c r="Y37" s="964"/>
      <c r="Z37" s="950"/>
      <c r="AA37" s="950"/>
      <c r="AB37" s="950"/>
      <c r="AC37" s="950"/>
      <c r="AD37" s="950"/>
      <c r="AE37" s="950"/>
      <c r="AF37" s="950"/>
      <c r="AG37" s="950"/>
      <c r="AH37" s="976"/>
    </row>
    <row r="38" spans="1:64" ht="12.95" customHeight="1" x14ac:dyDescent="0.15">
      <c r="A38" s="1031"/>
      <c r="B38" s="445" t="s">
        <v>353</v>
      </c>
      <c r="C38" s="1434" t="s">
        <v>2732</v>
      </c>
      <c r="D38" s="1434"/>
      <c r="E38" s="1434"/>
      <c r="F38" s="1434"/>
      <c r="G38" s="1434"/>
      <c r="H38" s="1434"/>
      <c r="I38" s="1434"/>
      <c r="J38" s="1434"/>
      <c r="K38" s="1434"/>
      <c r="L38" s="1434"/>
      <c r="M38" s="1434"/>
      <c r="N38" s="1434"/>
      <c r="O38" s="1434"/>
      <c r="P38" s="1434"/>
      <c r="Q38" s="1434"/>
      <c r="R38" s="1434"/>
      <c r="S38" s="1434"/>
      <c r="T38" s="1434"/>
      <c r="U38" s="1434"/>
      <c r="V38" s="1434"/>
      <c r="W38" s="1434"/>
      <c r="X38" s="1434"/>
      <c r="Y38" s="1582"/>
      <c r="Z38" s="950" t="s">
        <v>1819</v>
      </c>
      <c r="AA38" s="950"/>
      <c r="AB38" s="950"/>
      <c r="AC38" s="950"/>
      <c r="AD38" s="950"/>
      <c r="AE38" s="950"/>
      <c r="AF38" s="950"/>
      <c r="AG38" s="950"/>
      <c r="AH38" s="976"/>
    </row>
    <row r="39" spans="1:64" ht="12.95" customHeight="1" x14ac:dyDescent="0.15">
      <c r="A39" s="1031"/>
      <c r="B39" s="935"/>
      <c r="C39" s="1434"/>
      <c r="D39" s="1434"/>
      <c r="E39" s="1434"/>
      <c r="F39" s="1434"/>
      <c r="G39" s="1434"/>
      <c r="H39" s="1434"/>
      <c r="I39" s="1434"/>
      <c r="J39" s="1434"/>
      <c r="K39" s="1434"/>
      <c r="L39" s="1434"/>
      <c r="M39" s="1434"/>
      <c r="N39" s="1434"/>
      <c r="O39" s="1434"/>
      <c r="P39" s="1434"/>
      <c r="Q39" s="1434"/>
      <c r="R39" s="1434"/>
      <c r="S39" s="1434"/>
      <c r="T39" s="1434"/>
      <c r="U39" s="1434"/>
      <c r="V39" s="1434"/>
      <c r="W39" s="1434"/>
      <c r="X39" s="1434"/>
      <c r="Y39" s="1582"/>
      <c r="Z39" s="950"/>
      <c r="AA39" s="950"/>
      <c r="AB39" s="950"/>
      <c r="AC39" s="950"/>
      <c r="AD39" s="950"/>
      <c r="AE39" s="950"/>
      <c r="AF39" s="950"/>
      <c r="AG39" s="950"/>
      <c r="AH39" s="976"/>
    </row>
    <row r="40" spans="1:64" ht="12.95" customHeight="1" x14ac:dyDescent="0.15">
      <c r="A40" s="1031"/>
      <c r="B40" s="935"/>
      <c r="C40" s="1434"/>
      <c r="D40" s="1434"/>
      <c r="E40" s="1434"/>
      <c r="F40" s="1434"/>
      <c r="G40" s="1434"/>
      <c r="H40" s="1434"/>
      <c r="I40" s="1434"/>
      <c r="J40" s="1434"/>
      <c r="K40" s="1434"/>
      <c r="L40" s="1434"/>
      <c r="M40" s="1434"/>
      <c r="N40" s="1434"/>
      <c r="O40" s="1434"/>
      <c r="P40" s="1434"/>
      <c r="Q40" s="1434"/>
      <c r="R40" s="1434"/>
      <c r="S40" s="1434"/>
      <c r="T40" s="1434"/>
      <c r="U40" s="1434"/>
      <c r="V40" s="1434"/>
      <c r="W40" s="1434"/>
      <c r="X40" s="1434"/>
      <c r="Y40" s="1582"/>
      <c r="Z40" s="950"/>
      <c r="AA40" s="950"/>
      <c r="AB40" s="950"/>
      <c r="AC40" s="950"/>
      <c r="AD40" s="950"/>
      <c r="AE40" s="950"/>
      <c r="AF40" s="950"/>
      <c r="AG40" s="950"/>
      <c r="AH40" s="976"/>
    </row>
    <row r="41" spans="1:64" ht="12.95" customHeight="1" x14ac:dyDescent="0.15">
      <c r="A41" s="1031"/>
      <c r="B41" s="935"/>
      <c r="C41" s="1434"/>
      <c r="D41" s="1434"/>
      <c r="E41" s="1434"/>
      <c r="F41" s="1434"/>
      <c r="G41" s="1434"/>
      <c r="H41" s="1434"/>
      <c r="I41" s="1434"/>
      <c r="J41" s="1434"/>
      <c r="K41" s="1434"/>
      <c r="L41" s="1434"/>
      <c r="M41" s="1434"/>
      <c r="N41" s="1434"/>
      <c r="O41" s="1434"/>
      <c r="P41" s="1434"/>
      <c r="Q41" s="1434"/>
      <c r="R41" s="1434"/>
      <c r="S41" s="1434"/>
      <c r="T41" s="1434"/>
      <c r="U41" s="1434"/>
      <c r="V41" s="1434"/>
      <c r="W41" s="1434"/>
      <c r="X41" s="1434"/>
      <c r="Y41" s="1582"/>
      <c r="Z41" s="950"/>
      <c r="AA41" s="950"/>
      <c r="AB41" s="950"/>
      <c r="AC41" s="950"/>
      <c r="AD41" s="950"/>
      <c r="AE41" s="950"/>
      <c r="AF41" s="950"/>
      <c r="AG41" s="950"/>
      <c r="AH41" s="976"/>
    </row>
    <row r="42" spans="1:64" ht="12.95" customHeight="1" x14ac:dyDescent="0.15">
      <c r="A42" s="1031"/>
      <c r="B42" s="935"/>
      <c r="C42" s="903"/>
      <c r="D42" s="903"/>
      <c r="E42" s="903"/>
      <c r="F42" s="903"/>
      <c r="G42" s="903"/>
      <c r="H42" s="875" t="s">
        <v>645</v>
      </c>
      <c r="I42" s="935" t="s">
        <v>17</v>
      </c>
      <c r="J42" s="879"/>
      <c r="K42" s="879"/>
      <c r="L42" s="879"/>
      <c r="M42" s="879"/>
      <c r="N42" s="875" t="s">
        <v>645</v>
      </c>
      <c r="O42" s="935" t="s">
        <v>18</v>
      </c>
      <c r="P42" s="935"/>
      <c r="Q42" s="903"/>
      <c r="R42" s="903"/>
      <c r="S42" s="903"/>
      <c r="T42" s="903"/>
      <c r="U42" s="903"/>
      <c r="V42" s="903"/>
      <c r="W42" s="903"/>
      <c r="X42" s="903"/>
      <c r="Y42" s="914"/>
      <c r="Z42" s="950"/>
      <c r="AA42" s="950"/>
      <c r="AB42" s="950"/>
      <c r="AC42" s="950"/>
      <c r="AD42" s="950"/>
      <c r="AE42" s="950"/>
      <c r="AF42" s="950"/>
      <c r="AG42" s="950"/>
      <c r="AH42" s="976"/>
    </row>
    <row r="43" spans="1:64" ht="12.95" customHeight="1" x14ac:dyDescent="0.15">
      <c r="A43" s="1031"/>
      <c r="B43" s="935"/>
      <c r="C43" s="935"/>
      <c r="D43" s="935"/>
      <c r="E43" s="935"/>
      <c r="F43" s="935"/>
      <c r="G43" s="935"/>
      <c r="H43" s="935"/>
      <c r="I43" s="935"/>
      <c r="J43" s="935"/>
      <c r="K43" s="935"/>
      <c r="L43" s="935"/>
      <c r="M43" s="935"/>
      <c r="N43" s="935"/>
      <c r="O43" s="935"/>
      <c r="P43" s="935"/>
      <c r="Q43" s="935"/>
      <c r="R43" s="935"/>
      <c r="S43" s="935"/>
      <c r="T43" s="935"/>
      <c r="U43" s="935"/>
      <c r="V43" s="935"/>
      <c r="W43" s="935"/>
      <c r="X43" s="935"/>
      <c r="Y43" s="964"/>
      <c r="Z43" s="950"/>
      <c r="AA43" s="950"/>
      <c r="AB43" s="950"/>
      <c r="AC43" s="950"/>
      <c r="AD43" s="950"/>
      <c r="AE43" s="950"/>
      <c r="AF43" s="950"/>
      <c r="AG43" s="950"/>
      <c r="AH43" s="976"/>
    </row>
    <row r="44" spans="1:64" ht="12.95" customHeight="1" x14ac:dyDescent="0.15">
      <c r="A44" s="1031"/>
      <c r="B44" s="876" t="s">
        <v>508</v>
      </c>
      <c r="C44" s="935" t="s">
        <v>420</v>
      </c>
      <c r="D44" s="935"/>
      <c r="E44" s="935"/>
      <c r="F44" s="935"/>
      <c r="G44" s="935"/>
      <c r="H44" s="935"/>
      <c r="I44" s="935"/>
      <c r="J44" s="935"/>
      <c r="K44" s="935"/>
      <c r="L44" s="935"/>
      <c r="M44" s="935"/>
      <c r="N44" s="935"/>
      <c r="O44" s="935"/>
      <c r="P44" s="935"/>
      <c r="Q44" s="935"/>
      <c r="R44" s="935"/>
      <c r="S44" s="935"/>
      <c r="T44" s="935"/>
      <c r="U44" s="935"/>
      <c r="V44" s="935"/>
      <c r="W44" s="935"/>
      <c r="X44" s="935"/>
      <c r="Y44" s="964"/>
      <c r="Z44" s="1035" t="s">
        <v>2733</v>
      </c>
      <c r="AA44" s="950"/>
      <c r="AB44" s="950"/>
      <c r="AC44" s="950"/>
      <c r="AD44" s="950"/>
      <c r="AE44" s="950"/>
      <c r="AF44" s="950"/>
      <c r="AG44" s="950"/>
      <c r="AH44" s="976"/>
    </row>
    <row r="45" spans="1:64" ht="12.95" customHeight="1" x14ac:dyDescent="0.15">
      <c r="A45" s="1031"/>
      <c r="B45" s="935"/>
      <c r="C45" s="935"/>
      <c r="D45" s="935"/>
      <c r="E45" s="935"/>
      <c r="F45" s="935"/>
      <c r="G45" s="935"/>
      <c r="H45" s="875" t="s">
        <v>645</v>
      </c>
      <c r="I45" s="935" t="s">
        <v>17</v>
      </c>
      <c r="J45" s="879"/>
      <c r="K45" s="879"/>
      <c r="L45" s="879"/>
      <c r="M45" s="879"/>
      <c r="N45" s="875" t="s">
        <v>645</v>
      </c>
      <c r="O45" s="935" t="s">
        <v>18</v>
      </c>
      <c r="P45" s="935"/>
      <c r="Q45" s="935"/>
      <c r="R45" s="935"/>
      <c r="S45" s="935"/>
      <c r="T45" s="935"/>
      <c r="U45" s="935"/>
      <c r="V45" s="935"/>
      <c r="W45" s="935"/>
      <c r="X45" s="935"/>
      <c r="Y45" s="964"/>
      <c r="Z45" s="447"/>
      <c r="AA45" s="448"/>
      <c r="AB45" s="448"/>
      <c r="AC45" s="448"/>
      <c r="AD45" s="448"/>
      <c r="AE45" s="448"/>
      <c r="AF45" s="448"/>
      <c r="AG45" s="448"/>
      <c r="AH45" s="449"/>
    </row>
    <row r="46" spans="1:64" ht="12.95" customHeight="1" x14ac:dyDescent="0.15">
      <c r="A46" s="1031"/>
      <c r="B46" s="935"/>
      <c r="C46" s="935"/>
      <c r="D46" s="935"/>
      <c r="E46" s="935"/>
      <c r="F46" s="935"/>
      <c r="G46" s="935"/>
      <c r="H46" s="935"/>
      <c r="I46" s="935"/>
      <c r="J46" s="935"/>
      <c r="K46" s="935"/>
      <c r="L46" s="935"/>
      <c r="M46" s="935"/>
      <c r="N46" s="935"/>
      <c r="O46" s="935"/>
      <c r="P46" s="935"/>
      <c r="Q46" s="935"/>
      <c r="R46" s="935"/>
      <c r="S46" s="935"/>
      <c r="T46" s="935"/>
      <c r="U46" s="935"/>
      <c r="V46" s="935"/>
      <c r="W46" s="935"/>
      <c r="X46" s="935"/>
      <c r="Y46" s="964"/>
      <c r="Z46" s="988"/>
      <c r="AA46" s="989"/>
      <c r="AB46" s="989"/>
      <c r="AC46" s="989"/>
      <c r="AD46" s="989"/>
      <c r="AE46" s="989"/>
      <c r="AF46" s="989"/>
      <c r="AG46" s="989"/>
      <c r="AH46" s="990"/>
    </row>
    <row r="47" spans="1:64" ht="12.95" customHeight="1" x14ac:dyDescent="0.15">
      <c r="A47" s="1031"/>
      <c r="B47" s="935" t="s">
        <v>2685</v>
      </c>
      <c r="D47" s="935"/>
      <c r="E47" s="935"/>
      <c r="F47" s="935"/>
      <c r="G47" s="935"/>
      <c r="H47" s="935"/>
      <c r="I47" s="935"/>
      <c r="J47" s="935"/>
      <c r="K47" s="935"/>
      <c r="L47" s="935"/>
      <c r="M47" s="935"/>
      <c r="N47" s="935"/>
      <c r="O47" s="935"/>
      <c r="P47" s="935"/>
      <c r="Q47" s="935"/>
      <c r="R47" s="935"/>
      <c r="S47" s="935"/>
      <c r="T47" s="935"/>
      <c r="U47" s="935"/>
      <c r="V47" s="935"/>
      <c r="W47" s="935"/>
      <c r="X47" s="935"/>
      <c r="Y47" s="964"/>
      <c r="Z47" s="988"/>
      <c r="AA47" s="989"/>
      <c r="AB47" s="989"/>
      <c r="AC47" s="989"/>
      <c r="AD47" s="989"/>
      <c r="AE47" s="989"/>
      <c r="AF47" s="989"/>
      <c r="AG47" s="989"/>
      <c r="AH47" s="990"/>
    </row>
    <row r="48" spans="1:64" ht="12.95" customHeight="1" x14ac:dyDescent="0.15">
      <c r="A48" s="1031"/>
      <c r="B48" s="935" t="s">
        <v>2470</v>
      </c>
      <c r="C48" s="935"/>
      <c r="D48" s="935"/>
      <c r="E48" s="935"/>
      <c r="F48" s="935"/>
      <c r="G48" s="935"/>
      <c r="H48" s="935"/>
      <c r="I48" s="935"/>
      <c r="J48" s="935"/>
      <c r="K48" s="935"/>
      <c r="L48" s="935"/>
      <c r="M48" s="935"/>
      <c r="N48" s="935"/>
      <c r="O48" s="935"/>
      <c r="P48" s="935"/>
      <c r="Q48" s="935"/>
      <c r="R48" s="935"/>
      <c r="S48" s="935"/>
      <c r="T48" s="935"/>
      <c r="U48" s="935"/>
      <c r="V48" s="935"/>
      <c r="W48" s="935"/>
      <c r="X48" s="935"/>
      <c r="Y48" s="964"/>
      <c r="Z48" s="988"/>
      <c r="AA48" s="989"/>
      <c r="AB48" s="989"/>
      <c r="AC48" s="989"/>
      <c r="AD48" s="989"/>
      <c r="AE48" s="989"/>
      <c r="AF48" s="989"/>
      <c r="AG48" s="989"/>
      <c r="AH48" s="990"/>
    </row>
    <row r="49" spans="1:34" ht="15.75" customHeight="1" x14ac:dyDescent="0.15">
      <c r="A49" s="1031"/>
      <c r="B49" s="1583" t="s">
        <v>2734</v>
      </c>
      <c r="C49" s="1583"/>
      <c r="D49" s="1583"/>
      <c r="E49" s="1583"/>
      <c r="F49" s="1583"/>
      <c r="G49" s="1583"/>
      <c r="H49" s="1583"/>
      <c r="I49" s="1583"/>
      <c r="J49" s="1583"/>
      <c r="K49" s="1583"/>
      <c r="L49" s="1583"/>
      <c r="M49" s="1583"/>
      <c r="N49" s="1574" t="s">
        <v>2735</v>
      </c>
      <c r="O49" s="1574"/>
      <c r="P49" s="1574"/>
      <c r="Q49" s="1574"/>
      <c r="R49" s="1583" t="s">
        <v>2734</v>
      </c>
      <c r="S49" s="1583"/>
      <c r="T49" s="1583"/>
      <c r="U49" s="1583"/>
      <c r="V49" s="1583"/>
      <c r="W49" s="1583"/>
      <c r="X49" s="1583"/>
      <c r="Y49" s="1583"/>
      <c r="Z49" s="1583"/>
      <c r="AA49" s="1583"/>
      <c r="AB49" s="1583"/>
      <c r="AC49" s="1583"/>
      <c r="AD49" s="1574" t="s">
        <v>2735</v>
      </c>
      <c r="AE49" s="1574"/>
      <c r="AF49" s="1574"/>
      <c r="AG49" s="1574"/>
      <c r="AH49" s="990"/>
    </row>
    <row r="50" spans="1:34" ht="15.75" customHeight="1" x14ac:dyDescent="0.15">
      <c r="A50" s="1031"/>
      <c r="B50" s="1584"/>
      <c r="C50" s="1584"/>
      <c r="D50" s="1584"/>
      <c r="E50" s="1584"/>
      <c r="F50" s="1584"/>
      <c r="G50" s="1584"/>
      <c r="H50" s="1584"/>
      <c r="I50" s="1584"/>
      <c r="J50" s="1584"/>
      <c r="K50" s="1584"/>
      <c r="L50" s="1584"/>
      <c r="M50" s="1584"/>
      <c r="N50" s="1575"/>
      <c r="O50" s="1575"/>
      <c r="P50" s="1575"/>
      <c r="Q50" s="1575"/>
      <c r="R50" s="1584"/>
      <c r="S50" s="1584"/>
      <c r="T50" s="1584"/>
      <c r="U50" s="1584"/>
      <c r="V50" s="1584"/>
      <c r="W50" s="1584"/>
      <c r="X50" s="1584"/>
      <c r="Y50" s="1584"/>
      <c r="Z50" s="1584"/>
      <c r="AA50" s="1584"/>
      <c r="AB50" s="1584"/>
      <c r="AC50" s="1584"/>
      <c r="AD50" s="1575"/>
      <c r="AE50" s="1575"/>
      <c r="AF50" s="1575"/>
      <c r="AG50" s="1575"/>
      <c r="AH50" s="919"/>
    </row>
    <row r="51" spans="1:34" ht="15.75" customHeight="1" x14ac:dyDescent="0.15">
      <c r="A51" s="1031"/>
      <c r="B51" s="1551" t="s">
        <v>2062</v>
      </c>
      <c r="C51" s="1552"/>
      <c r="D51" s="1552"/>
      <c r="E51" s="1552"/>
      <c r="F51" s="1552"/>
      <c r="G51" s="1552"/>
      <c r="H51" s="1552"/>
      <c r="I51" s="1552"/>
      <c r="J51" s="1552"/>
      <c r="K51" s="1552"/>
      <c r="L51" s="1552"/>
      <c r="M51" s="1553"/>
      <c r="N51" s="717" t="s">
        <v>645</v>
      </c>
      <c r="O51" s="1046" t="s">
        <v>1898</v>
      </c>
      <c r="P51" s="717" t="s">
        <v>645</v>
      </c>
      <c r="Q51" s="1047" t="s">
        <v>2082</v>
      </c>
      <c r="R51" s="1551" t="s">
        <v>21</v>
      </c>
      <c r="S51" s="1552"/>
      <c r="T51" s="1552"/>
      <c r="U51" s="1552"/>
      <c r="V51" s="1552"/>
      <c r="W51" s="1552"/>
      <c r="X51" s="1552"/>
      <c r="Y51" s="1552"/>
      <c r="Z51" s="1552"/>
      <c r="AA51" s="1552"/>
      <c r="AB51" s="1552"/>
      <c r="AC51" s="1553"/>
      <c r="AD51" s="717" t="s">
        <v>645</v>
      </c>
      <c r="AE51" s="1046" t="s">
        <v>1898</v>
      </c>
      <c r="AF51" s="717" t="s">
        <v>645</v>
      </c>
      <c r="AG51" s="1047" t="s">
        <v>2082</v>
      </c>
      <c r="AH51" s="919"/>
    </row>
    <row r="52" spans="1:34" ht="15.75" customHeight="1" x14ac:dyDescent="0.15">
      <c r="A52" s="1031"/>
      <c r="B52" s="1551" t="s">
        <v>2736</v>
      </c>
      <c r="C52" s="1552"/>
      <c r="D52" s="1552"/>
      <c r="E52" s="1552"/>
      <c r="F52" s="1552"/>
      <c r="G52" s="1552"/>
      <c r="H52" s="1552"/>
      <c r="I52" s="1552"/>
      <c r="J52" s="1552"/>
      <c r="K52" s="1552"/>
      <c r="L52" s="1552"/>
      <c r="M52" s="1553"/>
      <c r="N52" s="717" t="s">
        <v>645</v>
      </c>
      <c r="O52" s="1046" t="s">
        <v>1898</v>
      </c>
      <c r="P52" s="717" t="s">
        <v>645</v>
      </c>
      <c r="Q52" s="1047" t="s">
        <v>2082</v>
      </c>
      <c r="R52" s="1551" t="s">
        <v>2737</v>
      </c>
      <c r="S52" s="1552"/>
      <c r="T52" s="1552"/>
      <c r="U52" s="1552"/>
      <c r="V52" s="1552"/>
      <c r="W52" s="1552"/>
      <c r="X52" s="1552"/>
      <c r="Y52" s="1552"/>
      <c r="Z52" s="1552"/>
      <c r="AA52" s="1552"/>
      <c r="AB52" s="1552"/>
      <c r="AC52" s="1553"/>
      <c r="AD52" s="717" t="s">
        <v>645</v>
      </c>
      <c r="AE52" s="1046" t="s">
        <v>1898</v>
      </c>
      <c r="AF52" s="717" t="s">
        <v>645</v>
      </c>
      <c r="AG52" s="1047" t="s">
        <v>2082</v>
      </c>
      <c r="AH52" s="919"/>
    </row>
    <row r="53" spans="1:34" ht="15.75" customHeight="1" x14ac:dyDescent="0.15">
      <c r="A53" s="1031"/>
      <c r="B53" s="1551" t="s">
        <v>2738</v>
      </c>
      <c r="C53" s="1552"/>
      <c r="D53" s="1552"/>
      <c r="E53" s="1552"/>
      <c r="F53" s="1552"/>
      <c r="G53" s="1552"/>
      <c r="H53" s="1552"/>
      <c r="I53" s="1552"/>
      <c r="J53" s="1552"/>
      <c r="K53" s="1552"/>
      <c r="L53" s="1552"/>
      <c r="M53" s="1553"/>
      <c r="N53" s="717" t="s">
        <v>645</v>
      </c>
      <c r="O53" s="1046" t="s">
        <v>1898</v>
      </c>
      <c r="P53" s="717" t="s">
        <v>645</v>
      </c>
      <c r="Q53" s="1047" t="s">
        <v>2082</v>
      </c>
      <c r="R53" s="1551" t="s">
        <v>2739</v>
      </c>
      <c r="S53" s="1552"/>
      <c r="T53" s="1552"/>
      <c r="U53" s="1552"/>
      <c r="V53" s="1552"/>
      <c r="W53" s="1552"/>
      <c r="X53" s="1552"/>
      <c r="Y53" s="1552"/>
      <c r="Z53" s="1552"/>
      <c r="AA53" s="1552"/>
      <c r="AB53" s="1552"/>
      <c r="AC53" s="1553"/>
      <c r="AD53" s="717" t="s">
        <v>645</v>
      </c>
      <c r="AE53" s="1046" t="s">
        <v>1898</v>
      </c>
      <c r="AF53" s="717" t="s">
        <v>645</v>
      </c>
      <c r="AG53" s="1047" t="s">
        <v>2082</v>
      </c>
      <c r="AH53" s="990"/>
    </row>
    <row r="54" spans="1:34" ht="15.75" customHeight="1" x14ac:dyDescent="0.15">
      <c r="A54" s="1031"/>
      <c r="B54" s="1548" t="s">
        <v>2740</v>
      </c>
      <c r="C54" s="1549"/>
      <c r="D54" s="1549"/>
      <c r="E54" s="1549"/>
      <c r="F54" s="1549"/>
      <c r="G54" s="1549"/>
      <c r="H54" s="1549"/>
      <c r="I54" s="1549"/>
      <c r="J54" s="1549"/>
      <c r="K54" s="1549"/>
      <c r="L54" s="1549"/>
      <c r="M54" s="1550"/>
      <c r="N54" s="717" t="s">
        <v>645</v>
      </c>
      <c r="O54" s="1046" t="s">
        <v>1898</v>
      </c>
      <c r="P54" s="717" t="s">
        <v>645</v>
      </c>
      <c r="Q54" s="1047" t="s">
        <v>2082</v>
      </c>
      <c r="R54" s="1551" t="s">
        <v>22</v>
      </c>
      <c r="S54" s="1552"/>
      <c r="T54" s="1552"/>
      <c r="U54" s="1552"/>
      <c r="V54" s="1552"/>
      <c r="W54" s="1552"/>
      <c r="X54" s="1552"/>
      <c r="Y54" s="1552"/>
      <c r="Z54" s="1552"/>
      <c r="AA54" s="1552"/>
      <c r="AB54" s="1552"/>
      <c r="AC54" s="1553"/>
      <c r="AD54" s="717" t="s">
        <v>645</v>
      </c>
      <c r="AE54" s="1046" t="s">
        <v>1898</v>
      </c>
      <c r="AF54" s="717" t="s">
        <v>645</v>
      </c>
      <c r="AG54" s="1047" t="s">
        <v>2082</v>
      </c>
      <c r="AH54" s="990"/>
    </row>
    <row r="55" spans="1:34" ht="15.75" customHeight="1" x14ac:dyDescent="0.15">
      <c r="A55" s="1031"/>
      <c r="B55" s="1551" t="s">
        <v>2741</v>
      </c>
      <c r="C55" s="1552"/>
      <c r="D55" s="1552"/>
      <c r="E55" s="1552"/>
      <c r="F55" s="1552"/>
      <c r="G55" s="1552"/>
      <c r="H55" s="1552"/>
      <c r="I55" s="1552"/>
      <c r="J55" s="1552"/>
      <c r="K55" s="1552"/>
      <c r="L55" s="1552"/>
      <c r="M55" s="1553"/>
      <c r="N55" s="717" t="s">
        <v>645</v>
      </c>
      <c r="O55" s="1046" t="s">
        <v>1898</v>
      </c>
      <c r="P55" s="717" t="s">
        <v>645</v>
      </c>
      <c r="Q55" s="1047" t="s">
        <v>2082</v>
      </c>
      <c r="R55" s="1540" t="s">
        <v>1798</v>
      </c>
      <c r="S55" s="1541"/>
      <c r="T55" s="1541"/>
      <c r="U55" s="1541"/>
      <c r="V55" s="1541"/>
      <c r="W55" s="1541"/>
      <c r="X55" s="1541"/>
      <c r="Y55" s="1541"/>
      <c r="Z55" s="1541"/>
      <c r="AA55" s="1541"/>
      <c r="AB55" s="1541"/>
      <c r="AC55" s="1542"/>
      <c r="AD55" s="1532" t="s">
        <v>645</v>
      </c>
      <c r="AE55" s="1203" t="s">
        <v>1898</v>
      </c>
      <c r="AF55" s="1532" t="s">
        <v>645</v>
      </c>
      <c r="AG55" s="1204" t="s">
        <v>2082</v>
      </c>
      <c r="AH55" s="990"/>
    </row>
    <row r="56" spans="1:34" ht="15.75" customHeight="1" x14ac:dyDescent="0.15">
      <c r="A56" s="1031"/>
      <c r="B56" s="1534" t="s">
        <v>2742</v>
      </c>
      <c r="C56" s="1535"/>
      <c r="D56" s="1535"/>
      <c r="E56" s="1535"/>
      <c r="F56" s="1535"/>
      <c r="G56" s="1535"/>
      <c r="H56" s="1535"/>
      <c r="I56" s="1535"/>
      <c r="J56" s="1535"/>
      <c r="K56" s="1535"/>
      <c r="L56" s="1535"/>
      <c r="M56" s="1536"/>
      <c r="N56" s="1532" t="s">
        <v>645</v>
      </c>
      <c r="O56" s="1203" t="s">
        <v>1898</v>
      </c>
      <c r="P56" s="1268" t="s">
        <v>645</v>
      </c>
      <c r="Q56" s="1204" t="s">
        <v>2082</v>
      </c>
      <c r="R56" s="1543"/>
      <c r="S56" s="1544"/>
      <c r="T56" s="1544"/>
      <c r="U56" s="1544"/>
      <c r="V56" s="1544"/>
      <c r="W56" s="1544"/>
      <c r="X56" s="1544"/>
      <c r="Y56" s="1544"/>
      <c r="Z56" s="1544"/>
      <c r="AA56" s="1544"/>
      <c r="AB56" s="1544"/>
      <c r="AC56" s="1545"/>
      <c r="AD56" s="1533"/>
      <c r="AE56" s="1209"/>
      <c r="AF56" s="1533"/>
      <c r="AG56" s="1210"/>
      <c r="AH56" s="990"/>
    </row>
    <row r="57" spans="1:34" ht="15.75" customHeight="1" x14ac:dyDescent="0.15">
      <c r="A57" s="1031"/>
      <c r="B57" s="1537"/>
      <c r="C57" s="1538"/>
      <c r="D57" s="1538"/>
      <c r="E57" s="1538"/>
      <c r="F57" s="1538"/>
      <c r="G57" s="1538"/>
      <c r="H57" s="1538"/>
      <c r="I57" s="1538"/>
      <c r="J57" s="1538"/>
      <c r="K57" s="1538"/>
      <c r="L57" s="1538"/>
      <c r="M57" s="1539"/>
      <c r="N57" s="1533"/>
      <c r="O57" s="1209"/>
      <c r="P57" s="1272"/>
      <c r="Q57" s="1210"/>
      <c r="R57" s="1540" t="s">
        <v>423</v>
      </c>
      <c r="S57" s="1541"/>
      <c r="T57" s="1541"/>
      <c r="U57" s="1541"/>
      <c r="V57" s="1541"/>
      <c r="W57" s="1541"/>
      <c r="X57" s="1541"/>
      <c r="Y57" s="1541"/>
      <c r="Z57" s="1541"/>
      <c r="AA57" s="1541"/>
      <c r="AB57" s="1541"/>
      <c r="AC57" s="1542"/>
      <c r="AD57" s="1546" t="s">
        <v>645</v>
      </c>
      <c r="AE57" s="1203" t="s">
        <v>1898</v>
      </c>
      <c r="AF57" s="1532" t="s">
        <v>645</v>
      </c>
      <c r="AG57" s="1204" t="s">
        <v>2082</v>
      </c>
      <c r="AH57" s="990"/>
    </row>
    <row r="58" spans="1:34" ht="15.75" customHeight="1" x14ac:dyDescent="0.15">
      <c r="A58" s="1031"/>
      <c r="B58" s="1548" t="s">
        <v>2409</v>
      </c>
      <c r="C58" s="1549"/>
      <c r="D58" s="1549"/>
      <c r="E58" s="1549"/>
      <c r="F58" s="1549"/>
      <c r="G58" s="1549"/>
      <c r="H58" s="1549"/>
      <c r="I58" s="1549"/>
      <c r="J58" s="1549"/>
      <c r="K58" s="1549"/>
      <c r="L58" s="1549"/>
      <c r="M58" s="1550"/>
      <c r="N58" s="718" t="s">
        <v>645</v>
      </c>
      <c r="O58" s="1046" t="s">
        <v>1898</v>
      </c>
      <c r="P58" s="971" t="s">
        <v>645</v>
      </c>
      <c r="Q58" s="1047" t="s">
        <v>2082</v>
      </c>
      <c r="R58" s="1543"/>
      <c r="S58" s="1544"/>
      <c r="T58" s="1544"/>
      <c r="U58" s="1544"/>
      <c r="V58" s="1544"/>
      <c r="W58" s="1544"/>
      <c r="X58" s="1544"/>
      <c r="Y58" s="1544"/>
      <c r="Z58" s="1544"/>
      <c r="AA58" s="1544"/>
      <c r="AB58" s="1544"/>
      <c r="AC58" s="1545"/>
      <c r="AD58" s="1547"/>
      <c r="AE58" s="1209"/>
      <c r="AF58" s="1533"/>
      <c r="AG58" s="1210"/>
      <c r="AH58" s="990"/>
    </row>
    <row r="59" spans="1:34" ht="15.75" customHeight="1" x14ac:dyDescent="0.15">
      <c r="A59" s="1031"/>
      <c r="B59" s="1548" t="s">
        <v>2743</v>
      </c>
      <c r="C59" s="1549"/>
      <c r="D59" s="1549"/>
      <c r="E59" s="1549"/>
      <c r="F59" s="1549"/>
      <c r="G59" s="1549"/>
      <c r="H59" s="1549"/>
      <c r="I59" s="1549"/>
      <c r="J59" s="1549"/>
      <c r="K59" s="1549"/>
      <c r="L59" s="1549"/>
      <c r="M59" s="1550"/>
      <c r="N59" s="718" t="s">
        <v>645</v>
      </c>
      <c r="O59" s="1046" t="s">
        <v>1898</v>
      </c>
      <c r="P59" s="971" t="s">
        <v>645</v>
      </c>
      <c r="Q59" s="1047" t="s">
        <v>2082</v>
      </c>
      <c r="R59" s="1581"/>
      <c r="S59" s="1581"/>
      <c r="T59" s="1581"/>
      <c r="U59" s="1581"/>
      <c r="V59" s="1581"/>
      <c r="W59" s="1581"/>
      <c r="X59" s="1581"/>
      <c r="Y59" s="1581"/>
      <c r="Z59" s="1581"/>
      <c r="AA59" s="1581"/>
      <c r="AB59" s="1581"/>
      <c r="AC59" s="1581"/>
      <c r="AD59" s="355"/>
      <c r="AE59" s="935"/>
      <c r="AF59" s="355"/>
      <c r="AG59" s="935"/>
      <c r="AH59" s="990"/>
    </row>
    <row r="60" spans="1:34" ht="15.75" customHeight="1" x14ac:dyDescent="0.15">
      <c r="A60" s="1031"/>
      <c r="B60" s="1576" t="s">
        <v>2744</v>
      </c>
      <c r="C60" s="1577"/>
      <c r="D60" s="1577"/>
      <c r="E60" s="1577"/>
      <c r="F60" s="1577"/>
      <c r="G60" s="1577"/>
      <c r="H60" s="1577"/>
      <c r="I60" s="1577"/>
      <c r="J60" s="1577"/>
      <c r="K60" s="1577"/>
      <c r="L60" s="1577"/>
      <c r="M60" s="1578"/>
      <c r="N60" s="718" t="s">
        <v>645</v>
      </c>
      <c r="O60" s="1046" t="s">
        <v>1898</v>
      </c>
      <c r="P60" s="971" t="s">
        <v>645</v>
      </c>
      <c r="Q60" s="1047" t="s">
        <v>2082</v>
      </c>
      <c r="R60" s="455"/>
      <c r="S60" s="455"/>
      <c r="T60" s="455"/>
      <c r="U60" s="455"/>
      <c r="V60" s="455"/>
      <c r="W60" s="455"/>
      <c r="X60" s="455"/>
      <c r="Y60" s="455"/>
      <c r="Z60" s="548"/>
      <c r="AA60" s="455"/>
      <c r="AB60" s="355"/>
      <c r="AC60" s="355"/>
      <c r="AD60" s="355"/>
      <c r="AE60" s="355"/>
      <c r="AF60" s="355"/>
      <c r="AG60" s="355"/>
      <c r="AH60" s="990"/>
    </row>
    <row r="61" spans="1:34" ht="9.9499999999999993" customHeight="1" x14ac:dyDescent="0.15">
      <c r="A61" s="1031"/>
      <c r="B61" s="935"/>
      <c r="C61" s="134"/>
      <c r="D61" s="134"/>
      <c r="E61" s="134"/>
      <c r="F61" s="134"/>
      <c r="G61" s="134"/>
      <c r="H61" s="134"/>
      <c r="I61" s="134"/>
      <c r="J61" s="134"/>
      <c r="K61" s="134"/>
      <c r="L61" s="134"/>
      <c r="M61" s="134"/>
      <c r="N61" s="134"/>
      <c r="O61" s="134"/>
      <c r="P61" s="134"/>
      <c r="Q61" s="134"/>
      <c r="R61" s="134"/>
      <c r="S61" s="134"/>
      <c r="T61" s="134"/>
      <c r="U61" s="134"/>
      <c r="V61" s="134"/>
      <c r="W61" s="134"/>
      <c r="X61" s="134"/>
      <c r="Y61" s="964"/>
      <c r="Z61" s="988"/>
      <c r="AA61" s="989"/>
      <c r="AB61" s="989"/>
      <c r="AC61" s="989"/>
      <c r="AD61" s="989"/>
      <c r="AE61" s="989"/>
      <c r="AF61" s="989"/>
      <c r="AG61" s="989"/>
      <c r="AH61" s="990"/>
    </row>
    <row r="62" spans="1:34" ht="12.95" customHeight="1" x14ac:dyDescent="0.15">
      <c r="A62" s="1031"/>
      <c r="B62" s="935"/>
      <c r="C62" s="134"/>
      <c r="D62" s="134"/>
      <c r="E62" s="134"/>
      <c r="F62" s="134"/>
      <c r="G62" s="134"/>
      <c r="H62" s="134"/>
      <c r="I62" s="134"/>
      <c r="J62" s="134"/>
      <c r="K62" s="134"/>
      <c r="L62" s="134"/>
      <c r="M62" s="134"/>
      <c r="N62" s="134"/>
      <c r="O62" s="134"/>
      <c r="P62" s="134"/>
      <c r="Q62" s="134"/>
      <c r="R62" s="134"/>
      <c r="S62" s="134"/>
      <c r="T62" s="134"/>
      <c r="U62" s="134"/>
      <c r="V62" s="134"/>
      <c r="W62" s="134"/>
      <c r="X62" s="134"/>
      <c r="Y62" s="964"/>
      <c r="Z62" s="1035"/>
      <c r="AA62" s="1036"/>
      <c r="AB62" s="1036"/>
      <c r="AC62" s="1036"/>
      <c r="AD62" s="1036"/>
      <c r="AE62" s="1036"/>
      <c r="AF62" s="1036"/>
      <c r="AG62" s="1036"/>
      <c r="AH62" s="1037"/>
    </row>
    <row r="63" spans="1:34" ht="9.9499999999999993" customHeight="1" x14ac:dyDescent="0.15">
      <c r="A63" s="1031"/>
      <c r="B63" s="935"/>
      <c r="C63" s="134"/>
      <c r="D63" s="134"/>
      <c r="E63" s="134"/>
      <c r="F63" s="134"/>
      <c r="G63" s="134"/>
      <c r="H63" s="134"/>
      <c r="I63" s="134"/>
      <c r="J63" s="134"/>
      <c r="K63" s="134"/>
      <c r="L63" s="134"/>
      <c r="M63" s="134"/>
      <c r="N63" s="134"/>
      <c r="O63" s="134"/>
      <c r="P63" s="134"/>
      <c r="Q63" s="134"/>
      <c r="R63" s="134"/>
      <c r="S63" s="134"/>
      <c r="T63" s="134"/>
      <c r="U63" s="134"/>
      <c r="V63" s="134"/>
      <c r="W63" s="134"/>
      <c r="X63" s="134"/>
      <c r="Y63" s="964"/>
      <c r="Z63" s="1036"/>
      <c r="AA63" s="1036"/>
      <c r="AB63" s="1036"/>
      <c r="AC63" s="1036"/>
      <c r="AD63" s="1036"/>
      <c r="AE63" s="1036"/>
      <c r="AF63" s="1036"/>
      <c r="AG63" s="1036"/>
      <c r="AH63" s="1037"/>
    </row>
    <row r="64" spans="1:34" ht="12.95" customHeight="1" x14ac:dyDescent="0.15">
      <c r="A64" s="1031"/>
      <c r="B64" s="935"/>
      <c r="C64" s="134"/>
      <c r="D64" s="134"/>
      <c r="E64" s="134"/>
      <c r="F64" s="134"/>
      <c r="G64" s="134"/>
      <c r="H64" s="134"/>
      <c r="I64" s="134"/>
      <c r="J64" s="134"/>
      <c r="K64" s="134"/>
      <c r="L64" s="134"/>
      <c r="M64" s="134"/>
      <c r="N64" s="134"/>
      <c r="O64" s="134"/>
      <c r="P64" s="134"/>
      <c r="Q64" s="134"/>
      <c r="R64" s="134"/>
      <c r="S64" s="134"/>
      <c r="T64" s="134"/>
      <c r="U64" s="134"/>
      <c r="V64" s="134"/>
      <c r="W64" s="134"/>
      <c r="X64" s="134"/>
      <c r="Y64" s="964"/>
      <c r="Z64" s="1036"/>
      <c r="AA64" s="1036"/>
      <c r="AB64" s="1036"/>
      <c r="AC64" s="1036"/>
      <c r="AD64" s="1036"/>
      <c r="AE64" s="1036"/>
      <c r="AF64" s="1036"/>
      <c r="AG64" s="1036"/>
      <c r="AH64" s="1037"/>
    </row>
    <row r="65" spans="1:34" ht="9.9499999999999993" customHeight="1" x14ac:dyDescent="0.15">
      <c r="A65" s="1031"/>
      <c r="B65" s="935"/>
      <c r="C65" s="134"/>
      <c r="D65" s="134"/>
      <c r="E65" s="134"/>
      <c r="F65" s="134"/>
      <c r="G65" s="134"/>
      <c r="H65" s="134"/>
      <c r="I65" s="134"/>
      <c r="J65" s="134"/>
      <c r="K65" s="134"/>
      <c r="L65" s="134"/>
      <c r="M65" s="134"/>
      <c r="N65" s="134"/>
      <c r="O65" s="134"/>
      <c r="P65" s="134"/>
      <c r="Q65" s="134"/>
      <c r="R65" s="134"/>
      <c r="S65" s="134"/>
      <c r="T65" s="134"/>
      <c r="U65" s="134"/>
      <c r="V65" s="134"/>
      <c r="W65" s="134"/>
      <c r="X65" s="134"/>
      <c r="Y65" s="964"/>
      <c r="Z65" s="1036"/>
      <c r="AA65" s="1036"/>
      <c r="AB65" s="1036"/>
      <c r="AC65" s="1036"/>
      <c r="AD65" s="1036"/>
      <c r="AE65" s="1036"/>
      <c r="AF65" s="1036"/>
      <c r="AG65" s="1036"/>
      <c r="AH65" s="1037"/>
    </row>
    <row r="66" spans="1:34" ht="9.9499999999999993" customHeight="1" x14ac:dyDescent="0.15">
      <c r="A66" s="1031"/>
      <c r="B66" s="935"/>
      <c r="C66" s="134"/>
      <c r="D66" s="134"/>
      <c r="E66" s="134"/>
      <c r="F66" s="134"/>
      <c r="G66" s="134"/>
      <c r="H66" s="134"/>
      <c r="I66" s="134"/>
      <c r="J66" s="134"/>
      <c r="K66" s="134"/>
      <c r="L66" s="134"/>
      <c r="M66" s="134"/>
      <c r="N66" s="134"/>
      <c r="O66" s="134"/>
      <c r="P66" s="134"/>
      <c r="Q66" s="134"/>
      <c r="R66" s="134"/>
      <c r="S66" s="134"/>
      <c r="T66" s="134"/>
      <c r="U66" s="134"/>
      <c r="V66" s="134"/>
      <c r="W66" s="134"/>
      <c r="X66" s="134"/>
      <c r="Y66" s="964"/>
      <c r="Z66" s="1036"/>
      <c r="AA66" s="1036"/>
      <c r="AB66" s="1036"/>
      <c r="AC66" s="1036"/>
      <c r="AD66" s="1036"/>
      <c r="AE66" s="1036"/>
      <c r="AF66" s="1036"/>
      <c r="AG66" s="1036"/>
      <c r="AH66" s="1037"/>
    </row>
    <row r="67" spans="1:34" ht="12.95" customHeight="1" x14ac:dyDescent="0.15">
      <c r="A67" s="1031"/>
      <c r="B67" s="935"/>
      <c r="C67" s="134"/>
      <c r="D67" s="134"/>
      <c r="E67" s="134"/>
      <c r="F67" s="134"/>
      <c r="G67" s="134"/>
      <c r="H67" s="134"/>
      <c r="I67" s="134"/>
      <c r="J67" s="134"/>
      <c r="K67" s="134"/>
      <c r="L67" s="134"/>
      <c r="M67" s="134"/>
      <c r="N67" s="134"/>
      <c r="O67" s="134"/>
      <c r="P67" s="134"/>
      <c r="Q67" s="134"/>
      <c r="R67" s="134"/>
      <c r="S67" s="134"/>
      <c r="T67" s="134"/>
      <c r="U67" s="134"/>
      <c r="V67" s="134"/>
      <c r="W67" s="134"/>
      <c r="X67" s="134"/>
      <c r="Y67" s="964"/>
      <c r="Z67" s="1036"/>
      <c r="AA67" s="1036"/>
      <c r="AB67" s="1036"/>
      <c r="AC67" s="1036"/>
      <c r="AD67" s="1036"/>
      <c r="AE67" s="1036"/>
      <c r="AF67" s="1036"/>
      <c r="AG67" s="1036"/>
      <c r="AH67" s="1037"/>
    </row>
    <row r="68" spans="1:34" ht="9.9499999999999993" customHeight="1" x14ac:dyDescent="0.15">
      <c r="A68" s="1031"/>
      <c r="B68" s="935"/>
      <c r="C68" s="134"/>
      <c r="D68" s="134"/>
      <c r="E68" s="134"/>
      <c r="F68" s="134"/>
      <c r="G68" s="134"/>
      <c r="H68" s="134"/>
      <c r="I68" s="134"/>
      <c r="J68" s="134"/>
      <c r="K68" s="134"/>
      <c r="L68" s="134"/>
      <c r="M68" s="134"/>
      <c r="N68" s="134"/>
      <c r="O68" s="134"/>
      <c r="P68" s="134"/>
      <c r="Q68" s="134"/>
      <c r="R68" s="134"/>
      <c r="S68" s="134"/>
      <c r="T68" s="134"/>
      <c r="U68" s="134"/>
      <c r="V68" s="134"/>
      <c r="W68" s="134"/>
      <c r="X68" s="134"/>
      <c r="Y68" s="964"/>
      <c r="Z68" s="1036"/>
      <c r="AA68" s="1036"/>
      <c r="AB68" s="1036"/>
      <c r="AC68" s="1036"/>
      <c r="AD68" s="1036"/>
      <c r="AE68" s="1036"/>
      <c r="AF68" s="1036"/>
      <c r="AG68" s="1036"/>
      <c r="AH68" s="1037"/>
    </row>
    <row r="69" spans="1:34" ht="12.95" customHeight="1" x14ac:dyDescent="0.15">
      <c r="A69" s="1032"/>
      <c r="B69" s="941"/>
      <c r="C69" s="941"/>
      <c r="D69" s="941"/>
      <c r="E69" s="941"/>
      <c r="F69" s="941"/>
      <c r="G69" s="941"/>
      <c r="H69" s="941"/>
      <c r="I69" s="941"/>
      <c r="J69" s="941"/>
      <c r="K69" s="941"/>
      <c r="L69" s="941"/>
      <c r="M69" s="941"/>
      <c r="N69" s="143"/>
      <c r="O69" s="143"/>
      <c r="P69" s="143"/>
      <c r="Q69" s="143"/>
      <c r="R69" s="143"/>
      <c r="S69" s="143"/>
      <c r="T69" s="143"/>
      <c r="U69" s="143"/>
      <c r="V69" s="143"/>
      <c r="W69" s="143"/>
      <c r="X69" s="143"/>
      <c r="Y69" s="942"/>
      <c r="Z69" s="1039"/>
      <c r="AA69" s="1039"/>
      <c r="AB69" s="1039"/>
      <c r="AC69" s="1039"/>
      <c r="AD69" s="1039"/>
      <c r="AE69" s="1039"/>
      <c r="AF69" s="1039"/>
      <c r="AG69" s="1039"/>
      <c r="AH69" s="1040"/>
    </row>
  </sheetData>
  <mergeCells count="46">
    <mergeCell ref="B60:M60"/>
    <mergeCell ref="AJ3:BM6"/>
    <mergeCell ref="AJ13:BL21"/>
    <mergeCell ref="AJ29:BL33"/>
    <mergeCell ref="AJ22:BL25"/>
    <mergeCell ref="R54:AC54"/>
    <mergeCell ref="R55:AC56"/>
    <mergeCell ref="R59:AC59"/>
    <mergeCell ref="B53:M53"/>
    <mergeCell ref="B54:M54"/>
    <mergeCell ref="B55:M55"/>
    <mergeCell ref="B59:M59"/>
    <mergeCell ref="C38:Y41"/>
    <mergeCell ref="B49:M50"/>
    <mergeCell ref="N49:Q50"/>
    <mergeCell ref="R49:AC50"/>
    <mergeCell ref="R53:AC53"/>
    <mergeCell ref="C31:W33"/>
    <mergeCell ref="Z1:AH2"/>
    <mergeCell ref="A1:Y2"/>
    <mergeCell ref="C9:W11"/>
    <mergeCell ref="M23:N23"/>
    <mergeCell ref="S23:T23"/>
    <mergeCell ref="P23:Q23"/>
    <mergeCell ref="Z3:AH27"/>
    <mergeCell ref="Z29:AH35"/>
    <mergeCell ref="AD49:AG50"/>
    <mergeCell ref="B51:M51"/>
    <mergeCell ref="R51:AC51"/>
    <mergeCell ref="B52:M52"/>
    <mergeCell ref="R52:AC52"/>
    <mergeCell ref="AD55:AD56"/>
    <mergeCell ref="AE55:AE56"/>
    <mergeCell ref="AF55:AF56"/>
    <mergeCell ref="AG55:AG56"/>
    <mergeCell ref="B56:M57"/>
    <mergeCell ref="N56:N57"/>
    <mergeCell ref="O56:O57"/>
    <mergeCell ref="P56:P57"/>
    <mergeCell ref="Q56:Q57"/>
    <mergeCell ref="R57:AC58"/>
    <mergeCell ref="AD57:AD58"/>
    <mergeCell ref="AE57:AE58"/>
    <mergeCell ref="AF57:AF58"/>
    <mergeCell ref="AG57:AG58"/>
    <mergeCell ref="B58:M58"/>
  </mergeCells>
  <phoneticPr fontId="2"/>
  <dataValidations count="1">
    <dataValidation type="list" allowBlank="1" showInputMessage="1" showErrorMessage="1" sqref="C5:C8 T19 N19 H19 H24 H22 T15 N15 H15 N42 H42 N45 H45 N36 H36 AD51:AD58 H29 N51:N60 P51:P60 N29 AF51:AF58">
      <formula1>"□,■"</formula1>
    </dataValidation>
  </dataValidations>
  <printOptions horizontalCentered="1"/>
  <pageMargins left="0.70866141732283472" right="0.51181102362204722" top="0.55118110236220474" bottom="0.35433070866141736" header="0.31496062992125984" footer="0.31496062992125984"/>
  <pageSetup paperSize="9" scale="92" orientation="portrait" cellComments="asDisplayed" r:id="rId1"/>
  <headerFooter>
    <oddFooter>&amp;C-&amp;A-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0000"/>
  </sheetPr>
  <dimension ref="A1:BL66"/>
  <sheetViews>
    <sheetView view="pageBreakPreview" zoomScaleNormal="130" zoomScaleSheetLayoutView="100" workbookViewId="0">
      <selection activeCell="AO52" sqref="AO52"/>
    </sheetView>
  </sheetViews>
  <sheetFormatPr defaultColWidth="2.625" defaultRowHeight="12" x14ac:dyDescent="0.15"/>
  <cols>
    <col min="1" max="1" width="2.625" style="78" customWidth="1"/>
    <col min="2" max="4" width="2.625" style="78"/>
    <col min="5" max="5" width="2.625" style="78" customWidth="1"/>
    <col min="6" max="6" width="2.625" style="78"/>
    <col min="7" max="7" width="2.625" style="78" customWidth="1"/>
    <col min="8" max="9" width="2.625" style="78"/>
    <col min="10" max="10" width="2.625" style="78" customWidth="1"/>
    <col min="11" max="11" width="2.625" style="78"/>
    <col min="12" max="12" width="2.625" style="78" customWidth="1"/>
    <col min="13" max="13" width="2.625" style="78"/>
    <col min="14" max="16" width="2.625" style="78" customWidth="1"/>
    <col min="17" max="18" width="2.625" style="78"/>
    <col min="19" max="19" width="2.625" style="78" customWidth="1"/>
    <col min="20" max="20" width="2.625" style="78"/>
    <col min="21" max="21" width="2.625" style="78" customWidth="1"/>
    <col min="22" max="33" width="2.625" style="78"/>
    <col min="34" max="34" width="2.625" style="79" customWidth="1"/>
    <col min="35" max="16384" width="2.625" style="78"/>
  </cols>
  <sheetData>
    <row r="1" spans="1:64" ht="12" customHeight="1" x14ac:dyDescent="0.15">
      <c r="A1" s="1462" t="s">
        <v>15</v>
      </c>
      <c r="B1" s="1188"/>
      <c r="C1" s="1188"/>
      <c r="D1" s="1188"/>
      <c r="E1" s="1188"/>
      <c r="F1" s="1188"/>
      <c r="G1" s="1188"/>
      <c r="H1" s="1188"/>
      <c r="I1" s="1188"/>
      <c r="J1" s="1188"/>
      <c r="K1" s="1188"/>
      <c r="L1" s="1188"/>
      <c r="M1" s="1188"/>
      <c r="N1" s="1188"/>
      <c r="O1" s="1188"/>
      <c r="P1" s="1188"/>
      <c r="Q1" s="1188"/>
      <c r="R1" s="1188"/>
      <c r="S1" s="1188"/>
      <c r="T1" s="1188"/>
      <c r="U1" s="1188"/>
      <c r="V1" s="1188"/>
      <c r="W1" s="1188"/>
      <c r="X1" s="1315"/>
      <c r="Y1" s="1462" t="s">
        <v>12</v>
      </c>
      <c r="Z1" s="1188"/>
      <c r="AA1" s="1188"/>
      <c r="AB1" s="1188"/>
      <c r="AC1" s="1188"/>
      <c r="AD1" s="1188"/>
      <c r="AE1" s="1188"/>
      <c r="AF1" s="1188"/>
      <c r="AG1" s="1188"/>
      <c r="AH1" s="1315"/>
    </row>
    <row r="2" spans="1:64" ht="12" customHeight="1" x14ac:dyDescent="0.15">
      <c r="A2" s="1191"/>
      <c r="B2" s="1192"/>
      <c r="C2" s="1192"/>
      <c r="D2" s="1192"/>
      <c r="E2" s="1192"/>
      <c r="F2" s="1192"/>
      <c r="G2" s="1192"/>
      <c r="H2" s="1192"/>
      <c r="I2" s="1192"/>
      <c r="J2" s="1192"/>
      <c r="K2" s="1192"/>
      <c r="L2" s="1192"/>
      <c r="M2" s="1192"/>
      <c r="N2" s="1192"/>
      <c r="O2" s="1192"/>
      <c r="P2" s="1192"/>
      <c r="Q2" s="1192"/>
      <c r="R2" s="1192"/>
      <c r="S2" s="1192"/>
      <c r="T2" s="1192"/>
      <c r="U2" s="1192"/>
      <c r="V2" s="1192"/>
      <c r="W2" s="1192"/>
      <c r="X2" s="1317"/>
      <c r="Y2" s="1191"/>
      <c r="Z2" s="1192"/>
      <c r="AA2" s="1192"/>
      <c r="AB2" s="1192"/>
      <c r="AC2" s="1192"/>
      <c r="AD2" s="1192"/>
      <c r="AE2" s="1192"/>
      <c r="AF2" s="1192"/>
      <c r="AG2" s="1192"/>
      <c r="AH2" s="1317"/>
      <c r="AI2" s="5"/>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row>
    <row r="3" spans="1:64" s="79" customFormat="1" ht="9" customHeight="1" x14ac:dyDescent="0.15">
      <c r="A3" s="867"/>
      <c r="B3" s="868"/>
      <c r="C3" s="868"/>
      <c r="D3" s="868"/>
      <c r="E3" s="868"/>
      <c r="F3" s="868"/>
      <c r="G3" s="868"/>
      <c r="H3" s="868"/>
      <c r="I3" s="868"/>
      <c r="J3" s="868"/>
      <c r="K3" s="868"/>
      <c r="L3" s="868"/>
      <c r="M3" s="868"/>
      <c r="N3" s="868"/>
      <c r="O3" s="868"/>
      <c r="P3" s="868"/>
      <c r="Q3" s="868"/>
      <c r="R3" s="868"/>
      <c r="S3" s="868"/>
      <c r="T3" s="868"/>
      <c r="U3" s="868"/>
      <c r="V3" s="868"/>
      <c r="W3" s="868"/>
      <c r="X3" s="868"/>
      <c r="Y3" s="15"/>
      <c r="Z3" s="868"/>
      <c r="AA3" s="868"/>
      <c r="AB3" s="868"/>
      <c r="AC3" s="868"/>
      <c r="AD3" s="868"/>
      <c r="AE3" s="868"/>
      <c r="AF3" s="868"/>
      <c r="AG3" s="868"/>
      <c r="AH3" s="14"/>
      <c r="AI3" s="2"/>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row>
    <row r="4" spans="1:64" s="79" customFormat="1" ht="13.5" customHeight="1" x14ac:dyDescent="0.15">
      <c r="A4" s="867"/>
      <c r="B4" s="138" t="s">
        <v>1774</v>
      </c>
      <c r="C4" s="13"/>
      <c r="D4" s="13"/>
      <c r="E4" s="13"/>
      <c r="F4" s="13"/>
      <c r="G4" s="13"/>
      <c r="H4" s="13"/>
      <c r="I4" s="13"/>
      <c r="J4" s="13"/>
      <c r="K4" s="13"/>
      <c r="L4" s="13"/>
      <c r="M4" s="13"/>
      <c r="N4" s="13"/>
      <c r="O4" s="13"/>
      <c r="P4" s="13"/>
      <c r="Q4" s="13"/>
      <c r="R4" s="13"/>
      <c r="S4" s="13"/>
      <c r="T4" s="13"/>
      <c r="U4" s="13"/>
      <c r="V4" s="13"/>
      <c r="W4" s="868"/>
      <c r="X4" s="868"/>
      <c r="Y4" s="867"/>
      <c r="Z4" s="868"/>
      <c r="AA4" s="868"/>
      <c r="AB4" s="868"/>
      <c r="AC4" s="868"/>
      <c r="AD4" s="868"/>
      <c r="AE4" s="868"/>
      <c r="AF4" s="868"/>
      <c r="AG4" s="868"/>
      <c r="AH4" s="14"/>
      <c r="AI4" s="353"/>
      <c r="AJ4" s="1649"/>
      <c r="AK4" s="1649"/>
      <c r="AL4" s="1649"/>
      <c r="AM4" s="1649"/>
      <c r="AN4" s="1649"/>
      <c r="AO4" s="1649"/>
      <c r="AP4" s="1649"/>
      <c r="AQ4" s="1649"/>
      <c r="AR4" s="1649"/>
      <c r="AS4" s="1649"/>
      <c r="AT4" s="1649"/>
      <c r="AU4" s="1649"/>
      <c r="AV4" s="1649"/>
      <c r="AW4" s="1649"/>
      <c r="AX4" s="1649"/>
      <c r="AY4" s="1649"/>
      <c r="AZ4" s="1649"/>
      <c r="BA4" s="1649"/>
      <c r="BB4" s="1649"/>
      <c r="BC4" s="1649"/>
      <c r="BD4" s="1649"/>
      <c r="BE4" s="1649"/>
      <c r="BF4" s="1649"/>
      <c r="BG4" s="1649"/>
      <c r="BH4" s="1649"/>
      <c r="BI4" s="1649"/>
      <c r="BJ4" s="1649"/>
      <c r="BK4" s="1649"/>
      <c r="BL4" s="1649"/>
    </row>
    <row r="5" spans="1:64" s="79" customFormat="1" ht="13.5" customHeight="1" x14ac:dyDescent="0.15">
      <c r="A5" s="867"/>
      <c r="B5" s="935" t="s">
        <v>2059</v>
      </c>
      <c r="C5" s="935" t="s">
        <v>2060</v>
      </c>
      <c r="D5" s="154"/>
      <c r="E5" s="154"/>
      <c r="F5" s="154"/>
      <c r="G5" s="154"/>
      <c r="H5" s="154"/>
      <c r="I5" s="154"/>
      <c r="J5" s="154"/>
      <c r="K5" s="154"/>
      <c r="L5" s="154"/>
      <c r="M5" s="154"/>
      <c r="N5" s="154"/>
      <c r="O5" s="154"/>
      <c r="P5" s="154"/>
      <c r="Q5" s="154"/>
      <c r="R5" s="154"/>
      <c r="S5" s="154"/>
      <c r="T5" s="154"/>
      <c r="U5" s="154"/>
      <c r="V5" s="154"/>
      <c r="W5" s="868"/>
      <c r="X5" s="868"/>
      <c r="Y5" s="867"/>
      <c r="Z5" s="868"/>
      <c r="AA5" s="868"/>
      <c r="AB5" s="868"/>
      <c r="AC5" s="868"/>
      <c r="AD5" s="868"/>
      <c r="AE5" s="868"/>
      <c r="AF5" s="868"/>
      <c r="AG5" s="868"/>
      <c r="AH5" s="14"/>
      <c r="AI5" s="333"/>
      <c r="AJ5" s="1649"/>
      <c r="AK5" s="1649"/>
      <c r="AL5" s="1649"/>
      <c r="AM5" s="1649"/>
      <c r="AN5" s="1649"/>
      <c r="AO5" s="1649"/>
      <c r="AP5" s="1649"/>
      <c r="AQ5" s="1649"/>
      <c r="AR5" s="1649"/>
      <c r="AS5" s="1649"/>
      <c r="AT5" s="1649"/>
      <c r="AU5" s="1649"/>
      <c r="AV5" s="1649"/>
      <c r="AW5" s="1649"/>
      <c r="AX5" s="1649"/>
      <c r="AY5" s="1649"/>
      <c r="AZ5" s="1649"/>
      <c r="BA5" s="1649"/>
      <c r="BB5" s="1649"/>
      <c r="BC5" s="1649"/>
      <c r="BD5" s="1649"/>
      <c r="BE5" s="1649"/>
      <c r="BF5" s="1649"/>
      <c r="BG5" s="1649"/>
      <c r="BH5" s="1649"/>
      <c r="BI5" s="1649"/>
      <c r="BJ5" s="1649"/>
      <c r="BK5" s="1649"/>
      <c r="BL5" s="1649"/>
    </row>
    <row r="6" spans="1:64" s="79" customFormat="1" ht="13.5" customHeight="1" x14ac:dyDescent="0.15">
      <c r="A6" s="867"/>
      <c r="B6" s="154"/>
      <c r="C6" s="154"/>
      <c r="D6" s="875" t="s">
        <v>2061</v>
      </c>
      <c r="E6" s="935" t="s">
        <v>2062</v>
      </c>
      <c r="F6" s="879"/>
      <c r="G6" s="935"/>
      <c r="H6" s="879"/>
      <c r="I6" s="879"/>
      <c r="J6" s="879"/>
      <c r="K6" s="879"/>
      <c r="L6" s="935"/>
      <c r="M6" s="875" t="s">
        <v>212</v>
      </c>
      <c r="N6" s="935" t="s">
        <v>2063</v>
      </c>
      <c r="O6" s="879"/>
      <c r="P6" s="879"/>
      <c r="Q6" s="879"/>
      <c r="R6" s="935"/>
      <c r="S6" s="935"/>
      <c r="T6" s="935"/>
      <c r="U6" s="935"/>
      <c r="V6" s="935"/>
      <c r="W6" s="868"/>
      <c r="X6" s="868"/>
      <c r="Y6" s="867"/>
      <c r="Z6" s="868"/>
      <c r="AA6" s="868"/>
      <c r="AB6" s="868"/>
      <c r="AC6" s="868"/>
      <c r="AD6" s="868"/>
      <c r="AE6" s="868"/>
      <c r="AF6" s="868"/>
      <c r="AG6" s="868"/>
      <c r="AH6" s="14"/>
      <c r="AI6" s="354"/>
      <c r="AJ6" s="1649"/>
      <c r="AK6" s="1649"/>
      <c r="AL6" s="1649"/>
      <c r="AM6" s="1649"/>
      <c r="AN6" s="1649"/>
      <c r="AO6" s="1649"/>
      <c r="AP6" s="1649"/>
      <c r="AQ6" s="1649"/>
      <c r="AR6" s="1649"/>
      <c r="AS6" s="1649"/>
      <c r="AT6" s="1649"/>
      <c r="AU6" s="1649"/>
      <c r="AV6" s="1649"/>
      <c r="AW6" s="1649"/>
      <c r="AX6" s="1649"/>
      <c r="AY6" s="1649"/>
      <c r="AZ6" s="1649"/>
      <c r="BA6" s="1649"/>
      <c r="BB6" s="1649"/>
      <c r="BC6" s="1649"/>
      <c r="BD6" s="1649"/>
      <c r="BE6" s="1649"/>
      <c r="BF6" s="1649"/>
      <c r="BG6" s="1649"/>
      <c r="BH6" s="1649"/>
      <c r="BI6" s="1649"/>
      <c r="BJ6" s="1649"/>
      <c r="BK6" s="1649"/>
      <c r="BL6" s="1649"/>
    </row>
    <row r="7" spans="1:64" s="79" customFormat="1" ht="10.5" customHeight="1" x14ac:dyDescent="0.15">
      <c r="A7" s="867"/>
      <c r="B7" s="13"/>
      <c r="C7" s="13"/>
      <c r="D7" s="13"/>
      <c r="E7" s="13"/>
      <c r="F7" s="13"/>
      <c r="G7" s="13"/>
      <c r="H7" s="13"/>
      <c r="I7" s="13"/>
      <c r="J7" s="13"/>
      <c r="K7" s="13"/>
      <c r="L7" s="13"/>
      <c r="M7" s="13"/>
      <c r="N7" s="13"/>
      <c r="O7" s="13"/>
      <c r="P7" s="13"/>
      <c r="Q7" s="13"/>
      <c r="R7" s="13"/>
      <c r="S7" s="13"/>
      <c r="T7" s="13"/>
      <c r="U7" s="13"/>
      <c r="V7" s="13"/>
      <c r="W7" s="868"/>
      <c r="X7" s="868"/>
      <c r="Y7" s="867"/>
      <c r="Z7" s="868"/>
      <c r="AA7" s="868"/>
      <c r="AB7" s="868"/>
      <c r="AC7" s="868"/>
      <c r="AD7" s="868"/>
      <c r="AE7" s="868"/>
      <c r="AF7" s="868"/>
      <c r="AG7" s="868"/>
      <c r="AH7" s="14"/>
      <c r="AI7" s="354"/>
      <c r="AJ7" s="1649"/>
      <c r="AK7" s="1649"/>
      <c r="AL7" s="1649"/>
      <c r="AM7" s="1649"/>
      <c r="AN7" s="1649"/>
      <c r="AO7" s="1649"/>
      <c r="AP7" s="1649"/>
      <c r="AQ7" s="1649"/>
      <c r="AR7" s="1649"/>
      <c r="AS7" s="1649"/>
      <c r="AT7" s="1649"/>
      <c r="AU7" s="1649"/>
      <c r="AV7" s="1649"/>
      <c r="AW7" s="1649"/>
      <c r="AX7" s="1649"/>
      <c r="AY7" s="1649"/>
      <c r="AZ7" s="1649"/>
      <c r="BA7" s="1649"/>
      <c r="BB7" s="1649"/>
      <c r="BC7" s="1649"/>
      <c r="BD7" s="1649"/>
      <c r="BE7" s="1649"/>
      <c r="BF7" s="1649"/>
      <c r="BG7" s="1649"/>
      <c r="BH7" s="1649"/>
      <c r="BI7" s="1649"/>
      <c r="BJ7" s="1649"/>
      <c r="BK7" s="1649"/>
      <c r="BL7" s="1649"/>
    </row>
    <row r="8" spans="1:64" s="79" customFormat="1" ht="13.5" customHeight="1" x14ac:dyDescent="0.15">
      <c r="A8" s="867"/>
      <c r="B8" s="154" t="s">
        <v>2686</v>
      </c>
      <c r="C8" s="154"/>
      <c r="D8" s="154"/>
      <c r="E8" s="154"/>
      <c r="F8" s="154"/>
      <c r="G8" s="154"/>
      <c r="H8" s="154"/>
      <c r="I8" s="154"/>
      <c r="J8" s="154"/>
      <c r="K8" s="154"/>
      <c r="L8" s="154"/>
      <c r="M8" s="154"/>
      <c r="N8" s="155"/>
      <c r="O8" s="903"/>
      <c r="P8" s="935"/>
      <c r="Q8" s="935"/>
      <c r="R8" s="935"/>
      <c r="S8" s="935"/>
      <c r="T8" s="154"/>
      <c r="U8" s="154"/>
      <c r="V8" s="154"/>
      <c r="W8" s="876"/>
      <c r="X8" s="876"/>
      <c r="Y8" s="867"/>
      <c r="Z8" s="868"/>
      <c r="AA8" s="868"/>
      <c r="AB8" s="868"/>
      <c r="AC8" s="868"/>
      <c r="AD8" s="868"/>
      <c r="AE8" s="868"/>
      <c r="AF8" s="868"/>
      <c r="AG8" s="868"/>
      <c r="AH8" s="14"/>
      <c r="AI8" s="354"/>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row>
    <row r="9" spans="1:64" s="79" customFormat="1" ht="13.5" customHeight="1" x14ac:dyDescent="0.15">
      <c r="A9" s="867"/>
      <c r="B9" s="154"/>
      <c r="C9" s="154"/>
      <c r="D9" s="154"/>
      <c r="E9" s="154"/>
      <c r="F9" s="154"/>
      <c r="G9" s="154"/>
      <c r="H9" s="154"/>
      <c r="I9" s="154"/>
      <c r="J9" s="154"/>
      <c r="K9" s="154"/>
      <c r="L9" s="390"/>
      <c r="M9" s="157"/>
      <c r="N9" s="157"/>
      <c r="O9" s="1"/>
      <c r="P9" s="155"/>
      <c r="Q9" s="935"/>
      <c r="R9" s="935"/>
      <c r="S9" s="935" t="s">
        <v>2072</v>
      </c>
      <c r="T9" s="154"/>
      <c r="U9" s="154"/>
      <c r="V9" s="154"/>
      <c r="W9" s="876"/>
      <c r="X9" s="876"/>
      <c r="Y9" s="867"/>
      <c r="Z9" s="868"/>
      <c r="AA9" s="868"/>
      <c r="AB9" s="868"/>
      <c r="AC9" s="868"/>
      <c r="AD9" s="868"/>
      <c r="AE9" s="868"/>
      <c r="AF9" s="868"/>
      <c r="AG9" s="868"/>
      <c r="AH9" s="14"/>
      <c r="AI9" s="354"/>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row>
    <row r="10" spans="1:64" s="79" customFormat="1" ht="13.5" customHeight="1" x14ac:dyDescent="0.15">
      <c r="A10" s="867"/>
      <c r="B10" s="1642"/>
      <c r="C10" s="1643"/>
      <c r="D10" s="1643"/>
      <c r="E10" s="1643"/>
      <c r="F10" s="1644"/>
      <c r="G10" s="1202" t="s">
        <v>90</v>
      </c>
      <c r="H10" s="1203"/>
      <c r="I10" s="1203"/>
      <c r="J10" s="1204"/>
      <c r="K10" s="1202" t="s">
        <v>91</v>
      </c>
      <c r="L10" s="1203"/>
      <c r="M10" s="1203"/>
      <c r="N10" s="1204"/>
      <c r="O10" s="1648" t="s">
        <v>2073</v>
      </c>
      <c r="P10" s="1648"/>
      <c r="Q10" s="1648"/>
      <c r="R10" s="1648"/>
      <c r="S10" s="1648"/>
      <c r="T10" s="1648"/>
      <c r="U10" s="1648"/>
      <c r="V10" s="1648"/>
      <c r="W10" s="876"/>
      <c r="X10" s="876"/>
      <c r="Y10" s="867"/>
      <c r="Z10" s="868"/>
      <c r="AA10" s="868"/>
      <c r="AB10" s="868"/>
      <c r="AC10" s="868"/>
      <c r="AD10" s="868"/>
      <c r="AE10" s="868"/>
      <c r="AF10" s="868"/>
      <c r="AG10" s="868"/>
      <c r="AH10" s="14"/>
      <c r="AI10" s="2"/>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row>
    <row r="11" spans="1:64" s="79" customFormat="1" ht="13.5" customHeight="1" x14ac:dyDescent="0.15">
      <c r="A11" s="867"/>
      <c r="B11" s="1645"/>
      <c r="C11" s="1646"/>
      <c r="D11" s="1646"/>
      <c r="E11" s="1646"/>
      <c r="F11" s="1647"/>
      <c r="G11" s="1205"/>
      <c r="H11" s="1206"/>
      <c r="I11" s="1206"/>
      <c r="J11" s="1207"/>
      <c r="K11" s="1205"/>
      <c r="L11" s="1206"/>
      <c r="M11" s="1206"/>
      <c r="N11" s="1207"/>
      <c r="O11" s="1650" t="s">
        <v>2074</v>
      </c>
      <c r="P11" s="1650"/>
      <c r="Q11" s="1650"/>
      <c r="R11" s="1651"/>
      <c r="S11" s="1652" t="s">
        <v>29</v>
      </c>
      <c r="T11" s="1650"/>
      <c r="U11" s="1650"/>
      <c r="V11" s="1650"/>
      <c r="W11" s="876"/>
      <c r="X11" s="868"/>
      <c r="Y11" s="867"/>
      <c r="Z11" s="868"/>
      <c r="AA11" s="868"/>
      <c r="AB11" s="868"/>
      <c r="AC11" s="868"/>
      <c r="AD11" s="868"/>
      <c r="AE11" s="868"/>
      <c r="AF11" s="868"/>
      <c r="AG11" s="868"/>
      <c r="AH11" s="14"/>
      <c r="AI11" s="2"/>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row>
    <row r="12" spans="1:64" s="79" customFormat="1" ht="13.5" customHeight="1" x14ac:dyDescent="0.15">
      <c r="A12" s="867"/>
      <c r="B12" s="1607" t="s">
        <v>97</v>
      </c>
      <c r="C12" s="1608"/>
      <c r="D12" s="1613" t="s">
        <v>2471</v>
      </c>
      <c r="E12" s="1614"/>
      <c r="F12" s="1615"/>
      <c r="G12" s="1619"/>
      <c r="H12" s="1586"/>
      <c r="I12" s="1586"/>
      <c r="J12" s="1587"/>
      <c r="K12" s="1619"/>
      <c r="L12" s="1586"/>
      <c r="M12" s="1586"/>
      <c r="N12" s="1587"/>
      <c r="O12" s="1619"/>
      <c r="P12" s="1586"/>
      <c r="Q12" s="1586"/>
      <c r="R12" s="1586"/>
      <c r="S12" s="1585"/>
      <c r="T12" s="1586"/>
      <c r="U12" s="1586"/>
      <c r="V12" s="1587"/>
      <c r="W12" s="876"/>
      <c r="X12" s="868"/>
      <c r="Y12" s="867"/>
      <c r="Z12" s="868"/>
      <c r="AA12" s="868"/>
      <c r="AB12" s="868"/>
      <c r="AC12" s="868"/>
      <c r="AD12" s="868"/>
      <c r="AE12" s="868"/>
      <c r="AF12" s="868"/>
      <c r="AG12" s="868"/>
      <c r="AH12" s="14"/>
      <c r="AI12" s="2"/>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row>
    <row r="13" spans="1:64" s="79" customFormat="1" ht="13.5" customHeight="1" x14ac:dyDescent="0.15">
      <c r="A13" s="867"/>
      <c r="B13" s="1609"/>
      <c r="C13" s="1610"/>
      <c r="D13" s="1616"/>
      <c r="E13" s="1617"/>
      <c r="F13" s="1618"/>
      <c r="G13" s="1620"/>
      <c r="H13" s="1589"/>
      <c r="I13" s="1589"/>
      <c r="J13" s="1590"/>
      <c r="K13" s="1620"/>
      <c r="L13" s="1589"/>
      <c r="M13" s="1589"/>
      <c r="N13" s="1590"/>
      <c r="O13" s="1620"/>
      <c r="P13" s="1589"/>
      <c r="Q13" s="1589"/>
      <c r="R13" s="1589"/>
      <c r="S13" s="1588"/>
      <c r="T13" s="1589"/>
      <c r="U13" s="1589"/>
      <c r="V13" s="1590"/>
      <c r="W13" s="876"/>
      <c r="X13" s="868"/>
      <c r="Y13" s="867"/>
      <c r="Z13" s="868"/>
      <c r="AA13" s="868"/>
      <c r="AB13" s="868"/>
      <c r="AC13" s="868"/>
      <c r="AD13" s="868"/>
      <c r="AE13" s="868"/>
      <c r="AF13" s="868"/>
      <c r="AG13" s="868"/>
      <c r="AH13" s="14"/>
      <c r="AI13" s="2"/>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row>
    <row r="14" spans="1:64" s="79" customFormat="1" ht="13.5" customHeight="1" x14ac:dyDescent="0.15">
      <c r="A14" s="867"/>
      <c r="B14" s="1609"/>
      <c r="C14" s="1610"/>
      <c r="D14" s="1591" t="s">
        <v>2472</v>
      </c>
      <c r="E14" s="1592"/>
      <c r="F14" s="1593"/>
      <c r="G14" s="1597"/>
      <c r="H14" s="1598"/>
      <c r="I14" s="1598"/>
      <c r="J14" s="1599"/>
      <c r="K14" s="1597"/>
      <c r="L14" s="1598"/>
      <c r="M14" s="1598"/>
      <c r="N14" s="1599"/>
      <c r="O14" s="1597"/>
      <c r="P14" s="1598"/>
      <c r="Q14" s="1598"/>
      <c r="R14" s="1603"/>
      <c r="S14" s="1605"/>
      <c r="T14" s="1598"/>
      <c r="U14" s="1598"/>
      <c r="V14" s="1599"/>
      <c r="W14" s="876"/>
      <c r="X14" s="868"/>
      <c r="Y14" s="867"/>
      <c r="Z14" s="868"/>
      <c r="AA14" s="868"/>
      <c r="AB14" s="868"/>
      <c r="AC14" s="868"/>
      <c r="AD14" s="868"/>
      <c r="AE14" s="868"/>
      <c r="AF14" s="868"/>
      <c r="AG14" s="868"/>
      <c r="AH14" s="14"/>
      <c r="AI14" s="2"/>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row>
    <row r="15" spans="1:64" s="79" customFormat="1" ht="13.5" customHeight="1" x14ac:dyDescent="0.15">
      <c r="A15" s="867"/>
      <c r="B15" s="1611"/>
      <c r="C15" s="1612"/>
      <c r="D15" s="1594"/>
      <c r="E15" s="1595"/>
      <c r="F15" s="1596"/>
      <c r="G15" s="1600"/>
      <c r="H15" s="1601"/>
      <c r="I15" s="1601"/>
      <c r="J15" s="1602"/>
      <c r="K15" s="1600"/>
      <c r="L15" s="1601"/>
      <c r="M15" s="1601"/>
      <c r="N15" s="1602"/>
      <c r="O15" s="1600"/>
      <c r="P15" s="1601"/>
      <c r="Q15" s="1601"/>
      <c r="R15" s="1604"/>
      <c r="S15" s="1606"/>
      <c r="T15" s="1601"/>
      <c r="U15" s="1601"/>
      <c r="V15" s="1602"/>
      <c r="W15" s="876"/>
      <c r="X15" s="868"/>
      <c r="Y15" s="867"/>
      <c r="Z15" s="868"/>
      <c r="AA15" s="868"/>
      <c r="AB15" s="868"/>
      <c r="AC15" s="868"/>
      <c r="AD15" s="868"/>
      <c r="AE15" s="868"/>
      <c r="AF15" s="868"/>
      <c r="AG15" s="868"/>
      <c r="AH15" s="14"/>
      <c r="AI15" s="2"/>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row>
    <row r="16" spans="1:64" s="79" customFormat="1" ht="13.5" customHeight="1" x14ac:dyDescent="0.15">
      <c r="A16" s="867"/>
      <c r="B16" s="1607" t="s">
        <v>2075</v>
      </c>
      <c r="C16" s="1608"/>
      <c r="D16" s="1613" t="s">
        <v>2471</v>
      </c>
      <c r="E16" s="1614"/>
      <c r="F16" s="1615"/>
      <c r="G16" s="1619"/>
      <c r="H16" s="1586"/>
      <c r="I16" s="1586"/>
      <c r="J16" s="1587"/>
      <c r="K16" s="1619"/>
      <c r="L16" s="1586"/>
      <c r="M16" s="1586"/>
      <c r="N16" s="1587"/>
      <c r="O16" s="1619"/>
      <c r="P16" s="1586"/>
      <c r="Q16" s="1586"/>
      <c r="R16" s="1586"/>
      <c r="S16" s="1585"/>
      <c r="T16" s="1586"/>
      <c r="U16" s="1586"/>
      <c r="V16" s="1587"/>
      <c r="W16" s="876"/>
      <c r="X16" s="868"/>
      <c r="Y16" s="867"/>
      <c r="Z16" s="868"/>
      <c r="AA16" s="868"/>
      <c r="AB16" s="868"/>
      <c r="AC16" s="868"/>
      <c r="AD16" s="868"/>
      <c r="AE16" s="868"/>
      <c r="AF16" s="868"/>
      <c r="AG16" s="868"/>
      <c r="AH16" s="14"/>
      <c r="AI16" s="2"/>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row>
    <row r="17" spans="1:64" s="79" customFormat="1" ht="13.5" customHeight="1" x14ac:dyDescent="0.15">
      <c r="A17" s="867"/>
      <c r="B17" s="1609"/>
      <c r="C17" s="1610"/>
      <c r="D17" s="1616"/>
      <c r="E17" s="1617"/>
      <c r="F17" s="1618"/>
      <c r="G17" s="1620"/>
      <c r="H17" s="1589"/>
      <c r="I17" s="1589"/>
      <c r="J17" s="1590"/>
      <c r="K17" s="1620"/>
      <c r="L17" s="1589"/>
      <c r="M17" s="1589"/>
      <c r="N17" s="1590"/>
      <c r="O17" s="1620"/>
      <c r="P17" s="1589"/>
      <c r="Q17" s="1589"/>
      <c r="R17" s="1589"/>
      <c r="S17" s="1588"/>
      <c r="T17" s="1589"/>
      <c r="U17" s="1589"/>
      <c r="V17" s="1590"/>
      <c r="W17" s="876"/>
      <c r="X17" s="868"/>
      <c r="Y17" s="867"/>
      <c r="Z17" s="868"/>
      <c r="AA17" s="868"/>
      <c r="AB17" s="868"/>
      <c r="AC17" s="868"/>
      <c r="AD17" s="868"/>
      <c r="AE17" s="868"/>
      <c r="AF17" s="868"/>
      <c r="AG17" s="868"/>
      <c r="AH17" s="14"/>
      <c r="AI17" s="2"/>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row>
    <row r="18" spans="1:64" s="79" customFormat="1" ht="13.5" customHeight="1" x14ac:dyDescent="0.15">
      <c r="A18" s="867"/>
      <c r="B18" s="1609"/>
      <c r="C18" s="1610"/>
      <c r="D18" s="1591" t="s">
        <v>2472</v>
      </c>
      <c r="E18" s="1592"/>
      <c r="F18" s="1593"/>
      <c r="G18" s="1597"/>
      <c r="H18" s="1598"/>
      <c r="I18" s="1598"/>
      <c r="J18" s="1599"/>
      <c r="K18" s="1597"/>
      <c r="L18" s="1598"/>
      <c r="M18" s="1598"/>
      <c r="N18" s="1599"/>
      <c r="O18" s="1597"/>
      <c r="P18" s="1598"/>
      <c r="Q18" s="1598"/>
      <c r="R18" s="1603"/>
      <c r="S18" s="1605"/>
      <c r="T18" s="1598"/>
      <c r="U18" s="1598"/>
      <c r="V18" s="1599"/>
      <c r="W18" s="876"/>
      <c r="X18" s="868"/>
      <c r="Y18" s="867"/>
      <c r="Z18" s="868"/>
      <c r="AA18" s="868"/>
      <c r="AB18" s="868"/>
      <c r="AC18" s="868"/>
      <c r="AD18" s="868"/>
      <c r="AE18" s="868"/>
      <c r="AF18" s="868"/>
      <c r="AG18" s="868"/>
      <c r="AH18" s="14"/>
      <c r="AI18" s="2"/>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row>
    <row r="19" spans="1:64" s="79" customFormat="1" ht="13.5" customHeight="1" x14ac:dyDescent="0.15">
      <c r="A19" s="867"/>
      <c r="B19" s="1611"/>
      <c r="C19" s="1612"/>
      <c r="D19" s="1594"/>
      <c r="E19" s="1595"/>
      <c r="F19" s="1596"/>
      <c r="G19" s="1600"/>
      <c r="H19" s="1601"/>
      <c r="I19" s="1601"/>
      <c r="J19" s="1602"/>
      <c r="K19" s="1600"/>
      <c r="L19" s="1601"/>
      <c r="M19" s="1601"/>
      <c r="N19" s="1602"/>
      <c r="O19" s="1600"/>
      <c r="P19" s="1601"/>
      <c r="Q19" s="1601"/>
      <c r="R19" s="1604"/>
      <c r="S19" s="1606"/>
      <c r="T19" s="1601"/>
      <c r="U19" s="1601"/>
      <c r="V19" s="1602"/>
      <c r="W19" s="876"/>
      <c r="X19" s="868"/>
      <c r="Y19" s="867"/>
      <c r="Z19" s="868"/>
      <c r="AA19" s="868"/>
      <c r="AB19" s="868"/>
      <c r="AC19" s="868"/>
      <c r="AD19" s="868"/>
      <c r="AE19" s="868"/>
      <c r="AF19" s="868"/>
      <c r="AG19" s="868"/>
      <c r="AH19" s="14"/>
      <c r="AI19" s="2"/>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row>
    <row r="20" spans="1:64" s="79" customFormat="1" ht="13.5" customHeight="1" x14ac:dyDescent="0.15">
      <c r="A20" s="867"/>
      <c r="B20" s="876"/>
      <c r="C20" s="876"/>
      <c r="D20" s="876"/>
      <c r="E20" s="876"/>
      <c r="F20" s="876"/>
      <c r="G20" s="450"/>
      <c r="H20" s="450"/>
      <c r="I20" s="450"/>
      <c r="J20" s="450"/>
      <c r="K20" s="450"/>
      <c r="L20" s="450"/>
      <c r="M20" s="450"/>
      <c r="N20" s="450"/>
      <c r="O20" s="450"/>
      <c r="P20" s="450"/>
      <c r="Q20" s="450"/>
      <c r="R20" s="450"/>
      <c r="S20" s="450"/>
      <c r="T20" s="450"/>
      <c r="U20" s="450"/>
      <c r="V20" s="450"/>
      <c r="W20" s="876"/>
      <c r="X20" s="868"/>
      <c r="Y20" s="867"/>
      <c r="Z20" s="868"/>
      <c r="AA20" s="868"/>
      <c r="AB20" s="868"/>
      <c r="AC20" s="868"/>
      <c r="AD20" s="868"/>
      <c r="AE20" s="868"/>
      <c r="AF20" s="868"/>
      <c r="AG20" s="868"/>
      <c r="AH20" s="14"/>
      <c r="AI20" s="2"/>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row>
    <row r="21" spans="1:64" s="79" customFormat="1" ht="13.5" customHeight="1" x14ac:dyDescent="0.15">
      <c r="A21" s="867"/>
      <c r="B21" s="876" t="s">
        <v>391</v>
      </c>
      <c r="C21" s="935" t="s">
        <v>2687</v>
      </c>
      <c r="D21" s="935"/>
      <c r="E21" s="935"/>
      <c r="F21" s="935"/>
      <c r="G21" s="935"/>
      <c r="H21" s="935"/>
      <c r="I21" s="935"/>
      <c r="J21" s="935"/>
      <c r="K21" s="935"/>
      <c r="L21" s="935"/>
      <c r="M21" s="935"/>
      <c r="N21" s="935"/>
      <c r="O21" s="935"/>
      <c r="P21" s="935"/>
      <c r="Q21" s="935"/>
      <c r="R21" s="935"/>
      <c r="S21" s="876"/>
      <c r="T21" s="876"/>
      <c r="U21" s="876"/>
      <c r="V21" s="876"/>
      <c r="W21" s="876"/>
      <c r="X21" s="868"/>
      <c r="Y21" s="867"/>
      <c r="Z21" s="868"/>
      <c r="AA21" s="868"/>
      <c r="AB21" s="868"/>
      <c r="AC21" s="868"/>
      <c r="AD21" s="868"/>
      <c r="AE21" s="868"/>
      <c r="AF21" s="868"/>
      <c r="AG21" s="868"/>
      <c r="AH21" s="14"/>
      <c r="AI21" s="2"/>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row>
    <row r="22" spans="1:64" s="79" customFormat="1" ht="13.5" customHeight="1" x14ac:dyDescent="0.15">
      <c r="A22" s="867"/>
      <c r="B22" s="935"/>
      <c r="C22" s="935"/>
      <c r="D22" s="935"/>
      <c r="E22" s="935"/>
      <c r="F22" s="935"/>
      <c r="G22" s="935"/>
      <c r="H22" s="935"/>
      <c r="I22" s="935"/>
      <c r="J22" s="875" t="s">
        <v>645</v>
      </c>
      <c r="K22" s="935" t="s">
        <v>17</v>
      </c>
      <c r="L22" s="879"/>
      <c r="M22" s="935"/>
      <c r="N22" s="935"/>
      <c r="O22" s="879"/>
      <c r="P22" s="879"/>
      <c r="Q22" s="875" t="s">
        <v>645</v>
      </c>
      <c r="R22" s="935" t="s">
        <v>18</v>
      </c>
      <c r="S22" s="876"/>
      <c r="T22" s="876"/>
      <c r="U22" s="876"/>
      <c r="V22" s="876"/>
      <c r="W22" s="876"/>
      <c r="X22" s="868"/>
      <c r="Y22" s="867"/>
      <c r="Z22" s="868"/>
      <c r="AA22" s="868"/>
      <c r="AB22" s="868"/>
      <c r="AC22" s="868"/>
      <c r="AD22" s="868"/>
      <c r="AE22" s="868"/>
      <c r="AF22" s="868"/>
      <c r="AG22" s="868"/>
      <c r="AH22" s="14"/>
      <c r="AI22" s="2"/>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row>
    <row r="23" spans="1:64" s="79" customFormat="1" ht="12" customHeight="1" x14ac:dyDescent="0.15">
      <c r="A23" s="867"/>
      <c r="B23" s="935"/>
      <c r="C23" s="935"/>
      <c r="D23" s="935"/>
      <c r="E23" s="935"/>
      <c r="F23" s="935"/>
      <c r="G23" s="935"/>
      <c r="H23" s="935"/>
      <c r="I23" s="935"/>
      <c r="J23" s="935"/>
      <c r="K23" s="935"/>
      <c r="L23" s="879"/>
      <c r="M23" s="935"/>
      <c r="N23" s="935"/>
      <c r="O23" s="879"/>
      <c r="P23" s="879"/>
      <c r="Q23" s="879"/>
      <c r="R23" s="935"/>
      <c r="S23" s="876"/>
      <c r="T23" s="876"/>
      <c r="U23" s="876"/>
      <c r="V23" s="876"/>
      <c r="W23" s="876"/>
      <c r="X23" s="868"/>
      <c r="Y23" s="917"/>
      <c r="Z23" s="918"/>
      <c r="AA23" s="918"/>
      <c r="AB23" s="918"/>
      <c r="AC23" s="918"/>
      <c r="AD23" s="918"/>
      <c r="AE23" s="918"/>
      <c r="AF23" s="918"/>
      <c r="AG23" s="918"/>
      <c r="AH23" s="919"/>
      <c r="AI23" s="2"/>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row>
    <row r="24" spans="1:64" s="79" customFormat="1" ht="13.5" customHeight="1" x14ac:dyDescent="0.15">
      <c r="A24" s="867"/>
      <c r="B24" s="876" t="s">
        <v>391</v>
      </c>
      <c r="C24" s="935" t="s">
        <v>426</v>
      </c>
      <c r="D24" s="935"/>
      <c r="E24" s="935"/>
      <c r="F24" s="935"/>
      <c r="G24" s="935"/>
      <c r="H24" s="935"/>
      <c r="I24" s="935"/>
      <c r="J24" s="935"/>
      <c r="K24" s="935"/>
      <c r="L24" s="935"/>
      <c r="M24" s="935"/>
      <c r="N24" s="935"/>
      <c r="O24" s="935"/>
      <c r="P24" s="935"/>
      <c r="Q24" s="935"/>
      <c r="R24" s="935"/>
      <c r="S24" s="935"/>
      <c r="T24" s="935"/>
      <c r="U24" s="935"/>
      <c r="V24" s="935"/>
      <c r="W24" s="935"/>
      <c r="X24" s="868"/>
      <c r="Y24" s="1634" t="s">
        <v>1226</v>
      </c>
      <c r="Z24" s="1635"/>
      <c r="AA24" s="1635"/>
      <c r="AB24" s="1635"/>
      <c r="AC24" s="1635"/>
      <c r="AD24" s="1635"/>
      <c r="AE24" s="1635"/>
      <c r="AF24" s="1635"/>
      <c r="AG24" s="1635"/>
      <c r="AH24" s="1636"/>
      <c r="AI24" s="2"/>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row>
    <row r="25" spans="1:64" s="79" customFormat="1" ht="13.5" customHeight="1" x14ac:dyDescent="0.15">
      <c r="A25" s="867"/>
      <c r="B25" s="935"/>
      <c r="C25" s="935"/>
      <c r="D25" s="935"/>
      <c r="E25" s="935"/>
      <c r="F25" s="935"/>
      <c r="G25" s="935"/>
      <c r="H25" s="935"/>
      <c r="I25" s="935"/>
      <c r="J25" s="875" t="s">
        <v>645</v>
      </c>
      <c r="K25" s="935" t="s">
        <v>345</v>
      </c>
      <c r="L25" s="879"/>
      <c r="M25" s="935"/>
      <c r="N25" s="935"/>
      <c r="O25" s="879"/>
      <c r="P25" s="879"/>
      <c r="Q25" s="875" t="s">
        <v>645</v>
      </c>
      <c r="R25" s="935" t="s">
        <v>346</v>
      </c>
      <c r="S25" s="879"/>
      <c r="T25" s="935"/>
      <c r="U25" s="935"/>
      <c r="V25" s="935"/>
      <c r="W25" s="935"/>
      <c r="X25" s="868"/>
      <c r="Y25" s="1634"/>
      <c r="Z25" s="1635"/>
      <c r="AA25" s="1635"/>
      <c r="AB25" s="1635"/>
      <c r="AC25" s="1635"/>
      <c r="AD25" s="1635"/>
      <c r="AE25" s="1635"/>
      <c r="AF25" s="1635"/>
      <c r="AG25" s="1635"/>
      <c r="AH25" s="1636"/>
      <c r="AI25" s="2"/>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row>
    <row r="26" spans="1:64" s="79" customFormat="1" ht="13.5" customHeight="1" x14ac:dyDescent="0.15">
      <c r="A26" s="867"/>
      <c r="B26" s="876"/>
      <c r="C26" s="876"/>
      <c r="D26" s="876"/>
      <c r="E26" s="876"/>
      <c r="F26" s="876"/>
      <c r="G26" s="876"/>
      <c r="H26" s="876"/>
      <c r="I26" s="876"/>
      <c r="J26" s="876"/>
      <c r="K26" s="876"/>
      <c r="L26" s="876"/>
      <c r="M26" s="876"/>
      <c r="N26" s="876"/>
      <c r="O26" s="876"/>
      <c r="P26" s="876"/>
      <c r="Q26" s="876"/>
      <c r="R26" s="876"/>
      <c r="S26" s="876"/>
      <c r="T26" s="876"/>
      <c r="U26" s="876"/>
      <c r="V26" s="876"/>
      <c r="W26" s="876"/>
      <c r="X26" s="868"/>
      <c r="Y26" s="1634"/>
      <c r="Z26" s="1635"/>
      <c r="AA26" s="1635"/>
      <c r="AB26" s="1635"/>
      <c r="AC26" s="1635"/>
      <c r="AD26" s="1635"/>
      <c r="AE26" s="1635"/>
      <c r="AF26" s="1635"/>
      <c r="AG26" s="1635"/>
      <c r="AH26" s="1636"/>
      <c r="AI26" s="2"/>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row>
    <row r="27" spans="1:64" s="79" customFormat="1" ht="13.5" customHeight="1" x14ac:dyDescent="0.15">
      <c r="A27" s="867"/>
      <c r="B27" s="876" t="s">
        <v>391</v>
      </c>
      <c r="C27" s="935" t="s">
        <v>427</v>
      </c>
      <c r="D27" s="935"/>
      <c r="E27" s="935"/>
      <c r="F27" s="935"/>
      <c r="G27" s="935"/>
      <c r="H27" s="935"/>
      <c r="I27" s="935"/>
      <c r="J27" s="935"/>
      <c r="K27" s="935"/>
      <c r="L27" s="935"/>
      <c r="M27" s="935"/>
      <c r="N27" s="935"/>
      <c r="O27" s="935"/>
      <c r="P27" s="935"/>
      <c r="Q27" s="935"/>
      <c r="R27" s="935"/>
      <c r="S27" s="876"/>
      <c r="T27" s="876"/>
      <c r="U27" s="876"/>
      <c r="V27" s="876"/>
      <c r="W27" s="876"/>
      <c r="X27" s="868"/>
      <c r="Y27" s="1634"/>
      <c r="Z27" s="1635"/>
      <c r="AA27" s="1635"/>
      <c r="AB27" s="1635"/>
      <c r="AC27" s="1635"/>
      <c r="AD27" s="1635"/>
      <c r="AE27" s="1635"/>
      <c r="AF27" s="1635"/>
      <c r="AG27" s="1635"/>
      <c r="AH27" s="1636"/>
      <c r="AI27" s="2"/>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row>
    <row r="28" spans="1:64" s="79" customFormat="1" ht="13.5" customHeight="1" x14ac:dyDescent="0.15">
      <c r="A28" s="867"/>
      <c r="B28" s="935"/>
      <c r="C28" s="935"/>
      <c r="D28" s="935"/>
      <c r="E28" s="935"/>
      <c r="F28" s="935"/>
      <c r="G28" s="935"/>
      <c r="H28" s="935"/>
      <c r="I28" s="935"/>
      <c r="J28" s="875" t="s">
        <v>645</v>
      </c>
      <c r="K28" s="935" t="s">
        <v>17</v>
      </c>
      <c r="L28" s="879"/>
      <c r="M28" s="935"/>
      <c r="N28" s="935"/>
      <c r="O28" s="879"/>
      <c r="P28" s="879"/>
      <c r="Q28" s="875" t="s">
        <v>645</v>
      </c>
      <c r="R28" s="935" t="s">
        <v>18</v>
      </c>
      <c r="S28" s="876"/>
      <c r="T28" s="876"/>
      <c r="U28" s="876"/>
      <c r="V28" s="876"/>
      <c r="W28" s="876"/>
      <c r="X28" s="868"/>
      <c r="Y28" s="1634"/>
      <c r="Z28" s="1635"/>
      <c r="AA28" s="1635"/>
      <c r="AB28" s="1635"/>
      <c r="AC28" s="1635"/>
      <c r="AD28" s="1635"/>
      <c r="AE28" s="1635"/>
      <c r="AF28" s="1635"/>
      <c r="AG28" s="1635"/>
      <c r="AH28" s="1636"/>
      <c r="AI28" s="2"/>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row>
    <row r="29" spans="1:64" s="79" customFormat="1" ht="13.5" customHeight="1" x14ac:dyDescent="0.15">
      <c r="A29" s="867"/>
      <c r="B29" s="935"/>
      <c r="C29" s="935"/>
      <c r="D29" s="935"/>
      <c r="E29" s="935"/>
      <c r="F29" s="935"/>
      <c r="G29" s="935"/>
      <c r="H29" s="935"/>
      <c r="I29" s="935"/>
      <c r="J29" s="935"/>
      <c r="K29" s="935"/>
      <c r="L29" s="879"/>
      <c r="M29" s="935"/>
      <c r="N29" s="935"/>
      <c r="O29" s="879"/>
      <c r="P29" s="879"/>
      <c r="Q29" s="879"/>
      <c r="R29" s="935"/>
      <c r="S29" s="876"/>
      <c r="T29" s="876"/>
      <c r="U29" s="876"/>
      <c r="V29" s="876"/>
      <c r="W29" s="876"/>
      <c r="X29" s="868"/>
      <c r="Y29" s="917"/>
      <c r="Z29" s="918"/>
      <c r="AA29" s="918"/>
      <c r="AB29" s="918"/>
      <c r="AC29" s="918"/>
      <c r="AD29" s="918"/>
      <c r="AE29" s="918"/>
      <c r="AF29" s="918"/>
      <c r="AG29" s="918"/>
      <c r="AH29" s="919"/>
      <c r="AI29" s="2"/>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row>
    <row r="30" spans="1:64" s="79" customFormat="1" ht="13.5" customHeight="1" x14ac:dyDescent="0.15">
      <c r="A30" s="880"/>
      <c r="B30" s="876" t="s">
        <v>424</v>
      </c>
      <c r="C30" s="1" t="s">
        <v>428</v>
      </c>
      <c r="D30" s="876"/>
      <c r="E30" s="876"/>
      <c r="F30" s="876"/>
      <c r="G30" s="876"/>
      <c r="H30" s="876"/>
      <c r="I30" s="876"/>
      <c r="J30" s="876"/>
      <c r="K30" s="876"/>
      <c r="L30" s="876"/>
      <c r="M30" s="876"/>
      <c r="N30" s="876"/>
      <c r="O30" s="876"/>
      <c r="P30" s="876"/>
      <c r="Q30" s="876"/>
      <c r="R30" s="876"/>
      <c r="S30" s="876"/>
      <c r="T30" s="876"/>
      <c r="U30" s="876"/>
      <c r="V30" s="876"/>
      <c r="W30" s="876"/>
      <c r="X30" s="876"/>
      <c r="Y30" s="1035"/>
      <c r="Z30" s="1036"/>
      <c r="AA30" s="1036"/>
      <c r="AB30" s="1036"/>
      <c r="AC30" s="1036"/>
      <c r="AD30" s="1036"/>
      <c r="AE30" s="1036"/>
      <c r="AF30" s="1036"/>
      <c r="AG30" s="1036"/>
      <c r="AH30" s="1037"/>
      <c r="AI30" s="2"/>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row>
    <row r="31" spans="1:64" s="79" customFormat="1" ht="13.5" customHeight="1" x14ac:dyDescent="0.15">
      <c r="A31" s="880"/>
      <c r="B31" s="876"/>
      <c r="C31" s="935" t="s">
        <v>429</v>
      </c>
      <c r="D31" s="876"/>
      <c r="E31" s="876"/>
      <c r="F31" s="876"/>
      <c r="G31" s="876"/>
      <c r="H31" s="876"/>
      <c r="I31" s="876"/>
      <c r="J31" s="876"/>
      <c r="K31" s="876"/>
      <c r="L31" s="876"/>
      <c r="M31" s="876"/>
      <c r="N31" s="876"/>
      <c r="O31" s="876"/>
      <c r="P31" s="876"/>
      <c r="Q31" s="876"/>
      <c r="R31" s="876"/>
      <c r="S31" s="876"/>
      <c r="T31" s="876"/>
      <c r="U31" s="876"/>
      <c r="V31" s="876"/>
      <c r="W31" s="876"/>
      <c r="X31" s="876"/>
      <c r="Y31" s="867"/>
      <c r="Z31" s="868"/>
      <c r="AA31" s="868"/>
      <c r="AB31" s="868"/>
      <c r="AC31" s="868"/>
      <c r="AD31" s="868"/>
      <c r="AE31" s="868"/>
      <c r="AF31" s="868"/>
      <c r="AG31" s="868"/>
      <c r="AH31" s="14"/>
      <c r="AI31" s="2"/>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row>
    <row r="32" spans="1:64" ht="13.5" customHeight="1" x14ac:dyDescent="0.15">
      <c r="A32" s="2"/>
      <c r="B32" s="1637" t="s">
        <v>24</v>
      </c>
      <c r="C32" s="1637"/>
      <c r="D32" s="1637" t="s">
        <v>184</v>
      </c>
      <c r="E32" s="1637"/>
      <c r="F32" s="1637"/>
      <c r="G32" s="1637"/>
      <c r="H32" s="1637"/>
      <c r="I32" s="1621"/>
      <c r="J32" s="1638" t="s">
        <v>25</v>
      </c>
      <c r="K32" s="1641"/>
      <c r="L32" s="11"/>
      <c r="M32" s="1305" t="s">
        <v>24</v>
      </c>
      <c r="N32" s="1637"/>
      <c r="O32" s="1637" t="s">
        <v>184</v>
      </c>
      <c r="P32" s="1637"/>
      <c r="Q32" s="1637"/>
      <c r="R32" s="1637"/>
      <c r="S32" s="1637"/>
      <c r="T32" s="1621"/>
      <c r="U32" s="1638" t="s">
        <v>25</v>
      </c>
      <c r="V32" s="1639"/>
      <c r="W32" s="11"/>
      <c r="X32" s="1637" t="s">
        <v>24</v>
      </c>
      <c r="Y32" s="1637"/>
      <c r="Z32" s="1637" t="s">
        <v>184</v>
      </c>
      <c r="AA32" s="1637"/>
      <c r="AB32" s="1637"/>
      <c r="AC32" s="1637"/>
      <c r="AD32" s="1637"/>
      <c r="AE32" s="1621"/>
      <c r="AF32" s="1640" t="s">
        <v>25</v>
      </c>
      <c r="AG32" s="1640"/>
      <c r="AH32" s="4"/>
      <c r="AI32" s="5"/>
      <c r="AJ32" s="81"/>
      <c r="AK32" s="81"/>
      <c r="AL32" s="81"/>
      <c r="AM32" s="81"/>
      <c r="AN32" s="81"/>
      <c r="AO32" s="81"/>
      <c r="AP32" s="81"/>
      <c r="AQ32" s="81"/>
      <c r="AR32" s="81"/>
      <c r="AS32" s="81"/>
      <c r="AT32" s="81"/>
      <c r="AU32" s="81"/>
      <c r="AV32" s="81"/>
      <c r="AW32" s="81"/>
      <c r="AX32" s="81"/>
      <c r="AY32" s="81"/>
      <c r="AZ32" s="81"/>
      <c r="BA32" s="81"/>
      <c r="BB32" s="81"/>
      <c r="BC32" s="81"/>
      <c r="BD32" s="81"/>
      <c r="BE32" s="81"/>
      <c r="BF32" s="81"/>
      <c r="BG32" s="81"/>
      <c r="BH32" s="81"/>
      <c r="BI32" s="81"/>
      <c r="BJ32" s="81"/>
      <c r="BK32" s="81"/>
      <c r="BL32" s="81"/>
    </row>
    <row r="33" spans="1:64" ht="13.5" customHeight="1" x14ac:dyDescent="0.15">
      <c r="A33" s="2"/>
      <c r="B33" s="1637"/>
      <c r="C33" s="1637"/>
      <c r="D33" s="1637"/>
      <c r="E33" s="1637"/>
      <c r="F33" s="1637"/>
      <c r="G33" s="1637"/>
      <c r="H33" s="1637"/>
      <c r="I33" s="1621"/>
      <c r="J33" s="1295"/>
      <c r="K33" s="1297"/>
      <c r="L33" s="11"/>
      <c r="M33" s="1305"/>
      <c r="N33" s="1637"/>
      <c r="O33" s="1637"/>
      <c r="P33" s="1637"/>
      <c r="Q33" s="1637"/>
      <c r="R33" s="1637"/>
      <c r="S33" s="1637"/>
      <c r="T33" s="1621"/>
      <c r="U33" s="1295"/>
      <c r="V33" s="1296"/>
      <c r="W33" s="11"/>
      <c r="X33" s="1637"/>
      <c r="Y33" s="1637"/>
      <c r="Z33" s="1637"/>
      <c r="AA33" s="1637"/>
      <c r="AB33" s="1637"/>
      <c r="AC33" s="1637"/>
      <c r="AD33" s="1637"/>
      <c r="AE33" s="1621"/>
      <c r="AF33" s="1640"/>
      <c r="AG33" s="1640"/>
      <c r="AH33" s="4"/>
      <c r="AI33" s="5"/>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row>
    <row r="34" spans="1:64" ht="13.5" customHeight="1" x14ac:dyDescent="0.15">
      <c r="A34" s="2"/>
      <c r="B34" s="1637">
        <v>4</v>
      </c>
      <c r="C34" s="1637"/>
      <c r="D34" s="1558"/>
      <c r="E34" s="1558"/>
      <c r="F34" s="1558"/>
      <c r="G34" s="1558"/>
      <c r="H34" s="1558"/>
      <c r="I34" s="1558"/>
      <c r="J34" s="864" t="s">
        <v>645</v>
      </c>
      <c r="K34" s="156" t="s">
        <v>3</v>
      </c>
      <c r="L34" s="12"/>
      <c r="M34" s="1305">
        <v>8</v>
      </c>
      <c r="N34" s="1637"/>
      <c r="O34" s="1558"/>
      <c r="P34" s="1558"/>
      <c r="Q34" s="1558"/>
      <c r="R34" s="1558"/>
      <c r="S34" s="1558"/>
      <c r="T34" s="1558"/>
      <c r="U34" s="864" t="s">
        <v>645</v>
      </c>
      <c r="V34" s="156" t="s">
        <v>3</v>
      </c>
      <c r="W34" s="12"/>
      <c r="X34" s="1637">
        <v>12</v>
      </c>
      <c r="Y34" s="1637"/>
      <c r="Z34" s="1558"/>
      <c r="AA34" s="1558"/>
      <c r="AB34" s="1558"/>
      <c r="AC34" s="1558"/>
      <c r="AD34" s="1558"/>
      <c r="AE34" s="1558"/>
      <c r="AF34" s="864" t="s">
        <v>645</v>
      </c>
      <c r="AG34" s="156" t="s">
        <v>3</v>
      </c>
      <c r="AH34" s="4"/>
      <c r="AI34" s="5"/>
      <c r="AJ34" s="81"/>
      <c r="AK34" s="81"/>
      <c r="AL34" s="81"/>
      <c r="AM34" s="81"/>
      <c r="AN34" s="81"/>
      <c r="AO34" s="81"/>
      <c r="AP34" s="81"/>
      <c r="AQ34" s="81"/>
      <c r="AR34" s="81"/>
      <c r="AS34" s="81"/>
      <c r="AT34" s="81"/>
      <c r="AU34" s="81"/>
      <c r="AV34" s="81"/>
      <c r="AW34" s="81"/>
      <c r="AX34" s="81"/>
      <c r="AY34" s="81"/>
      <c r="AZ34" s="81"/>
      <c r="BA34" s="81"/>
      <c r="BB34" s="81"/>
      <c r="BC34" s="81"/>
      <c r="BD34" s="81"/>
      <c r="BE34" s="81"/>
      <c r="BF34" s="81"/>
      <c r="BG34" s="81"/>
      <c r="BH34" s="81"/>
      <c r="BI34" s="81"/>
      <c r="BJ34" s="81"/>
      <c r="BK34" s="81"/>
      <c r="BL34" s="81"/>
    </row>
    <row r="35" spans="1:64" ht="13.5" customHeight="1" x14ac:dyDescent="0.15">
      <c r="A35" s="2"/>
      <c r="B35" s="1637"/>
      <c r="C35" s="1637"/>
      <c r="D35" s="1561"/>
      <c r="E35" s="1561"/>
      <c r="F35" s="1561"/>
      <c r="G35" s="1561"/>
      <c r="H35" s="1561"/>
      <c r="I35" s="1561"/>
      <c r="J35" s="874" t="s">
        <v>645</v>
      </c>
      <c r="K35" s="10" t="s">
        <v>4</v>
      </c>
      <c r="L35" s="12"/>
      <c r="M35" s="1305"/>
      <c r="N35" s="1637"/>
      <c r="O35" s="1561"/>
      <c r="P35" s="1561"/>
      <c r="Q35" s="1561"/>
      <c r="R35" s="1561"/>
      <c r="S35" s="1561"/>
      <c r="T35" s="1561"/>
      <c r="U35" s="874" t="s">
        <v>645</v>
      </c>
      <c r="V35" s="10" t="s">
        <v>4</v>
      </c>
      <c r="W35" s="12"/>
      <c r="X35" s="1637"/>
      <c r="Y35" s="1637"/>
      <c r="Z35" s="1561"/>
      <c r="AA35" s="1561"/>
      <c r="AB35" s="1561"/>
      <c r="AC35" s="1561"/>
      <c r="AD35" s="1561"/>
      <c r="AE35" s="1561"/>
      <c r="AF35" s="874" t="s">
        <v>645</v>
      </c>
      <c r="AG35" s="10" t="s">
        <v>4</v>
      </c>
      <c r="AH35" s="4"/>
      <c r="AI35" s="5"/>
      <c r="AJ35" s="81"/>
      <c r="AK35" s="81"/>
      <c r="AL35" s="81"/>
      <c r="AM35" s="81"/>
      <c r="AN35" s="81"/>
      <c r="AO35" s="81"/>
      <c r="AP35" s="81"/>
      <c r="AQ35" s="81"/>
      <c r="AR35" s="81"/>
      <c r="AS35" s="81"/>
      <c r="AT35" s="81"/>
      <c r="AU35" s="81"/>
      <c r="AV35" s="81"/>
      <c r="AW35" s="81"/>
      <c r="AX35" s="81"/>
      <c r="AY35" s="81"/>
      <c r="AZ35" s="81"/>
      <c r="BA35" s="81"/>
      <c r="BB35" s="81"/>
      <c r="BC35" s="81"/>
      <c r="BD35" s="81"/>
      <c r="BE35" s="81"/>
      <c r="BF35" s="81"/>
      <c r="BG35" s="81"/>
      <c r="BH35" s="81"/>
      <c r="BI35" s="81"/>
      <c r="BJ35" s="81"/>
      <c r="BK35" s="81"/>
      <c r="BL35" s="81"/>
    </row>
    <row r="36" spans="1:64" ht="13.5" customHeight="1" x14ac:dyDescent="0.15">
      <c r="A36" s="2"/>
      <c r="B36" s="1637">
        <v>5</v>
      </c>
      <c r="C36" s="1637"/>
      <c r="D36" s="1558"/>
      <c r="E36" s="1558"/>
      <c r="F36" s="1558"/>
      <c r="G36" s="1558"/>
      <c r="H36" s="1558"/>
      <c r="I36" s="1558"/>
      <c r="J36" s="864" t="s">
        <v>645</v>
      </c>
      <c r="K36" s="156" t="s">
        <v>3</v>
      </c>
      <c r="L36" s="12"/>
      <c r="M36" s="1305">
        <v>9</v>
      </c>
      <c r="N36" s="1637"/>
      <c r="O36" s="1558"/>
      <c r="P36" s="1558"/>
      <c r="Q36" s="1558"/>
      <c r="R36" s="1558"/>
      <c r="S36" s="1558"/>
      <c r="T36" s="1558"/>
      <c r="U36" s="864" t="s">
        <v>645</v>
      </c>
      <c r="V36" s="156" t="s">
        <v>3</v>
      </c>
      <c r="W36" s="12"/>
      <c r="X36" s="1637">
        <v>1</v>
      </c>
      <c r="Y36" s="1637"/>
      <c r="Z36" s="1558"/>
      <c r="AA36" s="1558"/>
      <c r="AB36" s="1558"/>
      <c r="AC36" s="1558"/>
      <c r="AD36" s="1558"/>
      <c r="AE36" s="1558"/>
      <c r="AF36" s="864" t="s">
        <v>645</v>
      </c>
      <c r="AG36" s="156" t="s">
        <v>3</v>
      </c>
      <c r="AH36" s="4"/>
      <c r="AI36" s="5"/>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row>
    <row r="37" spans="1:64" ht="13.5" customHeight="1" x14ac:dyDescent="0.15">
      <c r="A37" s="2"/>
      <c r="B37" s="1637"/>
      <c r="C37" s="1637"/>
      <c r="D37" s="1561"/>
      <c r="E37" s="1561"/>
      <c r="F37" s="1561"/>
      <c r="G37" s="1561"/>
      <c r="H37" s="1561"/>
      <c r="I37" s="1561"/>
      <c r="J37" s="874" t="s">
        <v>645</v>
      </c>
      <c r="K37" s="10" t="s">
        <v>4</v>
      </c>
      <c r="L37" s="12"/>
      <c r="M37" s="1305"/>
      <c r="N37" s="1637"/>
      <c r="O37" s="1561"/>
      <c r="P37" s="1561"/>
      <c r="Q37" s="1561"/>
      <c r="R37" s="1561"/>
      <c r="S37" s="1561"/>
      <c r="T37" s="1561"/>
      <c r="U37" s="874" t="s">
        <v>645</v>
      </c>
      <c r="V37" s="10" t="s">
        <v>4</v>
      </c>
      <c r="W37" s="12"/>
      <c r="X37" s="1637"/>
      <c r="Y37" s="1637"/>
      <c r="Z37" s="1561"/>
      <c r="AA37" s="1561"/>
      <c r="AB37" s="1561"/>
      <c r="AC37" s="1561"/>
      <c r="AD37" s="1561"/>
      <c r="AE37" s="1561"/>
      <c r="AF37" s="874" t="s">
        <v>645</v>
      </c>
      <c r="AG37" s="10" t="s">
        <v>4</v>
      </c>
      <c r="AH37" s="4"/>
      <c r="AI37" s="5"/>
      <c r="AJ37" s="81"/>
      <c r="AK37" s="81"/>
      <c r="AL37" s="81"/>
      <c r="AM37" s="81"/>
      <c r="AN37" s="81"/>
      <c r="AO37" s="81"/>
      <c r="AP37" s="81"/>
      <c r="AQ37" s="81"/>
      <c r="AR37" s="81"/>
      <c r="AS37" s="81"/>
      <c r="AT37" s="81"/>
      <c r="AU37" s="81"/>
      <c r="AV37" s="81"/>
      <c r="AW37" s="81"/>
      <c r="AX37" s="81"/>
      <c r="AY37" s="81"/>
      <c r="AZ37" s="81"/>
      <c r="BA37" s="81"/>
      <c r="BB37" s="81"/>
      <c r="BC37" s="81"/>
      <c r="BD37" s="81"/>
      <c r="BE37" s="81"/>
      <c r="BF37" s="81"/>
      <c r="BG37" s="81"/>
      <c r="BH37" s="81"/>
      <c r="BI37" s="81"/>
      <c r="BJ37" s="81"/>
      <c r="BK37" s="81"/>
      <c r="BL37" s="81"/>
    </row>
    <row r="38" spans="1:64" ht="13.5" customHeight="1" x14ac:dyDescent="0.15">
      <c r="A38" s="2"/>
      <c r="B38" s="1637">
        <v>6</v>
      </c>
      <c r="C38" s="1637"/>
      <c r="D38" s="1558"/>
      <c r="E38" s="1558"/>
      <c r="F38" s="1558"/>
      <c r="G38" s="1558"/>
      <c r="H38" s="1558"/>
      <c r="I38" s="1558"/>
      <c r="J38" s="864" t="s">
        <v>645</v>
      </c>
      <c r="K38" s="156" t="s">
        <v>3</v>
      </c>
      <c r="L38" s="12"/>
      <c r="M38" s="1305">
        <v>10</v>
      </c>
      <c r="N38" s="1637"/>
      <c r="O38" s="1558"/>
      <c r="P38" s="1558"/>
      <c r="Q38" s="1558"/>
      <c r="R38" s="1558"/>
      <c r="S38" s="1558"/>
      <c r="T38" s="1558"/>
      <c r="U38" s="864" t="s">
        <v>645</v>
      </c>
      <c r="V38" s="156" t="s">
        <v>3</v>
      </c>
      <c r="W38" s="12"/>
      <c r="X38" s="1637">
        <v>2</v>
      </c>
      <c r="Y38" s="1637"/>
      <c r="Z38" s="1558"/>
      <c r="AA38" s="1558"/>
      <c r="AB38" s="1558"/>
      <c r="AC38" s="1558"/>
      <c r="AD38" s="1558"/>
      <c r="AE38" s="1558"/>
      <c r="AF38" s="864" t="s">
        <v>645</v>
      </c>
      <c r="AG38" s="156" t="s">
        <v>3</v>
      </c>
      <c r="AH38" s="4"/>
      <c r="AI38" s="5"/>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c r="BI38" s="81"/>
      <c r="BJ38" s="81"/>
      <c r="BK38" s="81"/>
      <c r="BL38" s="81"/>
    </row>
    <row r="39" spans="1:64" ht="13.5" customHeight="1" x14ac:dyDescent="0.15">
      <c r="A39" s="2"/>
      <c r="B39" s="1637"/>
      <c r="C39" s="1637"/>
      <c r="D39" s="1561"/>
      <c r="E39" s="1561"/>
      <c r="F39" s="1561"/>
      <c r="G39" s="1561"/>
      <c r="H39" s="1561"/>
      <c r="I39" s="1561"/>
      <c r="J39" s="874" t="s">
        <v>645</v>
      </c>
      <c r="K39" s="10" t="s">
        <v>4</v>
      </c>
      <c r="L39" s="12"/>
      <c r="M39" s="1305"/>
      <c r="N39" s="1637"/>
      <c r="O39" s="1561"/>
      <c r="P39" s="1561"/>
      <c r="Q39" s="1561"/>
      <c r="R39" s="1561"/>
      <c r="S39" s="1561"/>
      <c r="T39" s="1561"/>
      <c r="U39" s="874" t="s">
        <v>645</v>
      </c>
      <c r="V39" s="10" t="s">
        <v>4</v>
      </c>
      <c r="W39" s="12"/>
      <c r="X39" s="1637"/>
      <c r="Y39" s="1637"/>
      <c r="Z39" s="1561"/>
      <c r="AA39" s="1561"/>
      <c r="AB39" s="1561"/>
      <c r="AC39" s="1561"/>
      <c r="AD39" s="1561"/>
      <c r="AE39" s="1561"/>
      <c r="AF39" s="874" t="s">
        <v>645</v>
      </c>
      <c r="AG39" s="10" t="s">
        <v>4</v>
      </c>
      <c r="AH39" s="4"/>
      <c r="AI39" s="5"/>
      <c r="AJ39" s="81"/>
      <c r="AK39" s="81"/>
      <c r="AL39" s="81"/>
      <c r="AM39" s="81"/>
      <c r="AN39" s="81"/>
      <c r="AO39" s="81"/>
      <c r="AP39" s="81"/>
      <c r="AQ39" s="81"/>
      <c r="AR39" s="81"/>
      <c r="AS39" s="81"/>
      <c r="AT39" s="81"/>
      <c r="AU39" s="81"/>
      <c r="AV39" s="81"/>
      <c r="AW39" s="81"/>
      <c r="AX39" s="81"/>
      <c r="AY39" s="81"/>
      <c r="AZ39" s="81"/>
      <c r="BA39" s="81"/>
      <c r="BB39" s="81"/>
      <c r="BC39" s="81"/>
      <c r="BD39" s="81"/>
      <c r="BE39" s="81"/>
      <c r="BF39" s="81"/>
      <c r="BG39" s="81"/>
      <c r="BH39" s="81"/>
      <c r="BI39" s="81"/>
      <c r="BJ39" s="81"/>
      <c r="BK39" s="81"/>
      <c r="BL39" s="81"/>
    </row>
    <row r="40" spans="1:64" ht="13.5" customHeight="1" x14ac:dyDescent="0.15">
      <c r="A40" s="2"/>
      <c r="B40" s="1637">
        <v>7</v>
      </c>
      <c r="C40" s="1637"/>
      <c r="D40" s="1558"/>
      <c r="E40" s="1558"/>
      <c r="F40" s="1558"/>
      <c r="G40" s="1558"/>
      <c r="H40" s="1558"/>
      <c r="I40" s="1558"/>
      <c r="J40" s="864" t="s">
        <v>645</v>
      </c>
      <c r="K40" s="156" t="s">
        <v>3</v>
      </c>
      <c r="L40" s="12"/>
      <c r="M40" s="1305">
        <v>11</v>
      </c>
      <c r="N40" s="1637"/>
      <c r="O40" s="1558"/>
      <c r="P40" s="1558"/>
      <c r="Q40" s="1558"/>
      <c r="R40" s="1558"/>
      <c r="S40" s="1558"/>
      <c r="T40" s="1558"/>
      <c r="U40" s="864" t="s">
        <v>645</v>
      </c>
      <c r="V40" s="156" t="s">
        <v>3</v>
      </c>
      <c r="W40" s="12"/>
      <c r="X40" s="1637">
        <v>3</v>
      </c>
      <c r="Y40" s="1637"/>
      <c r="Z40" s="1558"/>
      <c r="AA40" s="1558"/>
      <c r="AB40" s="1558"/>
      <c r="AC40" s="1558"/>
      <c r="AD40" s="1558"/>
      <c r="AE40" s="1558"/>
      <c r="AF40" s="864" t="s">
        <v>645</v>
      </c>
      <c r="AG40" s="156" t="s">
        <v>3</v>
      </c>
      <c r="AH40" s="4"/>
      <c r="AI40" s="5"/>
      <c r="AJ40" s="81"/>
      <c r="AK40" s="81"/>
      <c r="AL40" s="81"/>
      <c r="AM40" s="81"/>
      <c r="AN40" s="81"/>
      <c r="AO40" s="81"/>
      <c r="AP40" s="81"/>
      <c r="AQ40" s="81"/>
      <c r="AR40" s="81"/>
      <c r="AS40" s="81"/>
      <c r="AT40" s="81"/>
      <c r="AU40" s="81"/>
      <c r="AV40" s="81"/>
      <c r="AW40" s="81"/>
      <c r="AX40" s="81"/>
      <c r="AY40" s="81"/>
      <c r="AZ40" s="81"/>
      <c r="BA40" s="81"/>
      <c r="BB40" s="81"/>
      <c r="BC40" s="81"/>
      <c r="BD40" s="81"/>
      <c r="BE40" s="81"/>
      <c r="BF40" s="81"/>
      <c r="BG40" s="81"/>
      <c r="BH40" s="81"/>
      <c r="BI40" s="81"/>
      <c r="BJ40" s="81"/>
      <c r="BK40" s="81"/>
      <c r="BL40" s="81"/>
    </row>
    <row r="41" spans="1:64" ht="13.5" customHeight="1" x14ac:dyDescent="0.15">
      <c r="A41" s="2"/>
      <c r="B41" s="1637"/>
      <c r="C41" s="1637"/>
      <c r="D41" s="1561"/>
      <c r="E41" s="1561"/>
      <c r="F41" s="1561"/>
      <c r="G41" s="1561"/>
      <c r="H41" s="1561"/>
      <c r="I41" s="1561"/>
      <c r="J41" s="865" t="s">
        <v>645</v>
      </c>
      <c r="K41" s="10" t="s">
        <v>4</v>
      </c>
      <c r="L41" s="12"/>
      <c r="M41" s="1305"/>
      <c r="N41" s="1637"/>
      <c r="O41" s="1561"/>
      <c r="P41" s="1561"/>
      <c r="Q41" s="1561"/>
      <c r="R41" s="1561"/>
      <c r="S41" s="1561"/>
      <c r="T41" s="1561"/>
      <c r="U41" s="865" t="s">
        <v>645</v>
      </c>
      <c r="V41" s="10" t="s">
        <v>4</v>
      </c>
      <c r="W41" s="12"/>
      <c r="X41" s="1637"/>
      <c r="Y41" s="1637"/>
      <c r="Z41" s="1561"/>
      <c r="AA41" s="1561"/>
      <c r="AB41" s="1561"/>
      <c r="AC41" s="1561"/>
      <c r="AD41" s="1561"/>
      <c r="AE41" s="1561"/>
      <c r="AF41" s="865" t="s">
        <v>645</v>
      </c>
      <c r="AG41" s="10" t="s">
        <v>4</v>
      </c>
      <c r="AH41" s="4"/>
      <c r="AI41" s="5"/>
      <c r="AJ41" s="81"/>
      <c r="AK41" s="81"/>
      <c r="AL41" s="81"/>
      <c r="AM41" s="81"/>
      <c r="AN41" s="81"/>
      <c r="AO41" s="81"/>
      <c r="AP41" s="81"/>
      <c r="AQ41" s="81"/>
      <c r="AR41" s="81"/>
      <c r="AS41" s="81"/>
      <c r="AT41" s="81"/>
      <c r="AU41" s="81"/>
      <c r="AV41" s="81"/>
      <c r="AW41" s="81"/>
      <c r="AX41" s="81"/>
      <c r="AY41" s="81"/>
      <c r="AZ41" s="81"/>
      <c r="BA41" s="81"/>
      <c r="BB41" s="81"/>
      <c r="BC41" s="81"/>
      <c r="BD41" s="81"/>
      <c r="BE41" s="81"/>
      <c r="BF41" s="81"/>
      <c r="BG41" s="81"/>
      <c r="BH41" s="81"/>
      <c r="BI41" s="81"/>
      <c r="BJ41" s="81"/>
      <c r="BK41" s="81"/>
      <c r="BL41" s="81"/>
    </row>
    <row r="42" spans="1:64" ht="13.5" customHeight="1" x14ac:dyDescent="0.15">
      <c r="A42" s="2"/>
      <c r="B42" s="1"/>
      <c r="C42" s="1"/>
      <c r="D42" s="1"/>
      <c r="E42" s="1"/>
      <c r="F42" s="1"/>
      <c r="G42" s="1"/>
      <c r="H42" s="1"/>
      <c r="I42" s="1"/>
      <c r="J42" s="1"/>
      <c r="K42" s="1"/>
      <c r="L42" s="1"/>
      <c r="M42" s="1"/>
      <c r="N42" s="1"/>
      <c r="O42" s="1"/>
      <c r="P42" s="1"/>
      <c r="Q42" s="1"/>
      <c r="R42" s="1"/>
      <c r="S42" s="1"/>
      <c r="T42" s="1"/>
      <c r="U42" s="1"/>
      <c r="V42" s="1"/>
      <c r="W42" s="1"/>
      <c r="X42" s="1"/>
      <c r="Y42" s="1634" t="s">
        <v>2473</v>
      </c>
      <c r="Z42" s="1635"/>
      <c r="AA42" s="1635"/>
      <c r="AB42" s="1635"/>
      <c r="AC42" s="1635"/>
      <c r="AD42" s="1635"/>
      <c r="AE42" s="1635"/>
      <c r="AF42" s="1635"/>
      <c r="AG42" s="1635"/>
      <c r="AH42" s="1636"/>
      <c r="AI42" s="5"/>
      <c r="AJ42" s="81"/>
      <c r="AK42" s="81"/>
      <c r="AL42" s="81"/>
      <c r="AM42" s="81"/>
      <c r="AN42" s="81"/>
      <c r="AO42" s="81"/>
      <c r="AP42" s="81"/>
      <c r="AQ42" s="81"/>
      <c r="AR42" s="81"/>
      <c r="AS42" s="81"/>
      <c r="AT42" s="81"/>
      <c r="AU42" s="81"/>
      <c r="AV42" s="81"/>
      <c r="AW42" s="81"/>
      <c r="AX42" s="81"/>
      <c r="AY42" s="81"/>
      <c r="AZ42" s="81"/>
      <c r="BA42" s="81"/>
      <c r="BB42" s="81"/>
      <c r="BC42" s="81"/>
      <c r="BD42" s="81"/>
      <c r="BE42" s="81"/>
      <c r="BF42" s="81"/>
      <c r="BG42" s="81"/>
      <c r="BH42" s="81"/>
      <c r="BI42" s="81"/>
      <c r="BJ42" s="81"/>
      <c r="BK42" s="81"/>
      <c r="BL42" s="81"/>
    </row>
    <row r="43" spans="1:64" ht="13.5" customHeight="1" x14ac:dyDescent="0.15">
      <c r="A43" s="2"/>
      <c r="B43" s="1"/>
      <c r="C43" s="1"/>
      <c r="D43" s="1"/>
      <c r="E43" s="1"/>
      <c r="F43" s="1"/>
      <c r="G43" s="1"/>
      <c r="H43" s="1"/>
      <c r="I43" s="1"/>
      <c r="J43" s="1"/>
      <c r="K43" s="1"/>
      <c r="L43" s="1"/>
      <c r="M43" s="1"/>
      <c r="N43" s="1"/>
      <c r="O43" s="1"/>
      <c r="P43" s="1"/>
      <c r="Q43" s="1"/>
      <c r="R43" s="1"/>
      <c r="S43" s="1"/>
      <c r="T43" s="1"/>
      <c r="U43" s="1"/>
      <c r="V43" s="1"/>
      <c r="W43" s="1"/>
      <c r="X43" s="1"/>
      <c r="Y43" s="1634"/>
      <c r="Z43" s="1635"/>
      <c r="AA43" s="1635"/>
      <c r="AB43" s="1635"/>
      <c r="AC43" s="1635"/>
      <c r="AD43" s="1635"/>
      <c r="AE43" s="1635"/>
      <c r="AF43" s="1635"/>
      <c r="AG43" s="1635"/>
      <c r="AH43" s="1636"/>
      <c r="AI43" s="5"/>
      <c r="AJ43" s="81"/>
      <c r="AK43" s="81"/>
      <c r="AL43" s="81"/>
      <c r="AM43" s="81"/>
      <c r="AN43" s="81"/>
      <c r="AO43" s="81"/>
      <c r="AP43" s="81"/>
      <c r="AQ43" s="81"/>
      <c r="AR43" s="81"/>
      <c r="AS43" s="81"/>
      <c r="AT43" s="81"/>
      <c r="AU43" s="81"/>
      <c r="AV43" s="81"/>
      <c r="AW43" s="81"/>
      <c r="AX43" s="81"/>
      <c r="AY43" s="81"/>
      <c r="AZ43" s="81"/>
      <c r="BA43" s="81"/>
      <c r="BB43" s="81"/>
      <c r="BC43" s="81"/>
      <c r="BD43" s="81"/>
      <c r="BE43" s="81"/>
      <c r="BF43" s="81"/>
      <c r="BG43" s="81"/>
      <c r="BH43" s="81"/>
      <c r="BI43" s="81"/>
      <c r="BJ43" s="81"/>
      <c r="BK43" s="81"/>
      <c r="BL43" s="81"/>
    </row>
    <row r="44" spans="1:64" ht="13.5" customHeight="1" x14ac:dyDescent="0.15">
      <c r="A44" s="2"/>
      <c r="B44" s="1"/>
      <c r="C44" s="1"/>
      <c r="D44" s="1"/>
      <c r="E44" s="1"/>
      <c r="F44" s="1"/>
      <c r="G44" s="1"/>
      <c r="H44" s="1"/>
      <c r="I44" s="1"/>
      <c r="J44" s="1"/>
      <c r="K44" s="1"/>
      <c r="L44" s="1"/>
      <c r="M44" s="1"/>
      <c r="N44" s="1"/>
      <c r="O44" s="1"/>
      <c r="P44" s="1"/>
      <c r="Q44" s="1"/>
      <c r="R44" s="1"/>
      <c r="S44" s="1"/>
      <c r="T44" s="1"/>
      <c r="U44" s="1"/>
      <c r="V44" s="1"/>
      <c r="W44" s="1"/>
      <c r="X44" s="1"/>
      <c r="Y44" s="1634"/>
      <c r="Z44" s="1635"/>
      <c r="AA44" s="1635"/>
      <c r="AB44" s="1635"/>
      <c r="AC44" s="1635"/>
      <c r="AD44" s="1635"/>
      <c r="AE44" s="1635"/>
      <c r="AF44" s="1635"/>
      <c r="AG44" s="1635"/>
      <c r="AH44" s="1636"/>
      <c r="AI44" s="5"/>
      <c r="AJ44" s="81"/>
      <c r="AK44" s="81"/>
      <c r="AL44" s="81"/>
      <c r="AM44" s="81"/>
      <c r="AN44" s="81"/>
      <c r="AO44" s="81"/>
      <c r="AP44" s="81"/>
      <c r="AQ44" s="81"/>
      <c r="AR44" s="81"/>
      <c r="AS44" s="81"/>
      <c r="AT44" s="81"/>
      <c r="AU44" s="81"/>
      <c r="AV44" s="81"/>
      <c r="AW44" s="81"/>
      <c r="AX44" s="81"/>
      <c r="AY44" s="81"/>
      <c r="AZ44" s="81"/>
      <c r="BA44" s="81"/>
      <c r="BB44" s="81"/>
      <c r="BC44" s="81"/>
      <c r="BD44" s="81"/>
      <c r="BE44" s="81"/>
      <c r="BF44" s="81"/>
      <c r="BG44" s="81"/>
      <c r="BH44" s="81"/>
      <c r="BI44" s="81"/>
      <c r="BJ44" s="81"/>
      <c r="BK44" s="81"/>
      <c r="BL44" s="81"/>
    </row>
    <row r="45" spans="1:64" ht="13.5" customHeight="1" x14ac:dyDescent="0.15">
      <c r="A45" s="2"/>
      <c r="B45" s="1"/>
      <c r="C45" s="1"/>
      <c r="D45" s="1"/>
      <c r="E45" s="1"/>
      <c r="F45" s="1"/>
      <c r="G45" s="1"/>
      <c r="H45" s="1"/>
      <c r="I45" s="1"/>
      <c r="J45" s="1"/>
      <c r="K45" s="1"/>
      <c r="L45" s="1"/>
      <c r="M45" s="1"/>
      <c r="N45" s="1"/>
      <c r="O45" s="1"/>
      <c r="P45" s="1"/>
      <c r="Q45" s="1"/>
      <c r="R45" s="1"/>
      <c r="S45" s="1"/>
      <c r="T45" s="1"/>
      <c r="U45" s="1"/>
      <c r="V45" s="1"/>
      <c r="W45" s="1"/>
      <c r="X45" s="1"/>
      <c r="Y45" s="1634"/>
      <c r="Z45" s="1635"/>
      <c r="AA45" s="1635"/>
      <c r="AB45" s="1635"/>
      <c r="AC45" s="1635"/>
      <c r="AD45" s="1635"/>
      <c r="AE45" s="1635"/>
      <c r="AF45" s="1635"/>
      <c r="AG45" s="1635"/>
      <c r="AH45" s="1636"/>
      <c r="AI45" s="5"/>
      <c r="AJ45" s="81"/>
      <c r="AK45" s="81"/>
      <c r="AL45" s="81"/>
      <c r="AM45" s="81"/>
      <c r="AN45" s="81"/>
      <c r="AO45" s="81"/>
      <c r="AP45" s="81"/>
      <c r="AQ45" s="81"/>
      <c r="AR45" s="81"/>
      <c r="AS45" s="81"/>
      <c r="AT45" s="81"/>
      <c r="AU45" s="81"/>
      <c r="AV45" s="81"/>
      <c r="AW45" s="81"/>
      <c r="AX45" s="81"/>
      <c r="AY45" s="81"/>
      <c r="AZ45" s="81"/>
      <c r="BA45" s="81"/>
      <c r="BB45" s="81"/>
      <c r="BC45" s="81"/>
      <c r="BD45" s="81"/>
      <c r="BE45" s="81"/>
      <c r="BF45" s="81"/>
      <c r="BG45" s="81"/>
      <c r="BH45" s="81"/>
      <c r="BI45" s="81"/>
      <c r="BJ45" s="81"/>
      <c r="BK45" s="81"/>
      <c r="BL45" s="81"/>
    </row>
    <row r="46" spans="1:64" ht="13.5" customHeight="1" x14ac:dyDescent="0.15">
      <c r="A46" s="2"/>
      <c r="B46" s="1"/>
      <c r="C46" s="1"/>
      <c r="D46" s="1"/>
      <c r="E46" s="1"/>
      <c r="F46" s="1"/>
      <c r="G46" s="1"/>
      <c r="H46" s="1"/>
      <c r="I46" s="1"/>
      <c r="J46" s="1"/>
      <c r="K46" s="1"/>
      <c r="L46" s="1"/>
      <c r="M46" s="1"/>
      <c r="N46" s="1"/>
      <c r="O46" s="1"/>
      <c r="P46" s="1"/>
      <c r="Q46" s="1"/>
      <c r="R46" s="1"/>
      <c r="S46" s="1"/>
      <c r="T46" s="1"/>
      <c r="U46" s="1"/>
      <c r="V46" s="1"/>
      <c r="W46" s="1"/>
      <c r="X46" s="1"/>
      <c r="Y46" s="1634"/>
      <c r="Z46" s="1635"/>
      <c r="AA46" s="1635"/>
      <c r="AB46" s="1635"/>
      <c r="AC46" s="1635"/>
      <c r="AD46" s="1635"/>
      <c r="AE46" s="1635"/>
      <c r="AF46" s="1635"/>
      <c r="AG46" s="1635"/>
      <c r="AH46" s="1636"/>
      <c r="AI46" s="5"/>
      <c r="AJ46" s="81"/>
      <c r="AK46" s="81"/>
      <c r="AL46" s="81"/>
      <c r="AM46" s="81"/>
      <c r="AN46" s="81"/>
      <c r="AO46" s="81"/>
      <c r="AP46" s="81"/>
      <c r="AQ46" s="81"/>
      <c r="AR46" s="81"/>
      <c r="AS46" s="81"/>
      <c r="AT46" s="81"/>
      <c r="AU46" s="81"/>
      <c r="AV46" s="81"/>
      <c r="AW46" s="81"/>
      <c r="AX46" s="81"/>
      <c r="AY46" s="81"/>
      <c r="AZ46" s="81"/>
      <c r="BA46" s="81"/>
      <c r="BB46" s="81"/>
      <c r="BC46" s="81"/>
      <c r="BD46" s="81"/>
      <c r="BE46" s="81"/>
      <c r="BF46" s="81"/>
      <c r="BG46" s="81"/>
      <c r="BH46" s="81"/>
      <c r="BI46" s="81"/>
      <c r="BJ46" s="81"/>
      <c r="BK46" s="81"/>
      <c r="BL46" s="81"/>
    </row>
    <row r="47" spans="1:64" ht="13.5" customHeight="1" x14ac:dyDescent="0.15">
      <c r="A47" s="2"/>
      <c r="B47" s="935" t="s">
        <v>2678</v>
      </c>
      <c r="C47" s="1" t="s">
        <v>2745</v>
      </c>
      <c r="E47" s="1"/>
      <c r="F47" s="1"/>
      <c r="G47" s="1"/>
      <c r="H47" s="1"/>
      <c r="I47" s="1"/>
      <c r="J47" s="1"/>
      <c r="K47" s="1"/>
      <c r="L47" s="1"/>
      <c r="M47" s="1"/>
      <c r="N47" s="1"/>
      <c r="O47" s="1"/>
      <c r="P47" s="1"/>
      <c r="Q47" s="1"/>
      <c r="R47" s="1"/>
      <c r="S47" s="1"/>
      <c r="T47" s="1"/>
      <c r="U47" s="1"/>
      <c r="V47" s="1"/>
      <c r="W47" s="1"/>
      <c r="X47" s="1"/>
      <c r="Y47" s="972"/>
      <c r="Z47" s="972"/>
      <c r="AA47" s="972"/>
      <c r="AB47" s="972"/>
      <c r="AC47" s="972"/>
      <c r="AD47" s="972"/>
      <c r="AE47" s="972"/>
      <c r="AF47" s="972"/>
      <c r="AG47" s="972"/>
      <c r="AH47" s="973"/>
      <c r="AI47" s="353"/>
      <c r="AJ47" s="1649"/>
      <c r="AK47" s="1649"/>
      <c r="AL47" s="1649"/>
      <c r="AM47" s="1649"/>
      <c r="AN47" s="1649"/>
      <c r="AO47" s="1649"/>
      <c r="AP47" s="1649"/>
      <c r="AQ47" s="1649"/>
      <c r="AR47" s="1649"/>
      <c r="AS47" s="1649"/>
      <c r="AT47" s="1649"/>
      <c r="AU47" s="1649"/>
      <c r="AV47" s="1649"/>
      <c r="AW47" s="1649"/>
      <c r="AX47" s="1649"/>
      <c r="AY47" s="1649"/>
      <c r="AZ47" s="1649"/>
      <c r="BA47" s="1649"/>
      <c r="BB47" s="1649"/>
      <c r="BC47" s="1649"/>
      <c r="BD47" s="1649"/>
      <c r="BE47" s="1649"/>
      <c r="BF47" s="1649"/>
      <c r="BG47" s="1649"/>
      <c r="BH47" s="1649"/>
      <c r="BI47" s="1649"/>
      <c r="BJ47" s="1649"/>
      <c r="BK47" s="1649"/>
      <c r="BL47" s="1649"/>
    </row>
    <row r="48" spans="1:64" ht="13.5" customHeight="1" x14ac:dyDescent="0.15">
      <c r="A48" s="2"/>
      <c r="B48" s="1"/>
      <c r="C48" s="1"/>
      <c r="D48" s="1"/>
      <c r="E48" s="1"/>
      <c r="F48" s="1"/>
      <c r="G48" s="1"/>
      <c r="H48" s="1"/>
      <c r="I48" s="1"/>
      <c r="J48" s="1"/>
      <c r="K48" s="1"/>
      <c r="L48" s="1"/>
      <c r="M48" s="1"/>
      <c r="N48" s="1"/>
      <c r="O48" s="1"/>
      <c r="P48" s="1"/>
      <c r="Q48" s="1"/>
      <c r="R48" s="1"/>
      <c r="S48" s="1"/>
      <c r="T48" s="1"/>
      <c r="U48" s="1"/>
      <c r="V48" s="1"/>
      <c r="W48" s="1"/>
      <c r="X48" s="1"/>
      <c r="Y48" s="157"/>
      <c r="Z48" s="944"/>
      <c r="AA48" s="944"/>
      <c r="AB48" s="944"/>
      <c r="AC48" s="944"/>
      <c r="AD48" s="944"/>
      <c r="AE48" s="944"/>
      <c r="AF48" s="944"/>
      <c r="AG48" s="944"/>
      <c r="AH48" s="4"/>
      <c r="AI48" s="333"/>
      <c r="AJ48" s="1649"/>
      <c r="AK48" s="1649"/>
      <c r="AL48" s="1649"/>
      <c r="AM48" s="1649"/>
      <c r="AN48" s="1649"/>
      <c r="AO48" s="1649"/>
      <c r="AP48" s="1649"/>
      <c r="AQ48" s="1649"/>
      <c r="AR48" s="1649"/>
      <c r="AS48" s="1649"/>
      <c r="AT48" s="1649"/>
      <c r="AU48" s="1649"/>
      <c r="AV48" s="1649"/>
      <c r="AW48" s="1649"/>
      <c r="AX48" s="1649"/>
      <c r="AY48" s="1649"/>
      <c r="AZ48" s="1649"/>
      <c r="BA48" s="1649"/>
      <c r="BB48" s="1649"/>
      <c r="BC48" s="1649"/>
      <c r="BD48" s="1649"/>
      <c r="BE48" s="1649"/>
      <c r="BF48" s="1649"/>
      <c r="BG48" s="1649"/>
      <c r="BH48" s="1649"/>
      <c r="BI48" s="1649"/>
      <c r="BJ48" s="1649"/>
      <c r="BK48" s="1649"/>
      <c r="BL48" s="1649"/>
    </row>
    <row r="49" spans="1:64" ht="13.5" customHeight="1" x14ac:dyDescent="0.15">
      <c r="A49" s="2"/>
      <c r="B49" s="1621" t="s">
        <v>430</v>
      </c>
      <c r="C49" s="1622"/>
      <c r="D49" s="1622"/>
      <c r="E49" s="1622"/>
      <c r="F49" s="1622"/>
      <c r="G49" s="1622"/>
      <c r="H49" s="1622"/>
      <c r="I49" s="1622"/>
      <c r="J49" s="1622"/>
      <c r="K49" s="1622"/>
      <c r="L49" s="1622"/>
      <c r="M49" s="1622"/>
      <c r="N49" s="1622"/>
      <c r="O49" s="1622"/>
      <c r="P49" s="1622"/>
      <c r="Q49" s="1622"/>
      <c r="R49" s="1305"/>
      <c r="S49" s="1621" t="s">
        <v>347</v>
      </c>
      <c r="T49" s="1622"/>
      <c r="U49" s="1622"/>
      <c r="V49" s="1622"/>
      <c r="W49" s="1622"/>
      <c r="X49" s="1305"/>
      <c r="Y49" s="1621" t="s">
        <v>431</v>
      </c>
      <c r="Z49" s="1622"/>
      <c r="AA49" s="1622"/>
      <c r="AB49" s="1622"/>
      <c r="AC49" s="1622"/>
      <c r="AD49" s="1305"/>
      <c r="AE49" s="944"/>
      <c r="AF49" s="944"/>
      <c r="AG49" s="944"/>
      <c r="AH49" s="4"/>
      <c r="AI49" s="354"/>
      <c r="AJ49" s="1649"/>
      <c r="AK49" s="1649"/>
      <c r="AL49" s="1649"/>
      <c r="AM49" s="1649"/>
      <c r="AN49" s="1649"/>
      <c r="AO49" s="1649"/>
      <c r="AP49" s="1649"/>
      <c r="AQ49" s="1649"/>
      <c r="AR49" s="1649"/>
      <c r="AS49" s="1649"/>
      <c r="AT49" s="1649"/>
      <c r="AU49" s="1649"/>
      <c r="AV49" s="1649"/>
      <c r="AW49" s="1649"/>
      <c r="AX49" s="1649"/>
      <c r="AY49" s="1649"/>
      <c r="AZ49" s="1649"/>
      <c r="BA49" s="1649"/>
      <c r="BB49" s="1649"/>
      <c r="BC49" s="1649"/>
      <c r="BD49" s="1649"/>
      <c r="BE49" s="1649"/>
      <c r="BF49" s="1649"/>
      <c r="BG49" s="1649"/>
      <c r="BH49" s="1649"/>
      <c r="BI49" s="1649"/>
      <c r="BJ49" s="1649"/>
      <c r="BK49" s="1649"/>
      <c r="BL49" s="1649"/>
    </row>
    <row r="50" spans="1:64" ht="13.5" customHeight="1" x14ac:dyDescent="0.15">
      <c r="A50" s="2"/>
      <c r="B50" s="1623"/>
      <c r="C50" s="1624"/>
      <c r="D50" s="1624"/>
      <c r="E50" s="1624"/>
      <c r="F50" s="1624"/>
      <c r="G50" s="1624"/>
      <c r="H50" s="1624"/>
      <c r="I50" s="1624"/>
      <c r="J50" s="1624"/>
      <c r="K50" s="1624"/>
      <c r="L50" s="1624"/>
      <c r="M50" s="1624"/>
      <c r="N50" s="1624"/>
      <c r="O50" s="1624"/>
      <c r="P50" s="1624"/>
      <c r="Q50" s="1624"/>
      <c r="R50" s="1625"/>
      <c r="S50" s="1629"/>
      <c r="T50" s="1630"/>
      <c r="U50" s="1630"/>
      <c r="V50" s="1630"/>
      <c r="W50" s="1630"/>
      <c r="X50" s="1204" t="s">
        <v>26</v>
      </c>
      <c r="Y50" s="1267"/>
      <c r="Z50" s="1268"/>
      <c r="AA50" s="1268"/>
      <c r="AB50" s="1268"/>
      <c r="AC50" s="1268"/>
      <c r="AD50" s="1204" t="s">
        <v>11</v>
      </c>
      <c r="AE50" s="944"/>
      <c r="AF50" s="944"/>
      <c r="AG50" s="944"/>
      <c r="AH50" s="4"/>
      <c r="AI50" s="354"/>
      <c r="AJ50" s="1649"/>
      <c r="AK50" s="1649"/>
      <c r="AL50" s="1649"/>
      <c r="AM50" s="1649"/>
      <c r="AN50" s="1649"/>
      <c r="AO50" s="1649"/>
      <c r="AP50" s="1649"/>
      <c r="AQ50" s="1649"/>
      <c r="AR50" s="1649"/>
      <c r="AS50" s="1649"/>
      <c r="AT50" s="1649"/>
      <c r="AU50" s="1649"/>
      <c r="AV50" s="1649"/>
      <c r="AW50" s="1649"/>
      <c r="AX50" s="1649"/>
      <c r="AY50" s="1649"/>
      <c r="AZ50" s="1649"/>
      <c r="BA50" s="1649"/>
      <c r="BB50" s="1649"/>
      <c r="BC50" s="1649"/>
      <c r="BD50" s="1649"/>
      <c r="BE50" s="1649"/>
      <c r="BF50" s="1649"/>
      <c r="BG50" s="1649"/>
      <c r="BH50" s="1649"/>
      <c r="BI50" s="1649"/>
      <c r="BJ50" s="1649"/>
      <c r="BK50" s="1649"/>
      <c r="BL50" s="1649"/>
    </row>
    <row r="51" spans="1:64" ht="13.5" customHeight="1" x14ac:dyDescent="0.15">
      <c r="A51" s="2"/>
      <c r="B51" s="1626"/>
      <c r="C51" s="1627"/>
      <c r="D51" s="1627"/>
      <c r="E51" s="1627"/>
      <c r="F51" s="1627"/>
      <c r="G51" s="1627"/>
      <c r="H51" s="1627"/>
      <c r="I51" s="1627"/>
      <c r="J51" s="1627"/>
      <c r="K51" s="1627"/>
      <c r="L51" s="1627"/>
      <c r="M51" s="1627"/>
      <c r="N51" s="1627"/>
      <c r="O51" s="1627"/>
      <c r="P51" s="1627"/>
      <c r="Q51" s="1627"/>
      <c r="R51" s="1628"/>
      <c r="S51" s="1631"/>
      <c r="T51" s="1632"/>
      <c r="U51" s="1632"/>
      <c r="V51" s="1632"/>
      <c r="W51" s="1632"/>
      <c r="X51" s="1210"/>
      <c r="Y51" s="1271"/>
      <c r="Z51" s="1272"/>
      <c r="AA51" s="1272"/>
      <c r="AB51" s="1272"/>
      <c r="AC51" s="1272"/>
      <c r="AD51" s="1210"/>
      <c r="AE51" s="944"/>
      <c r="AF51" s="944"/>
      <c r="AG51" s="944"/>
      <c r="AH51" s="4"/>
      <c r="AI51" s="5"/>
      <c r="AJ51" s="81"/>
      <c r="AK51" s="81"/>
      <c r="AL51" s="81"/>
      <c r="AM51" s="81"/>
      <c r="AN51" s="81"/>
      <c r="AO51" s="81"/>
      <c r="AP51" s="81"/>
      <c r="AQ51" s="81"/>
      <c r="AR51" s="81"/>
      <c r="AS51" s="81"/>
      <c r="AT51" s="81"/>
      <c r="AU51" s="81"/>
      <c r="AV51" s="81"/>
      <c r="AW51" s="81"/>
      <c r="AX51" s="81"/>
      <c r="AY51" s="81"/>
      <c r="AZ51" s="81"/>
      <c r="BA51" s="81"/>
      <c r="BB51" s="81"/>
      <c r="BC51" s="81"/>
      <c r="BD51" s="81"/>
      <c r="BE51" s="81"/>
      <c r="BF51" s="81"/>
      <c r="BG51" s="81"/>
      <c r="BH51" s="81"/>
      <c r="BI51" s="81"/>
      <c r="BJ51" s="81"/>
      <c r="BK51" s="81"/>
      <c r="BL51" s="81"/>
    </row>
    <row r="52" spans="1:64" ht="13.5" customHeight="1" x14ac:dyDescent="0.15">
      <c r="A52" s="2"/>
      <c r="B52" s="1623"/>
      <c r="C52" s="1624"/>
      <c r="D52" s="1624"/>
      <c r="E52" s="1624"/>
      <c r="F52" s="1624"/>
      <c r="G52" s="1624"/>
      <c r="H52" s="1624"/>
      <c r="I52" s="1624"/>
      <c r="J52" s="1624"/>
      <c r="K52" s="1624"/>
      <c r="L52" s="1624"/>
      <c r="M52" s="1624"/>
      <c r="N52" s="1624"/>
      <c r="O52" s="1624"/>
      <c r="P52" s="1624"/>
      <c r="Q52" s="1624"/>
      <c r="R52" s="1625"/>
      <c r="S52" s="1629"/>
      <c r="T52" s="1630"/>
      <c r="U52" s="1630"/>
      <c r="V52" s="1630"/>
      <c r="W52" s="1630"/>
      <c r="X52" s="1204" t="s">
        <v>26</v>
      </c>
      <c r="Y52" s="1267"/>
      <c r="Z52" s="1268"/>
      <c r="AA52" s="1268"/>
      <c r="AB52" s="1268"/>
      <c r="AC52" s="1268"/>
      <c r="AD52" s="1204" t="s">
        <v>11</v>
      </c>
      <c r="AE52" s="944"/>
      <c r="AF52" s="944"/>
      <c r="AG52" s="944"/>
      <c r="AH52" s="4"/>
      <c r="AI52" s="5"/>
      <c r="AJ52" s="81"/>
      <c r="AK52" s="81"/>
      <c r="AL52" s="81"/>
      <c r="AM52" s="81"/>
      <c r="AN52" s="81"/>
      <c r="AO52" s="81"/>
      <c r="AP52" s="81"/>
      <c r="AQ52" s="81"/>
      <c r="AR52" s="81"/>
      <c r="AS52" s="81"/>
      <c r="AT52" s="81"/>
      <c r="AU52" s="81"/>
      <c r="AV52" s="81"/>
      <c r="AW52" s="81"/>
      <c r="AX52" s="81"/>
      <c r="AY52" s="81"/>
      <c r="AZ52" s="81"/>
      <c r="BA52" s="81"/>
      <c r="BB52" s="81"/>
      <c r="BC52" s="81"/>
      <c r="BD52" s="81"/>
      <c r="BE52" s="81"/>
      <c r="BF52" s="81"/>
      <c r="BG52" s="81"/>
      <c r="BH52" s="81"/>
      <c r="BI52" s="81"/>
      <c r="BJ52" s="81"/>
      <c r="BK52" s="81"/>
      <c r="BL52" s="81"/>
    </row>
    <row r="53" spans="1:64" ht="13.5" customHeight="1" x14ac:dyDescent="0.15">
      <c r="A53" s="2"/>
      <c r="B53" s="1626"/>
      <c r="C53" s="1627"/>
      <c r="D53" s="1627"/>
      <c r="E53" s="1627"/>
      <c r="F53" s="1627"/>
      <c r="G53" s="1627"/>
      <c r="H53" s="1627"/>
      <c r="I53" s="1627"/>
      <c r="J53" s="1627"/>
      <c r="K53" s="1627"/>
      <c r="L53" s="1627"/>
      <c r="M53" s="1627"/>
      <c r="N53" s="1627"/>
      <c r="O53" s="1627"/>
      <c r="P53" s="1627"/>
      <c r="Q53" s="1627"/>
      <c r="R53" s="1628"/>
      <c r="S53" s="1631"/>
      <c r="T53" s="1632"/>
      <c r="U53" s="1632"/>
      <c r="V53" s="1632"/>
      <c r="W53" s="1632"/>
      <c r="X53" s="1210"/>
      <c r="Y53" s="1271"/>
      <c r="Z53" s="1272"/>
      <c r="AA53" s="1272"/>
      <c r="AB53" s="1272"/>
      <c r="AC53" s="1272"/>
      <c r="AD53" s="1210"/>
      <c r="AE53" s="944"/>
      <c r="AF53" s="944"/>
      <c r="AG53" s="944"/>
      <c r="AH53" s="4"/>
      <c r="AI53" s="5"/>
      <c r="AJ53" s="81"/>
      <c r="AK53" s="81"/>
      <c r="AL53" s="81"/>
      <c r="AM53" s="81"/>
      <c r="AN53" s="81"/>
      <c r="AO53" s="81"/>
      <c r="AP53" s="81"/>
      <c r="AQ53" s="81"/>
      <c r="AR53" s="81"/>
      <c r="AS53" s="81"/>
      <c r="AT53" s="81"/>
      <c r="AU53" s="81"/>
      <c r="AV53" s="81"/>
      <c r="AW53" s="81"/>
      <c r="AX53" s="81"/>
      <c r="AY53" s="81"/>
      <c r="AZ53" s="81"/>
      <c r="BA53" s="81"/>
      <c r="BB53" s="81"/>
      <c r="BC53" s="81"/>
      <c r="BD53" s="81"/>
      <c r="BE53" s="81"/>
      <c r="BF53" s="81"/>
      <c r="BG53" s="81"/>
      <c r="BH53" s="81"/>
      <c r="BI53" s="81"/>
      <c r="BJ53" s="81"/>
      <c r="BK53" s="81"/>
      <c r="BL53" s="81"/>
    </row>
    <row r="54" spans="1:64" ht="13.5" customHeight="1" x14ac:dyDescent="0.15">
      <c r="A54" s="2"/>
      <c r="B54" s="1623"/>
      <c r="C54" s="1624"/>
      <c r="D54" s="1624"/>
      <c r="E54" s="1624"/>
      <c r="F54" s="1624"/>
      <c r="G54" s="1624"/>
      <c r="H54" s="1624"/>
      <c r="I54" s="1624"/>
      <c r="J54" s="1624"/>
      <c r="K54" s="1624"/>
      <c r="L54" s="1624"/>
      <c r="M54" s="1624"/>
      <c r="N54" s="1624"/>
      <c r="O54" s="1624"/>
      <c r="P54" s="1624"/>
      <c r="Q54" s="1624"/>
      <c r="R54" s="1625"/>
      <c r="S54" s="1629"/>
      <c r="T54" s="1630"/>
      <c r="U54" s="1630"/>
      <c r="V54" s="1630"/>
      <c r="W54" s="1630"/>
      <c r="X54" s="1204" t="s">
        <v>26</v>
      </c>
      <c r="Y54" s="1267"/>
      <c r="Z54" s="1268"/>
      <c r="AA54" s="1268"/>
      <c r="AB54" s="1268"/>
      <c r="AC54" s="1268"/>
      <c r="AD54" s="1204" t="s">
        <v>11</v>
      </c>
      <c r="AE54" s="944"/>
      <c r="AF54" s="944"/>
      <c r="AG54" s="944"/>
      <c r="AH54" s="4"/>
      <c r="AI54" s="5"/>
      <c r="AJ54" s="81"/>
      <c r="AK54" s="81"/>
      <c r="AL54" s="81"/>
      <c r="AM54" s="81"/>
      <c r="AN54" s="81"/>
      <c r="AO54" s="81"/>
      <c r="AP54" s="81"/>
      <c r="AQ54" s="81"/>
      <c r="AR54" s="81"/>
      <c r="AS54" s="81"/>
      <c r="AT54" s="81"/>
      <c r="AU54" s="81"/>
      <c r="AV54" s="81"/>
      <c r="AW54" s="81"/>
      <c r="AX54" s="81"/>
      <c r="AY54" s="81"/>
      <c r="AZ54" s="81"/>
      <c r="BA54" s="81"/>
      <c r="BB54" s="81"/>
      <c r="BC54" s="81"/>
      <c r="BD54" s="81"/>
      <c r="BE54" s="81"/>
      <c r="BF54" s="81"/>
      <c r="BG54" s="81"/>
      <c r="BH54" s="81"/>
      <c r="BI54" s="81"/>
      <c r="BJ54" s="81"/>
      <c r="BK54" s="81"/>
      <c r="BL54" s="81"/>
    </row>
    <row r="55" spans="1:64" ht="13.5" customHeight="1" x14ac:dyDescent="0.15">
      <c r="A55" s="2"/>
      <c r="B55" s="1626"/>
      <c r="C55" s="1627"/>
      <c r="D55" s="1627"/>
      <c r="E55" s="1627"/>
      <c r="F55" s="1627"/>
      <c r="G55" s="1627"/>
      <c r="H55" s="1627"/>
      <c r="I55" s="1627"/>
      <c r="J55" s="1627"/>
      <c r="K55" s="1627"/>
      <c r="L55" s="1627"/>
      <c r="M55" s="1627"/>
      <c r="N55" s="1627"/>
      <c r="O55" s="1627"/>
      <c r="P55" s="1627"/>
      <c r="Q55" s="1627"/>
      <c r="R55" s="1628"/>
      <c r="S55" s="1631"/>
      <c r="T55" s="1632"/>
      <c r="U55" s="1632"/>
      <c r="V55" s="1632"/>
      <c r="W55" s="1632"/>
      <c r="X55" s="1210"/>
      <c r="Y55" s="1271"/>
      <c r="Z55" s="1272"/>
      <c r="AA55" s="1272"/>
      <c r="AB55" s="1272"/>
      <c r="AC55" s="1272"/>
      <c r="AD55" s="1210"/>
      <c r="AE55" s="944"/>
      <c r="AF55" s="944"/>
      <c r="AG55" s="944"/>
      <c r="AH55" s="4"/>
      <c r="AI55" s="5"/>
      <c r="AJ55" s="81"/>
      <c r="AK55" s="81"/>
      <c r="AL55" s="81"/>
      <c r="AM55" s="81"/>
      <c r="AN55" s="81"/>
      <c r="AO55" s="81"/>
      <c r="AP55" s="81"/>
      <c r="AQ55" s="81"/>
      <c r="AR55" s="81"/>
      <c r="AS55" s="81"/>
      <c r="AT55" s="81"/>
      <c r="AU55" s="81"/>
      <c r="AV55" s="81"/>
      <c r="AW55" s="81"/>
      <c r="AX55" s="81"/>
      <c r="AY55" s="81"/>
      <c r="AZ55" s="81"/>
      <c r="BA55" s="81"/>
      <c r="BB55" s="81"/>
      <c r="BC55" s="81"/>
      <c r="BD55" s="81"/>
      <c r="BE55" s="81"/>
      <c r="BF55" s="81"/>
      <c r="BG55" s="81"/>
      <c r="BH55" s="81"/>
      <c r="BI55" s="81"/>
      <c r="BJ55" s="81"/>
      <c r="BK55" s="81"/>
      <c r="BL55" s="81"/>
    </row>
    <row r="56" spans="1:64" ht="13.5" customHeight="1" x14ac:dyDescent="0.15">
      <c r="A56" s="2"/>
      <c r="B56" s="1"/>
      <c r="C56" s="1"/>
      <c r="D56" s="1"/>
      <c r="E56" s="1"/>
      <c r="F56" s="1"/>
      <c r="G56" s="1"/>
      <c r="H56" s="1"/>
      <c r="I56" s="1"/>
      <c r="J56" s="1"/>
      <c r="K56" s="1"/>
      <c r="L56" s="1"/>
      <c r="M56" s="1"/>
      <c r="N56" s="1"/>
      <c r="O56" s="1"/>
      <c r="P56" s="1"/>
      <c r="Q56" s="1"/>
      <c r="R56" s="1"/>
      <c r="S56" s="1"/>
      <c r="T56" s="1"/>
      <c r="U56" s="1"/>
      <c r="V56" s="1"/>
      <c r="W56" s="1"/>
      <c r="X56" s="1"/>
      <c r="Y56" s="158"/>
      <c r="Z56" s="944"/>
      <c r="AA56" s="944"/>
      <c r="AB56" s="944"/>
      <c r="AC56" s="944"/>
      <c r="AD56" s="944"/>
      <c r="AE56" s="944"/>
      <c r="AF56" s="944"/>
      <c r="AG56" s="944"/>
      <c r="AH56" s="4"/>
      <c r="AI56" s="5"/>
      <c r="AJ56" s="81"/>
      <c r="AK56" s="81"/>
      <c r="AL56" s="81"/>
      <c r="AM56" s="81"/>
      <c r="AN56" s="81"/>
      <c r="AO56" s="81"/>
      <c r="AP56" s="81"/>
      <c r="AQ56" s="81"/>
      <c r="AR56" s="81"/>
      <c r="AS56" s="81"/>
      <c r="AT56" s="81"/>
      <c r="AU56" s="81"/>
      <c r="AV56" s="81"/>
      <c r="AW56" s="81"/>
      <c r="AX56" s="81"/>
      <c r="AY56" s="81"/>
      <c r="AZ56" s="81"/>
      <c r="BA56" s="81"/>
      <c r="BB56" s="81"/>
      <c r="BC56" s="81"/>
      <c r="BD56" s="81"/>
      <c r="BE56" s="81"/>
      <c r="BF56" s="81"/>
      <c r="BG56" s="81"/>
      <c r="BH56" s="81"/>
      <c r="BI56" s="81"/>
      <c r="BJ56" s="81"/>
      <c r="BK56" s="81"/>
      <c r="BL56" s="81"/>
    </row>
    <row r="57" spans="1:64" ht="13.5" customHeight="1" x14ac:dyDescent="0.15">
      <c r="A57" s="2"/>
      <c r="B57" s="1036" t="s">
        <v>432</v>
      </c>
      <c r="C57" s="1036"/>
      <c r="D57" s="1036"/>
      <c r="E57" s="1036"/>
      <c r="F57" s="1036"/>
      <c r="G57" s="1036"/>
      <c r="H57" s="1036"/>
      <c r="I57" s="1036"/>
      <c r="J57" s="1036"/>
      <c r="K57" s="1036"/>
      <c r="L57" s="1036"/>
      <c r="M57" s="1036"/>
      <c r="N57" s="1036"/>
      <c r="O57" s="1036"/>
      <c r="P57" s="1036"/>
      <c r="Q57" s="1036"/>
      <c r="R57" s="1036"/>
      <c r="S57" s="1036"/>
      <c r="T57" s="1036"/>
      <c r="U57" s="1036"/>
      <c r="V57" s="1036"/>
      <c r="W57" s="1036"/>
      <c r="X57" s="1036"/>
      <c r="Y57" s="1"/>
      <c r="Z57" s="944"/>
      <c r="AA57" s="944"/>
      <c r="AB57" s="944"/>
      <c r="AC57" s="944"/>
      <c r="AD57" s="944"/>
      <c r="AE57" s="944"/>
      <c r="AF57" s="944"/>
      <c r="AG57" s="944"/>
      <c r="AH57" s="4"/>
      <c r="AI57" s="5"/>
      <c r="AJ57" s="81"/>
      <c r="AK57" s="81"/>
      <c r="AL57" s="81"/>
      <c r="AM57" s="81"/>
      <c r="AN57" s="81"/>
      <c r="AO57" s="81"/>
      <c r="AP57" s="81"/>
      <c r="AQ57" s="81"/>
      <c r="AR57" s="81"/>
      <c r="AS57" s="81"/>
      <c r="AT57" s="81"/>
      <c r="AU57" s="81"/>
      <c r="AV57" s="81"/>
      <c r="AW57" s="81"/>
      <c r="AX57" s="81"/>
      <c r="AY57" s="81"/>
      <c r="AZ57" s="81"/>
      <c r="BA57" s="81"/>
      <c r="BB57" s="81"/>
      <c r="BC57" s="81"/>
      <c r="BD57" s="81"/>
      <c r="BE57" s="81"/>
      <c r="BF57" s="81"/>
      <c r="BG57" s="81"/>
      <c r="BH57" s="81"/>
      <c r="BI57" s="81"/>
      <c r="BJ57" s="81"/>
      <c r="BK57" s="81"/>
      <c r="BL57" s="81"/>
    </row>
    <row r="58" spans="1:64" ht="13.5" customHeight="1" x14ac:dyDescent="0.15">
      <c r="A58" s="2"/>
      <c r="B58" s="1036"/>
      <c r="C58" s="907" t="s">
        <v>434</v>
      </c>
      <c r="D58" s="1633" t="s">
        <v>433</v>
      </c>
      <c r="E58" s="1633"/>
      <c r="F58" s="1633"/>
      <c r="G58" s="1633"/>
      <c r="H58" s="1633"/>
      <c r="I58" s="1633"/>
      <c r="J58" s="1633"/>
      <c r="K58" s="1633"/>
      <c r="L58" s="1633"/>
      <c r="M58" s="1633"/>
      <c r="N58" s="1633"/>
      <c r="O58" s="1633"/>
      <c r="P58" s="1633"/>
      <c r="Q58" s="1633"/>
      <c r="R58" s="1633"/>
      <c r="S58" s="1633"/>
      <c r="T58" s="1633"/>
      <c r="U58" s="1633"/>
      <c r="V58" s="1633"/>
      <c r="W58" s="1633"/>
      <c r="X58" s="1633"/>
      <c r="Y58" s="1633"/>
      <c r="Z58" s="1633"/>
      <c r="AA58" s="1633"/>
      <c r="AB58" s="1633"/>
      <c r="AC58" s="1633"/>
      <c r="AD58" s="1633"/>
      <c r="AE58" s="1633"/>
      <c r="AF58" s="1633"/>
      <c r="AG58" s="1633"/>
      <c r="AH58" s="4"/>
      <c r="AI58" s="5"/>
      <c r="AJ58" s="81"/>
      <c r="AK58" s="81"/>
      <c r="AL58" s="81"/>
      <c r="AM58" s="81"/>
      <c r="AN58" s="81"/>
      <c r="AO58" s="81"/>
      <c r="AP58" s="81"/>
      <c r="AQ58" s="81"/>
      <c r="AR58" s="81"/>
      <c r="AS58" s="81"/>
      <c r="AT58" s="81"/>
      <c r="AU58" s="81"/>
      <c r="AV58" s="81"/>
      <c r="AW58" s="81"/>
      <c r="AX58" s="81"/>
      <c r="AY58" s="81"/>
      <c r="AZ58" s="81"/>
      <c r="BA58" s="81"/>
      <c r="BB58" s="81"/>
      <c r="BC58" s="81"/>
      <c r="BD58" s="81"/>
      <c r="BE58" s="81"/>
      <c r="BF58" s="81"/>
      <c r="BG58" s="81"/>
      <c r="BH58" s="81"/>
      <c r="BI58" s="81"/>
      <c r="BJ58" s="81"/>
      <c r="BK58" s="81"/>
      <c r="BL58" s="81"/>
    </row>
    <row r="59" spans="1:64" ht="13.5" customHeight="1" x14ac:dyDescent="0.15">
      <c r="A59" s="2"/>
      <c r="B59" s="1036"/>
      <c r="C59" s="907"/>
      <c r="D59" s="1633"/>
      <c r="E59" s="1633"/>
      <c r="F59" s="1633"/>
      <c r="G59" s="1633"/>
      <c r="H59" s="1633"/>
      <c r="I59" s="1633"/>
      <c r="J59" s="1633"/>
      <c r="K59" s="1633"/>
      <c r="L59" s="1633"/>
      <c r="M59" s="1633"/>
      <c r="N59" s="1633"/>
      <c r="O59" s="1633"/>
      <c r="P59" s="1633"/>
      <c r="Q59" s="1633"/>
      <c r="R59" s="1633"/>
      <c r="S59" s="1633"/>
      <c r="T59" s="1633"/>
      <c r="U59" s="1633"/>
      <c r="V59" s="1633"/>
      <c r="W59" s="1633"/>
      <c r="X59" s="1633"/>
      <c r="Y59" s="1633"/>
      <c r="Z59" s="1633"/>
      <c r="AA59" s="1633"/>
      <c r="AB59" s="1633"/>
      <c r="AC59" s="1633"/>
      <c r="AD59" s="1633"/>
      <c r="AE59" s="1633"/>
      <c r="AF59" s="1633"/>
      <c r="AG59" s="1633"/>
      <c r="AH59" s="4"/>
      <c r="AI59" s="5"/>
      <c r="AJ59" s="81"/>
      <c r="AK59" s="81"/>
      <c r="AL59" s="81"/>
      <c r="AM59" s="81"/>
      <c r="AN59" s="81"/>
      <c r="AO59" s="81"/>
      <c r="AP59" s="81"/>
      <c r="AQ59" s="81"/>
      <c r="AR59" s="81"/>
      <c r="AS59" s="81"/>
      <c r="AT59" s="81"/>
      <c r="AU59" s="81"/>
      <c r="AV59" s="81"/>
      <c r="AW59" s="81"/>
      <c r="AX59" s="81"/>
      <c r="AY59" s="81"/>
      <c r="AZ59" s="81"/>
      <c r="BA59" s="81"/>
      <c r="BB59" s="81"/>
      <c r="BC59" s="81"/>
      <c r="BD59" s="81"/>
      <c r="BE59" s="81"/>
      <c r="BF59" s="81"/>
      <c r="BG59" s="81"/>
      <c r="BH59" s="81"/>
      <c r="BI59" s="81"/>
      <c r="BJ59" s="81"/>
      <c r="BK59" s="81"/>
      <c r="BL59" s="81"/>
    </row>
    <row r="60" spans="1:64" ht="13.5" customHeight="1" x14ac:dyDescent="0.15">
      <c r="A60" s="2"/>
      <c r="B60" s="1036"/>
      <c r="C60" s="907" t="s">
        <v>436</v>
      </c>
      <c r="D60" s="1633" t="s">
        <v>435</v>
      </c>
      <c r="E60" s="1633"/>
      <c r="F60" s="1633"/>
      <c r="G60" s="1633"/>
      <c r="H60" s="1633"/>
      <c r="I60" s="1633"/>
      <c r="J60" s="1633"/>
      <c r="K60" s="1633"/>
      <c r="L60" s="1633"/>
      <c r="M60" s="1633"/>
      <c r="N60" s="1633"/>
      <c r="O60" s="1633"/>
      <c r="P60" s="1633"/>
      <c r="Q60" s="1633"/>
      <c r="R60" s="1633"/>
      <c r="S60" s="1633"/>
      <c r="T60" s="1633"/>
      <c r="U60" s="1633"/>
      <c r="V60" s="1633"/>
      <c r="W60" s="1633"/>
      <c r="X60" s="1633"/>
      <c r="Y60" s="1633"/>
      <c r="Z60" s="1633"/>
      <c r="AA60" s="1633"/>
      <c r="AB60" s="1633"/>
      <c r="AC60" s="1633"/>
      <c r="AD60" s="1633"/>
      <c r="AE60" s="1633"/>
      <c r="AF60" s="1633"/>
      <c r="AG60" s="1633"/>
      <c r="AH60" s="4"/>
      <c r="AI60" s="5"/>
      <c r="AJ60" s="81"/>
      <c r="AK60" s="81"/>
      <c r="AL60" s="81"/>
      <c r="AM60" s="81"/>
      <c r="AN60" s="81"/>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row>
    <row r="61" spans="1:64" ht="13.5" customHeight="1" x14ac:dyDescent="0.15">
      <c r="A61" s="2"/>
      <c r="B61" s="1036"/>
      <c r="C61" s="907"/>
      <c r="D61" s="1633"/>
      <c r="E61" s="1633"/>
      <c r="F61" s="1633"/>
      <c r="G61" s="1633"/>
      <c r="H61" s="1633"/>
      <c r="I61" s="1633"/>
      <c r="J61" s="1633"/>
      <c r="K61" s="1633"/>
      <c r="L61" s="1633"/>
      <c r="M61" s="1633"/>
      <c r="N61" s="1633"/>
      <c r="O61" s="1633"/>
      <c r="P61" s="1633"/>
      <c r="Q61" s="1633"/>
      <c r="R61" s="1633"/>
      <c r="S61" s="1633"/>
      <c r="T61" s="1633"/>
      <c r="U61" s="1633"/>
      <c r="V61" s="1633"/>
      <c r="W61" s="1633"/>
      <c r="X61" s="1633"/>
      <c r="Y61" s="1633"/>
      <c r="Z61" s="1633"/>
      <c r="AA61" s="1633"/>
      <c r="AB61" s="1633"/>
      <c r="AC61" s="1633"/>
      <c r="AD61" s="1633"/>
      <c r="AE61" s="1633"/>
      <c r="AF61" s="1633"/>
      <c r="AG61" s="1633"/>
      <c r="AH61" s="4"/>
      <c r="AI61" s="5"/>
      <c r="AJ61" s="81"/>
      <c r="AK61" s="81"/>
      <c r="AL61" s="81"/>
      <c r="AM61" s="81"/>
      <c r="AN61" s="81"/>
      <c r="AO61" s="81"/>
      <c r="AP61" s="81"/>
      <c r="AQ61" s="81"/>
      <c r="AR61" s="81"/>
      <c r="AS61" s="81"/>
      <c r="AT61" s="81"/>
      <c r="AU61" s="81"/>
      <c r="AV61" s="81"/>
      <c r="AW61" s="81"/>
      <c r="AX61" s="81"/>
      <c r="AY61" s="81"/>
      <c r="AZ61" s="81"/>
      <c r="BA61" s="81"/>
      <c r="BB61" s="81"/>
      <c r="BC61" s="81"/>
      <c r="BD61" s="81"/>
      <c r="BE61" s="81"/>
      <c r="BF61" s="81"/>
      <c r="BG61" s="81"/>
      <c r="BH61" s="81"/>
      <c r="BI61" s="81"/>
      <c r="BJ61" s="81"/>
      <c r="BK61" s="81"/>
      <c r="BL61" s="81"/>
    </row>
    <row r="62" spans="1:64" ht="13.5" customHeight="1" x14ac:dyDescent="0.15">
      <c r="A62" s="2"/>
      <c r="B62" s="1036"/>
      <c r="C62" s="907"/>
      <c r="D62" s="1633"/>
      <c r="E62" s="1633"/>
      <c r="F62" s="1633"/>
      <c r="G62" s="1633"/>
      <c r="H62" s="1633"/>
      <c r="I62" s="1633"/>
      <c r="J62" s="1633"/>
      <c r="K62" s="1633"/>
      <c r="L62" s="1633"/>
      <c r="M62" s="1633"/>
      <c r="N62" s="1633"/>
      <c r="O62" s="1633"/>
      <c r="P62" s="1633"/>
      <c r="Q62" s="1633"/>
      <c r="R62" s="1633"/>
      <c r="S62" s="1633"/>
      <c r="T62" s="1633"/>
      <c r="U62" s="1633"/>
      <c r="V62" s="1633"/>
      <c r="W62" s="1633"/>
      <c r="X62" s="1633"/>
      <c r="Y62" s="1633"/>
      <c r="Z62" s="1633"/>
      <c r="AA62" s="1633"/>
      <c r="AB62" s="1633"/>
      <c r="AC62" s="1633"/>
      <c r="AD62" s="1633"/>
      <c r="AE62" s="1633"/>
      <c r="AF62" s="1633"/>
      <c r="AG62" s="1633"/>
      <c r="AH62" s="4"/>
      <c r="AI62" s="5"/>
      <c r="AJ62" s="81"/>
      <c r="AK62" s="81"/>
      <c r="AL62" s="81"/>
      <c r="AM62" s="81"/>
      <c r="AN62" s="81"/>
      <c r="AO62" s="81"/>
      <c r="AP62" s="81"/>
      <c r="AQ62" s="81"/>
      <c r="AR62" s="81"/>
      <c r="AS62" s="81"/>
      <c r="AT62" s="81"/>
      <c r="AU62" s="81"/>
      <c r="AV62" s="81"/>
      <c r="AW62" s="81"/>
      <c r="AX62" s="81"/>
      <c r="AY62" s="81"/>
      <c r="AZ62" s="81"/>
      <c r="BA62" s="81"/>
      <c r="BB62" s="81"/>
      <c r="BC62" s="81"/>
      <c r="BD62" s="81"/>
      <c r="BE62" s="81"/>
      <c r="BF62" s="81"/>
      <c r="BG62" s="81"/>
      <c r="BH62" s="81"/>
      <c r="BI62" s="81"/>
      <c r="BJ62" s="81"/>
      <c r="BK62" s="81"/>
      <c r="BL62" s="81"/>
    </row>
    <row r="63" spans="1:64" ht="13.5" customHeight="1" x14ac:dyDescent="0.15">
      <c r="A63" s="2"/>
      <c r="B63" s="1036"/>
      <c r="C63" s="907" t="s">
        <v>438</v>
      </c>
      <c r="D63" s="1633" t="s">
        <v>437</v>
      </c>
      <c r="E63" s="1633"/>
      <c r="F63" s="1633"/>
      <c r="G63" s="1633"/>
      <c r="H63" s="1633"/>
      <c r="I63" s="1633"/>
      <c r="J63" s="1633"/>
      <c r="K63" s="1633"/>
      <c r="L63" s="1633"/>
      <c r="M63" s="1633"/>
      <c r="N63" s="1633"/>
      <c r="O63" s="1633"/>
      <c r="P63" s="1633"/>
      <c r="Q63" s="1633"/>
      <c r="R63" s="1633"/>
      <c r="S63" s="1633"/>
      <c r="T63" s="1633"/>
      <c r="U63" s="1633"/>
      <c r="V63" s="1633"/>
      <c r="W63" s="1633"/>
      <c r="X63" s="1633"/>
      <c r="Y63" s="1633"/>
      <c r="Z63" s="1633"/>
      <c r="AA63" s="1633"/>
      <c r="AB63" s="1633"/>
      <c r="AC63" s="1633"/>
      <c r="AD63" s="1633"/>
      <c r="AE63" s="1633"/>
      <c r="AF63" s="1633"/>
      <c r="AG63" s="1633"/>
      <c r="AH63" s="4"/>
      <c r="AI63" s="5"/>
      <c r="AJ63" s="81"/>
      <c r="AK63" s="81"/>
      <c r="AL63" s="81"/>
      <c r="AM63" s="81"/>
      <c r="AN63" s="81"/>
      <c r="AO63" s="81"/>
      <c r="AP63" s="81"/>
      <c r="AQ63" s="81"/>
      <c r="AR63" s="81"/>
      <c r="AS63" s="81"/>
      <c r="AT63" s="81"/>
      <c r="AU63" s="81"/>
      <c r="AV63" s="81"/>
      <c r="AW63" s="81"/>
      <c r="AX63" s="81"/>
      <c r="AY63" s="81"/>
      <c r="AZ63" s="81"/>
      <c r="BA63" s="81"/>
      <c r="BB63" s="81"/>
      <c r="BC63" s="81"/>
      <c r="BD63" s="81"/>
      <c r="BE63" s="81"/>
      <c r="BF63" s="81"/>
      <c r="BG63" s="81"/>
      <c r="BH63" s="81"/>
      <c r="BI63" s="81"/>
      <c r="BJ63" s="81"/>
      <c r="BK63" s="81"/>
      <c r="BL63" s="81"/>
    </row>
    <row r="64" spans="1:64" ht="13.5" customHeight="1" x14ac:dyDescent="0.15">
      <c r="A64" s="2"/>
      <c r="B64" s="1036"/>
      <c r="C64" s="907"/>
      <c r="D64" s="1633"/>
      <c r="E64" s="1633"/>
      <c r="F64" s="1633"/>
      <c r="G64" s="1633"/>
      <c r="H64" s="1633"/>
      <c r="I64" s="1633"/>
      <c r="J64" s="1633"/>
      <c r="K64" s="1633"/>
      <c r="L64" s="1633"/>
      <c r="M64" s="1633"/>
      <c r="N64" s="1633"/>
      <c r="O64" s="1633"/>
      <c r="P64" s="1633"/>
      <c r="Q64" s="1633"/>
      <c r="R64" s="1633"/>
      <c r="S64" s="1633"/>
      <c r="T64" s="1633"/>
      <c r="U64" s="1633"/>
      <c r="V64" s="1633"/>
      <c r="W64" s="1633"/>
      <c r="X64" s="1633"/>
      <c r="Y64" s="1633"/>
      <c r="Z64" s="1633"/>
      <c r="AA64" s="1633"/>
      <c r="AB64" s="1633"/>
      <c r="AC64" s="1633"/>
      <c r="AD64" s="1633"/>
      <c r="AE64" s="1633"/>
      <c r="AF64" s="1633"/>
      <c r="AG64" s="1633"/>
      <c r="AH64" s="4"/>
      <c r="AI64" s="5"/>
      <c r="AJ64" s="81"/>
      <c r="AK64" s="81"/>
      <c r="AL64" s="81"/>
      <c r="AM64" s="81"/>
      <c r="AN64" s="81"/>
      <c r="AO64" s="81"/>
      <c r="AP64" s="81"/>
      <c r="AQ64" s="81"/>
      <c r="AR64" s="81"/>
      <c r="AS64" s="81"/>
      <c r="AT64" s="81"/>
      <c r="AU64" s="81"/>
      <c r="AV64" s="81"/>
      <c r="AW64" s="81"/>
      <c r="AX64" s="81"/>
      <c r="AY64" s="81"/>
      <c r="AZ64" s="81"/>
      <c r="BA64" s="81"/>
      <c r="BB64" s="81"/>
      <c r="BC64" s="81"/>
      <c r="BD64" s="81"/>
      <c r="BE64" s="81"/>
      <c r="BF64" s="81"/>
      <c r="BG64" s="81"/>
      <c r="BH64" s="81"/>
      <c r="BI64" s="81"/>
      <c r="BJ64" s="81"/>
      <c r="BK64" s="81"/>
      <c r="BL64" s="81"/>
    </row>
    <row r="65" spans="1:64" ht="9" customHeight="1" x14ac:dyDescent="0.15">
      <c r="A65" s="2"/>
      <c r="B65" s="1036"/>
      <c r="C65" s="907"/>
      <c r="D65" s="921"/>
      <c r="E65" s="921"/>
      <c r="F65" s="921"/>
      <c r="G65" s="921"/>
      <c r="H65" s="921"/>
      <c r="I65" s="921"/>
      <c r="J65" s="921"/>
      <c r="K65" s="921"/>
      <c r="L65" s="921"/>
      <c r="M65" s="921"/>
      <c r="N65" s="921"/>
      <c r="O65" s="921"/>
      <c r="P65" s="921"/>
      <c r="Q65" s="921"/>
      <c r="R65" s="921"/>
      <c r="S65" s="921"/>
      <c r="T65" s="921"/>
      <c r="U65" s="921"/>
      <c r="V65" s="921"/>
      <c r="W65" s="921"/>
      <c r="X65" s="937"/>
      <c r="Y65" s="921"/>
      <c r="Z65" s="921"/>
      <c r="AA65" s="921"/>
      <c r="AB65" s="921"/>
      <c r="AC65" s="921"/>
      <c r="AD65" s="921"/>
      <c r="AE65" s="921"/>
      <c r="AF65" s="921"/>
      <c r="AG65" s="921"/>
      <c r="AH65" s="4"/>
      <c r="AI65" s="5"/>
      <c r="AJ65" s="81"/>
      <c r="AK65" s="81"/>
      <c r="AL65" s="81"/>
      <c r="AM65" s="81"/>
      <c r="AN65" s="81"/>
      <c r="AO65" s="81"/>
      <c r="AP65" s="81"/>
      <c r="AQ65" s="81"/>
      <c r="AR65" s="81"/>
      <c r="AS65" s="81"/>
      <c r="AT65" s="81"/>
      <c r="AU65" s="81"/>
      <c r="AV65" s="81"/>
      <c r="AW65" s="81"/>
      <c r="AX65" s="81"/>
      <c r="AY65" s="81"/>
      <c r="AZ65" s="81"/>
      <c r="BA65" s="81"/>
      <c r="BB65" s="81"/>
      <c r="BC65" s="81"/>
      <c r="BD65" s="81"/>
      <c r="BE65" s="81"/>
      <c r="BF65" s="81"/>
      <c r="BG65" s="81"/>
      <c r="BH65" s="81"/>
      <c r="BI65" s="81"/>
      <c r="BJ65" s="81"/>
      <c r="BK65" s="81"/>
      <c r="BL65" s="81"/>
    </row>
    <row r="66" spans="1:64" ht="9" customHeight="1" x14ac:dyDescent="0.15">
      <c r="A66" s="159"/>
      <c r="B66" s="157"/>
      <c r="C66" s="157"/>
      <c r="D66" s="157"/>
      <c r="E66" s="157"/>
      <c r="F66" s="157"/>
      <c r="G66" s="157"/>
      <c r="H66" s="157"/>
      <c r="I66" s="157"/>
      <c r="J66" s="157"/>
      <c r="K66" s="157"/>
      <c r="L66" s="157"/>
      <c r="M66" s="157"/>
      <c r="N66" s="157"/>
      <c r="O66" s="157"/>
      <c r="P66" s="157"/>
      <c r="Q66" s="157"/>
      <c r="R66" s="157"/>
      <c r="S66" s="157"/>
      <c r="T66" s="157"/>
      <c r="U66" s="157"/>
      <c r="V66" s="157"/>
      <c r="W66" s="157"/>
      <c r="X66" s="10"/>
      <c r="Y66" s="157"/>
      <c r="Z66" s="157"/>
      <c r="AA66" s="157"/>
      <c r="AB66" s="157"/>
      <c r="AC66" s="157"/>
      <c r="AD66" s="157"/>
      <c r="AE66" s="157"/>
      <c r="AF66" s="157"/>
      <c r="AG66" s="157"/>
      <c r="AH66" s="10"/>
      <c r="AI66" s="5"/>
      <c r="AJ66" s="81"/>
      <c r="AK66" s="81"/>
      <c r="AL66" s="81"/>
      <c r="AM66" s="81"/>
      <c r="AN66" s="81"/>
      <c r="AO66" s="81"/>
      <c r="AP66" s="81"/>
      <c r="AQ66" s="81"/>
      <c r="AR66" s="81"/>
      <c r="AS66" s="81"/>
      <c r="AT66" s="81"/>
      <c r="AU66" s="81"/>
      <c r="AV66" s="81"/>
      <c r="AW66" s="81"/>
      <c r="AX66" s="81"/>
      <c r="AY66" s="81"/>
      <c r="AZ66" s="81"/>
      <c r="BA66" s="81"/>
      <c r="BB66" s="81"/>
      <c r="BC66" s="81"/>
      <c r="BD66" s="81"/>
      <c r="BE66" s="81"/>
      <c r="BF66" s="81"/>
      <c r="BG66" s="81"/>
      <c r="BH66" s="81"/>
      <c r="BI66" s="81"/>
      <c r="BJ66" s="81"/>
      <c r="BK66" s="81"/>
      <c r="BL66" s="81"/>
    </row>
  </sheetData>
  <mergeCells count="88">
    <mergeCell ref="AJ47:BL50"/>
    <mergeCell ref="AJ4:BL7"/>
    <mergeCell ref="B16:C19"/>
    <mergeCell ref="D16:F17"/>
    <mergeCell ref="D18:F19"/>
    <mergeCell ref="G18:J19"/>
    <mergeCell ref="K18:N19"/>
    <mergeCell ref="O18:R19"/>
    <mergeCell ref="S18:V19"/>
    <mergeCell ref="O11:R11"/>
    <mergeCell ref="S11:V11"/>
    <mergeCell ref="X34:Y35"/>
    <mergeCell ref="B34:C35"/>
    <mergeCell ref="D34:I35"/>
    <mergeCell ref="M36:N37"/>
    <mergeCell ref="O40:T41"/>
    <mergeCell ref="A1:X2"/>
    <mergeCell ref="Y1:AH2"/>
    <mergeCell ref="U32:V33"/>
    <mergeCell ref="Z32:AE33"/>
    <mergeCell ref="AF32:AG33"/>
    <mergeCell ref="B32:C33"/>
    <mergeCell ref="D32:I33"/>
    <mergeCell ref="O32:T33"/>
    <mergeCell ref="X32:Y33"/>
    <mergeCell ref="M32:N33"/>
    <mergeCell ref="Y24:AH28"/>
    <mergeCell ref="J32:K33"/>
    <mergeCell ref="B10:F11"/>
    <mergeCell ref="G10:J11"/>
    <mergeCell ref="K10:N11"/>
    <mergeCell ref="O10:V10"/>
    <mergeCell ref="X40:Y41"/>
    <mergeCell ref="M38:N39"/>
    <mergeCell ref="O38:T39"/>
    <mergeCell ref="B38:C39"/>
    <mergeCell ref="B36:C37"/>
    <mergeCell ref="B40:C41"/>
    <mergeCell ref="B49:R49"/>
    <mergeCell ref="S49:X49"/>
    <mergeCell ref="Y42:AH46"/>
    <mergeCell ref="D40:I41"/>
    <mergeCell ref="M34:N35"/>
    <mergeCell ref="M40:N41"/>
    <mergeCell ref="O34:T35"/>
    <mergeCell ref="D38:I39"/>
    <mergeCell ref="O36:T37"/>
    <mergeCell ref="D36:I37"/>
    <mergeCell ref="Z34:AE35"/>
    <mergeCell ref="X36:Y37"/>
    <mergeCell ref="Z36:AE37"/>
    <mergeCell ref="Z38:AE39"/>
    <mergeCell ref="Z40:AE41"/>
    <mergeCell ref="X38:Y39"/>
    <mergeCell ref="AD54:AD55"/>
    <mergeCell ref="D58:AG59"/>
    <mergeCell ref="D60:AG62"/>
    <mergeCell ref="D63:AG64"/>
    <mergeCell ref="B54:R55"/>
    <mergeCell ref="S54:W55"/>
    <mergeCell ref="X54:X55"/>
    <mergeCell ref="G16:J17"/>
    <mergeCell ref="K16:N17"/>
    <mergeCell ref="O16:R17"/>
    <mergeCell ref="S16:V17"/>
    <mergeCell ref="Y54:AC55"/>
    <mergeCell ref="Y49:AD49"/>
    <mergeCell ref="B50:R51"/>
    <mergeCell ref="AD50:AD51"/>
    <mergeCell ref="Y50:AC51"/>
    <mergeCell ref="Y52:AC53"/>
    <mergeCell ref="AD52:AD53"/>
    <mergeCell ref="B52:R53"/>
    <mergeCell ref="X50:X51"/>
    <mergeCell ref="S50:W51"/>
    <mergeCell ref="S52:W53"/>
    <mergeCell ref="X52:X53"/>
    <mergeCell ref="B12:C15"/>
    <mergeCell ref="D12:F13"/>
    <mergeCell ref="G12:J13"/>
    <mergeCell ref="K12:N13"/>
    <mergeCell ref="O12:R13"/>
    <mergeCell ref="S12:V13"/>
    <mergeCell ref="D14:F15"/>
    <mergeCell ref="G14:J15"/>
    <mergeCell ref="K14:N15"/>
    <mergeCell ref="O14:R15"/>
    <mergeCell ref="S14:V15"/>
  </mergeCells>
  <phoneticPr fontId="2"/>
  <dataValidations count="2">
    <dataValidation type="list" allowBlank="1" showInputMessage="1" showErrorMessage="1" sqref="J34:J41 J28 Q28 Q25 J25 AF34:AF41 U34:U41 J22 Q22">
      <formula1>"□,■"</formula1>
    </dataValidation>
    <dataValidation type="list" allowBlank="1" showInputMessage="1" showErrorMessage="1" sqref="D6 M6">
      <formula1>",□,■"</formula1>
    </dataValidation>
  </dataValidations>
  <printOptions horizontalCentered="1"/>
  <pageMargins left="0.70866141732283472" right="0.51181102362204722" top="0.55118110236220474" bottom="0.35433070866141736" header="0.31496062992125984" footer="0.31496062992125984"/>
  <pageSetup paperSize="9" scale="97" orientation="portrait" cellComments="asDisplayed" r:id="rId1"/>
  <headerFooter>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79</vt:i4>
      </vt:variant>
      <vt:variant>
        <vt:lpstr>名前付き一覧</vt:lpstr>
      </vt:variant>
      <vt:variant>
        <vt:i4>75</vt:i4>
      </vt:variant>
    </vt:vector>
  </HeadingPairs>
  <TitlesOfParts>
    <vt:vector size="154" baseType="lpstr">
      <vt:lpstr>１</vt:lpstr>
      <vt:lpstr>事前提出書類（保育所型認定こども園）</vt:lpstr>
      <vt:lpstr>2(目次)</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P33別紙1</vt:lpstr>
      <vt:lpstr>P33別紙2</vt:lpstr>
      <vt:lpstr>P33別紙【記載例】</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49職員調書(記載例)</vt:lpstr>
      <vt:lpstr>49-1職員調書</vt:lpstr>
      <vt:lpstr>49-2職員調書</vt:lpstr>
      <vt:lpstr>49-3職員調書</vt:lpstr>
      <vt:lpstr>50人件費</vt:lpstr>
      <vt:lpstr>50人件費(記入例)</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'１'!Print_Area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'2(目次)'!Print_Area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'33'!Print_Area</vt:lpstr>
      <vt:lpstr>'34'!Print_Area</vt:lpstr>
      <vt:lpstr>'35'!Print_Area</vt:lpstr>
      <vt:lpstr>'36'!Print_Area</vt:lpstr>
      <vt:lpstr>'37'!Print_Area</vt:lpstr>
      <vt:lpstr>'38'!Print_Area</vt:lpstr>
      <vt:lpstr>'39'!Print_Area</vt:lpstr>
      <vt:lpstr>'4'!Print_Area</vt:lpstr>
      <vt:lpstr>'40'!Print_Area</vt:lpstr>
      <vt:lpstr>'41'!Print_Area</vt:lpstr>
      <vt:lpstr>'42'!Print_Area</vt:lpstr>
      <vt:lpstr>'43'!Print_Area</vt:lpstr>
      <vt:lpstr>'44'!Print_Area</vt:lpstr>
      <vt:lpstr>'45'!Print_Area</vt:lpstr>
      <vt:lpstr>'46'!Print_Area</vt:lpstr>
      <vt:lpstr>'47'!Print_Area</vt:lpstr>
      <vt:lpstr>'48'!Print_Area</vt:lpstr>
      <vt:lpstr>'49'!Print_Area</vt:lpstr>
      <vt:lpstr>'49-1職員調書'!Print_Area</vt:lpstr>
      <vt:lpstr>'49-2職員調書'!Print_Area</vt:lpstr>
      <vt:lpstr>'49-3職員調書'!Print_Area</vt:lpstr>
      <vt:lpstr>'49職員調書(記載例)'!Print_Area</vt:lpstr>
      <vt:lpstr>'5'!Print_Area</vt:lpstr>
      <vt:lpstr>'50人件費'!Print_Area</vt:lpstr>
      <vt:lpstr>'50人件費(記入例)'!Print_Area</vt:lpstr>
      <vt:lpstr>'51'!Print_Area</vt:lpstr>
      <vt:lpstr>'52'!Print_Area</vt:lpstr>
      <vt:lpstr>'53'!Print_Area</vt:lpstr>
      <vt:lpstr>'54'!Print_Area</vt:lpstr>
      <vt:lpstr>'55'!Print_Area</vt:lpstr>
      <vt:lpstr>'56'!Print_Area</vt:lpstr>
      <vt:lpstr>'57'!Print_Area</vt:lpstr>
      <vt:lpstr>'58'!Print_Area</vt:lpstr>
      <vt:lpstr>'59'!Print_Area</vt:lpstr>
      <vt:lpstr>'60'!Print_Area</vt:lpstr>
      <vt:lpstr>'61'!Print_Area</vt:lpstr>
      <vt:lpstr>'63'!Print_Area</vt:lpstr>
      <vt:lpstr>'64'!Print_Area</vt:lpstr>
      <vt:lpstr>'65'!Print_Area</vt:lpstr>
      <vt:lpstr>'66'!Print_Area</vt:lpstr>
      <vt:lpstr>'67'!Print_Area</vt:lpstr>
      <vt:lpstr>'68'!Print_Area</vt:lpstr>
      <vt:lpstr>'7'!Print_Area</vt:lpstr>
      <vt:lpstr>'8'!Print_Area</vt:lpstr>
      <vt:lpstr>'9'!Print_Area</vt:lpstr>
      <vt:lpstr>P33別紙【記載例】!Print_Area</vt:lpstr>
      <vt:lpstr>P33別紙1!Print_Area</vt:lpstr>
      <vt:lpstr>P33別紙2!Print_Area</vt:lpstr>
      <vt:lpstr>'事前提出書類（保育所型認定こども園）'!Print_Area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公立保育所監査資料</dc:title>
  <dc:creator/>
  <cp:lastModifiedBy/>
  <dcterms:created xsi:type="dcterms:W3CDTF">2006-09-16T00:00:00Z</dcterms:created>
  <dcterms:modified xsi:type="dcterms:W3CDTF">2026-08-31T06:51:26Z</dcterms:modified>
</cp:coreProperties>
</file>