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0" yWindow="45" windowWidth="20610" windowHeight="11640" tabRatio="838"/>
  </bookViews>
  <sheets>
    <sheet name="表紙" sheetId="124" r:id="rId1"/>
    <sheet name="様式第16号-3-6（別紙1）" sheetId="123" r:id="rId2"/>
  </sheets>
  <definedNames>
    <definedName name="_Order1" hidden="1">0</definedName>
    <definedName name="anscount" hidden="1">1</definedName>
    <definedName name="_xlnm.Print_Area" localSheetId="0">表紙!$B$1:$J$27</definedName>
    <definedName name="_xlnm.Print_Area" localSheetId="1">'様式第16号-3-6（別紙1）'!$B$1:$Q$49</definedName>
  </definedNames>
  <calcPr calcId="145621" refMode="R1C1"/>
</workbook>
</file>

<file path=xl/calcChain.xml><?xml version="1.0" encoding="utf-8"?>
<calcChain xmlns="http://schemas.openxmlformats.org/spreadsheetml/2006/main">
  <c r="C9" i="123" l="1"/>
  <c r="C14" i="123" s="1"/>
  <c r="C16" i="123" s="1"/>
  <c r="D9" i="123"/>
  <c r="E9" i="123"/>
  <c r="E14" i="123" s="1"/>
  <c r="E16" i="123" s="1"/>
  <c r="C10" i="123"/>
  <c r="D10" i="123"/>
  <c r="E10" i="123"/>
  <c r="E15" i="123" s="1"/>
  <c r="E17" i="123" s="1"/>
  <c r="C12" i="123"/>
  <c r="D12" i="123"/>
  <c r="D14" i="123"/>
  <c r="D16" i="123"/>
  <c r="E12" i="123"/>
  <c r="C13" i="123"/>
  <c r="D13" i="123"/>
  <c r="D15" i="123"/>
  <c r="D17" i="123" s="1"/>
  <c r="E13" i="123"/>
  <c r="I14" i="123"/>
  <c r="J14" i="123"/>
  <c r="K14" i="123"/>
  <c r="C15" i="123"/>
  <c r="C17" i="123"/>
</calcChain>
</file>

<file path=xl/sharedStrings.xml><?xml version="1.0" encoding="utf-8"?>
<sst xmlns="http://schemas.openxmlformats.org/spreadsheetml/2006/main" count="63" uniqueCount="46">
  <si>
    <t>－</t>
    <phoneticPr fontId="25"/>
  </si>
  <si>
    <t>　資源化量</t>
    <rPh sb="1" eb="3">
      <t>シゲン</t>
    </rPh>
    <rPh sb="3" eb="4">
      <t>カ</t>
    </rPh>
    <rPh sb="4" eb="5">
      <t>リョウ</t>
    </rPh>
    <phoneticPr fontId="25"/>
  </si>
  <si>
    <t>　最終処分量</t>
    <rPh sb="1" eb="3">
      <t>サイシュウ</t>
    </rPh>
    <rPh sb="3" eb="5">
      <t>ショブン</t>
    </rPh>
    <rPh sb="5" eb="6">
      <t>リョウ</t>
    </rPh>
    <phoneticPr fontId="25"/>
  </si>
  <si>
    <t>磁性物</t>
    <rPh sb="0" eb="2">
      <t>ジセイ</t>
    </rPh>
    <rPh sb="2" eb="3">
      <t>ブツ</t>
    </rPh>
    <phoneticPr fontId="25"/>
  </si>
  <si>
    <t>飛灰処理物</t>
    <rPh sb="0" eb="2">
      <t>ヒバイ</t>
    </rPh>
    <rPh sb="2" eb="4">
      <t>ショリ</t>
    </rPh>
    <rPh sb="4" eb="5">
      <t>ブツ</t>
    </rPh>
    <phoneticPr fontId="25"/>
  </si>
  <si>
    <t>低質ごみ</t>
    <rPh sb="0" eb="2">
      <t>テイシツ</t>
    </rPh>
    <phoneticPr fontId="25"/>
  </si>
  <si>
    <t>基準ごみ</t>
    <rPh sb="0" eb="2">
      <t>キジュン</t>
    </rPh>
    <phoneticPr fontId="25"/>
  </si>
  <si>
    <t>高質ごみ</t>
    <rPh sb="0" eb="2">
      <t>コウシツ</t>
    </rPh>
    <phoneticPr fontId="25"/>
  </si>
  <si>
    <t>年間物質収支</t>
    <rPh sb="0" eb="2">
      <t>ネンカン</t>
    </rPh>
    <rPh sb="2" eb="4">
      <t>ブッシツ</t>
    </rPh>
    <rPh sb="4" eb="6">
      <t>シュウシ</t>
    </rPh>
    <phoneticPr fontId="25"/>
  </si>
  <si>
    <t>本件施設処理量</t>
    <rPh sb="0" eb="2">
      <t>ホンケン</t>
    </rPh>
    <rPh sb="2" eb="4">
      <t>シセツ</t>
    </rPh>
    <rPh sb="4" eb="6">
      <t>ショリ</t>
    </rPh>
    <rPh sb="6" eb="7">
      <t>リョウ</t>
    </rPh>
    <phoneticPr fontId="25"/>
  </si>
  <si>
    <t>搬入量</t>
    <rPh sb="0" eb="2">
      <t>ハンニュウ</t>
    </rPh>
    <rPh sb="2" eb="3">
      <t>リョウ</t>
    </rPh>
    <phoneticPr fontId="25"/>
  </si>
  <si>
    <t>搬出量</t>
    <rPh sb="0" eb="2">
      <t>ハンシュツ</t>
    </rPh>
    <rPh sb="2" eb="3">
      <t>リョウ</t>
    </rPh>
    <phoneticPr fontId="25"/>
  </si>
  <si>
    <t>（％）</t>
    <phoneticPr fontId="25"/>
  </si>
  <si>
    <t>溶融スラグ</t>
    <rPh sb="0" eb="2">
      <t>ヨウユウ</t>
    </rPh>
    <phoneticPr fontId="25"/>
  </si>
  <si>
    <t>破砕可燃物</t>
    <rPh sb="0" eb="2">
      <t>ハサイ</t>
    </rPh>
    <rPh sb="2" eb="5">
      <t>カネンブツ</t>
    </rPh>
    <phoneticPr fontId="24"/>
  </si>
  <si>
    <t>破砕不燃物</t>
    <rPh sb="0" eb="2">
      <t>ハサイ</t>
    </rPh>
    <rPh sb="2" eb="5">
      <t>フネンブツ</t>
    </rPh>
    <phoneticPr fontId="24"/>
  </si>
  <si>
    <t>資源化量合計</t>
    <rPh sb="0" eb="2">
      <t>シゲン</t>
    </rPh>
    <rPh sb="2" eb="3">
      <t>カ</t>
    </rPh>
    <rPh sb="3" eb="4">
      <t>リョウ</t>
    </rPh>
    <rPh sb="4" eb="6">
      <t>ゴウケイ</t>
    </rPh>
    <phoneticPr fontId="25"/>
  </si>
  <si>
    <t>資源化不適物</t>
    <rPh sb="0" eb="2">
      <t>シゲン</t>
    </rPh>
    <rPh sb="2" eb="3">
      <t>カ</t>
    </rPh>
    <rPh sb="3" eb="5">
      <t>フテキ</t>
    </rPh>
    <rPh sb="5" eb="6">
      <t>ブツ</t>
    </rPh>
    <phoneticPr fontId="24"/>
  </si>
  <si>
    <t>最終処分量合計</t>
    <rPh sb="0" eb="2">
      <t>サイシュウ</t>
    </rPh>
    <rPh sb="2" eb="4">
      <t>ショブン</t>
    </rPh>
    <rPh sb="4" eb="5">
      <t>リョウ</t>
    </rPh>
    <rPh sb="5" eb="7">
      <t>ゴウケイ</t>
    </rPh>
    <phoneticPr fontId="25"/>
  </si>
  <si>
    <t>アルミ</t>
    <phoneticPr fontId="25"/>
  </si>
  <si>
    <r>
      <t>溶融スラグ</t>
    </r>
    <r>
      <rPr>
        <vertAlign val="superscript"/>
        <sz val="11"/>
        <color indexed="8"/>
        <rFont val="ＭＳ Ｐゴシック"/>
        <family val="3"/>
        <charset val="128"/>
      </rPr>
      <t>※</t>
    </r>
    <rPh sb="0" eb="2">
      <t>ヨウユウ</t>
    </rPh>
    <phoneticPr fontId="25"/>
  </si>
  <si>
    <t>メタル</t>
    <phoneticPr fontId="25"/>
  </si>
  <si>
    <t>処理困難物</t>
    <rPh sb="0" eb="2">
      <t>ショリ</t>
    </rPh>
    <rPh sb="2" eb="4">
      <t>コンナン</t>
    </rPh>
    <rPh sb="4" eb="5">
      <t>ブツ</t>
    </rPh>
    <phoneticPr fontId="25"/>
  </si>
  <si>
    <t>回収率</t>
    <rPh sb="0" eb="2">
      <t>カイシュウ</t>
    </rPh>
    <rPh sb="2" eb="3">
      <t>リツ</t>
    </rPh>
    <phoneticPr fontId="25"/>
  </si>
  <si>
    <r>
      <t>純度</t>
    </r>
    <r>
      <rPr>
        <vertAlign val="superscript"/>
        <sz val="11"/>
        <color indexed="8"/>
        <rFont val="ＭＳ Ｐゴシック"/>
        <family val="3"/>
        <charset val="128"/>
      </rPr>
      <t>※</t>
    </r>
    <rPh sb="0" eb="2">
      <t>ジュンド</t>
    </rPh>
    <phoneticPr fontId="25"/>
  </si>
  <si>
    <t>※：コークス及び石灰石に起因したものを除いた量</t>
    <rPh sb="6" eb="7">
      <t>オヨ</t>
    </rPh>
    <rPh sb="8" eb="11">
      <t>セッカイセキ</t>
    </rPh>
    <rPh sb="12" eb="14">
      <t>キイン</t>
    </rPh>
    <rPh sb="19" eb="20">
      <t>ノゾ</t>
    </rPh>
    <rPh sb="22" eb="23">
      <t>リョウ</t>
    </rPh>
    <phoneticPr fontId="25"/>
  </si>
  <si>
    <t>－</t>
    <phoneticPr fontId="25"/>
  </si>
  <si>
    <t>　おりとする。要求水準書を満たす純度（重量比）を記入すること。</t>
    <rPh sb="7" eb="9">
      <t>ヨウキュウ</t>
    </rPh>
    <rPh sb="9" eb="11">
      <t>スイジュン</t>
    </rPh>
    <rPh sb="11" eb="12">
      <t>ショ</t>
    </rPh>
    <rPh sb="13" eb="14">
      <t>ミ</t>
    </rPh>
    <rPh sb="16" eb="18">
      <t>ジュンド</t>
    </rPh>
    <rPh sb="19" eb="21">
      <t>ジュウリョウ</t>
    </rPh>
    <rPh sb="21" eb="22">
      <t>ヒ</t>
    </rPh>
    <rPh sb="24" eb="26">
      <t>キニュウ</t>
    </rPh>
    <phoneticPr fontId="25"/>
  </si>
  <si>
    <t>新清掃工場</t>
    <rPh sb="0" eb="1">
      <t>シン</t>
    </rPh>
    <rPh sb="1" eb="3">
      <t>セイソウ</t>
    </rPh>
    <rPh sb="3" eb="5">
      <t>コウジョウ</t>
    </rPh>
    <phoneticPr fontId="25"/>
  </si>
  <si>
    <t>新破砕処理センター</t>
    <rPh sb="0" eb="1">
      <t>シン</t>
    </rPh>
    <rPh sb="1" eb="3">
      <t>ハサイ</t>
    </rPh>
    <rPh sb="3" eb="5">
      <t>ショリ</t>
    </rPh>
    <phoneticPr fontId="25"/>
  </si>
  <si>
    <t>（Excel版）</t>
    <rPh sb="6" eb="7">
      <t>バン</t>
    </rPh>
    <phoneticPr fontId="34"/>
  </si>
  <si>
    <t>様式第16号-3-6（別紙1）</t>
    <rPh sb="5" eb="6">
      <t>ゴウ</t>
    </rPh>
    <rPh sb="11" eb="13">
      <t>ベッシ</t>
    </rPh>
    <phoneticPr fontId="25"/>
  </si>
  <si>
    <t>浜松市新清掃工場及び新破砕処理センター
施設整備運営事業</t>
  </si>
  <si>
    <t>計画処理量</t>
    <rPh sb="0" eb="2">
      <t>ケイカク</t>
    </rPh>
    <rPh sb="2" eb="4">
      <t>ショリ</t>
    </rPh>
    <rPh sb="4" eb="5">
      <t>リョウ</t>
    </rPh>
    <phoneticPr fontId="25"/>
  </si>
  <si>
    <t>単位：ｔ/年（計画処理量）</t>
    <rPh sb="0" eb="2">
      <t>タンイ</t>
    </rPh>
    <rPh sb="5" eb="6">
      <t>トシ</t>
    </rPh>
    <rPh sb="7" eb="9">
      <t>ケイカク</t>
    </rPh>
    <rPh sb="9" eb="11">
      <t>ショリ</t>
    </rPh>
    <rPh sb="11" eb="12">
      <t>リョウ</t>
    </rPh>
    <phoneticPr fontId="25"/>
  </si>
  <si>
    <t>処理不適物</t>
    <rPh sb="0" eb="2">
      <t>ショリ</t>
    </rPh>
    <rPh sb="2" eb="4">
      <t>フテキ</t>
    </rPh>
    <rPh sb="4" eb="5">
      <t>ブツ</t>
    </rPh>
    <phoneticPr fontId="25"/>
  </si>
  <si>
    <t>資源化率</t>
    <rPh sb="0" eb="3">
      <t>シゲンカ</t>
    </rPh>
    <rPh sb="3" eb="4">
      <t>リツ</t>
    </rPh>
    <phoneticPr fontId="25"/>
  </si>
  <si>
    <t>最終処分率</t>
    <rPh sb="0" eb="2">
      <t>サイシュウ</t>
    </rPh>
    <rPh sb="2" eb="4">
      <t>ショブン</t>
    </rPh>
    <rPh sb="4" eb="5">
      <t>リツ</t>
    </rPh>
    <phoneticPr fontId="25"/>
  </si>
  <si>
    <t>様式集</t>
    <rPh sb="0" eb="1">
      <t>サマ</t>
    </rPh>
    <rPh sb="1" eb="2">
      <t>シキ</t>
    </rPh>
    <rPh sb="2" eb="3">
      <t>シュウ</t>
    </rPh>
    <phoneticPr fontId="34"/>
  </si>
  <si>
    <t>平成29年4月10日</t>
    <rPh sb="0" eb="2">
      <t>ヘイセイ</t>
    </rPh>
    <rPh sb="4" eb="5">
      <t>ネン</t>
    </rPh>
    <rPh sb="6" eb="7">
      <t>ガツ</t>
    </rPh>
    <rPh sb="9" eb="10">
      <t>ニチ</t>
    </rPh>
    <phoneticPr fontId="34"/>
  </si>
  <si>
    <t>（平成29年7月6日修正）</t>
    <rPh sb="10" eb="12">
      <t>シュウセイ</t>
    </rPh>
    <phoneticPr fontId="34"/>
  </si>
  <si>
    <t>（平成29年7月21日修正）</t>
    <rPh sb="11" eb="13">
      <t>シュウセイ</t>
    </rPh>
    <phoneticPr fontId="34"/>
  </si>
  <si>
    <t>市全体</t>
    <rPh sb="0" eb="3">
      <t>シゼンタイ</t>
    </rPh>
    <phoneticPr fontId="25"/>
  </si>
  <si>
    <r>
      <t>資源化不適物（</t>
    </r>
    <r>
      <rPr>
        <sz val="11"/>
        <color rgb="FFFF0000"/>
        <rFont val="ＭＳ Ｐゴシック"/>
        <family val="3"/>
        <charset val="128"/>
      </rPr>
      <t>新清掃工場</t>
    </r>
    <r>
      <rPr>
        <sz val="11"/>
        <color indexed="8"/>
        <rFont val="ＭＳ Ｐゴシック"/>
        <family val="3"/>
        <charset val="128"/>
      </rPr>
      <t>処理分）</t>
    </r>
    <rPh sb="0" eb="3">
      <t>シゲンカ</t>
    </rPh>
    <rPh sb="3" eb="5">
      <t>フテキ</t>
    </rPh>
    <rPh sb="5" eb="6">
      <t>モノ</t>
    </rPh>
    <rPh sb="7" eb="8">
      <t>シン</t>
    </rPh>
    <rPh sb="8" eb="10">
      <t>セイソウ</t>
    </rPh>
    <rPh sb="10" eb="12">
      <t>コウジョウ</t>
    </rPh>
    <rPh sb="12" eb="14">
      <t>ショリ</t>
    </rPh>
    <rPh sb="14" eb="15">
      <t>ブン</t>
    </rPh>
    <phoneticPr fontId="25"/>
  </si>
  <si>
    <t>※網掛け部（黄色）に、該当する数値を記入すること。</t>
    <rPh sb="15" eb="17">
      <t>スウチ</t>
    </rPh>
    <phoneticPr fontId="25"/>
  </si>
  <si>
    <r>
      <t>※容器包装リサイクル法適用物の純度の保証条件は、要求水準書P</t>
    </r>
    <r>
      <rPr>
        <sz val="11"/>
        <color rgb="FFFF0000"/>
        <rFont val="ＭＳ Ｐゴシック"/>
        <family val="3"/>
        <charset val="128"/>
      </rPr>
      <t>45</t>
    </r>
    <r>
      <rPr>
        <sz val="11"/>
        <color indexed="8"/>
        <rFont val="ＭＳ Ｐゴシック"/>
        <family val="3"/>
        <charset val="128"/>
      </rPr>
      <t>に示すと</t>
    </r>
    <rPh sb="1" eb="3">
      <t>ヨウキ</t>
    </rPh>
    <rPh sb="3" eb="5">
      <t>ホウソウ</t>
    </rPh>
    <rPh sb="10" eb="11">
      <t>ホウ</t>
    </rPh>
    <rPh sb="11" eb="13">
      <t>テキヨウ</t>
    </rPh>
    <rPh sb="13" eb="14">
      <t>ブツ</t>
    </rPh>
    <rPh sb="15" eb="17">
      <t>ジュンド</t>
    </rPh>
    <rPh sb="18" eb="20">
      <t>ホショウ</t>
    </rPh>
    <rPh sb="20" eb="22">
      <t>ジョウケン</t>
    </rPh>
    <rPh sb="24" eb="29">
      <t>ヨウキュウスイジュンショ</t>
    </rPh>
    <rPh sb="33" eb="34">
      <t>シメ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</si>
</sst>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&quot;$&quot;#,##0_);[Red]\(&quot;$&quot;#,##0\)"/>
    <numFmt numFmtId="178" formatCode="&quot;$&quot;#,##0.00_);[Red]\(&quot;$&quot;#,##0.00\)"/>
    <numFmt numFmtId="179" formatCode="0.0_ "/>
    <numFmt numFmtId="180" formatCode="#,##0.0;[Red]\-#,##0.0"/>
    <numFmt numFmtId="181" formatCode="#,##0.0_ ;[Red]\-#,##0.0\ "/>
    <numFmt numFmtId="182" formatCode="#,##0.0_);[Red]\(#,##0.0\)"/>
    <numFmt numFmtId="183" formatCode="&quot;φ&quot;0.0"/>
    <numFmt numFmtId="184" formatCode="_(&quot;$&quot;* #,##0_);_(&quot;$&quot;* \(#,##0\);_(&quot;$&quot;* &quot;-&quot;_);_(@_)"/>
    <numFmt numFmtId="185" formatCode="&quot;,L&quot;0"/>
    <numFmt numFmtId="186" formatCode="0.0&quot;t&quot;"/>
    <numFmt numFmtId="187" formatCode="#,##0&quot; $&quot;;[Red]\-#,##0&quot; $&quot;"/>
    <numFmt numFmtId="188" formatCode="hh:mm\ \T\K"/>
  </numFmts>
  <fonts count="5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.5"/>
      <name val="明朝"/>
      <family val="1"/>
      <charset val="128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System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2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u/>
      <sz val="10"/>
      <name val="ＭＳ Ｐ明朝"/>
      <family val="1"/>
      <charset val="128"/>
    </font>
    <font>
      <vertAlign val="superscript"/>
      <sz val="11"/>
      <color indexed="8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System"/>
      <family val="2"/>
    </font>
    <font>
      <sz val="18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0" fillId="0" borderId="0">
      <alignment horizontal="left"/>
    </xf>
    <xf numFmtId="38" fontId="41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1" fillId="17" borderId="3" applyNumberFormat="0" applyBorder="0" applyAlignment="0" applyProtection="0"/>
    <xf numFmtId="187" fontId="29" fillId="0" borderId="0"/>
    <xf numFmtId="0" fontId="6" fillId="0" borderId="0"/>
    <xf numFmtId="10" fontId="6" fillId="0" borderId="0" applyFont="0" applyFill="0" applyBorder="0" applyAlignment="0" applyProtection="0"/>
    <xf numFmtId="4" fontId="40" fillId="0" borderId="0">
      <alignment horizontal="right"/>
    </xf>
    <xf numFmtId="4" fontId="42" fillId="0" borderId="0">
      <alignment horizontal="right"/>
    </xf>
    <xf numFmtId="0" fontId="7" fillId="0" borderId="0"/>
    <xf numFmtId="0" fontId="43" fillId="0" borderId="0">
      <alignment horizontal="left"/>
    </xf>
    <xf numFmtId="0" fontId="8" fillId="0" borderId="0"/>
    <xf numFmtId="0" fontId="44" fillId="0" borderId="0">
      <alignment horizont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1" fillId="22" borderId="4" applyBorder="0" applyAlignment="0">
      <protection locked="0"/>
    </xf>
    <xf numFmtId="6" fontId="12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29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29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1" fillId="25" borderId="0" applyNumberFormat="0" applyBorder="0" applyAlignment="0">
      <protection locked="0"/>
    </xf>
    <xf numFmtId="0" fontId="12" fillId="26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top"/>
    </xf>
    <xf numFmtId="0" fontId="45" fillId="0" borderId="0"/>
    <xf numFmtId="0" fontId="20" fillId="0" borderId="12" applyNumberFormat="0" applyFill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2" borderId="14" applyBorder="0" applyAlignment="0">
      <alignment horizontal="centerContinuous" vertical="center" wrapText="1"/>
    </xf>
    <xf numFmtId="185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23" fillId="7" borderId="8" applyNumberFormat="0" applyAlignment="0" applyProtection="0">
      <alignment vertical="center"/>
    </xf>
    <xf numFmtId="0" fontId="31" fillId="28" borderId="0" applyNumberFormat="0" applyBorder="0" applyAlignment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188" fontId="27" fillId="0" borderId="0"/>
    <xf numFmtId="0" fontId="39" fillId="0" borderId="0"/>
    <xf numFmtId="0" fontId="29" fillId="0" borderId="0"/>
    <xf numFmtId="0" fontId="24" fillId="4" borderId="0" applyNumberFormat="0" applyBorder="0" applyAlignment="0" applyProtection="0">
      <alignment vertical="center"/>
    </xf>
    <xf numFmtId="0" fontId="49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/>
    <xf numFmtId="0" fontId="48" fillId="0" borderId="0">
      <alignment vertical="center"/>
    </xf>
  </cellStyleXfs>
  <cellXfs count="96">
    <xf numFmtId="0" fontId="0" fillId="0" borderId="0" xfId="0"/>
    <xf numFmtId="0" fontId="28" fillId="0" borderId="0" xfId="0" applyFont="1" applyAlignment="1">
      <alignment horizontal="left" vertical="center"/>
    </xf>
    <xf numFmtId="0" fontId="31" fillId="0" borderId="0" xfId="90" applyFont="1">
      <alignment vertical="center"/>
    </xf>
    <xf numFmtId="0" fontId="31" fillId="0" borderId="0" xfId="90" applyFont="1" applyFill="1">
      <alignment vertical="center"/>
    </xf>
    <xf numFmtId="0" fontId="1" fillId="0" borderId="0" xfId="89">
      <alignment vertical="center"/>
    </xf>
    <xf numFmtId="0" fontId="1" fillId="0" borderId="0" xfId="89" applyAlignment="1">
      <alignment horizontal="right" vertical="center"/>
    </xf>
    <xf numFmtId="180" fontId="1" fillId="0" borderId="0" xfId="69" applyNumberFormat="1" applyFont="1" applyBorder="1" applyAlignment="1">
      <alignment horizontal="center" vertical="center"/>
    </xf>
    <xf numFmtId="0" fontId="1" fillId="0" borderId="24" xfId="89" applyBorder="1">
      <alignment vertical="center"/>
    </xf>
    <xf numFmtId="180" fontId="1" fillId="0" borderId="0" xfId="69" applyNumberFormat="1" applyFont="1" applyAlignment="1">
      <alignment vertical="center"/>
    </xf>
    <xf numFmtId="176" fontId="1" fillId="0" borderId="25" xfId="60" applyNumberFormat="1" applyFont="1" applyBorder="1" applyAlignment="1">
      <alignment vertical="center"/>
    </xf>
    <xf numFmtId="176" fontId="1" fillId="0" borderId="26" xfId="60" applyNumberFormat="1" applyFont="1" applyBorder="1" applyAlignment="1">
      <alignment vertical="center"/>
    </xf>
    <xf numFmtId="0" fontId="1" fillId="0" borderId="0" xfId="89" applyFont="1">
      <alignment vertical="center"/>
    </xf>
    <xf numFmtId="0" fontId="1" fillId="0" borderId="27" xfId="89" applyFont="1" applyBorder="1">
      <alignment vertical="center"/>
    </xf>
    <xf numFmtId="0" fontId="1" fillId="0" borderId="0" xfId="89" applyFill="1" applyAlignment="1">
      <alignment horizontal="right" vertical="center"/>
    </xf>
    <xf numFmtId="0" fontId="1" fillId="0" borderId="0" xfId="89" applyFill="1" applyBorder="1" applyAlignment="1">
      <alignment horizontal="center" vertical="center"/>
    </xf>
    <xf numFmtId="0" fontId="1" fillId="0" borderId="28" xfId="89" applyFont="1" applyFill="1" applyBorder="1">
      <alignment vertical="center"/>
    </xf>
    <xf numFmtId="0" fontId="1" fillId="0" borderId="0" xfId="89" applyFont="1" applyAlignment="1">
      <alignment horizontal="right" vertical="center"/>
    </xf>
    <xf numFmtId="0" fontId="1" fillId="16" borderId="18" xfId="89" applyFont="1" applyFill="1" applyBorder="1" applyAlignment="1">
      <alignment horizontal="center" vertical="center"/>
    </xf>
    <xf numFmtId="0" fontId="1" fillId="16" borderId="3" xfId="89" applyFont="1" applyFill="1" applyBorder="1" applyAlignment="1">
      <alignment horizontal="center" vertical="center"/>
    </xf>
    <xf numFmtId="0" fontId="1" fillId="0" borderId="16" xfId="89" applyFont="1" applyBorder="1">
      <alignment vertical="center"/>
    </xf>
    <xf numFmtId="0" fontId="1" fillId="0" borderId="29" xfId="89" applyFont="1" applyFill="1" applyBorder="1">
      <alignment vertical="center"/>
    </xf>
    <xf numFmtId="180" fontId="1" fillId="0" borderId="0" xfId="89" applyNumberFormat="1">
      <alignment vertical="center"/>
    </xf>
    <xf numFmtId="0" fontId="37" fillId="0" borderId="0" xfId="89" applyFont="1" applyAlignment="1">
      <alignment horizontal="center" vertical="center"/>
    </xf>
    <xf numFmtId="181" fontId="1" fillId="0" borderId="30" xfId="69" applyNumberFormat="1" applyFont="1" applyBorder="1" applyAlignment="1">
      <alignment vertical="center"/>
    </xf>
    <xf numFmtId="181" fontId="1" fillId="0" borderId="31" xfId="69" applyNumberFormat="1" applyFont="1" applyBorder="1" applyAlignment="1">
      <alignment vertical="center"/>
    </xf>
    <xf numFmtId="0" fontId="1" fillId="0" borderId="27" xfId="89" applyBorder="1">
      <alignment vertical="center"/>
    </xf>
    <xf numFmtId="0" fontId="1" fillId="0" borderId="29" xfId="89" applyBorder="1">
      <alignment vertical="center"/>
    </xf>
    <xf numFmtId="180" fontId="1" fillId="16" borderId="3" xfId="69" applyNumberFormat="1" applyFont="1" applyFill="1" applyBorder="1" applyAlignment="1">
      <alignment horizontal="center" vertical="center"/>
    </xf>
    <xf numFmtId="176" fontId="1" fillId="25" borderId="31" xfId="69" applyNumberFormat="1" applyFont="1" applyFill="1" applyBorder="1" applyAlignment="1">
      <alignment vertical="center"/>
    </xf>
    <xf numFmtId="176" fontId="1" fillId="0" borderId="0" xfId="60" applyNumberFormat="1" applyFont="1" applyBorder="1" applyAlignment="1">
      <alignment vertical="center"/>
    </xf>
    <xf numFmtId="176" fontId="1" fillId="25" borderId="30" xfId="69" applyNumberFormat="1" applyFont="1" applyFill="1" applyBorder="1" applyAlignment="1">
      <alignment vertical="center"/>
    </xf>
    <xf numFmtId="179" fontId="1" fillId="0" borderId="0" xfId="89" applyNumberFormat="1" applyFont="1" applyFill="1" applyBorder="1" applyAlignment="1">
      <alignment horizontal="center" vertical="center"/>
    </xf>
    <xf numFmtId="0" fontId="1" fillId="0" borderId="0" xfId="89" applyFont="1" applyBorder="1">
      <alignment vertical="center"/>
    </xf>
    <xf numFmtId="0" fontId="1" fillId="0" borderId="0" xfId="89" applyFont="1" applyBorder="1" applyAlignment="1">
      <alignment horizontal="center" vertical="center"/>
    </xf>
    <xf numFmtId="180" fontId="1" fillId="0" borderId="0" xfId="69" applyNumberFormat="1" applyFont="1" applyBorder="1" applyAlignment="1">
      <alignment vertical="center"/>
    </xf>
    <xf numFmtId="180" fontId="1" fillId="25" borderId="30" xfId="69" applyNumberFormat="1" applyFont="1" applyFill="1" applyBorder="1" applyAlignment="1">
      <alignment horizontal="center" vertical="center"/>
    </xf>
    <xf numFmtId="180" fontId="1" fillId="25" borderId="26" xfId="69" applyNumberFormat="1" applyFont="1" applyFill="1" applyBorder="1" applyAlignment="1">
      <alignment horizontal="center" vertical="center"/>
    </xf>
    <xf numFmtId="0" fontId="1" fillId="0" borderId="0" xfId="89" applyFont="1" applyFill="1" applyBorder="1">
      <alignment vertical="center"/>
    </xf>
    <xf numFmtId="0" fontId="1" fillId="0" borderId="0" xfId="89" applyFill="1" applyBorder="1">
      <alignment vertical="center"/>
    </xf>
    <xf numFmtId="176" fontId="1" fillId="0" borderId="0" xfId="60" applyNumberFormat="1" applyFont="1" applyFill="1" applyBorder="1" applyAlignment="1">
      <alignment vertical="center"/>
    </xf>
    <xf numFmtId="0" fontId="1" fillId="0" borderId="0" xfId="89" applyFont="1" applyFill="1" applyBorder="1" applyAlignment="1">
      <alignment horizontal="center" vertical="center"/>
    </xf>
    <xf numFmtId="180" fontId="1" fillId="0" borderId="0" xfId="69" applyNumberFormat="1" applyFont="1" applyFill="1" applyBorder="1" applyAlignment="1">
      <alignment vertical="center"/>
    </xf>
    <xf numFmtId="0" fontId="36" fillId="0" borderId="0" xfId="90" applyFont="1" applyAlignment="1">
      <alignment horizontal="center" vertical="center"/>
    </xf>
    <xf numFmtId="49" fontId="36" fillId="0" borderId="0" xfId="90" applyNumberFormat="1" applyFont="1" applyAlignment="1">
      <alignment horizontal="center" vertical="center"/>
    </xf>
    <xf numFmtId="0" fontId="31" fillId="0" borderId="0" xfId="90" applyFont="1" applyAlignment="1">
      <alignment horizontal="center" vertical="center"/>
    </xf>
    <xf numFmtId="0" fontId="35" fillId="0" borderId="0" xfId="90" applyFont="1" applyAlignment="1">
      <alignment horizontal="center" vertical="center"/>
    </xf>
    <xf numFmtId="0" fontId="33" fillId="0" borderId="0" xfId="90" applyFont="1" applyAlignment="1">
      <alignment horizontal="distributed" vertical="center"/>
    </xf>
    <xf numFmtId="182" fontId="1" fillId="30" borderId="30" xfId="69" applyNumberFormat="1" applyFont="1" applyFill="1" applyBorder="1" applyAlignment="1">
      <alignment vertical="center"/>
    </xf>
    <xf numFmtId="0" fontId="1" fillId="30" borderId="28" xfId="89" applyFill="1" applyBorder="1">
      <alignment vertical="center"/>
    </xf>
    <xf numFmtId="181" fontId="1" fillId="30" borderId="25" xfId="69" applyNumberFormat="1" applyFont="1" applyFill="1" applyBorder="1" applyAlignment="1">
      <alignment vertical="center"/>
    </xf>
    <xf numFmtId="0" fontId="1" fillId="30" borderId="24" xfId="89" applyFill="1" applyBorder="1">
      <alignment vertical="center"/>
    </xf>
    <xf numFmtId="181" fontId="1" fillId="30" borderId="30" xfId="69" applyNumberFormat="1" applyFont="1" applyFill="1" applyBorder="1" applyAlignment="1">
      <alignment vertical="center"/>
    </xf>
    <xf numFmtId="0" fontId="1" fillId="30" borderId="29" xfId="89" applyFill="1" applyBorder="1">
      <alignment vertical="center"/>
    </xf>
    <xf numFmtId="181" fontId="1" fillId="30" borderId="26" xfId="69" applyNumberFormat="1" applyFont="1" applyFill="1" applyBorder="1" applyAlignment="1">
      <alignment vertical="center"/>
    </xf>
    <xf numFmtId="0" fontId="1" fillId="30" borderId="27" xfId="89" applyFill="1" applyBorder="1">
      <alignment vertical="center"/>
    </xf>
    <xf numFmtId="181" fontId="1" fillId="30" borderId="31" xfId="69" applyNumberFormat="1" applyFont="1" applyFill="1" applyBorder="1" applyAlignment="1">
      <alignment vertical="center"/>
    </xf>
    <xf numFmtId="0" fontId="1" fillId="30" borderId="24" xfId="89" applyFont="1" applyFill="1" applyBorder="1">
      <alignment vertical="center"/>
    </xf>
    <xf numFmtId="0" fontId="1" fillId="30" borderId="32" xfId="89" applyFont="1" applyFill="1" applyBorder="1">
      <alignment vertical="center"/>
    </xf>
    <xf numFmtId="181" fontId="1" fillId="30" borderId="33" xfId="69" applyNumberFormat="1" applyFont="1" applyFill="1" applyBorder="1" applyAlignment="1">
      <alignment vertical="center"/>
    </xf>
    <xf numFmtId="0" fontId="1" fillId="30" borderId="28" xfId="89" applyFont="1" applyFill="1" applyBorder="1">
      <alignment vertical="center"/>
    </xf>
    <xf numFmtId="182" fontId="1" fillId="30" borderId="25" xfId="69" applyNumberFormat="1" applyFont="1" applyFill="1" applyBorder="1" applyAlignment="1">
      <alignment vertical="center"/>
    </xf>
    <xf numFmtId="0" fontId="1" fillId="30" borderId="30" xfId="89" applyFill="1" applyBorder="1" applyAlignment="1">
      <alignment horizontal="left" vertical="center" indent="1"/>
    </xf>
    <xf numFmtId="182" fontId="1" fillId="30" borderId="30" xfId="89" applyNumberFormat="1" applyFill="1" applyBorder="1">
      <alignment vertical="center"/>
    </xf>
    <xf numFmtId="0" fontId="1" fillId="30" borderId="26" xfId="89" applyFont="1" applyFill="1" applyBorder="1" applyAlignment="1">
      <alignment horizontal="left" vertical="center" indent="1"/>
    </xf>
    <xf numFmtId="182" fontId="1" fillId="30" borderId="26" xfId="89" applyNumberFormat="1" applyFill="1" applyBorder="1">
      <alignment vertical="center"/>
    </xf>
    <xf numFmtId="182" fontId="1" fillId="30" borderId="31" xfId="69" applyNumberFormat="1" applyFont="1" applyFill="1" applyBorder="1" applyAlignment="1">
      <alignment vertical="center"/>
    </xf>
    <xf numFmtId="182" fontId="1" fillId="30" borderId="26" xfId="69" applyNumberFormat="1" applyFont="1" applyFill="1" applyBorder="1" applyAlignment="1">
      <alignment vertical="center"/>
    </xf>
    <xf numFmtId="181" fontId="1" fillId="30" borderId="3" xfId="69" applyNumberFormat="1" applyFont="1" applyFill="1" applyBorder="1" applyAlignment="1">
      <alignment vertical="center"/>
    </xf>
    <xf numFmtId="0" fontId="36" fillId="0" borderId="0" xfId="90" applyFont="1" applyAlignment="1">
      <alignment horizontal="center" vertical="center"/>
    </xf>
    <xf numFmtId="0" fontId="33" fillId="0" borderId="0" xfId="90" applyFont="1" applyAlignment="1">
      <alignment horizontal="center" vertical="center" wrapText="1"/>
    </xf>
    <xf numFmtId="0" fontId="33" fillId="0" borderId="0" xfId="90" applyFont="1" applyAlignment="1">
      <alignment horizontal="center" vertical="center"/>
    </xf>
    <xf numFmtId="0" fontId="47" fillId="0" borderId="0" xfId="90" applyFont="1" applyAlignment="1">
      <alignment horizontal="center" vertical="center"/>
    </xf>
    <xf numFmtId="49" fontId="36" fillId="0" borderId="0" xfId="90" applyNumberFormat="1" applyFont="1" applyAlignment="1">
      <alignment horizontal="center" vertical="center"/>
    </xf>
    <xf numFmtId="0" fontId="50" fillId="0" borderId="0" xfId="90" applyFont="1" applyAlignment="1">
      <alignment horizontal="center" vertical="center"/>
    </xf>
    <xf numFmtId="180" fontId="1" fillId="0" borderId="3" xfId="69" applyNumberFormat="1" applyFont="1" applyBorder="1" applyAlignment="1">
      <alignment horizontal="center" vertical="center" textRotation="255"/>
    </xf>
    <xf numFmtId="180" fontId="1" fillId="0" borderId="22" xfId="69" applyNumberFormat="1" applyFont="1" applyBorder="1" applyAlignment="1">
      <alignment horizontal="center" vertical="center" textRotation="255"/>
    </xf>
    <xf numFmtId="180" fontId="1" fillId="0" borderId="21" xfId="69" applyNumberFormat="1" applyFont="1" applyBorder="1" applyAlignment="1">
      <alignment horizontal="center" vertical="center" textRotation="255"/>
    </xf>
    <xf numFmtId="180" fontId="1" fillId="0" borderId="15" xfId="69" applyNumberFormat="1" applyFont="1" applyBorder="1" applyAlignment="1">
      <alignment horizontal="center" vertical="center" textRotation="255"/>
    </xf>
    <xf numFmtId="179" fontId="1" fillId="0" borderId="0" xfId="89" applyNumberFormat="1" applyFont="1" applyFill="1" applyBorder="1" applyAlignment="1">
      <alignment horizontal="center" vertical="center"/>
    </xf>
    <xf numFmtId="0" fontId="26" fillId="29" borderId="0" xfId="0" applyFont="1" applyFill="1" applyAlignment="1">
      <alignment horizontal="left" vertical="center"/>
    </xf>
    <xf numFmtId="0" fontId="37" fillId="0" borderId="0" xfId="89" applyFont="1" applyAlignment="1">
      <alignment horizontal="center" vertical="center"/>
    </xf>
    <xf numFmtId="0" fontId="1" fillId="16" borderId="22" xfId="89" applyFill="1" applyBorder="1">
      <alignment vertical="center"/>
    </xf>
    <xf numFmtId="0" fontId="1" fillId="16" borderId="15" xfId="89" applyFill="1" applyBorder="1">
      <alignment vertical="center"/>
    </xf>
    <xf numFmtId="0" fontId="51" fillId="16" borderId="18" xfId="89" applyFont="1" applyFill="1" applyBorder="1" applyAlignment="1">
      <alignment horizontal="center" vertical="center"/>
    </xf>
    <xf numFmtId="0" fontId="51" fillId="16" borderId="2" xfId="89" applyFont="1" applyFill="1" applyBorder="1" applyAlignment="1">
      <alignment horizontal="center" vertical="center"/>
    </xf>
    <xf numFmtId="0" fontId="51" fillId="16" borderId="17" xfId="89" applyFont="1" applyFill="1" applyBorder="1" applyAlignment="1">
      <alignment horizontal="center" vertical="center"/>
    </xf>
    <xf numFmtId="0" fontId="1" fillId="16" borderId="20" xfId="89" applyFill="1" applyBorder="1" applyAlignment="1">
      <alignment horizontal="right" vertical="center"/>
    </xf>
    <xf numFmtId="0" fontId="1" fillId="16" borderId="23" xfId="89" applyFill="1" applyBorder="1" applyAlignment="1">
      <alignment horizontal="right" vertical="center"/>
    </xf>
    <xf numFmtId="0" fontId="1" fillId="16" borderId="16" xfId="89" applyFill="1" applyBorder="1" applyAlignment="1">
      <alignment horizontal="right" vertical="center"/>
    </xf>
    <xf numFmtId="0" fontId="1" fillId="16" borderId="19" xfId="89" applyFill="1" applyBorder="1" applyAlignment="1">
      <alignment horizontal="right" vertical="center"/>
    </xf>
    <xf numFmtId="0" fontId="1" fillId="16" borderId="20" xfId="89" applyFill="1" applyBorder="1">
      <alignment vertical="center"/>
    </xf>
    <xf numFmtId="0" fontId="1" fillId="16" borderId="23" xfId="89" applyFill="1" applyBorder="1">
      <alignment vertical="center"/>
    </xf>
    <xf numFmtId="0" fontId="1" fillId="16" borderId="16" xfId="89" applyFill="1" applyBorder="1">
      <alignment vertical="center"/>
    </xf>
    <xf numFmtId="0" fontId="1" fillId="16" borderId="19" xfId="89" applyFill="1" applyBorder="1">
      <alignment vertical="center"/>
    </xf>
    <xf numFmtId="0" fontId="51" fillId="16" borderId="22" xfId="89" applyFont="1" applyFill="1" applyBorder="1" applyAlignment="1">
      <alignment horizontal="center" vertical="center" wrapText="1"/>
    </xf>
    <xf numFmtId="0" fontId="51" fillId="16" borderId="15" xfId="89" applyFont="1" applyFill="1" applyBorder="1" applyAlignment="1">
      <alignment horizontal="center" vertical="center"/>
    </xf>
  </cellXfs>
  <cellStyles count="10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laroux" xfId="20"/>
    <cellStyle name="Comma_laroux" xfId="21"/>
    <cellStyle name="Currency [0]_laroux" xfId="22"/>
    <cellStyle name="Currency_larou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]_x000d__x000a_load=_x000d__x000a_Beep=yes_x000d__x000a_NullPort=None_x000d__x000a_BorderWidth=3_x000d__x000a_CursorBlinkRate=530_x000d__x000a_DoubleClickSpeed=452_x000d__x000a_Programs=com exe bat pif_x000d_" xfId="34"/>
    <cellStyle name="s]_x000d__x000a_load=_x000d__x000a_Beep=yes_x000d__x000a_NullPort=None_x000d__x000a_BorderWidth=3_x000d__x000a_CursorBlinkRate=530_x000d__x000a_DoubleClickSpeed=452_x000d__x000a_Programs=com exe bat pif_x000d_ 2" xfId="95"/>
    <cellStyle name="section" xfId="35"/>
    <cellStyle name="subhead" xfId="36"/>
    <cellStyle name="title" xfId="37"/>
    <cellStyle name="アクセント 1" xfId="38" builtinId="29" customBuiltin="1"/>
    <cellStyle name="アクセント 2" xfId="39" builtinId="33" customBuiltin="1"/>
    <cellStyle name="アクセント 3" xfId="40" builtinId="37" customBuiltin="1"/>
    <cellStyle name="アクセント 4" xfId="41" builtinId="41" customBuiltin="1"/>
    <cellStyle name="アクセント 5" xfId="42" builtinId="45" customBuiltin="1"/>
    <cellStyle name="アクセント 6" xfId="43" builtinId="49" customBuiltin="1"/>
    <cellStyle name="オブジェクト入力セル" xfId="44"/>
    <cellStyle name="スタイル 1" xfId="45"/>
    <cellStyle name="スタイル 10" xfId="46"/>
    <cellStyle name="スタイル 11" xfId="47"/>
    <cellStyle name="スタイル 12" xfId="48"/>
    <cellStyle name="スタイル 2" xfId="49"/>
    <cellStyle name="スタイル 3" xfId="50"/>
    <cellStyle name="スタイル 4" xfId="51"/>
    <cellStyle name="スタイル 5" xfId="52"/>
    <cellStyle name="スタイル 6" xfId="53"/>
    <cellStyle name="スタイル 7" xfId="54"/>
    <cellStyle name="スタイル 8" xfId="55"/>
    <cellStyle name="スタイル 9" xfId="56"/>
    <cellStyle name="タイトル" xfId="57" builtinId="15" customBuiltin="1"/>
    <cellStyle name="チェック セル" xfId="58" builtinId="23" customBuiltin="1"/>
    <cellStyle name="どちらでもない" xfId="59" builtinId="28" customBuiltin="1"/>
    <cellStyle name="パーセント" xfId="60" builtinId="5"/>
    <cellStyle name="パーセント 2" xfId="96"/>
    <cellStyle name="マクロ入力セル" xfId="61"/>
    <cellStyle name="メモ" xfId="62" builtinId="10" customBuiltin="1"/>
    <cellStyle name="リンク セル" xfId="63" builtinId="24" customBuiltin="1"/>
    <cellStyle name="悪い" xfId="64" builtinId="27" customBuiltin="1"/>
    <cellStyle name="計算" xfId="65" builtinId="22" customBuiltin="1"/>
    <cellStyle name="警告文" xfId="66" builtinId="11" customBuiltin="1"/>
    <cellStyle name="桁蟻唇Ｆ [0.00]_H8_10月度集計" xfId="67"/>
    <cellStyle name="桁蟻唇Ｆ_H8_10月度集計" xfId="68"/>
    <cellStyle name="桁区切り" xfId="69" builtinId="6"/>
    <cellStyle name="桁区切り 2" xfId="70"/>
    <cellStyle name="桁区切り 3" xfId="71"/>
    <cellStyle name="桁区切り 4" xfId="97"/>
    <cellStyle name="見出し 1" xfId="72" builtinId="16" customBuiltin="1"/>
    <cellStyle name="見出し 2" xfId="73" builtinId="17" customBuiltin="1"/>
    <cellStyle name="見出し 3" xfId="74" builtinId="18" customBuiltin="1"/>
    <cellStyle name="見出し 4" xfId="75" builtinId="19" customBuiltin="1"/>
    <cellStyle name="見出し1" xfId="76"/>
    <cellStyle name="見出し2" xfId="77"/>
    <cellStyle name="集計" xfId="78" builtinId="25" customBuiltin="1"/>
    <cellStyle name="出力" xfId="79" builtinId="21" customBuiltin="1"/>
    <cellStyle name="説明文" xfId="80" builtinId="53" customBuiltin="1"/>
    <cellStyle name="属性類" xfId="81"/>
    <cellStyle name="脱浦 [0.00]_134組織" xfId="82"/>
    <cellStyle name="脱浦_134組織" xfId="83"/>
    <cellStyle name="入力" xfId="84" builtinId="20" customBuiltin="1"/>
    <cellStyle name="入力セル" xfId="85"/>
    <cellStyle name="標準" xfId="0" builtinId="0"/>
    <cellStyle name="標準 2" xfId="86"/>
    <cellStyle name="標準 2 2" xfId="98"/>
    <cellStyle name="標準 3" xfId="87"/>
    <cellStyle name="標準 4" xfId="88"/>
    <cellStyle name="標準 5" xfId="99"/>
    <cellStyle name="標準_物質収支110223R02" xfId="89"/>
    <cellStyle name="標準_様式集（Excel）黒" xfId="90"/>
    <cellStyle name="標準Ａ" xfId="91"/>
    <cellStyle name="未定義" xfId="92"/>
    <cellStyle name="未定義 2" xfId="93"/>
    <cellStyle name="良い" xfId="94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23</xdr:row>
      <xdr:rowOff>47625</xdr:rowOff>
    </xdr:from>
    <xdr:to>
      <xdr:col>6</xdr:col>
      <xdr:colOff>247650</xdr:colOff>
      <xdr:row>25</xdr:row>
      <xdr:rowOff>76200</xdr:rowOff>
    </xdr:to>
    <xdr:pic>
      <xdr:nvPicPr>
        <xdr:cNvPr id="2" name="図 12" descr="ロゴタイプ横漢字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8296275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1133475</xdr:colOff>
      <xdr:row>32</xdr:row>
      <xdr:rowOff>104775</xdr:rowOff>
    </xdr:from>
    <xdr:to>
      <xdr:col>11</xdr:col>
      <xdr:colOff>38100</xdr:colOff>
      <xdr:row>46</xdr:row>
      <xdr:rowOff>171450</xdr:rowOff>
    </xdr:to>
    <xdr:pic>
      <xdr:nvPicPr>
        <xdr:cNvPr id="597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7496175"/>
          <a:ext cx="32099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1019175</xdr:colOff>
      <xdr:row>31</xdr:row>
      <xdr:rowOff>200025</xdr:rowOff>
    </xdr:from>
    <xdr:to>
      <xdr:col>11</xdr:col>
      <xdr:colOff>514350</xdr:colOff>
      <xdr:row>48</xdr:row>
      <xdr:rowOff>152400</xdr:rowOff>
    </xdr:to>
    <xdr:sp macro="" textlink="">
      <xdr:nvSpPr>
        <xdr:cNvPr id="59768" name="AutoShape 2"/>
        <xdr:cNvSpPr>
          <a:spLocks noChangeArrowheads="1"/>
        </xdr:cNvSpPr>
      </xdr:nvSpPr>
      <xdr:spPr bwMode="auto">
        <a:xfrm>
          <a:off x="7886700" y="7362825"/>
          <a:ext cx="3800475" cy="3838575"/>
        </a:xfrm>
        <a:prstGeom prst="roundRect">
          <a:avLst>
            <a:gd name="adj" fmla="val 96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7"/>
  <sheetViews>
    <sheetView tabSelected="1" view="pageBreakPreview" zoomScale="70" zoomScaleNormal="70" zoomScaleSheetLayoutView="70" workbookViewId="0">
      <selection activeCell="P16" sqref="P16"/>
    </sheetView>
  </sheetViews>
  <sheetFormatPr defaultColWidth="8.875" defaultRowHeight="13.5"/>
  <cols>
    <col min="1" max="1" width="9.875" style="2" customWidth="1"/>
    <col min="2" max="3" width="5.875" style="2" customWidth="1"/>
    <col min="4" max="8" width="11.375" style="2" customWidth="1"/>
    <col min="9" max="10" width="5.875" style="2" customWidth="1"/>
    <col min="11" max="11" width="9.875" style="2" customWidth="1"/>
    <col min="12" max="16384" width="8.875" style="2"/>
  </cols>
  <sheetData>
    <row r="5" spans="1:11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35.25" customHeight="1">
      <c r="B7" s="69" t="s">
        <v>32</v>
      </c>
      <c r="C7" s="70"/>
      <c r="D7" s="70"/>
      <c r="E7" s="70"/>
      <c r="F7" s="70"/>
      <c r="G7" s="70"/>
      <c r="H7" s="70"/>
      <c r="I7" s="70"/>
      <c r="J7" s="70"/>
      <c r="K7" s="45"/>
    </row>
    <row r="8" spans="1:11" ht="35.25" customHeight="1">
      <c r="B8" s="70"/>
      <c r="C8" s="70"/>
      <c r="D8" s="70"/>
      <c r="E8" s="70"/>
      <c r="F8" s="70"/>
      <c r="G8" s="70"/>
      <c r="H8" s="70"/>
      <c r="I8" s="70"/>
      <c r="J8" s="70"/>
      <c r="K8" s="45"/>
    </row>
    <row r="11" spans="1:11" ht="35.25" customHeight="1">
      <c r="C11" s="71" t="s">
        <v>38</v>
      </c>
      <c r="D11" s="71"/>
      <c r="E11" s="71"/>
      <c r="F11" s="71"/>
      <c r="G11" s="71"/>
      <c r="H11" s="71"/>
      <c r="I11" s="71"/>
      <c r="J11" s="46"/>
      <c r="K11" s="45"/>
    </row>
    <row r="12" spans="1:11" ht="35.25" customHeight="1">
      <c r="B12" s="71" t="s">
        <v>30</v>
      </c>
      <c r="C12" s="71"/>
      <c r="D12" s="71"/>
      <c r="E12" s="71"/>
      <c r="F12" s="71"/>
      <c r="G12" s="71"/>
      <c r="H12" s="71"/>
      <c r="I12" s="71"/>
      <c r="J12" s="71"/>
      <c r="K12" s="45"/>
    </row>
    <row r="13" spans="1:1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8.7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6" spans="1:11" ht="51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90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87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36" customHeight="1">
      <c r="B19" s="72" t="s">
        <v>39</v>
      </c>
      <c r="C19" s="72"/>
      <c r="D19" s="72"/>
      <c r="E19" s="72"/>
      <c r="F19" s="72"/>
      <c r="G19" s="72"/>
      <c r="H19" s="72"/>
      <c r="I19" s="72"/>
      <c r="J19" s="72"/>
      <c r="K19" s="43"/>
    </row>
    <row r="20" spans="1:11" ht="29.25" customHeight="1">
      <c r="B20" s="73" t="s">
        <v>40</v>
      </c>
      <c r="C20" s="73"/>
      <c r="D20" s="73"/>
      <c r="E20" s="73"/>
      <c r="F20" s="73"/>
      <c r="G20" s="73"/>
      <c r="H20" s="73"/>
      <c r="I20" s="73"/>
      <c r="J20" s="73"/>
      <c r="K20" s="45"/>
    </row>
    <row r="21" spans="1:11" ht="29.25" customHeight="1">
      <c r="B21" s="73" t="s">
        <v>41</v>
      </c>
      <c r="C21" s="73"/>
      <c r="D21" s="73"/>
      <c r="E21" s="73"/>
      <c r="F21" s="73"/>
      <c r="G21" s="73"/>
      <c r="H21" s="73"/>
      <c r="I21" s="73"/>
      <c r="J21" s="73"/>
      <c r="K21" s="45"/>
    </row>
    <row r="22" spans="1:11" ht="15" customHeight="1">
      <c r="A22" s="44"/>
      <c r="B22" s="72"/>
      <c r="C22" s="72"/>
      <c r="D22" s="72"/>
      <c r="E22" s="72"/>
      <c r="F22" s="72"/>
      <c r="G22" s="72"/>
      <c r="H22" s="72"/>
      <c r="I22" s="72"/>
      <c r="J22" s="72"/>
      <c r="K22" s="44"/>
    </row>
    <row r="25" spans="1:11" ht="24">
      <c r="B25" s="68"/>
      <c r="C25" s="68"/>
      <c r="D25" s="68"/>
      <c r="E25" s="68"/>
      <c r="F25" s="68"/>
      <c r="G25" s="68"/>
      <c r="H25" s="68"/>
      <c r="I25" s="68"/>
      <c r="J25" s="68"/>
      <c r="K25" s="42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8">
    <mergeCell ref="B25:J25"/>
    <mergeCell ref="B7:J8"/>
    <mergeCell ref="C11:I11"/>
    <mergeCell ref="B12:J12"/>
    <mergeCell ref="B19:J19"/>
    <mergeCell ref="B20:J20"/>
    <mergeCell ref="B22:J22"/>
    <mergeCell ref="B21:J21"/>
  </mergeCells>
  <phoneticPr fontId="25"/>
  <printOptions horizontalCentered="1" verticalCentered="1"/>
  <pageMargins left="0.70866141732283472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topLeftCell="A10" zoomScale="85" zoomScaleNormal="70" zoomScaleSheetLayoutView="85" workbookViewId="0">
      <selection activeCell="K28" sqref="K28"/>
    </sheetView>
  </sheetViews>
  <sheetFormatPr defaultRowHeight="18" customHeight="1"/>
  <cols>
    <col min="1" max="1" width="9" style="4"/>
    <col min="2" max="2" width="28.25" style="4" customWidth="1"/>
    <col min="3" max="5" width="12.75" style="4" customWidth="1"/>
    <col min="6" max="6" width="11.25" style="4" customWidth="1"/>
    <col min="7" max="7" width="3.375" style="4" bestFit="1" customWidth="1"/>
    <col min="8" max="8" width="18.625" style="4" customWidth="1"/>
    <col min="9" max="11" width="12.625" style="4" customWidth="1"/>
    <col min="12" max="12" width="9" style="4"/>
    <col min="13" max="13" width="3.375" style="4" bestFit="1" customWidth="1"/>
    <col min="14" max="14" width="35.625" style="4" customWidth="1"/>
    <col min="15" max="15" width="12.625" style="4" customWidth="1"/>
    <col min="16" max="16384" width="9" style="4"/>
  </cols>
  <sheetData>
    <row r="1" spans="2:19" ht="18" customHeight="1">
      <c r="B1" s="79" t="s">
        <v>31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"/>
      <c r="Q1" s="1"/>
      <c r="R1" s="1"/>
      <c r="S1" s="1"/>
    </row>
    <row r="2" spans="2:19" ht="21">
      <c r="B2" s="80" t="s">
        <v>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2:19" ht="2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9" ht="18" customHeight="1">
      <c r="C4" s="5"/>
      <c r="D4" s="5"/>
      <c r="E4" s="16" t="s">
        <v>34</v>
      </c>
      <c r="K4" s="16" t="s">
        <v>34</v>
      </c>
      <c r="O4" s="16" t="s">
        <v>34</v>
      </c>
    </row>
    <row r="5" spans="2:19" ht="18" customHeight="1">
      <c r="B5" s="81"/>
      <c r="C5" s="83" t="s">
        <v>42</v>
      </c>
      <c r="D5" s="84"/>
      <c r="E5" s="85"/>
      <c r="F5" s="13"/>
      <c r="G5" s="86"/>
      <c r="H5" s="87"/>
      <c r="I5" s="83" t="s">
        <v>28</v>
      </c>
      <c r="J5" s="84"/>
      <c r="K5" s="85"/>
      <c r="M5" s="90"/>
      <c r="N5" s="91"/>
      <c r="O5" s="94" t="s">
        <v>29</v>
      </c>
    </row>
    <row r="6" spans="2:19" ht="18" customHeight="1">
      <c r="B6" s="82"/>
      <c r="C6" s="17" t="s">
        <v>5</v>
      </c>
      <c r="D6" s="17" t="s">
        <v>6</v>
      </c>
      <c r="E6" s="18" t="s">
        <v>7</v>
      </c>
      <c r="F6" s="14"/>
      <c r="G6" s="88"/>
      <c r="H6" s="89"/>
      <c r="I6" s="17" t="s">
        <v>5</v>
      </c>
      <c r="J6" s="17" t="s">
        <v>6</v>
      </c>
      <c r="K6" s="18" t="s">
        <v>7</v>
      </c>
      <c r="M6" s="92"/>
      <c r="N6" s="93"/>
      <c r="O6" s="95"/>
    </row>
    <row r="7" spans="2:19" ht="18" customHeight="1">
      <c r="B7" s="19" t="s">
        <v>9</v>
      </c>
      <c r="C7" s="67"/>
      <c r="D7" s="67"/>
      <c r="E7" s="67"/>
      <c r="F7" s="6"/>
      <c r="G7" s="74" t="s">
        <v>10</v>
      </c>
      <c r="H7" s="59" t="s">
        <v>33</v>
      </c>
      <c r="I7" s="60"/>
      <c r="J7" s="60"/>
      <c r="K7" s="60"/>
      <c r="M7" s="75" t="s">
        <v>10</v>
      </c>
      <c r="N7" s="48"/>
      <c r="O7" s="49"/>
    </row>
    <row r="8" spans="2:19" ht="18" customHeight="1">
      <c r="B8" s="12" t="s">
        <v>28</v>
      </c>
      <c r="C8" s="24"/>
      <c r="D8" s="24"/>
      <c r="E8" s="24"/>
      <c r="F8" s="6"/>
      <c r="G8" s="74"/>
      <c r="H8" s="61"/>
      <c r="I8" s="47"/>
      <c r="J8" s="47"/>
      <c r="K8" s="47"/>
      <c r="M8" s="76"/>
      <c r="N8" s="50"/>
      <c r="O8" s="51"/>
    </row>
    <row r="9" spans="2:19" ht="18" customHeight="1">
      <c r="B9" s="7" t="s">
        <v>1</v>
      </c>
      <c r="C9" s="23">
        <f>SUM(I16:I17,I19,I20)</f>
        <v>0</v>
      </c>
      <c r="D9" s="23">
        <f>SUM(J16:J17,J19,J20)</f>
        <v>0</v>
      </c>
      <c r="E9" s="23">
        <f>SUM(K16:K17,K19,K20)</f>
        <v>0</v>
      </c>
      <c r="F9" s="6"/>
      <c r="G9" s="74"/>
      <c r="H9" s="61"/>
      <c r="I9" s="62"/>
      <c r="J9" s="62"/>
      <c r="K9" s="62"/>
      <c r="M9" s="76"/>
      <c r="N9" s="50"/>
      <c r="O9" s="51"/>
    </row>
    <row r="10" spans="2:19" ht="18" customHeight="1">
      <c r="B10" s="7" t="s">
        <v>2</v>
      </c>
      <c r="C10" s="23">
        <f>SUM(I21:I23)</f>
        <v>0</v>
      </c>
      <c r="D10" s="23">
        <f>SUM(J21:J23)</f>
        <v>0</v>
      </c>
      <c r="E10" s="23">
        <f>SUM(K21:K23)</f>
        <v>0</v>
      </c>
      <c r="F10" s="6"/>
      <c r="G10" s="74"/>
      <c r="H10" s="61"/>
      <c r="I10" s="62"/>
      <c r="J10" s="62"/>
      <c r="K10" s="62"/>
      <c r="M10" s="76"/>
      <c r="N10" s="50"/>
      <c r="O10" s="51"/>
    </row>
    <row r="11" spans="2:19" ht="18" customHeight="1">
      <c r="B11" s="7" t="s">
        <v>29</v>
      </c>
      <c r="C11" s="23"/>
      <c r="D11" s="23"/>
      <c r="E11" s="23"/>
      <c r="F11" s="6"/>
      <c r="G11" s="74"/>
      <c r="H11" s="61"/>
      <c r="I11" s="62"/>
      <c r="J11" s="62"/>
      <c r="K11" s="62"/>
      <c r="M11" s="76"/>
      <c r="N11" s="50"/>
      <c r="O11" s="51"/>
    </row>
    <row r="12" spans="2:19" ht="18" customHeight="1">
      <c r="B12" s="7" t="s">
        <v>1</v>
      </c>
      <c r="C12" s="23">
        <f>SUM($O24:$O43)</f>
        <v>0</v>
      </c>
      <c r="D12" s="23">
        <f>SUM($O24:$O43)</f>
        <v>0</v>
      </c>
      <c r="E12" s="23">
        <f>SUM($O24:$O43)</f>
        <v>0</v>
      </c>
      <c r="F12" s="6"/>
      <c r="G12" s="74"/>
      <c r="H12" s="61" t="s">
        <v>14</v>
      </c>
      <c r="I12" s="62"/>
      <c r="J12" s="62"/>
      <c r="K12" s="62"/>
      <c r="M12" s="76"/>
      <c r="N12" s="50"/>
      <c r="O12" s="51"/>
    </row>
    <row r="13" spans="2:19" ht="18" customHeight="1">
      <c r="B13" s="7" t="s">
        <v>2</v>
      </c>
      <c r="C13" s="23">
        <f>SUM($O45:$O46)</f>
        <v>0</v>
      </c>
      <c r="D13" s="23">
        <f>SUM($O45:$O46)</f>
        <v>0</v>
      </c>
      <c r="E13" s="23">
        <f>SUM($O45:$O46)</f>
        <v>0</v>
      </c>
      <c r="F13" s="6"/>
      <c r="G13" s="74"/>
      <c r="H13" s="61" t="s">
        <v>15</v>
      </c>
      <c r="I13" s="62"/>
      <c r="J13" s="62"/>
      <c r="K13" s="62"/>
      <c r="M13" s="76"/>
      <c r="N13" s="50"/>
      <c r="O13" s="51"/>
    </row>
    <row r="14" spans="2:19" ht="18" customHeight="1">
      <c r="B14" s="25" t="s">
        <v>16</v>
      </c>
      <c r="C14" s="24">
        <f>SUM(C9,C12)</f>
        <v>0</v>
      </c>
      <c r="D14" s="24">
        <f t="shared" ref="C14:E15" si="0">SUM(D9,D12)</f>
        <v>0</v>
      </c>
      <c r="E14" s="24">
        <f t="shared" si="0"/>
        <v>0</v>
      </c>
      <c r="F14" s="6"/>
      <c r="G14" s="74"/>
      <c r="H14" s="61" t="s">
        <v>17</v>
      </c>
      <c r="I14" s="62">
        <f>$O$44</f>
        <v>0</v>
      </c>
      <c r="J14" s="62">
        <f>$O$44</f>
        <v>0</v>
      </c>
      <c r="K14" s="62">
        <f>$O$44</f>
        <v>0</v>
      </c>
      <c r="M14" s="76"/>
      <c r="N14" s="50"/>
      <c r="O14" s="51"/>
    </row>
    <row r="15" spans="2:19" ht="18" customHeight="1">
      <c r="B15" s="26" t="s">
        <v>18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6"/>
      <c r="G15" s="74"/>
      <c r="H15" s="63"/>
      <c r="I15" s="64"/>
      <c r="J15" s="64"/>
      <c r="K15" s="64"/>
      <c r="M15" s="76"/>
      <c r="N15" s="50"/>
      <c r="O15" s="51"/>
    </row>
    <row r="16" spans="2:19" ht="18" customHeight="1">
      <c r="B16" s="15" t="s">
        <v>36</v>
      </c>
      <c r="C16" s="9" t="e">
        <f>ROUND(C14/C7,3)</f>
        <v>#DIV/0!</v>
      </c>
      <c r="D16" s="9" t="e">
        <f>ROUND(D14/D7,3)</f>
        <v>#DIV/0!</v>
      </c>
      <c r="E16" s="9" t="e">
        <f>ROUND(E14/E7,3)</f>
        <v>#DIV/0!</v>
      </c>
      <c r="F16" s="6"/>
      <c r="G16" s="75" t="s">
        <v>11</v>
      </c>
      <c r="H16" s="54" t="s">
        <v>3</v>
      </c>
      <c r="I16" s="65"/>
      <c r="J16" s="65"/>
      <c r="K16" s="65"/>
      <c r="M16" s="76"/>
      <c r="N16" s="50"/>
      <c r="O16" s="51"/>
    </row>
    <row r="17" spans="2:17" ht="18" customHeight="1">
      <c r="B17" s="20" t="s">
        <v>37</v>
      </c>
      <c r="C17" s="10" t="e">
        <f>ROUND(C15/C7,3)</f>
        <v>#DIV/0!</v>
      </c>
      <c r="D17" s="10" t="e">
        <f>ROUND(D15/D7,3)</f>
        <v>#DIV/0!</v>
      </c>
      <c r="E17" s="10" t="e">
        <f>ROUND(E15/E7,3)</f>
        <v>#DIV/0!</v>
      </c>
      <c r="F17" s="6"/>
      <c r="G17" s="76"/>
      <c r="H17" s="50" t="s">
        <v>19</v>
      </c>
      <c r="I17" s="47"/>
      <c r="J17" s="47"/>
      <c r="K17" s="47"/>
      <c r="M17" s="76"/>
      <c r="N17" s="50"/>
      <c r="O17" s="51"/>
    </row>
    <row r="18" spans="2:17" ht="18" customHeight="1">
      <c r="C18" s="8"/>
      <c r="D18" s="8"/>
      <c r="E18" s="8"/>
      <c r="F18" s="6"/>
      <c r="G18" s="76"/>
      <c r="H18" s="50" t="s">
        <v>13</v>
      </c>
      <c r="I18" s="47"/>
      <c r="J18" s="47"/>
      <c r="K18" s="47"/>
      <c r="M18" s="76"/>
      <c r="N18" s="50"/>
      <c r="O18" s="51"/>
    </row>
    <row r="19" spans="2:17" ht="18" customHeight="1">
      <c r="B19" s="11"/>
      <c r="F19" s="6"/>
      <c r="G19" s="76"/>
      <c r="H19" s="56" t="s">
        <v>20</v>
      </c>
      <c r="I19" s="47"/>
      <c r="J19" s="47"/>
      <c r="K19" s="47"/>
      <c r="M19" s="76"/>
      <c r="N19" s="50"/>
      <c r="O19" s="51"/>
    </row>
    <row r="20" spans="2:17" ht="18" customHeight="1">
      <c r="G20" s="76"/>
      <c r="H20" s="56" t="s">
        <v>21</v>
      </c>
      <c r="I20" s="47"/>
      <c r="J20" s="47"/>
      <c r="K20" s="47"/>
      <c r="M20" s="76"/>
      <c r="N20" s="50"/>
      <c r="O20" s="51"/>
    </row>
    <row r="21" spans="2:17" ht="18" customHeight="1">
      <c r="G21" s="76"/>
      <c r="H21" s="56" t="s">
        <v>35</v>
      </c>
      <c r="I21" s="47"/>
      <c r="J21" s="47"/>
      <c r="K21" s="47"/>
      <c r="M21" s="76"/>
      <c r="N21" s="50"/>
      <c r="O21" s="51"/>
    </row>
    <row r="22" spans="2:17" ht="18" customHeight="1">
      <c r="G22" s="76"/>
      <c r="H22" s="50" t="s">
        <v>22</v>
      </c>
      <c r="I22" s="47"/>
      <c r="J22" s="47"/>
      <c r="K22" s="47"/>
      <c r="M22" s="76"/>
      <c r="N22" s="50"/>
      <c r="O22" s="51"/>
      <c r="Q22" s="16" t="s">
        <v>12</v>
      </c>
    </row>
    <row r="23" spans="2:17" ht="18" customHeight="1">
      <c r="G23" s="77"/>
      <c r="H23" s="52" t="s">
        <v>4</v>
      </c>
      <c r="I23" s="66"/>
      <c r="J23" s="66"/>
      <c r="K23" s="66"/>
      <c r="M23" s="77"/>
      <c r="N23" s="52"/>
      <c r="O23" s="53"/>
      <c r="P23" s="27" t="s">
        <v>23</v>
      </c>
      <c r="Q23" s="27" t="s">
        <v>24</v>
      </c>
    </row>
    <row r="24" spans="2:17" ht="18" customHeight="1">
      <c r="H24" s="11" t="s">
        <v>25</v>
      </c>
      <c r="I24" s="8"/>
      <c r="J24" s="8"/>
      <c r="K24" s="8"/>
      <c r="M24" s="76" t="s">
        <v>11</v>
      </c>
      <c r="N24" s="54"/>
      <c r="O24" s="55"/>
      <c r="P24" s="28"/>
      <c r="Q24" s="28"/>
    </row>
    <row r="25" spans="2:17" ht="18" customHeight="1">
      <c r="B25" s="37"/>
      <c r="C25" s="38"/>
      <c r="D25" s="38"/>
      <c r="E25" s="38"/>
      <c r="F25" s="39"/>
      <c r="M25" s="76"/>
      <c r="N25" s="50"/>
      <c r="O25" s="51"/>
      <c r="P25" s="30"/>
      <c r="Q25" s="30"/>
    </row>
    <row r="26" spans="2:17" ht="18" customHeight="1">
      <c r="B26" s="40"/>
      <c r="C26" s="78"/>
      <c r="D26" s="78"/>
      <c r="E26" s="78"/>
      <c r="F26" s="78"/>
      <c r="M26" s="76"/>
      <c r="N26" s="50"/>
      <c r="O26" s="51"/>
      <c r="P26" s="30"/>
      <c r="Q26" s="30"/>
    </row>
    <row r="27" spans="2:17" ht="18" customHeight="1">
      <c r="B27" s="37"/>
      <c r="C27" s="41"/>
      <c r="D27" s="37"/>
      <c r="E27" s="41"/>
      <c r="F27" s="37"/>
      <c r="J27" s="21"/>
      <c r="M27" s="76"/>
      <c r="N27" s="50"/>
      <c r="O27" s="51"/>
      <c r="P27" s="30"/>
      <c r="Q27" s="30"/>
    </row>
    <row r="28" spans="2:17" ht="18" customHeight="1">
      <c r="B28" s="37"/>
      <c r="C28" s="41"/>
      <c r="D28" s="37"/>
      <c r="E28" s="41"/>
      <c r="F28" s="37"/>
      <c r="G28" s="29"/>
      <c r="J28" s="21"/>
      <c r="M28" s="76"/>
      <c r="N28" s="50"/>
      <c r="O28" s="51"/>
      <c r="P28" s="30"/>
      <c r="Q28" s="30"/>
    </row>
    <row r="29" spans="2:17" ht="18" customHeight="1">
      <c r="G29" s="31"/>
      <c r="J29" s="21"/>
      <c r="M29" s="76"/>
      <c r="N29" s="50"/>
      <c r="O29" s="51"/>
      <c r="P29" s="30"/>
      <c r="Q29" s="30"/>
    </row>
    <row r="30" spans="2:17" ht="18" customHeight="1">
      <c r="B30" s="11"/>
      <c r="G30" s="32"/>
      <c r="M30" s="76"/>
      <c r="N30" s="50"/>
      <c r="O30" s="51"/>
      <c r="P30" s="30"/>
      <c r="Q30" s="30"/>
    </row>
    <row r="31" spans="2:17" ht="18" customHeight="1">
      <c r="B31" s="11"/>
      <c r="G31" s="32"/>
      <c r="M31" s="76"/>
      <c r="N31" s="50"/>
      <c r="O31" s="51"/>
      <c r="P31" s="30"/>
      <c r="Q31" s="30"/>
    </row>
    <row r="32" spans="2:17" ht="18" customHeight="1">
      <c r="K32" s="33"/>
      <c r="M32" s="76"/>
      <c r="N32" s="50"/>
      <c r="O32" s="51"/>
      <c r="P32" s="30"/>
      <c r="Q32" s="30"/>
    </row>
    <row r="33" spans="2:17" ht="18" customHeight="1">
      <c r="B33" s="11" t="s">
        <v>44</v>
      </c>
      <c r="K33" s="34"/>
      <c r="M33" s="76"/>
      <c r="N33" s="50"/>
      <c r="O33" s="51"/>
      <c r="P33" s="30"/>
      <c r="Q33" s="30"/>
    </row>
    <row r="34" spans="2:17" ht="18" customHeight="1">
      <c r="K34" s="34"/>
      <c r="M34" s="76"/>
      <c r="N34" s="50"/>
      <c r="O34" s="51"/>
      <c r="P34" s="30"/>
      <c r="Q34" s="30"/>
    </row>
    <row r="35" spans="2:17" ht="18" customHeight="1">
      <c r="K35" s="34"/>
      <c r="M35" s="76"/>
      <c r="N35" s="50"/>
      <c r="O35" s="51"/>
      <c r="P35" s="30"/>
      <c r="Q35" s="30"/>
    </row>
    <row r="36" spans="2:17" ht="18" customHeight="1">
      <c r="K36" s="34"/>
      <c r="M36" s="76"/>
      <c r="N36" s="50"/>
      <c r="O36" s="51"/>
      <c r="P36" s="30"/>
      <c r="Q36" s="30"/>
    </row>
    <row r="37" spans="2:17" ht="18" customHeight="1">
      <c r="K37" s="34"/>
      <c r="M37" s="76"/>
      <c r="N37" s="50"/>
      <c r="O37" s="51"/>
      <c r="P37" s="30"/>
      <c r="Q37" s="30"/>
    </row>
    <row r="38" spans="2:17" ht="18" customHeight="1">
      <c r="K38" s="34"/>
      <c r="M38" s="76"/>
      <c r="N38" s="50"/>
      <c r="O38" s="51"/>
      <c r="P38" s="30"/>
      <c r="Q38" s="30"/>
    </row>
    <row r="39" spans="2:17" ht="18" customHeight="1">
      <c r="K39" s="34"/>
      <c r="M39" s="76"/>
      <c r="N39" s="50"/>
      <c r="O39" s="51"/>
      <c r="P39" s="30"/>
      <c r="Q39" s="30"/>
    </row>
    <row r="40" spans="2:17" ht="18" customHeight="1">
      <c r="K40" s="34"/>
      <c r="M40" s="76"/>
      <c r="N40" s="50"/>
      <c r="O40" s="51"/>
      <c r="P40" s="30"/>
      <c r="Q40" s="30"/>
    </row>
    <row r="41" spans="2:17" ht="18" customHeight="1">
      <c r="K41" s="6"/>
      <c r="M41" s="76"/>
      <c r="N41" s="50"/>
      <c r="O41" s="51"/>
      <c r="P41" s="30"/>
      <c r="Q41" s="30"/>
    </row>
    <row r="42" spans="2:17" ht="18" customHeight="1">
      <c r="K42" s="34"/>
      <c r="M42" s="76"/>
      <c r="N42" s="50"/>
      <c r="O42" s="51"/>
      <c r="P42" s="30"/>
      <c r="Q42" s="30"/>
    </row>
    <row r="43" spans="2:17" ht="18" customHeight="1">
      <c r="K43" s="34"/>
      <c r="M43" s="76"/>
      <c r="N43" s="50"/>
      <c r="O43" s="51"/>
      <c r="P43" s="30"/>
      <c r="Q43" s="30"/>
    </row>
    <row r="44" spans="2:17" ht="18" customHeight="1">
      <c r="K44" s="8"/>
      <c r="M44" s="76"/>
      <c r="N44" s="56" t="s">
        <v>43</v>
      </c>
      <c r="O44" s="51"/>
      <c r="P44" s="35" t="s">
        <v>26</v>
      </c>
      <c r="Q44" s="35" t="s">
        <v>26</v>
      </c>
    </row>
    <row r="45" spans="2:17" ht="18" customHeight="1">
      <c r="M45" s="76"/>
      <c r="N45" s="57" t="s">
        <v>35</v>
      </c>
      <c r="O45" s="58"/>
      <c r="P45" s="35" t="s">
        <v>0</v>
      </c>
      <c r="Q45" s="35" t="s">
        <v>0</v>
      </c>
    </row>
    <row r="46" spans="2:17" ht="18" customHeight="1">
      <c r="M46" s="77"/>
      <c r="N46" s="52" t="s">
        <v>22</v>
      </c>
      <c r="O46" s="53"/>
      <c r="P46" s="36" t="s">
        <v>0</v>
      </c>
      <c r="Q46" s="36" t="s">
        <v>0</v>
      </c>
    </row>
    <row r="47" spans="2:17" ht="18" customHeight="1">
      <c r="M47" s="11" t="s">
        <v>45</v>
      </c>
    </row>
    <row r="48" spans="2:17" ht="18" customHeight="1">
      <c r="M48" s="11" t="s">
        <v>27</v>
      </c>
    </row>
  </sheetData>
  <mergeCells count="14">
    <mergeCell ref="B1:O1"/>
    <mergeCell ref="B2:Q2"/>
    <mergeCell ref="B5:B6"/>
    <mergeCell ref="C5:E5"/>
    <mergeCell ref="G5:H6"/>
    <mergeCell ref="I5:K5"/>
    <mergeCell ref="M5:N6"/>
    <mergeCell ref="O5:O6"/>
    <mergeCell ref="G7:G15"/>
    <mergeCell ref="M7:M23"/>
    <mergeCell ref="M24:M46"/>
    <mergeCell ref="C26:D26"/>
    <mergeCell ref="E26:F26"/>
    <mergeCell ref="G16:G23"/>
  </mergeCells>
  <phoneticPr fontId="25"/>
  <pageMargins left="0.70866141732283472" right="0.51181102362204722" top="0.74803149606299213" bottom="0.74803149606299213" header="0.31496062992125984" footer="0.31496062992125984"/>
  <pageSetup paperSize="8" scale="6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様式第16号-3-6（別紙1）</vt:lpstr>
      <vt:lpstr>表紙!Print_Area</vt:lpstr>
      <vt:lpstr>'様式第16号-3-6（別紙1）'!Print_Area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2017-07-11T03:08:02Z</dcterms:created>
  <dcterms:modified xsi:type="dcterms:W3CDTF">2017-07-14T04:59:56Z</dcterms:modified>
</cp:coreProperties>
</file>