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4776\Desktop\"/>
    </mc:Choice>
  </mc:AlternateContent>
  <bookViews>
    <workbookView xWindow="0" yWindow="0" windowWidth="28800" windowHeight="12015"/>
  </bookViews>
  <sheets>
    <sheet name="★入力シート" sheetId="1" r:id="rId1"/>
  </sheets>
  <definedNames>
    <definedName name="_xlnm._FilterDatabase" localSheetId="0" hidden="1">★入力シート!$A$3:$CR$15</definedName>
    <definedName name="_xlnm.Print_Area" localSheetId="0">★入力シート!$A$1:$CN$4</definedName>
    <definedName name="_xlnm.Print_Titles" localSheetId="0">★入力シート!$B:$B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4" i="1" l="1"/>
  <c r="BT4" i="1"/>
  <c r="U4" i="1"/>
  <c r="CQ4" i="1" l="1"/>
  <c r="CP4" i="1"/>
  <c r="BF4" i="1"/>
  <c r="AR4" i="1"/>
  <c r="AQ4" i="1"/>
  <c r="L4" i="1"/>
</calcChain>
</file>

<file path=xl/sharedStrings.xml><?xml version="1.0" encoding="utf-8"?>
<sst xmlns="http://schemas.openxmlformats.org/spreadsheetml/2006/main" count="114" uniqueCount="96">
  <si>
    <t>管轄保健所名</t>
    <rPh sb="0" eb="2">
      <t>カンカツ</t>
    </rPh>
    <phoneticPr fontId="20"/>
  </si>
  <si>
    <t>施設名称</t>
  </si>
  <si>
    <t>その他第三者評価（認定）等の有無</t>
    <rPh sb="2" eb="3">
      <t>タ</t>
    </rPh>
    <rPh sb="3" eb="4">
      <t>ダイ</t>
    </rPh>
    <rPh sb="4" eb="5">
      <t>サン</t>
    </rPh>
    <rPh sb="5" eb="6">
      <t>シャ</t>
    </rPh>
    <rPh sb="6" eb="8">
      <t>ヒョウカ</t>
    </rPh>
    <rPh sb="9" eb="11">
      <t>ニンテイ</t>
    </rPh>
    <rPh sb="12" eb="13">
      <t>ナド</t>
    </rPh>
    <rPh sb="14" eb="16">
      <t>ウム</t>
    </rPh>
    <phoneticPr fontId="20"/>
  </si>
  <si>
    <t>合計</t>
    <rPh sb="0" eb="2">
      <t>ゴウケイ</t>
    </rPh>
    <phoneticPr fontId="20"/>
  </si>
  <si>
    <t>所在地</t>
  </si>
  <si>
    <t>管理者</t>
  </si>
  <si>
    <t>病床数
計</t>
    <rPh sb="4" eb="5">
      <t>ケイ</t>
    </rPh>
    <phoneticPr fontId="20"/>
  </si>
  <si>
    <t>一般</t>
  </si>
  <si>
    <t>３回目</t>
    <rPh sb="1" eb="3">
      <t>カイメ</t>
    </rPh>
    <phoneticPr fontId="20"/>
  </si>
  <si>
    <t>開設者</t>
  </si>
  <si>
    <t>院内</t>
    <rPh sb="0" eb="2">
      <t>インナイ</t>
    </rPh>
    <phoneticPr fontId="20"/>
  </si>
  <si>
    <t>退院支援加算</t>
    <rPh sb="0" eb="2">
      <t>タイイン</t>
    </rPh>
    <rPh sb="2" eb="4">
      <t>シエン</t>
    </rPh>
    <rPh sb="4" eb="6">
      <t>カサン</t>
    </rPh>
    <phoneticPr fontId="20"/>
  </si>
  <si>
    <t>感染
症</t>
  </si>
  <si>
    <t>１回目</t>
    <rPh sb="1" eb="3">
      <t>カイメ</t>
    </rPh>
    <phoneticPr fontId="20"/>
  </si>
  <si>
    <t>療養</t>
  </si>
  <si>
    <t>精神</t>
  </si>
  <si>
    <t>結核</t>
  </si>
  <si>
    <t>院外参加者数</t>
    <rPh sb="0" eb="2">
      <t>インガイ</t>
    </rPh>
    <rPh sb="2" eb="5">
      <t>サンカシャ</t>
    </rPh>
    <rPh sb="5" eb="6">
      <t>スウ</t>
    </rPh>
    <phoneticPr fontId="20"/>
  </si>
  <si>
    <t>介護支援連携指導料</t>
    <rPh sb="0" eb="2">
      <t>カイゴ</t>
    </rPh>
    <rPh sb="2" eb="4">
      <t>シエン</t>
    </rPh>
    <rPh sb="4" eb="6">
      <t>レンケイ</t>
    </rPh>
    <rPh sb="6" eb="8">
      <t>シドウ</t>
    </rPh>
    <rPh sb="8" eb="9">
      <t>リョウ</t>
    </rPh>
    <phoneticPr fontId="20"/>
  </si>
  <si>
    <t>優先的に使用できる病床数</t>
    <rPh sb="0" eb="2">
      <t>ユウセン</t>
    </rPh>
    <rPh sb="2" eb="3">
      <t>テキ</t>
    </rPh>
    <rPh sb="4" eb="6">
      <t>シヨウ</t>
    </rPh>
    <rPh sb="9" eb="11">
      <t>ビョウショウ</t>
    </rPh>
    <rPh sb="11" eb="12">
      <t>スウ</t>
    </rPh>
    <phoneticPr fontId="20"/>
  </si>
  <si>
    <t>救急用又は患者輸送自動車により搬入した救急患者の数</t>
    <rPh sb="0" eb="3">
      <t>キュウキュウヨウ</t>
    </rPh>
    <rPh sb="3" eb="4">
      <t>マタ</t>
    </rPh>
    <rPh sb="5" eb="7">
      <t>カンジャ</t>
    </rPh>
    <rPh sb="7" eb="9">
      <t>ユソウ</t>
    </rPh>
    <rPh sb="9" eb="12">
      <t>ジドウシャ</t>
    </rPh>
    <rPh sb="15" eb="17">
      <t>ハンニュウ</t>
    </rPh>
    <rPh sb="19" eb="21">
      <t>キュウキュウ</t>
    </rPh>
    <rPh sb="21" eb="23">
      <t>カンジャ</t>
    </rPh>
    <rPh sb="24" eb="25">
      <t>カズ</t>
    </rPh>
    <phoneticPr fontId="20"/>
  </si>
  <si>
    <t>（別紙３）共同利用の実績</t>
    <rPh sb="1" eb="3">
      <t>ベッシ</t>
    </rPh>
    <rPh sb="5" eb="7">
      <t>キョウドウ</t>
    </rPh>
    <rPh sb="7" eb="9">
      <t>リヨウ</t>
    </rPh>
    <rPh sb="10" eb="12">
      <t>ジッセキ</t>
    </rPh>
    <phoneticPr fontId="20"/>
  </si>
  <si>
    <t>回数</t>
    <rPh sb="0" eb="2">
      <t>カイスウ</t>
    </rPh>
    <phoneticPr fontId="20"/>
  </si>
  <si>
    <t>相談件数</t>
    <rPh sb="0" eb="2">
      <t>ソウダン</t>
    </rPh>
    <rPh sb="2" eb="4">
      <t>ケンスウ</t>
    </rPh>
    <phoneticPr fontId="20"/>
  </si>
  <si>
    <t>（左記のうち医師数）</t>
    <rPh sb="1" eb="3">
      <t>サキ</t>
    </rPh>
    <rPh sb="6" eb="9">
      <t>イシスウ</t>
    </rPh>
    <phoneticPr fontId="20"/>
  </si>
  <si>
    <t>医療機器共同利用</t>
    <rPh sb="0" eb="2">
      <t>イリョウ</t>
    </rPh>
    <rPh sb="2" eb="4">
      <t>キキ</t>
    </rPh>
    <rPh sb="4" eb="6">
      <t>キョウドウ</t>
    </rPh>
    <rPh sb="6" eb="8">
      <t>リヨウ</t>
    </rPh>
    <phoneticPr fontId="20"/>
  </si>
  <si>
    <t>承認
年月日</t>
  </si>
  <si>
    <t>〒</t>
  </si>
  <si>
    <t>（内入院）</t>
    <rPh sb="1" eb="2">
      <t>ウチ</t>
    </rPh>
    <rPh sb="2" eb="4">
      <t>ニュウイン</t>
    </rPh>
    <phoneticPr fontId="20"/>
  </si>
  <si>
    <t>左記以外</t>
    <rPh sb="0" eb="2">
      <t>サキ</t>
    </rPh>
    <rPh sb="2" eb="4">
      <t>イガイ</t>
    </rPh>
    <phoneticPr fontId="20"/>
  </si>
  <si>
    <t>（別紙１）地域医療支援病院の概要</t>
    <rPh sb="5" eb="7">
      <t>チイキ</t>
    </rPh>
    <rPh sb="7" eb="9">
      <t>イリョウ</t>
    </rPh>
    <rPh sb="9" eb="11">
      <t>シエン</t>
    </rPh>
    <rPh sb="11" eb="13">
      <t>ビョウイン</t>
    </rPh>
    <rPh sb="14" eb="16">
      <t>ガイヨウ</t>
    </rPh>
    <phoneticPr fontId="20"/>
  </si>
  <si>
    <t>常時共同利用な病床数</t>
    <rPh sb="0" eb="2">
      <t>ジョウジ</t>
    </rPh>
    <rPh sb="2" eb="4">
      <t>キョウドウ</t>
    </rPh>
    <rPh sb="4" eb="6">
      <t>リヨウ</t>
    </rPh>
    <rPh sb="7" eb="10">
      <t>ビョウショウスウ</t>
    </rPh>
    <phoneticPr fontId="20"/>
  </si>
  <si>
    <t>（別紙４）救急医療の提供の実績</t>
    <rPh sb="1" eb="3">
      <t>ベッシ</t>
    </rPh>
    <rPh sb="5" eb="7">
      <t>キュウキュウ</t>
    </rPh>
    <rPh sb="7" eb="9">
      <t>イリョウ</t>
    </rPh>
    <rPh sb="10" eb="12">
      <t>テイキョウ</t>
    </rPh>
    <rPh sb="13" eb="15">
      <t>ジッセキ</t>
    </rPh>
    <phoneticPr fontId="20"/>
  </si>
  <si>
    <t>救急用自動車数</t>
    <rPh sb="0" eb="3">
      <t>キュウキュウヨウ</t>
    </rPh>
    <rPh sb="3" eb="6">
      <t>ジドウシャ</t>
    </rPh>
    <rPh sb="6" eb="7">
      <t>スウ</t>
    </rPh>
    <phoneticPr fontId="20"/>
  </si>
  <si>
    <t>退院共同指導</t>
    <rPh sb="0" eb="2">
      <t>タイイン</t>
    </rPh>
    <rPh sb="2" eb="4">
      <t>キョウドウ</t>
    </rPh>
    <rPh sb="4" eb="6">
      <t>シドウ</t>
    </rPh>
    <phoneticPr fontId="20"/>
  </si>
  <si>
    <t>（別紙５）地域医療従事者の資質の向上を図るための実績</t>
    <rPh sb="1" eb="3">
      <t>ベッシ</t>
    </rPh>
    <rPh sb="5" eb="7">
      <t>チイキ</t>
    </rPh>
    <rPh sb="7" eb="9">
      <t>イリョウ</t>
    </rPh>
    <rPh sb="9" eb="12">
      <t>ジュウジシャ</t>
    </rPh>
    <rPh sb="13" eb="15">
      <t>シシツ</t>
    </rPh>
    <rPh sb="16" eb="18">
      <t>コウジョウ</t>
    </rPh>
    <rPh sb="19" eb="20">
      <t>ハカ</t>
    </rPh>
    <rPh sb="24" eb="26">
      <t>ジッセキ</t>
    </rPh>
    <phoneticPr fontId="20"/>
  </si>
  <si>
    <t>合計研修者参加者数</t>
    <rPh sb="0" eb="2">
      <t>ゴウケイ</t>
    </rPh>
    <rPh sb="2" eb="4">
      <t>ケンシュウ</t>
    </rPh>
    <rPh sb="4" eb="5">
      <t>シャ</t>
    </rPh>
    <rPh sb="5" eb="7">
      <t>サンカ</t>
    </rPh>
    <rPh sb="7" eb="8">
      <t>シャ</t>
    </rPh>
    <rPh sb="8" eb="9">
      <t>スウ</t>
    </rPh>
    <phoneticPr fontId="20"/>
  </si>
  <si>
    <t>研修の実施回数</t>
    <rPh sb="3" eb="5">
      <t>ジッシ</t>
    </rPh>
    <phoneticPr fontId="20"/>
  </si>
  <si>
    <t>健康相談</t>
    <rPh sb="0" eb="2">
      <t>ケンコウ</t>
    </rPh>
    <rPh sb="2" eb="4">
      <t>ソウダン</t>
    </rPh>
    <phoneticPr fontId="20"/>
  </si>
  <si>
    <t>総閲覧件数</t>
    <rPh sb="0" eb="1">
      <t>ソウ</t>
    </rPh>
    <rPh sb="1" eb="3">
      <t>エツラン</t>
    </rPh>
    <rPh sb="3" eb="5">
      <t>ケンスウ</t>
    </rPh>
    <phoneticPr fontId="20"/>
  </si>
  <si>
    <t>超音波利用数</t>
    <rPh sb="0" eb="3">
      <t>チョウオンパ</t>
    </rPh>
    <rPh sb="3" eb="5">
      <t>リヨウ</t>
    </rPh>
    <rPh sb="5" eb="6">
      <t>スウ</t>
    </rPh>
    <phoneticPr fontId="20"/>
  </si>
  <si>
    <t>医師</t>
    <rPh sb="0" eb="2">
      <t>イシ</t>
    </rPh>
    <phoneticPr fontId="20"/>
  </si>
  <si>
    <t>歯科医師</t>
    <rPh sb="0" eb="2">
      <t>シカ</t>
    </rPh>
    <rPh sb="2" eb="4">
      <t>イシ</t>
    </rPh>
    <phoneticPr fontId="20"/>
  </si>
  <si>
    <t>地方公共団体</t>
    <rPh sb="0" eb="2">
      <t>チホウ</t>
    </rPh>
    <rPh sb="2" eb="4">
      <t>コウキョウ</t>
    </rPh>
    <rPh sb="4" eb="6">
      <t>ダンタイ</t>
    </rPh>
    <phoneticPr fontId="20"/>
  </si>
  <si>
    <t>その他</t>
    <rPh sb="2" eb="3">
      <t>タ</t>
    </rPh>
    <phoneticPr fontId="20"/>
  </si>
  <si>
    <t>薬剤師
（人）</t>
    <rPh sb="0" eb="3">
      <t>ヤクザイシ</t>
    </rPh>
    <rPh sb="5" eb="6">
      <t>ニン</t>
    </rPh>
    <phoneticPr fontId="20"/>
  </si>
  <si>
    <t>（別紙７）　閲覧の実績</t>
    <rPh sb="1" eb="3">
      <t>ベッシ</t>
    </rPh>
    <rPh sb="6" eb="8">
      <t>エツラン</t>
    </rPh>
    <rPh sb="9" eb="11">
      <t>ジッセキ</t>
    </rPh>
    <phoneticPr fontId="20"/>
  </si>
  <si>
    <t>（別紙８）委員会の開催実勢</t>
    <rPh sb="1" eb="3">
      <t>ベッシ</t>
    </rPh>
    <rPh sb="5" eb="8">
      <t>イインカイ</t>
    </rPh>
    <rPh sb="9" eb="11">
      <t>カイサイ</t>
    </rPh>
    <rPh sb="11" eb="13">
      <t>ジッセイ</t>
    </rPh>
    <phoneticPr fontId="20"/>
  </si>
  <si>
    <t>担当職員数</t>
    <rPh sb="0" eb="2">
      <t>タントウ</t>
    </rPh>
    <rPh sb="2" eb="5">
      <t>ショクインスウ</t>
    </rPh>
    <phoneticPr fontId="20"/>
  </si>
  <si>
    <t>医療行為・医療事故・情報公開</t>
    <rPh sb="0" eb="2">
      <t>イリョウ</t>
    </rPh>
    <rPh sb="2" eb="4">
      <t>コウイ</t>
    </rPh>
    <rPh sb="5" eb="7">
      <t>イリョウ</t>
    </rPh>
    <rPh sb="7" eb="9">
      <t>ジコ</t>
    </rPh>
    <rPh sb="10" eb="12">
      <t>ジョウホウ</t>
    </rPh>
    <rPh sb="12" eb="14">
      <t>コウカイ</t>
    </rPh>
    <phoneticPr fontId="20"/>
  </si>
  <si>
    <t>看護師</t>
    <rPh sb="0" eb="3">
      <t>カンゴシ</t>
    </rPh>
    <phoneticPr fontId="20"/>
  </si>
  <si>
    <t>ＭＳＷ</t>
  </si>
  <si>
    <t>（別紙９）患者相談の実績</t>
    <rPh sb="1" eb="3">
      <t>ベッシ</t>
    </rPh>
    <rPh sb="5" eb="7">
      <t>カンジャ</t>
    </rPh>
    <rPh sb="7" eb="9">
      <t>ソウダン</t>
    </rPh>
    <rPh sb="10" eb="12">
      <t>ジッセキ</t>
    </rPh>
    <phoneticPr fontId="20"/>
  </si>
  <si>
    <t>診療報酬等の費用負担</t>
    <rPh sb="0" eb="2">
      <t>シンリョウ</t>
    </rPh>
    <rPh sb="2" eb="4">
      <t>ホウシュウ</t>
    </rPh>
    <rPh sb="4" eb="5">
      <t>トウ</t>
    </rPh>
    <rPh sb="6" eb="8">
      <t>ヒヨウ</t>
    </rPh>
    <rPh sb="8" eb="10">
      <t>フタン</t>
    </rPh>
    <phoneticPr fontId="20"/>
  </si>
  <si>
    <t>職員の対応・接遇</t>
    <rPh sb="0" eb="2">
      <t>ショクイン</t>
    </rPh>
    <rPh sb="3" eb="5">
      <t>タイオウ</t>
    </rPh>
    <rPh sb="6" eb="8">
      <t>セツグウ</t>
    </rPh>
    <phoneticPr fontId="20"/>
  </si>
  <si>
    <t>病院の設備、人員、運営体制</t>
    <rPh sb="0" eb="2">
      <t>ビョウイン</t>
    </rPh>
    <rPh sb="3" eb="5">
      <t>セツビ</t>
    </rPh>
    <rPh sb="6" eb="8">
      <t>ジンイン</t>
    </rPh>
    <rPh sb="9" eb="11">
      <t>ウンエイ</t>
    </rPh>
    <rPh sb="11" eb="13">
      <t>タイセイ</t>
    </rPh>
    <phoneticPr fontId="20"/>
  </si>
  <si>
    <t>別紙１０　その他求められる取組み</t>
    <rPh sb="0" eb="2">
      <t>ベッシ</t>
    </rPh>
    <rPh sb="7" eb="8">
      <t>タ</t>
    </rPh>
    <rPh sb="8" eb="9">
      <t>モト</t>
    </rPh>
    <rPh sb="13" eb="15">
      <t>トリク</t>
    </rPh>
    <phoneticPr fontId="20"/>
  </si>
  <si>
    <t>当初の認定日</t>
    <rPh sb="0" eb="2">
      <t>トウショ</t>
    </rPh>
    <rPh sb="3" eb="5">
      <t>ニンテイ</t>
    </rPh>
    <rPh sb="5" eb="6">
      <t>ビ</t>
    </rPh>
    <phoneticPr fontId="20"/>
  </si>
  <si>
    <t>最新の認定日</t>
    <rPh sb="0" eb="2">
      <t>サイシン</t>
    </rPh>
    <rPh sb="3" eb="5">
      <t>ニンテイ</t>
    </rPh>
    <rPh sb="5" eb="6">
      <t>ビ</t>
    </rPh>
    <phoneticPr fontId="20"/>
  </si>
  <si>
    <t>CT利用数</t>
    <rPh sb="2" eb="4">
      <t>リヨウ</t>
    </rPh>
    <rPh sb="4" eb="5">
      <t>カズ</t>
    </rPh>
    <phoneticPr fontId="20"/>
  </si>
  <si>
    <t>脳卒中連携パス</t>
    <rPh sb="0" eb="3">
      <t>ノウソッチュウ</t>
    </rPh>
    <rPh sb="3" eb="5">
      <t>レンケイ</t>
    </rPh>
    <phoneticPr fontId="20"/>
  </si>
  <si>
    <t>紹介率
（％）</t>
    <rPh sb="0" eb="2">
      <t>ショウカイ</t>
    </rPh>
    <rPh sb="2" eb="3">
      <t>リツ</t>
    </rPh>
    <phoneticPr fontId="20"/>
  </si>
  <si>
    <t>逆紹介
患者数
（人）</t>
    <rPh sb="0" eb="1">
      <t>ギャク</t>
    </rPh>
    <rPh sb="1" eb="3">
      <t>ショウカイ</t>
    </rPh>
    <rPh sb="4" eb="7">
      <t>カンジャスウ</t>
    </rPh>
    <rPh sb="9" eb="10">
      <t>ニン</t>
    </rPh>
    <phoneticPr fontId="20"/>
  </si>
  <si>
    <t>大腿骨頚部骨折地域連携パス</t>
    <rPh sb="0" eb="3">
      <t>ダイタイコツ</t>
    </rPh>
    <rPh sb="3" eb="5">
      <t>ケイブ</t>
    </rPh>
    <rPh sb="5" eb="7">
      <t>コッセツ</t>
    </rPh>
    <rPh sb="7" eb="9">
      <t>チイキ</t>
    </rPh>
    <rPh sb="9" eb="11">
      <t>レンケイ</t>
    </rPh>
    <phoneticPr fontId="20"/>
  </si>
  <si>
    <t>その他利用数</t>
    <rPh sb="2" eb="3">
      <t>タ</t>
    </rPh>
    <rPh sb="3" eb="5">
      <t>リヨウ</t>
    </rPh>
    <rPh sb="5" eb="6">
      <t>スウ</t>
    </rPh>
    <phoneticPr fontId="20"/>
  </si>
  <si>
    <t>がん関連パス等</t>
    <rPh sb="2" eb="4">
      <t>カンレン</t>
    </rPh>
    <rPh sb="6" eb="7">
      <t>トウ</t>
    </rPh>
    <phoneticPr fontId="20"/>
  </si>
  <si>
    <t>退院調整部門</t>
    <rPh sb="0" eb="2">
      <t>タイイン</t>
    </rPh>
    <rPh sb="2" eb="4">
      <t>チョウセイ</t>
    </rPh>
    <rPh sb="4" eb="6">
      <t>ブモン</t>
    </rPh>
    <phoneticPr fontId="20"/>
  </si>
  <si>
    <t>病院機能評価機構による認定</t>
    <rPh sb="0" eb="2">
      <t>ビョウイン</t>
    </rPh>
    <rPh sb="2" eb="4">
      <t>キノウ</t>
    </rPh>
    <rPh sb="4" eb="6">
      <t>ヒョウカ</t>
    </rPh>
    <rPh sb="6" eb="8">
      <t>キコウ</t>
    </rPh>
    <rPh sb="11" eb="13">
      <t>ニンテイ</t>
    </rPh>
    <phoneticPr fontId="20"/>
  </si>
  <si>
    <t>病床共同利用</t>
    <rPh sb="0" eb="2">
      <t>ビョウショウ</t>
    </rPh>
    <rPh sb="2" eb="4">
      <t>キョウドウ</t>
    </rPh>
    <rPh sb="4" eb="6">
      <t>リヨウ</t>
    </rPh>
    <phoneticPr fontId="20"/>
  </si>
  <si>
    <t>医療機関の延べ数</t>
    <rPh sb="0" eb="2">
      <t>イリョウ</t>
    </rPh>
    <rPh sb="2" eb="4">
      <t>キカン</t>
    </rPh>
    <rPh sb="5" eb="6">
      <t>ノ</t>
    </rPh>
    <rPh sb="7" eb="8">
      <t>スウ</t>
    </rPh>
    <phoneticPr fontId="20"/>
  </si>
  <si>
    <t>（左記のうち関係ない医療機関数）</t>
    <rPh sb="1" eb="3">
      <t>サキ</t>
    </rPh>
    <rPh sb="6" eb="8">
      <t>カンケイ</t>
    </rPh>
    <rPh sb="10" eb="12">
      <t>イリョウ</t>
    </rPh>
    <rPh sb="12" eb="14">
      <t>キカン</t>
    </rPh>
    <rPh sb="14" eb="15">
      <t>スウ</t>
    </rPh>
    <phoneticPr fontId="20"/>
  </si>
  <si>
    <t>研修施設の共同利用</t>
    <rPh sb="0" eb="2">
      <t>ケンシュウ</t>
    </rPh>
    <rPh sb="2" eb="4">
      <t>シセツ</t>
    </rPh>
    <rPh sb="5" eb="7">
      <t>キョウドウ</t>
    </rPh>
    <rPh sb="7" eb="9">
      <t>リヨウ</t>
    </rPh>
    <phoneticPr fontId="20"/>
  </si>
  <si>
    <t>重症患者受入対応医療従事者数</t>
    <rPh sb="0" eb="2">
      <t>ジュウショウ</t>
    </rPh>
    <rPh sb="2" eb="4">
      <t>カンジャ</t>
    </rPh>
    <rPh sb="4" eb="6">
      <t>ウケイ</t>
    </rPh>
    <rPh sb="6" eb="8">
      <t>タイオウ</t>
    </rPh>
    <rPh sb="8" eb="10">
      <t>イリョウ</t>
    </rPh>
    <rPh sb="10" eb="13">
      <t>ジュウジシャ</t>
    </rPh>
    <rPh sb="13" eb="14">
      <t>スウ</t>
    </rPh>
    <phoneticPr fontId="20"/>
  </si>
  <si>
    <t>逆紹介率
（％）</t>
    <rPh sb="0" eb="1">
      <t>ギャク</t>
    </rPh>
    <rPh sb="1" eb="3">
      <t>ショウカイ</t>
    </rPh>
    <rPh sb="3" eb="4">
      <t>リツ</t>
    </rPh>
    <phoneticPr fontId="20"/>
  </si>
  <si>
    <t>紹介
患者数
（人）</t>
    <rPh sb="0" eb="2">
      <t>ショウカイ</t>
    </rPh>
    <rPh sb="3" eb="6">
      <t>カンジャスウ</t>
    </rPh>
    <rPh sb="8" eb="9">
      <t>ニン</t>
    </rPh>
    <phoneticPr fontId="20"/>
  </si>
  <si>
    <t>初診
患者数
（人）</t>
    <rPh sb="0" eb="2">
      <t>ショシン</t>
    </rPh>
    <rPh sb="3" eb="6">
      <t>カンジャスウ</t>
    </rPh>
    <rPh sb="8" eb="9">
      <t>ニン</t>
    </rPh>
    <phoneticPr fontId="20"/>
  </si>
  <si>
    <t>MRI利用数</t>
    <rPh sb="3" eb="4">
      <t>リ</t>
    </rPh>
    <rPh sb="4" eb="5">
      <t>ヨウ</t>
    </rPh>
    <rPh sb="5" eb="6">
      <t>カズ</t>
    </rPh>
    <phoneticPr fontId="20"/>
  </si>
  <si>
    <t>ＲＩ利用数</t>
    <rPh sb="2" eb="4">
      <t>リヨウ</t>
    </rPh>
    <rPh sb="4" eb="5">
      <t>スウ</t>
    </rPh>
    <phoneticPr fontId="20"/>
  </si>
  <si>
    <t>（左記のうちか開設者と関係ない医療機関数）</t>
    <rPh sb="1" eb="3">
      <t>サキ</t>
    </rPh>
    <rPh sb="7" eb="9">
      <t>カイセツ</t>
    </rPh>
    <rPh sb="9" eb="10">
      <t>シャ</t>
    </rPh>
    <rPh sb="11" eb="13">
      <t>カンケイ</t>
    </rPh>
    <rPh sb="15" eb="17">
      <t>イリョウ</t>
    </rPh>
    <rPh sb="17" eb="19">
      <t>キカン</t>
    </rPh>
    <rPh sb="19" eb="20">
      <t>スウ</t>
    </rPh>
    <phoneticPr fontId="20"/>
  </si>
  <si>
    <t>専用病床数</t>
    <rPh sb="0" eb="2">
      <t>センヨウ</t>
    </rPh>
    <rPh sb="2" eb="4">
      <t>ビョウショウ</t>
    </rPh>
    <rPh sb="4" eb="5">
      <t>スウ</t>
    </rPh>
    <phoneticPr fontId="20"/>
  </si>
  <si>
    <t>登録医療機関数（医療機器関係）</t>
    <rPh sb="0" eb="2">
      <t>トウロク</t>
    </rPh>
    <rPh sb="2" eb="4">
      <t>イリョウ</t>
    </rPh>
    <rPh sb="4" eb="6">
      <t>キカン</t>
    </rPh>
    <rPh sb="6" eb="7">
      <t>スウ</t>
    </rPh>
    <rPh sb="8" eb="10">
      <t>イリョウ</t>
    </rPh>
    <rPh sb="10" eb="12">
      <t>キキ</t>
    </rPh>
    <rPh sb="12" eb="14">
      <t>カンケイ</t>
    </rPh>
    <phoneticPr fontId="20"/>
  </si>
  <si>
    <t>４回目</t>
    <rPh sb="1" eb="3">
      <t>カイメ</t>
    </rPh>
    <phoneticPr fontId="20"/>
  </si>
  <si>
    <t>登録医療機関数（病床共同利用関係）</t>
    <rPh sb="0" eb="2">
      <t>トウロク</t>
    </rPh>
    <rPh sb="2" eb="4">
      <t>イリョウ</t>
    </rPh>
    <rPh sb="4" eb="6">
      <t>キカン</t>
    </rPh>
    <rPh sb="6" eb="7">
      <t>スウ</t>
    </rPh>
    <rPh sb="8" eb="10">
      <t>ビョウショウ</t>
    </rPh>
    <rPh sb="10" eb="12">
      <t>キョウドウ</t>
    </rPh>
    <rPh sb="12" eb="14">
      <t>リヨウ</t>
    </rPh>
    <rPh sb="14" eb="16">
      <t>カンケイ</t>
    </rPh>
    <phoneticPr fontId="20"/>
  </si>
  <si>
    <t>連携パスの実績</t>
    <rPh sb="0" eb="2">
      <t>レンケイ</t>
    </rPh>
    <rPh sb="5" eb="7">
      <t>ジッセキ</t>
    </rPh>
    <phoneticPr fontId="20"/>
  </si>
  <si>
    <t>議事概要及び意見への対応状況、その他</t>
  </si>
  <si>
    <t>２回目</t>
    <rPh sb="1" eb="3">
      <t>カイメ</t>
    </rPh>
    <phoneticPr fontId="20"/>
  </si>
  <si>
    <t>研修指導者</t>
    <rPh sb="0" eb="2">
      <t>ケンシュウ</t>
    </rPh>
    <rPh sb="2" eb="4">
      <t>シドウ</t>
    </rPh>
    <rPh sb="4" eb="5">
      <t>シャ</t>
    </rPh>
    <phoneticPr fontId="20"/>
  </si>
  <si>
    <t>医師
（人）</t>
    <rPh sb="0" eb="2">
      <t>イシ</t>
    </rPh>
    <rPh sb="4" eb="5">
      <t>ニン</t>
    </rPh>
    <phoneticPr fontId="20"/>
  </si>
  <si>
    <t>看護師
（人）</t>
    <rPh sb="0" eb="3">
      <t>カンゴシ</t>
    </rPh>
    <rPh sb="5" eb="6">
      <t>ニン</t>
    </rPh>
    <phoneticPr fontId="20"/>
  </si>
  <si>
    <t>放射線技師（人）</t>
    <rPh sb="0" eb="3">
      <t>ホウシャセン</t>
    </rPh>
    <rPh sb="3" eb="5">
      <t>ギシ</t>
    </rPh>
    <rPh sb="6" eb="7">
      <t>ニン</t>
    </rPh>
    <phoneticPr fontId="20"/>
  </si>
  <si>
    <t>臨床検査技師（人）</t>
    <rPh sb="0" eb="2">
      <t>リンショウ</t>
    </rPh>
    <rPh sb="2" eb="4">
      <t>ケンサ</t>
    </rPh>
    <rPh sb="4" eb="6">
      <t>ギシ</t>
    </rPh>
    <rPh sb="7" eb="8">
      <t>ニン</t>
    </rPh>
    <phoneticPr fontId="20"/>
  </si>
  <si>
    <t>栄養士
（人）</t>
    <rPh sb="0" eb="3">
      <t>エイヨウシ</t>
    </rPh>
    <rPh sb="5" eb="6">
      <t>ニン</t>
    </rPh>
    <phoneticPr fontId="20"/>
  </si>
  <si>
    <t>（別紙２）紹介患者に対する医療提供及び
他の病院等に対する紹介患者の実績等</t>
    <rPh sb="1" eb="3">
      <t>ベッシ</t>
    </rPh>
    <rPh sb="5" eb="7">
      <t>ショウカイ</t>
    </rPh>
    <rPh sb="7" eb="9">
      <t>カンジャ</t>
    </rPh>
    <rPh sb="10" eb="11">
      <t>タイ</t>
    </rPh>
    <rPh sb="13" eb="15">
      <t>イリョウ</t>
    </rPh>
    <rPh sb="15" eb="17">
      <t>テイキョウ</t>
    </rPh>
    <rPh sb="17" eb="18">
      <t>オヨ</t>
    </rPh>
    <rPh sb="20" eb="21">
      <t>タ</t>
    </rPh>
    <rPh sb="22" eb="24">
      <t>ビョウイン</t>
    </rPh>
    <rPh sb="24" eb="25">
      <t>トウ</t>
    </rPh>
    <rPh sb="26" eb="27">
      <t>タイ</t>
    </rPh>
    <rPh sb="29" eb="31">
      <t>ショウカイ</t>
    </rPh>
    <rPh sb="31" eb="33">
      <t>カンジャ</t>
    </rPh>
    <rPh sb="34" eb="37">
      <t>ジッセキトウ</t>
    </rPh>
    <phoneticPr fontId="20"/>
  </si>
  <si>
    <t>開催日
（開催形態）</t>
    <rPh sb="0" eb="3">
      <t>カイサイビ</t>
    </rPh>
    <rPh sb="5" eb="7">
      <t>カイサイ</t>
    </rPh>
    <rPh sb="7" eb="9">
      <t>ケイタイ</t>
    </rPh>
    <phoneticPr fontId="20"/>
  </si>
  <si>
    <t>共同病床に係る病床利用率
（％）</t>
    <rPh sb="0" eb="2">
      <t>キョウドウ</t>
    </rPh>
    <rPh sb="2" eb="4">
      <t>ビョウショウ</t>
    </rPh>
    <rPh sb="5" eb="6">
      <t>カカワ</t>
    </rPh>
    <rPh sb="7" eb="9">
      <t>ビョウショウ</t>
    </rPh>
    <rPh sb="9" eb="12">
      <t>リヨウリツ</t>
    </rPh>
    <phoneticPr fontId="20"/>
  </si>
  <si>
    <r>
      <t>新基準　紹介等率（令和</t>
    </r>
    <r>
      <rPr>
        <sz val="11"/>
        <color rgb="FFFF0000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年度実績）</t>
    </r>
    <rPh sb="9" eb="10">
      <t>レイ</t>
    </rPh>
    <rPh sb="10" eb="11">
      <t>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</si>
</sst>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8" formatCode="yyyy/m/d;@"/>
    <numFmt numFmtId="179" formatCode="\(#,##0\)"/>
  </numFmts>
  <fonts count="27" x14ac:knownFonts="1">
    <font>
      <sz val="11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25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78" fontId="0" fillId="0" borderId="0" xfId="0" applyNumberFormat="1" applyFont="1" applyFill="1" applyAlignment="1">
      <alignment vertical="center"/>
    </xf>
    <xf numFmtId="38" fontId="0" fillId="0" borderId="0" xfId="43" applyFont="1" applyFill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176" fontId="0" fillId="0" borderId="15" xfId="0" applyNumberFormat="1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center" vertical="center" wrapText="1"/>
    </xf>
    <xf numFmtId="178" fontId="0" fillId="0" borderId="33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vertical="center" wrapText="1"/>
    </xf>
    <xf numFmtId="38" fontId="0" fillId="0" borderId="10" xfId="43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24" fillId="24" borderId="18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vertical="center" wrapText="1" shrinkToFit="1"/>
    </xf>
    <xf numFmtId="0" fontId="25" fillId="24" borderId="10" xfId="0" applyFont="1" applyFill="1" applyBorder="1" applyAlignment="1">
      <alignment horizontal="center" vertical="center" wrapText="1" shrinkToFit="1"/>
    </xf>
    <xf numFmtId="0" fontId="25" fillId="24" borderId="10" xfId="0" applyFont="1" applyFill="1" applyBorder="1" applyAlignment="1">
      <alignment vertical="center" wrapText="1"/>
    </xf>
    <xf numFmtId="0" fontId="25" fillId="24" borderId="22" xfId="0" applyFont="1" applyFill="1" applyBorder="1" applyAlignment="1">
      <alignment vertical="center" wrapText="1"/>
    </xf>
    <xf numFmtId="49" fontId="25" fillId="24" borderId="10" xfId="33" applyNumberFormat="1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178" fontId="25" fillId="24" borderId="22" xfId="0" applyNumberFormat="1" applyFont="1" applyFill="1" applyBorder="1" applyAlignment="1">
      <alignment vertical="center" wrapText="1"/>
    </xf>
    <xf numFmtId="176" fontId="25" fillId="24" borderId="15" xfId="0" applyNumberFormat="1" applyFont="1" applyFill="1" applyBorder="1" applyAlignment="1">
      <alignment vertical="center" wrapText="1"/>
    </xf>
    <xf numFmtId="176" fontId="25" fillId="24" borderId="10" xfId="0" applyNumberFormat="1" applyFont="1" applyFill="1" applyBorder="1" applyAlignment="1">
      <alignment vertical="center" wrapText="1"/>
    </xf>
    <xf numFmtId="38" fontId="25" fillId="24" borderId="10" xfId="43" applyFont="1" applyFill="1" applyBorder="1" applyAlignment="1">
      <alignment vertical="center"/>
    </xf>
    <xf numFmtId="38" fontId="25" fillId="24" borderId="31" xfId="43" applyFont="1" applyFill="1" applyBorder="1" applyAlignment="1">
      <alignment vertical="center"/>
    </xf>
    <xf numFmtId="38" fontId="25" fillId="24" borderId="17" xfId="43" applyFont="1" applyFill="1" applyBorder="1" applyAlignment="1">
      <alignment vertical="center"/>
    </xf>
    <xf numFmtId="179" fontId="25" fillId="24" borderId="10" xfId="0" applyNumberFormat="1" applyFont="1" applyFill="1" applyBorder="1" applyAlignment="1">
      <alignment vertical="center"/>
    </xf>
    <xf numFmtId="3" fontId="25" fillId="0" borderId="10" xfId="0" applyNumberFormat="1" applyFont="1" applyFill="1" applyBorder="1" applyAlignment="1">
      <alignment vertical="center" wrapText="1"/>
    </xf>
    <xf numFmtId="179" fontId="25" fillId="24" borderId="10" xfId="0" applyNumberFormat="1" applyFont="1" applyFill="1" applyBorder="1" applyAlignment="1">
      <alignment vertical="center" wrapText="1"/>
    </xf>
    <xf numFmtId="176" fontId="25" fillId="24" borderId="10" xfId="43" applyNumberFormat="1" applyFont="1" applyFill="1" applyBorder="1" applyAlignment="1">
      <alignment vertical="center"/>
    </xf>
    <xf numFmtId="38" fontId="25" fillId="24" borderId="22" xfId="43" applyFont="1" applyFill="1" applyBorder="1" applyAlignment="1">
      <alignment vertical="center"/>
    </xf>
    <xf numFmtId="38" fontId="25" fillId="24" borderId="15" xfId="43" applyFont="1" applyFill="1" applyBorder="1" applyAlignment="1">
      <alignment vertical="center"/>
    </xf>
    <xf numFmtId="3" fontId="25" fillId="0" borderId="10" xfId="0" applyNumberFormat="1" applyFont="1" applyFill="1" applyBorder="1" applyAlignment="1">
      <alignment vertical="center"/>
    </xf>
    <xf numFmtId="179" fontId="25" fillId="0" borderId="10" xfId="0" applyNumberFormat="1" applyFont="1" applyFill="1" applyBorder="1" applyAlignment="1">
      <alignment vertical="center"/>
    </xf>
    <xf numFmtId="0" fontId="25" fillId="24" borderId="17" xfId="0" applyFont="1" applyFill="1" applyBorder="1" applyAlignment="1">
      <alignment vertical="center"/>
    </xf>
    <xf numFmtId="38" fontId="25" fillId="24" borderId="36" xfId="43" applyFont="1" applyFill="1" applyBorder="1" applyAlignment="1">
      <alignment vertical="center" wrapText="1"/>
    </xf>
    <xf numFmtId="38" fontId="25" fillId="24" borderId="10" xfId="43" applyFont="1" applyFill="1" applyBorder="1" applyAlignment="1">
      <alignment vertical="center" wrapText="1"/>
    </xf>
    <xf numFmtId="38" fontId="25" fillId="24" borderId="23" xfId="43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0" fontId="25" fillId="24" borderId="17" xfId="0" applyFont="1" applyFill="1" applyBorder="1" applyAlignment="1">
      <alignment horizontal="center" vertical="center" wrapText="1"/>
    </xf>
    <xf numFmtId="14" fontId="26" fillId="24" borderId="10" xfId="0" applyNumberFormat="1" applyFont="1" applyFill="1" applyBorder="1" applyAlignment="1">
      <alignment vertical="center" wrapText="1"/>
    </xf>
    <xf numFmtId="0" fontId="25" fillId="24" borderId="23" xfId="0" applyFont="1" applyFill="1" applyBorder="1" applyAlignment="1">
      <alignment vertical="center" wrapText="1"/>
    </xf>
    <xf numFmtId="14" fontId="26" fillId="24" borderId="23" xfId="0" applyNumberFormat="1" applyFont="1" applyFill="1" applyBorder="1" applyAlignment="1">
      <alignment vertical="center" wrapText="1"/>
    </xf>
    <xf numFmtId="178" fontId="25" fillId="24" borderId="12" xfId="0" applyNumberFormat="1" applyFont="1" applyFill="1" applyBorder="1" applyAlignment="1">
      <alignment vertical="center"/>
    </xf>
    <xf numFmtId="0" fontId="25" fillId="0" borderId="17" xfId="0" applyFont="1" applyFill="1" applyBorder="1" applyAlignment="1">
      <alignment vertical="center" wrapText="1"/>
    </xf>
    <xf numFmtId="38" fontId="25" fillId="24" borderId="22" xfId="43" applyFont="1" applyFill="1" applyBorder="1" applyAlignment="1">
      <alignment vertical="center" wrapText="1"/>
    </xf>
    <xf numFmtId="14" fontId="25" fillId="24" borderId="17" xfId="0" applyNumberFormat="1" applyFont="1" applyFill="1" applyBorder="1" applyAlignment="1">
      <alignment vertical="center" wrapText="1"/>
    </xf>
    <xf numFmtId="14" fontId="25" fillId="24" borderId="15" xfId="0" applyNumberFormat="1" applyFont="1" applyFill="1" applyBorder="1" applyAlignment="1">
      <alignment vertical="center" wrapText="1"/>
    </xf>
    <xf numFmtId="0" fontId="25" fillId="24" borderId="10" xfId="0" applyFont="1" applyFill="1" applyBorder="1" applyAlignment="1">
      <alignment horizontal="center" vertical="center" wrapText="1"/>
    </xf>
    <xf numFmtId="38" fontId="25" fillId="0" borderId="37" xfId="43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/>
    </xf>
    <xf numFmtId="38" fontId="0" fillId="0" borderId="19" xfId="43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 shrinkToFit="1"/>
    </xf>
    <xf numFmtId="0" fontId="21" fillId="0" borderId="10" xfId="0" applyFont="1" applyFill="1" applyBorder="1" applyAlignment="1">
      <alignment horizontal="center" vertical="center" wrapText="1" shrinkToFit="1"/>
    </xf>
    <xf numFmtId="0" fontId="21" fillId="0" borderId="20" xfId="0" applyFont="1" applyFill="1" applyBorder="1" applyAlignment="1">
      <alignment horizontal="center" vertical="center" wrapText="1" shrinkToFit="1"/>
    </xf>
    <xf numFmtId="0" fontId="21" fillId="0" borderId="11" xfId="0" applyFont="1" applyFill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horizontal="center" vertical="center" wrapText="1" shrinkToFi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shrinkToFit="1"/>
    </xf>
    <xf numFmtId="0" fontId="21" fillId="0" borderId="25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3" fontId="0" fillId="0" borderId="23" xfId="0" applyNumberFormat="1" applyFon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38" fontId="0" fillId="0" borderId="23" xfId="43" applyFont="1" applyFill="1" applyBorder="1" applyAlignment="1">
      <alignment horizontal="center" vertical="center" wrapText="1"/>
    </xf>
    <xf numFmtId="38" fontId="0" fillId="0" borderId="10" xfId="43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_HOSPITAL" xfId="33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"/>
  <sheetViews>
    <sheetView tabSelected="1" view="pageBreakPreview" zoomScale="80" zoomScaleNormal="75" zoomScaleSheetLayoutView="80" workbookViewId="0">
      <pane xSplit="3" ySplit="3" topLeftCell="D4" activePane="bottomRight" state="frozen"/>
      <selection pane="topRight"/>
      <selection pane="bottomLeft"/>
      <selection pane="bottomRight" sqref="A1:A3"/>
    </sheetView>
  </sheetViews>
  <sheetFormatPr defaultRowHeight="13.5" x14ac:dyDescent="0.15"/>
  <cols>
    <col min="1" max="1" width="6.375" style="1" customWidth="1"/>
    <col min="2" max="2" width="23.75" style="2" customWidth="1"/>
    <col min="3" max="3" width="14.5" style="2" customWidth="1"/>
    <col min="4" max="4" width="18.375" style="3" customWidth="1"/>
    <col min="5" max="5" width="17.75" style="3" customWidth="1"/>
    <col min="6" max="6" width="12.25" style="4" customWidth="1"/>
    <col min="7" max="7" width="5.375" style="5" customWidth="1"/>
    <col min="8" max="11" width="5.375" style="6" customWidth="1"/>
    <col min="12" max="12" width="8" style="6" customWidth="1"/>
    <col min="13" max="13" width="10.75" style="3" customWidth="1"/>
    <col min="14" max="15" width="8.625" style="7" customWidth="1"/>
    <col min="16" max="18" width="8.625" style="6" customWidth="1"/>
    <col min="19" max="20" width="9" style="6" customWidth="1"/>
    <col min="21" max="21" width="9" style="8" customWidth="1"/>
    <col min="22" max="29" width="9" style="6" customWidth="1"/>
    <col min="30" max="30" width="9" style="5" customWidth="1"/>
    <col min="31" max="31" width="9.125" style="6" hidden="1" customWidth="1"/>
    <col min="32" max="32" width="14.5" style="6" hidden="1" customWidth="1"/>
    <col min="33" max="33" width="10" style="5" customWidth="1"/>
    <col min="34" max="42" width="9" style="6" customWidth="1"/>
    <col min="43" max="43" width="9" style="9" customWidth="1"/>
    <col min="44" max="44" width="9" style="10" customWidth="1"/>
    <col min="45" max="50" width="9" style="6" customWidth="1"/>
    <col min="51" max="57" width="7.5" style="6" customWidth="1"/>
    <col min="58" max="62" width="9" style="6" customWidth="1"/>
    <col min="63" max="63" width="10.75" style="5" bestFit="1" customWidth="1"/>
    <col min="64" max="64" width="11.875" style="6" customWidth="1"/>
    <col min="65" max="65" width="15.625" style="6" customWidth="1"/>
    <col min="66" max="66" width="10.25" style="6" customWidth="1"/>
    <col min="67" max="67" width="15.625" style="6" customWidth="1"/>
    <col min="68" max="68" width="10.5" style="6" customWidth="1"/>
    <col min="69" max="69" width="15.625" style="6" customWidth="1"/>
    <col min="70" max="70" width="9.875" style="11" customWidth="1"/>
    <col min="71" max="71" width="15.625" style="6" customWidth="1"/>
    <col min="72" max="75" width="9" style="6" customWidth="1"/>
    <col min="76" max="76" width="9" style="12" customWidth="1"/>
    <col min="77" max="81" width="9" style="6" customWidth="1"/>
    <col min="82" max="82" width="9.25" style="6" bestFit="1" customWidth="1"/>
    <col min="83" max="83" width="11.125" style="6" customWidth="1"/>
    <col min="84" max="84" width="12.125" style="6" bestFit="1" customWidth="1"/>
    <col min="85" max="85" width="9" style="6" customWidth="1"/>
    <col min="86" max="87" width="5.375" style="6" customWidth="1"/>
    <col min="88" max="89" width="6.5" style="6" customWidth="1"/>
    <col min="90" max="90" width="4.625" style="6" customWidth="1"/>
    <col min="91" max="91" width="8.25" style="6" customWidth="1"/>
    <col min="92" max="92" width="11.5" style="6" customWidth="1"/>
    <col min="93" max="93" width="9" style="6" customWidth="1"/>
    <col min="94" max="16384" width="9" style="6"/>
  </cols>
  <sheetData>
    <row r="1" spans="1:95" ht="27.75" customHeight="1" x14ac:dyDescent="0.15">
      <c r="A1" s="101" t="s">
        <v>0</v>
      </c>
      <c r="B1" s="103" t="s">
        <v>1</v>
      </c>
      <c r="C1" s="105" t="s">
        <v>27</v>
      </c>
      <c r="D1" s="108" t="s">
        <v>4</v>
      </c>
      <c r="E1" s="110" t="s">
        <v>9</v>
      </c>
      <c r="F1" s="112" t="s">
        <v>5</v>
      </c>
      <c r="G1" s="75" t="s">
        <v>30</v>
      </c>
      <c r="H1" s="76"/>
      <c r="I1" s="76"/>
      <c r="J1" s="76"/>
      <c r="K1" s="76"/>
      <c r="L1" s="76"/>
      <c r="M1" s="77"/>
      <c r="N1" s="78" t="s">
        <v>92</v>
      </c>
      <c r="O1" s="79"/>
      <c r="P1" s="79"/>
      <c r="Q1" s="79"/>
      <c r="R1" s="79"/>
      <c r="S1" s="80" t="s">
        <v>21</v>
      </c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2"/>
      <c r="AH1" s="80" t="s">
        <v>32</v>
      </c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2"/>
      <c r="AT1" s="83" t="s">
        <v>35</v>
      </c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5"/>
      <c r="BF1" s="86" t="s">
        <v>46</v>
      </c>
      <c r="BG1" s="76"/>
      <c r="BH1" s="76"/>
      <c r="BI1" s="76"/>
      <c r="BJ1" s="77"/>
      <c r="BK1" s="80" t="s">
        <v>47</v>
      </c>
      <c r="BL1" s="81"/>
      <c r="BM1" s="81"/>
      <c r="BN1" s="81"/>
      <c r="BO1" s="81"/>
      <c r="BP1" s="81"/>
      <c r="BQ1" s="86"/>
      <c r="BR1" s="31"/>
      <c r="BS1" s="19"/>
      <c r="BT1" s="75" t="s">
        <v>52</v>
      </c>
      <c r="BU1" s="76"/>
      <c r="BV1" s="76"/>
      <c r="BW1" s="76"/>
      <c r="BX1" s="87"/>
      <c r="BY1" s="76"/>
      <c r="BZ1" s="76"/>
      <c r="CA1" s="76"/>
      <c r="CB1" s="76"/>
      <c r="CC1" s="76"/>
      <c r="CD1" s="77"/>
      <c r="CE1" s="80" t="s">
        <v>56</v>
      </c>
      <c r="CF1" s="81"/>
      <c r="CG1" s="81"/>
      <c r="CH1" s="81"/>
      <c r="CI1" s="81"/>
      <c r="CJ1" s="81"/>
      <c r="CK1" s="81"/>
      <c r="CL1" s="81"/>
      <c r="CM1" s="81"/>
      <c r="CN1" s="82"/>
    </row>
    <row r="2" spans="1:95" ht="27.75" customHeight="1" x14ac:dyDescent="0.15">
      <c r="A2" s="102"/>
      <c r="B2" s="104"/>
      <c r="C2" s="106"/>
      <c r="D2" s="109"/>
      <c r="E2" s="111"/>
      <c r="F2" s="113"/>
      <c r="G2" s="115" t="s">
        <v>7</v>
      </c>
      <c r="H2" s="116" t="s">
        <v>14</v>
      </c>
      <c r="I2" s="116" t="s">
        <v>15</v>
      </c>
      <c r="J2" s="116" t="s">
        <v>16</v>
      </c>
      <c r="K2" s="109" t="s">
        <v>12</v>
      </c>
      <c r="L2" s="109" t="s">
        <v>6</v>
      </c>
      <c r="M2" s="111" t="s">
        <v>26</v>
      </c>
      <c r="N2" s="88" t="s">
        <v>95</v>
      </c>
      <c r="O2" s="88"/>
      <c r="P2" s="88"/>
      <c r="Q2" s="88"/>
      <c r="R2" s="89"/>
      <c r="S2" s="90" t="s">
        <v>68</v>
      </c>
      <c r="T2" s="91"/>
      <c r="U2" s="92" t="s">
        <v>25</v>
      </c>
      <c r="V2" s="88"/>
      <c r="W2" s="88"/>
      <c r="X2" s="88"/>
      <c r="Y2" s="88"/>
      <c r="Z2" s="88"/>
      <c r="AA2" s="93"/>
      <c r="AB2" s="92" t="s">
        <v>71</v>
      </c>
      <c r="AC2" s="93"/>
      <c r="AD2" s="98" t="s">
        <v>94</v>
      </c>
      <c r="AE2" s="98" t="s">
        <v>82</v>
      </c>
      <c r="AF2" s="98" t="s">
        <v>80</v>
      </c>
      <c r="AG2" s="117" t="s">
        <v>31</v>
      </c>
      <c r="AH2" s="94" t="s">
        <v>72</v>
      </c>
      <c r="AI2" s="95"/>
      <c r="AJ2" s="96"/>
      <c r="AK2" s="96" t="s">
        <v>19</v>
      </c>
      <c r="AL2" s="98" t="s">
        <v>79</v>
      </c>
      <c r="AM2" s="99" t="s">
        <v>20</v>
      </c>
      <c r="AN2" s="23"/>
      <c r="AO2" s="92" t="s">
        <v>29</v>
      </c>
      <c r="AP2" s="23"/>
      <c r="AQ2" s="118" t="s">
        <v>3</v>
      </c>
      <c r="AR2" s="24"/>
      <c r="AS2" s="117" t="s">
        <v>33</v>
      </c>
      <c r="AT2" s="120" t="s">
        <v>37</v>
      </c>
      <c r="AU2" s="99" t="s">
        <v>36</v>
      </c>
      <c r="AV2" s="26"/>
      <c r="AW2" s="26"/>
      <c r="AX2" s="23"/>
      <c r="AY2" s="92" t="s">
        <v>86</v>
      </c>
      <c r="AZ2" s="88"/>
      <c r="BA2" s="88"/>
      <c r="BB2" s="88"/>
      <c r="BC2" s="88"/>
      <c r="BD2" s="88"/>
      <c r="BE2" s="97"/>
      <c r="BF2" s="95" t="s">
        <v>39</v>
      </c>
      <c r="BG2" s="26"/>
      <c r="BH2" s="26"/>
      <c r="BI2" s="26"/>
      <c r="BJ2" s="28"/>
      <c r="BK2" s="121" t="s">
        <v>22</v>
      </c>
      <c r="BL2" s="98" t="s">
        <v>13</v>
      </c>
      <c r="BM2" s="98"/>
      <c r="BN2" s="98" t="s">
        <v>85</v>
      </c>
      <c r="BO2" s="98"/>
      <c r="BP2" s="98" t="s">
        <v>8</v>
      </c>
      <c r="BQ2" s="98"/>
      <c r="BR2" s="96" t="s">
        <v>81</v>
      </c>
      <c r="BS2" s="99"/>
      <c r="BT2" s="94" t="s">
        <v>48</v>
      </c>
      <c r="BU2" s="26"/>
      <c r="BV2" s="26"/>
      <c r="BW2" s="23"/>
      <c r="BX2" s="123" t="s">
        <v>23</v>
      </c>
      <c r="BY2" s="26"/>
      <c r="BZ2" s="26"/>
      <c r="CA2" s="26"/>
      <c r="CB2" s="26"/>
      <c r="CC2" s="26"/>
      <c r="CD2" s="28"/>
      <c r="CE2" s="94" t="s">
        <v>67</v>
      </c>
      <c r="CF2" s="96"/>
      <c r="CG2" s="98" t="s">
        <v>2</v>
      </c>
      <c r="CH2" s="98" t="s">
        <v>66</v>
      </c>
      <c r="CI2" s="98"/>
      <c r="CJ2" s="98"/>
      <c r="CK2" s="98"/>
      <c r="CL2" s="99" t="s">
        <v>83</v>
      </c>
      <c r="CM2" s="95"/>
      <c r="CN2" s="100"/>
    </row>
    <row r="3" spans="1:95" ht="72.75" customHeight="1" x14ac:dyDescent="0.15">
      <c r="A3" s="102"/>
      <c r="B3" s="104"/>
      <c r="C3" s="107"/>
      <c r="D3" s="109"/>
      <c r="E3" s="111"/>
      <c r="F3" s="114"/>
      <c r="G3" s="115"/>
      <c r="H3" s="116"/>
      <c r="I3" s="116"/>
      <c r="J3" s="116"/>
      <c r="K3" s="109"/>
      <c r="L3" s="109"/>
      <c r="M3" s="111"/>
      <c r="N3" s="14" t="s">
        <v>61</v>
      </c>
      <c r="O3" s="15" t="s">
        <v>73</v>
      </c>
      <c r="P3" s="16" t="s">
        <v>74</v>
      </c>
      <c r="Q3" s="16" t="s">
        <v>75</v>
      </c>
      <c r="R3" s="17" t="s">
        <v>62</v>
      </c>
      <c r="S3" s="18" t="s">
        <v>69</v>
      </c>
      <c r="T3" s="16" t="s">
        <v>70</v>
      </c>
      <c r="U3" s="21" t="s">
        <v>69</v>
      </c>
      <c r="V3" s="16" t="s">
        <v>70</v>
      </c>
      <c r="W3" s="16" t="s">
        <v>59</v>
      </c>
      <c r="X3" s="16" t="s">
        <v>76</v>
      </c>
      <c r="Y3" s="16" t="s">
        <v>77</v>
      </c>
      <c r="Z3" s="16" t="s">
        <v>40</v>
      </c>
      <c r="AA3" s="16" t="s">
        <v>64</v>
      </c>
      <c r="AB3" s="16" t="s">
        <v>69</v>
      </c>
      <c r="AC3" s="16" t="s">
        <v>78</v>
      </c>
      <c r="AD3" s="98"/>
      <c r="AE3" s="98"/>
      <c r="AF3" s="98"/>
      <c r="AG3" s="117"/>
      <c r="AH3" s="18" t="s">
        <v>41</v>
      </c>
      <c r="AI3" s="16" t="s">
        <v>50</v>
      </c>
      <c r="AJ3" s="16" t="s">
        <v>44</v>
      </c>
      <c r="AK3" s="96"/>
      <c r="AL3" s="98"/>
      <c r="AM3" s="98"/>
      <c r="AN3" s="20" t="s">
        <v>28</v>
      </c>
      <c r="AO3" s="91"/>
      <c r="AP3" s="20" t="s">
        <v>28</v>
      </c>
      <c r="AQ3" s="119"/>
      <c r="AR3" s="25" t="s">
        <v>28</v>
      </c>
      <c r="AS3" s="117"/>
      <c r="AT3" s="120"/>
      <c r="AU3" s="98"/>
      <c r="AV3" s="16" t="s">
        <v>10</v>
      </c>
      <c r="AW3" s="16" t="s">
        <v>17</v>
      </c>
      <c r="AX3" s="16" t="s">
        <v>24</v>
      </c>
      <c r="AY3" s="16" t="s">
        <v>87</v>
      </c>
      <c r="AZ3" s="16" t="s">
        <v>88</v>
      </c>
      <c r="BA3" s="16" t="s">
        <v>45</v>
      </c>
      <c r="BB3" s="16" t="s">
        <v>89</v>
      </c>
      <c r="BC3" s="16" t="s">
        <v>90</v>
      </c>
      <c r="BD3" s="16" t="s">
        <v>91</v>
      </c>
      <c r="BE3" s="22" t="s">
        <v>44</v>
      </c>
      <c r="BF3" s="96"/>
      <c r="BG3" s="13" t="s">
        <v>41</v>
      </c>
      <c r="BH3" s="13" t="s">
        <v>42</v>
      </c>
      <c r="BI3" s="13" t="s">
        <v>43</v>
      </c>
      <c r="BJ3" s="29" t="s">
        <v>44</v>
      </c>
      <c r="BK3" s="122"/>
      <c r="BL3" s="30" t="s">
        <v>93</v>
      </c>
      <c r="BM3" s="30" t="s">
        <v>84</v>
      </c>
      <c r="BN3" s="30" t="s">
        <v>93</v>
      </c>
      <c r="BO3" s="30" t="s">
        <v>84</v>
      </c>
      <c r="BP3" s="30" t="s">
        <v>93</v>
      </c>
      <c r="BQ3" s="30" t="s">
        <v>84</v>
      </c>
      <c r="BR3" s="32" t="s">
        <v>93</v>
      </c>
      <c r="BS3" s="33" t="s">
        <v>84</v>
      </c>
      <c r="BT3" s="120"/>
      <c r="BU3" s="16" t="s">
        <v>50</v>
      </c>
      <c r="BV3" s="16" t="s">
        <v>51</v>
      </c>
      <c r="BW3" s="16" t="s">
        <v>44</v>
      </c>
      <c r="BX3" s="124"/>
      <c r="BY3" s="13" t="s">
        <v>38</v>
      </c>
      <c r="BZ3" s="13" t="s">
        <v>49</v>
      </c>
      <c r="CA3" s="13" t="s">
        <v>53</v>
      </c>
      <c r="CB3" s="13" t="s">
        <v>54</v>
      </c>
      <c r="CC3" s="13" t="s">
        <v>55</v>
      </c>
      <c r="CD3" s="29" t="s">
        <v>44</v>
      </c>
      <c r="CE3" s="34" t="s">
        <v>57</v>
      </c>
      <c r="CF3" s="27" t="s">
        <v>58</v>
      </c>
      <c r="CG3" s="98"/>
      <c r="CH3" s="16" t="s">
        <v>11</v>
      </c>
      <c r="CI3" s="16" t="s">
        <v>34</v>
      </c>
      <c r="CJ3" s="13" t="s">
        <v>18</v>
      </c>
      <c r="CK3" s="13" t="s">
        <v>44</v>
      </c>
      <c r="CL3" s="13" t="s">
        <v>60</v>
      </c>
      <c r="CM3" s="13" t="s">
        <v>63</v>
      </c>
      <c r="CN3" s="29" t="s">
        <v>65</v>
      </c>
    </row>
    <row r="4" spans="1:95" s="3" customFormat="1" ht="64.5" customHeight="1" x14ac:dyDescent="0.15">
      <c r="A4" s="37"/>
      <c r="B4" s="38"/>
      <c r="C4" s="39"/>
      <c r="D4" s="40"/>
      <c r="E4" s="41"/>
      <c r="F4" s="42"/>
      <c r="G4" s="43"/>
      <c r="H4" s="40"/>
      <c r="I4" s="40"/>
      <c r="J4" s="40"/>
      <c r="K4" s="40"/>
      <c r="L4" s="44">
        <f t="shared" ref="L4" si="0">SUM(G4:K4)</f>
        <v>0</v>
      </c>
      <c r="M4" s="45"/>
      <c r="N4" s="46"/>
      <c r="O4" s="47"/>
      <c r="P4" s="48"/>
      <c r="Q4" s="48"/>
      <c r="R4" s="49"/>
      <c r="S4" s="50"/>
      <c r="T4" s="51"/>
      <c r="U4" s="52">
        <f t="shared" ref="U4" si="1">SUM(W4:AA4)</f>
        <v>0</v>
      </c>
      <c r="V4" s="51"/>
      <c r="W4" s="48"/>
      <c r="X4" s="48"/>
      <c r="Y4" s="48"/>
      <c r="Z4" s="48"/>
      <c r="AA4" s="48"/>
      <c r="AB4" s="48"/>
      <c r="AC4" s="53"/>
      <c r="AD4" s="54"/>
      <c r="AE4" s="48"/>
      <c r="AF4" s="48"/>
      <c r="AG4" s="55"/>
      <c r="AH4" s="50"/>
      <c r="AI4" s="48"/>
      <c r="AJ4" s="48"/>
      <c r="AK4" s="56"/>
      <c r="AL4" s="48"/>
      <c r="AM4" s="48"/>
      <c r="AN4" s="51"/>
      <c r="AO4" s="48"/>
      <c r="AP4" s="51"/>
      <c r="AQ4" s="57">
        <f t="shared" ref="AQ4:AR4" si="2">AM4+AO4</f>
        <v>0</v>
      </c>
      <c r="AR4" s="58">
        <f t="shared" si="2"/>
        <v>0</v>
      </c>
      <c r="AS4" s="55"/>
      <c r="AT4" s="59"/>
      <c r="AU4" s="60"/>
      <c r="AV4" s="61"/>
      <c r="AW4" s="61"/>
      <c r="AX4" s="48"/>
      <c r="AY4" s="48"/>
      <c r="AZ4" s="48"/>
      <c r="BA4" s="48"/>
      <c r="BB4" s="48"/>
      <c r="BC4" s="48"/>
      <c r="BD4" s="62"/>
      <c r="BE4" s="55"/>
      <c r="BF4" s="63">
        <f t="shared" ref="BF4" si="3">SUM(BG4:BJ4)</f>
        <v>0</v>
      </c>
      <c r="BG4" s="40"/>
      <c r="BH4" s="40"/>
      <c r="BI4" s="40"/>
      <c r="BJ4" s="41"/>
      <c r="BK4" s="64"/>
      <c r="BL4" s="65"/>
      <c r="BM4" s="66"/>
      <c r="BN4" s="67"/>
      <c r="BO4" s="66"/>
      <c r="BP4" s="67"/>
      <c r="BQ4" s="66"/>
      <c r="BR4" s="68"/>
      <c r="BS4" s="66"/>
      <c r="BT4" s="69">
        <f t="shared" ref="BT4" si="4">SUM(BU4:BW4)</f>
        <v>0</v>
      </c>
      <c r="BU4" s="40"/>
      <c r="BV4" s="40"/>
      <c r="BW4" s="40"/>
      <c r="BX4" s="74">
        <f t="shared" ref="BX4" si="5">SUM(BY4:CD4)</f>
        <v>0</v>
      </c>
      <c r="BY4" s="61"/>
      <c r="BZ4" s="61"/>
      <c r="CA4" s="61"/>
      <c r="CB4" s="61"/>
      <c r="CC4" s="61"/>
      <c r="CD4" s="70"/>
      <c r="CE4" s="71"/>
      <c r="CF4" s="72"/>
      <c r="CG4" s="73"/>
      <c r="CH4" s="35"/>
      <c r="CI4" s="35"/>
      <c r="CJ4" s="35"/>
      <c r="CK4" s="35"/>
      <c r="CL4" s="13"/>
      <c r="CM4" s="13"/>
      <c r="CN4" s="36"/>
      <c r="CP4" s="6" t="e">
        <f t="shared" ref="CP4" si="6">P4/Q4</f>
        <v>#DIV/0!</v>
      </c>
      <c r="CQ4" s="6" t="e">
        <f t="shared" ref="CQ4" si="7">R4/Q4</f>
        <v>#DIV/0!</v>
      </c>
    </row>
  </sheetData>
  <autoFilter ref="A3:CR15"/>
  <mergeCells count="52">
    <mergeCell ref="BF2:BF3"/>
    <mergeCell ref="BK2:BK3"/>
    <mergeCell ref="BT2:BT3"/>
    <mergeCell ref="BX2:BX3"/>
    <mergeCell ref="CG2:CG3"/>
    <mergeCell ref="AO2:AO3"/>
    <mergeCell ref="AQ2:AQ3"/>
    <mergeCell ref="AS2:AS3"/>
    <mergeCell ref="AT2:AT3"/>
    <mergeCell ref="AU2:AU3"/>
    <mergeCell ref="AF2:AF3"/>
    <mergeCell ref="AG2:AG3"/>
    <mergeCell ref="AK2:AK3"/>
    <mergeCell ref="AL2:AL3"/>
    <mergeCell ref="AM2:AM3"/>
    <mergeCell ref="CL2:CN2"/>
    <mergeCell ref="A1:A3"/>
    <mergeCell ref="B1:B3"/>
    <mergeCell ref="C1:C3"/>
    <mergeCell ref="D1:D3"/>
    <mergeCell ref="E1:E3"/>
    <mergeCell ref="F1:F3"/>
    <mergeCell ref="G2:G3"/>
    <mergeCell ref="H2:H3"/>
    <mergeCell ref="I2:I3"/>
    <mergeCell ref="J2:J3"/>
    <mergeCell ref="K2:K3"/>
    <mergeCell ref="L2:L3"/>
    <mergeCell ref="M2:M3"/>
    <mergeCell ref="AD2:AD3"/>
    <mergeCell ref="AE2:AE3"/>
    <mergeCell ref="BF1:BJ1"/>
    <mergeCell ref="BK1:BQ1"/>
    <mergeCell ref="BT1:CD1"/>
    <mergeCell ref="CE1:CN1"/>
    <mergeCell ref="N2:R2"/>
    <mergeCell ref="S2:T2"/>
    <mergeCell ref="U2:AA2"/>
    <mergeCell ref="AB2:AC2"/>
    <mergeCell ref="AH2:AJ2"/>
    <mergeCell ref="AY2:BE2"/>
    <mergeCell ref="BL2:BM2"/>
    <mergeCell ref="BN2:BO2"/>
    <mergeCell ref="BP2:BQ2"/>
    <mergeCell ref="BR2:BS2"/>
    <mergeCell ref="CE2:CF2"/>
    <mergeCell ref="CH2:CK2"/>
    <mergeCell ref="G1:M1"/>
    <mergeCell ref="N1:R1"/>
    <mergeCell ref="S1:AG1"/>
    <mergeCell ref="AH1:AS1"/>
    <mergeCell ref="AT1:BE1"/>
  </mergeCells>
  <phoneticPr fontId="20"/>
  <pageMargins left="0.78740157480314954" right="0.19685039370078738" top="0.78740157480314954" bottom="0.74803149606299213" header="0.51181102362204722" footer="0.51181102362204722"/>
  <pageSetup paperSize="8" scale="63" fitToWidth="0" orientation="landscape" r:id="rId1"/>
  <headerFooter alignWithMargins="0"/>
  <rowBreaks count="1" manualBreakCount="1">
    <brk id="4" max="91" man="1"/>
  </rowBreaks>
  <colBreaks count="2" manualBreakCount="2">
    <brk id="33" max="25" man="1"/>
    <brk id="62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★入力シート</vt:lpstr>
      <vt:lpstr>★入力シート!Print_Area</vt:lpstr>
      <vt:lpstr>★入力シート!Print_Titles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電子県庁課</dc:creator>
  <cp:lastModifiedBy>Windows ユーザー</cp:lastModifiedBy>
  <cp:lastPrinted>2024-10-12T06:24:07Z</cp:lastPrinted>
  <dcterms:created xsi:type="dcterms:W3CDTF">2013-09-05T12:08:56Z</dcterms:created>
  <dcterms:modified xsi:type="dcterms:W3CDTF">2025-08-29T02:20:31Z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2.1.7.0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2024-08-26T02:09:10Z</vt:filetime>
  </property>
</Properties>
</file>