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825" windowHeight="7905" activeTab="0"/>
  </bookViews>
  <sheets>
    <sheet name="★入力シート" sheetId="1" r:id="rId1"/>
  </sheets>
  <definedNames>
    <definedName name="_xlnm.Print_Area" localSheetId="0">'★入力シート'!$A$1:$CX$5</definedName>
    <definedName name="_xlnm.Print_Titles" localSheetId="0">'★入力シート'!$B:$B</definedName>
  </definedNames>
  <calcPr fullCalcOnLoad="1"/>
</workbook>
</file>

<file path=xl/sharedStrings.xml><?xml version="1.0" encoding="utf-8"?>
<sst xmlns="http://schemas.openxmlformats.org/spreadsheetml/2006/main" count="127" uniqueCount="101">
  <si>
    <t>管轄保健所名</t>
  </si>
  <si>
    <t>施設名称</t>
  </si>
  <si>
    <t>所在地</t>
  </si>
  <si>
    <t>開設者</t>
  </si>
  <si>
    <t>管理者</t>
  </si>
  <si>
    <t/>
  </si>
  <si>
    <t>感染
症</t>
  </si>
  <si>
    <t>病床数
計</t>
  </si>
  <si>
    <t>一般</t>
  </si>
  <si>
    <t>療養</t>
  </si>
  <si>
    <t>精神</t>
  </si>
  <si>
    <t>結核</t>
  </si>
  <si>
    <t>承認
年月日</t>
  </si>
  <si>
    <t>〒</t>
  </si>
  <si>
    <t>実績の
期間</t>
  </si>
  <si>
    <t>（内入院）</t>
  </si>
  <si>
    <t>左記以外</t>
  </si>
  <si>
    <t>（別紙１）地域医療支援病院の概要</t>
  </si>
  <si>
    <t>新基準　紹介等率（平成26年度実績）
※25年度実績がクリアしていない場合など</t>
  </si>
  <si>
    <t>参考　旧基準（平成25年度実績）</t>
  </si>
  <si>
    <t>（別紙３）共同利用の実績</t>
  </si>
  <si>
    <t>共同病床に係病床利用率</t>
  </si>
  <si>
    <t>常時共同利用な病床数</t>
  </si>
  <si>
    <t>（別紙４）救急医療の提供の実績</t>
  </si>
  <si>
    <t>救急用自動車数</t>
  </si>
  <si>
    <t>救急用又は患者輸送自動車により搬入した救急患者の数</t>
  </si>
  <si>
    <t>合計</t>
  </si>
  <si>
    <t>（別紙５）地域医療従事者の資質の向上を図るための実績</t>
  </si>
  <si>
    <t>院内</t>
  </si>
  <si>
    <t>合計研修者参加者数</t>
  </si>
  <si>
    <t>研修の実施回数</t>
  </si>
  <si>
    <t>（左記のうち医師数）</t>
  </si>
  <si>
    <t>総閲覧件数</t>
  </si>
  <si>
    <t>医師</t>
  </si>
  <si>
    <t>歯科医師</t>
  </si>
  <si>
    <t>地方公共団体</t>
  </si>
  <si>
    <t>その他</t>
  </si>
  <si>
    <t>（別紙７）　閲覧の実績</t>
  </si>
  <si>
    <t>（別紙８）委員会の開催実勢</t>
  </si>
  <si>
    <t>回数</t>
  </si>
  <si>
    <t>相談件数</t>
  </si>
  <si>
    <t>担当職員数</t>
  </si>
  <si>
    <t>看護師</t>
  </si>
  <si>
    <t>ＭＳＷ</t>
  </si>
  <si>
    <t>（別紙９）患者相談の実績</t>
  </si>
  <si>
    <t>健康相談</t>
  </si>
  <si>
    <t>医療行為・医療事故・情報公開</t>
  </si>
  <si>
    <t>診療報酬等の費用負担</t>
  </si>
  <si>
    <t>職員の対応・接遇</t>
  </si>
  <si>
    <t>病院の設備、人員、運営体制</t>
  </si>
  <si>
    <t>別紙１０　その他求められる取組み</t>
  </si>
  <si>
    <t>当初の認定日</t>
  </si>
  <si>
    <t>その他第三者評価（認定）等の有無</t>
  </si>
  <si>
    <t>最新の認定日</t>
  </si>
  <si>
    <t>脳卒中連携パス</t>
  </si>
  <si>
    <t>大腿骨頚部骨折地域連携パス</t>
  </si>
  <si>
    <t>がん関連パス等</t>
  </si>
  <si>
    <t>退院調整部門</t>
  </si>
  <si>
    <t>退院調整加算</t>
  </si>
  <si>
    <t>介護支援連携指導料</t>
  </si>
  <si>
    <t>病院機能評価機構による認定</t>
  </si>
  <si>
    <t>病床共同利用</t>
  </si>
  <si>
    <t>医療機器共同利用</t>
  </si>
  <si>
    <t>医療機関の延べ数</t>
  </si>
  <si>
    <t>（左記のうち関係ない医療機関数）</t>
  </si>
  <si>
    <t>研修施設の共同利用</t>
  </si>
  <si>
    <t>院外参加者数</t>
  </si>
  <si>
    <t>重症患者受入対応医療従事者数</t>
  </si>
  <si>
    <t>退院共同指導</t>
  </si>
  <si>
    <t>紹介率
（％）</t>
  </si>
  <si>
    <t>逆紹介率
（％）</t>
  </si>
  <si>
    <t>紹介
患者数
（人）</t>
  </si>
  <si>
    <t>初診
患者数
（人）</t>
  </si>
  <si>
    <t>逆紹介
患者数
（人）</t>
  </si>
  <si>
    <t>CT利用数</t>
  </si>
  <si>
    <t>MRI利用数</t>
  </si>
  <si>
    <t>ＲＩ利用数</t>
  </si>
  <si>
    <t>超音波利用数</t>
  </si>
  <si>
    <t>その他利用数</t>
  </si>
  <si>
    <t>（左記のうちか開設者と関係ない医療機関数）</t>
  </si>
  <si>
    <t>優先的に使用できる病床数</t>
  </si>
  <si>
    <t>専用病床数</t>
  </si>
  <si>
    <t>登録医療機関数（医療機器関係）</t>
  </si>
  <si>
    <t>登録医療機関数（病床共同利用関係）</t>
  </si>
  <si>
    <t>救急患者数
（人）</t>
  </si>
  <si>
    <t>連携パスの実績</t>
  </si>
  <si>
    <t>１回目</t>
  </si>
  <si>
    <t>議事概要及び意見への対応状況、その他</t>
  </si>
  <si>
    <t>開催日</t>
  </si>
  <si>
    <t>２回目</t>
  </si>
  <si>
    <t>３回目～</t>
  </si>
  <si>
    <t>研修指導者</t>
  </si>
  <si>
    <t>医師
（人）</t>
  </si>
  <si>
    <t>看護師
（人）</t>
  </si>
  <si>
    <t>薬剤師
（人）</t>
  </si>
  <si>
    <t>放射線技師（人）</t>
  </si>
  <si>
    <t>臨床検査技師（人）</t>
  </si>
  <si>
    <t>栄養士
（人）</t>
  </si>
  <si>
    <t>（別紙２）紹介患者に対する医療提供及び
他の病院等に対する紹介患者の実績等</t>
  </si>
  <si>
    <t>地域医療支援病院業務報告入力表</t>
  </si>
  <si>
    <r>
      <t>新基準　紹介等率（</t>
    </r>
    <r>
      <rPr>
        <sz val="11"/>
        <color indexed="10"/>
        <rFont val="ＭＳ Ｐゴシック"/>
        <family val="3"/>
      </rPr>
      <t>令和　　年度実績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</si>
</sst>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#,##0_ ;[Red]\-#,##0\ "/>
    <numFmt numFmtId="178" formatCode="#,##0;[Red]#,##0"/>
    <numFmt numFmtId="179" formatCode="#,##0_ "/>
    <numFmt numFmtId="180" formatCode="0.0%"/>
    <numFmt numFmtId="181" formatCode="0.0_ "/>
    <numFmt numFmtId="182" formatCode="0.00_ "/>
    <numFmt numFmtId="183" formatCode="[$-411]ge\.m\.d;@"/>
    <numFmt numFmtId="184" formatCode="[$-411]ge\.mm\.dd;@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&lt;=999]000;000\-00"/>
    <numFmt numFmtId="190" formatCode="[&lt;=99999999]####\-####;\(00\)\ ####\-####"/>
    <numFmt numFmtId="191" formatCode="&quot;¥&quot;#,##0;&quot;¥&quot;\!\-#,##0"/>
    <numFmt numFmtId="192" formatCode="&quot;¥&quot;#,##0;[Red]&quot;¥&quot;\!\-#,##0"/>
    <numFmt numFmtId="193" formatCode="&quot;¥&quot;#,##0.00;&quot;¥&quot;\!\-#,##0.00"/>
    <numFmt numFmtId="194" formatCode="&quot;¥&quot;#,##0.00;[Red]&quot;¥&quot;\!\-#,##0.00"/>
    <numFmt numFmtId="195" formatCode="_ &quot;¥&quot;* #,##0_ ;_ &quot;¥&quot;* \!\-#,##0_ ;_ &quot;¥&quot;* &quot;-&quot;_ ;_ @_ "/>
    <numFmt numFmtId="196" formatCode="_ * #,##0_ ;_ * \!\-#,##0_ ;_ * &quot;-&quot;_ ;_ @_ "/>
    <numFmt numFmtId="197" formatCode="_ &quot;¥&quot;* #,##0.00_ ;_ &quot;¥&quot;* \!\-#,##0.00_ ;_ &quot;¥&quot;* &quot;-&quot;??_ ;_ @_ "/>
    <numFmt numFmtId="198" formatCode="_ * #,##0.00_ ;_ * \!\-#,##0.00_ ;_ * &quot;-&quot;??_ ;_ @_ "/>
    <numFmt numFmtId="199" formatCode="\!\$#,##0_);\!\(\!\$#,##0\!\)"/>
    <numFmt numFmtId="200" formatCode="\!\$#,##0_);[Red]\!\(\!\$#,##0\!\)"/>
    <numFmt numFmtId="201" formatCode="\!\$#,##0.00_);\!\(\!\$#,##0.00\!\)"/>
    <numFmt numFmtId="202" formatCode="\!\$#,##0.00_);[Red]\!\(\!\$#,##0.00\!\)"/>
    <numFmt numFmtId="203" formatCode="&quot;¥&quot;#,##0;&quot;¥&quot;&quot;¥&quot;\!\-#,##0"/>
    <numFmt numFmtId="204" formatCode="&quot;¥&quot;#,##0;[Red]&quot;¥&quot;&quot;¥&quot;\!\-#,##0"/>
    <numFmt numFmtId="205" formatCode="&quot;¥&quot;#,##0.00;&quot;¥&quot;&quot;¥&quot;\!\-#,##0.00"/>
    <numFmt numFmtId="206" formatCode="&quot;¥&quot;#,##0.00;[Red]&quot;¥&quot;&quot;¥&quot;\!\-#,##0.00"/>
    <numFmt numFmtId="207" formatCode="_ &quot;¥&quot;* #,##0_ ;_ &quot;¥&quot;* &quot;¥&quot;\!\-#,##0_ ;_ &quot;¥&quot;* &quot;-&quot;_ ;_ @_ "/>
    <numFmt numFmtId="208" formatCode="_ * #,##0_ ;_ * &quot;¥&quot;\!\-#,##0_ ;_ * &quot;-&quot;_ ;_ @_ "/>
    <numFmt numFmtId="209" formatCode="_ &quot;¥&quot;* #,##0.00_ ;_ &quot;¥&quot;* &quot;¥&quot;\!\-#,##0.00_ ;_ &quot;¥&quot;* &quot;-&quot;??_ ;_ @_ "/>
    <numFmt numFmtId="210" formatCode="_ * #,##0.00_ ;_ * &quot;¥&quot;\!\-#,##0.00_ ;_ * &quot;-&quot;??_ ;_ @_ "/>
    <numFmt numFmtId="211" formatCode="&quot;¥&quot;\!\$#,##0_);&quot;¥&quot;\!\(&quot;¥&quot;\!\$#,##0&quot;¥&quot;\!\)"/>
    <numFmt numFmtId="212" formatCode="&quot;¥&quot;\!\$#,##0_);[Red]&quot;¥&quot;\!\(&quot;¥&quot;\!\$#,##0&quot;¥&quot;\!\)"/>
    <numFmt numFmtId="213" formatCode="&quot;¥&quot;\!\$#,##0.00_);&quot;¥&quot;\!\(&quot;¥&quot;\!\$#,##0.00&quot;¥&quot;\!\)"/>
    <numFmt numFmtId="214" formatCode="&quot;¥&quot;\!\$#,##0.00_);[Red]&quot;¥&quot;\!\(&quot;¥&quot;\!\$#,##0.00&quot;¥&quot;\!\)"/>
    <numFmt numFmtId="215" formatCode="[$€-2]\ #,##0.00_);[Red]\([$€-2]\ #,##0.00\)"/>
    <numFmt numFmtId="216" formatCode="[$-411]ggge&quot;年&quot;m&quot;月&quot;d&quot;日&quot;;@"/>
    <numFmt numFmtId="217" formatCode="0_ "/>
    <numFmt numFmtId="218" formatCode="0;0;"/>
    <numFmt numFmtId="219" formatCode="0_);[Red]\(0\)"/>
    <numFmt numFmtId="220" formatCode="0.E+00"/>
    <numFmt numFmtId="221" formatCode="[&lt;=999]000;[&lt;=9999]000\-00;000\-0000"/>
    <numFmt numFmtId="222" formatCode="000\-0000"/>
    <numFmt numFmtId="223" formatCode="#,##0_);[Red]\(#,##0\)"/>
    <numFmt numFmtId="224" formatCode="0.0"/>
    <numFmt numFmtId="225" formatCode="0.000"/>
    <numFmt numFmtId="226" formatCode="\(#,##0\)"/>
    <numFmt numFmtId="227" formatCode="#,##0.0;[Red]\-#,##0.0"/>
    <numFmt numFmtId="228" formatCode="#,##0.000;[Red]\-#,##0.000"/>
    <numFmt numFmtId="229" formatCode="0.0000000_ "/>
    <numFmt numFmtId="230" formatCode="0.000000_ "/>
    <numFmt numFmtId="231" formatCode="0.00000_ "/>
    <numFmt numFmtId="232" formatCode="0.0000_ "/>
    <numFmt numFmtId="233" formatCode="0.000_ "/>
    <numFmt numFmtId="234" formatCode="0.000%"/>
    <numFmt numFmtId="235" formatCode="\(#,##0;[Red]\-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medium"/>
      <right style="medium"/>
      <top style="medium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57" fontId="0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0" fontId="0" fillId="0" borderId="10" xfId="49" applyNumberFormat="1" applyFont="1" applyFill="1" applyBorder="1" applyAlignment="1">
      <alignment vertical="center" wrapText="1" shrinkToFit="1"/>
    </xf>
    <xf numFmtId="0" fontId="0" fillId="0" borderId="12" xfId="0" applyBorder="1" applyAlignment="1">
      <alignment horizontal="center" vertical="center" wrapText="1"/>
    </xf>
    <xf numFmtId="226" fontId="0" fillId="0" borderId="10" xfId="0" applyNumberForma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40" fontId="0" fillId="0" borderId="14" xfId="49" applyNumberFormat="1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 wrapText="1"/>
    </xf>
    <xf numFmtId="184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vertical="center" wrapText="1"/>
    </xf>
    <xf numFmtId="38" fontId="0" fillId="0" borderId="15" xfId="49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3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57" fontId="22" fillId="0" borderId="10" xfId="0" applyNumberFormat="1" applyFont="1" applyFill="1" applyBorder="1" applyAlignment="1">
      <alignment vertical="center" wrapText="1"/>
    </xf>
    <xf numFmtId="57" fontId="22" fillId="0" borderId="16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7" fontId="0" fillId="0" borderId="12" xfId="0" applyNumberFormat="1" applyFont="1" applyFill="1" applyBorder="1" applyAlignment="1">
      <alignment vertical="center" wrapText="1"/>
    </xf>
    <xf numFmtId="181" fontId="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0" fontId="0" fillId="0" borderId="11" xfId="49" applyNumberFormat="1" applyFont="1" applyFill="1" applyBorder="1" applyAlignment="1">
      <alignment vertical="center"/>
    </xf>
    <xf numFmtId="40" fontId="0" fillId="0" borderId="10" xfId="49" applyNumberFormat="1" applyFont="1" applyFill="1" applyBorder="1" applyAlignment="1">
      <alignment vertical="center"/>
    </xf>
    <xf numFmtId="40" fontId="0" fillId="24" borderId="19" xfId="49" applyNumberFormat="1" applyFont="1" applyFill="1" applyBorder="1" applyAlignment="1">
      <alignment vertical="center" wrapText="1" shrinkToFit="1"/>
    </xf>
    <xf numFmtId="40" fontId="0" fillId="24" borderId="20" xfId="49" applyNumberFormat="1" applyFont="1" applyFill="1" applyBorder="1" applyAlignment="1">
      <alignment vertical="center" wrapText="1" shrinkToFit="1"/>
    </xf>
    <xf numFmtId="38" fontId="0" fillId="24" borderId="20" xfId="49" applyFont="1" applyFill="1" applyBorder="1" applyAlignment="1">
      <alignment vertical="center"/>
    </xf>
    <xf numFmtId="226" fontId="0" fillId="24" borderId="20" xfId="0" applyNumberFormat="1" applyFill="1" applyBorder="1" applyAlignment="1">
      <alignment vertical="center"/>
    </xf>
    <xf numFmtId="38" fontId="0" fillId="24" borderId="20" xfId="49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vertical="center" wrapText="1"/>
    </xf>
    <xf numFmtId="0" fontId="0" fillId="24" borderId="19" xfId="0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wrapText="1" shrinkToFit="1"/>
    </xf>
    <xf numFmtId="0" fontId="21" fillId="0" borderId="38" xfId="0" applyFont="1" applyFill="1" applyBorder="1" applyAlignment="1">
      <alignment horizontal="center" vertical="center" wrapText="1" shrinkToFit="1"/>
    </xf>
    <xf numFmtId="0" fontId="21" fillId="0" borderId="39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"/>
  <sheetViews>
    <sheetView tabSelected="1" view="pageBreakPreview" zoomScale="70" zoomScaleNormal="7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1" sqref="O11"/>
    </sheetView>
  </sheetViews>
  <sheetFormatPr defaultColWidth="9.00390625" defaultRowHeight="13.5"/>
  <cols>
    <col min="1" max="1" width="6.375" style="8" customWidth="1"/>
    <col min="2" max="2" width="24.875" style="9" customWidth="1"/>
    <col min="3" max="3" width="9.125" style="9" customWidth="1"/>
    <col min="4" max="4" width="13.00390625" style="3" customWidth="1"/>
    <col min="5" max="5" width="12.875" style="3" customWidth="1"/>
    <col min="6" max="6" width="12.25390625" style="1" customWidth="1"/>
    <col min="7" max="11" width="5.375" style="2" customWidth="1"/>
    <col min="12" max="12" width="8.00390625" style="2" customWidth="1"/>
    <col min="13" max="13" width="10.75390625" style="3" bestFit="1" customWidth="1"/>
    <col min="14" max="18" width="8.625" style="2" customWidth="1"/>
    <col min="19" max="30" width="8.625" style="2" hidden="1" customWidth="1"/>
    <col min="31" max="62" width="9.00390625" style="2" customWidth="1"/>
    <col min="63" max="69" width="7.50390625" style="2" customWidth="1"/>
    <col min="70" max="74" width="9.00390625" style="2" customWidth="1"/>
    <col min="75" max="75" width="10.75390625" style="2" bestFit="1" customWidth="1"/>
    <col min="76" max="76" width="10.125" style="2" customWidth="1"/>
    <col min="77" max="77" width="53.125" style="2" customWidth="1"/>
    <col min="78" max="78" width="9.50390625" style="2" customWidth="1"/>
    <col min="79" max="79" width="71.00390625" style="2" customWidth="1"/>
    <col min="80" max="80" width="7.625" style="2" customWidth="1"/>
    <col min="81" max="81" width="15.625" style="2" customWidth="1"/>
    <col min="82" max="92" width="9.00390625" style="2" customWidth="1"/>
    <col min="93" max="93" width="11.125" style="2" customWidth="1"/>
    <col min="94" max="94" width="12.125" style="2" bestFit="1" customWidth="1"/>
    <col min="95" max="16384" width="9.00390625" style="2" customWidth="1"/>
  </cols>
  <sheetData>
    <row r="1" ht="37.5" customHeight="1" thickBot="1">
      <c r="B1" s="47" t="s">
        <v>99</v>
      </c>
    </row>
    <row r="2" spans="1:102" ht="27.75" customHeight="1">
      <c r="A2" s="60" t="s">
        <v>0</v>
      </c>
      <c r="B2" s="80" t="s">
        <v>1</v>
      </c>
      <c r="C2" s="110" t="s">
        <v>13</v>
      </c>
      <c r="D2" s="97" t="s">
        <v>2</v>
      </c>
      <c r="E2" s="95" t="s">
        <v>3</v>
      </c>
      <c r="F2" s="55"/>
      <c r="G2" s="85" t="s">
        <v>17</v>
      </c>
      <c r="H2" s="86"/>
      <c r="I2" s="86"/>
      <c r="J2" s="86"/>
      <c r="K2" s="86"/>
      <c r="L2" s="86"/>
      <c r="M2" s="87"/>
      <c r="N2" s="74" t="s">
        <v>98</v>
      </c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6" t="s">
        <v>20</v>
      </c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8"/>
      <c r="AT2" s="66" t="s">
        <v>23</v>
      </c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8"/>
      <c r="BF2" s="73" t="s">
        <v>27</v>
      </c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5"/>
      <c r="BR2" s="85" t="s">
        <v>37</v>
      </c>
      <c r="BS2" s="86"/>
      <c r="BT2" s="86"/>
      <c r="BU2" s="86"/>
      <c r="BV2" s="87"/>
      <c r="BW2" s="89" t="s">
        <v>38</v>
      </c>
      <c r="BX2" s="90"/>
      <c r="BY2" s="90"/>
      <c r="BZ2" s="90"/>
      <c r="CA2" s="90"/>
      <c r="CB2" s="90"/>
      <c r="CC2" s="91"/>
      <c r="CD2" s="88" t="s">
        <v>44</v>
      </c>
      <c r="CE2" s="86"/>
      <c r="CF2" s="86"/>
      <c r="CG2" s="86"/>
      <c r="CH2" s="86"/>
      <c r="CI2" s="86"/>
      <c r="CJ2" s="86"/>
      <c r="CK2" s="86"/>
      <c r="CL2" s="86"/>
      <c r="CM2" s="86"/>
      <c r="CN2" s="87"/>
      <c r="CO2" s="89" t="s">
        <v>50</v>
      </c>
      <c r="CP2" s="90"/>
      <c r="CQ2" s="90"/>
      <c r="CR2" s="90"/>
      <c r="CS2" s="90"/>
      <c r="CT2" s="90"/>
      <c r="CU2" s="90"/>
      <c r="CV2" s="90"/>
      <c r="CW2" s="90"/>
      <c r="CX2" s="91"/>
    </row>
    <row r="3" spans="1:102" ht="27.75" customHeight="1">
      <c r="A3" s="61"/>
      <c r="B3" s="81"/>
      <c r="C3" s="111"/>
      <c r="D3" s="98"/>
      <c r="E3" s="96"/>
      <c r="F3" s="108" t="s">
        <v>4</v>
      </c>
      <c r="G3" s="93" t="s">
        <v>8</v>
      </c>
      <c r="H3" s="94" t="s">
        <v>9</v>
      </c>
      <c r="I3" s="94" t="s">
        <v>10</v>
      </c>
      <c r="J3" s="94" t="s">
        <v>11</v>
      </c>
      <c r="K3" s="98" t="s">
        <v>6</v>
      </c>
      <c r="L3" s="98" t="s">
        <v>7</v>
      </c>
      <c r="M3" s="79" t="s">
        <v>12</v>
      </c>
      <c r="N3" s="65" t="s">
        <v>100</v>
      </c>
      <c r="O3" s="65"/>
      <c r="P3" s="65"/>
      <c r="Q3" s="65"/>
      <c r="R3" s="99"/>
      <c r="S3" s="100" t="s">
        <v>18</v>
      </c>
      <c r="T3" s="70"/>
      <c r="U3" s="70"/>
      <c r="V3" s="70"/>
      <c r="W3" s="70"/>
      <c r="X3" s="101"/>
      <c r="Y3" s="104" t="s">
        <v>19</v>
      </c>
      <c r="Z3" s="65"/>
      <c r="AA3" s="65"/>
      <c r="AB3" s="65"/>
      <c r="AC3" s="65"/>
      <c r="AD3" s="65"/>
      <c r="AE3" s="102" t="s">
        <v>61</v>
      </c>
      <c r="AF3" s="103"/>
      <c r="AG3" s="63" t="s">
        <v>62</v>
      </c>
      <c r="AH3" s="65"/>
      <c r="AI3" s="65"/>
      <c r="AJ3" s="65"/>
      <c r="AK3" s="65"/>
      <c r="AL3" s="65"/>
      <c r="AM3" s="64"/>
      <c r="AN3" s="63" t="s">
        <v>65</v>
      </c>
      <c r="AO3" s="64"/>
      <c r="AP3" s="72" t="s">
        <v>21</v>
      </c>
      <c r="AQ3" s="72" t="s">
        <v>83</v>
      </c>
      <c r="AR3" s="72" t="s">
        <v>82</v>
      </c>
      <c r="AS3" s="113" t="s">
        <v>22</v>
      </c>
      <c r="AT3" s="69" t="s">
        <v>67</v>
      </c>
      <c r="AU3" s="70"/>
      <c r="AV3" s="71"/>
      <c r="AW3" s="71" t="s">
        <v>80</v>
      </c>
      <c r="AX3" s="72" t="s">
        <v>81</v>
      </c>
      <c r="AY3" s="114" t="s">
        <v>25</v>
      </c>
      <c r="AZ3" s="30"/>
      <c r="BA3" s="63" t="s">
        <v>16</v>
      </c>
      <c r="BB3" s="30"/>
      <c r="BC3" s="63" t="s">
        <v>26</v>
      </c>
      <c r="BD3" s="30"/>
      <c r="BE3" s="113" t="s">
        <v>24</v>
      </c>
      <c r="BF3" s="107" t="s">
        <v>30</v>
      </c>
      <c r="BG3" s="105" t="s">
        <v>29</v>
      </c>
      <c r="BH3" s="28"/>
      <c r="BI3" s="28"/>
      <c r="BJ3" s="27"/>
      <c r="BK3" s="76" t="s">
        <v>91</v>
      </c>
      <c r="BL3" s="77"/>
      <c r="BM3" s="77"/>
      <c r="BN3" s="77"/>
      <c r="BO3" s="77"/>
      <c r="BP3" s="77"/>
      <c r="BQ3" s="78"/>
      <c r="BR3" s="84" t="s">
        <v>32</v>
      </c>
      <c r="BS3" s="28"/>
      <c r="BT3" s="28"/>
      <c r="BU3" s="28"/>
      <c r="BV3" s="29"/>
      <c r="BW3" s="62" t="s">
        <v>39</v>
      </c>
      <c r="BX3" s="92" t="s">
        <v>86</v>
      </c>
      <c r="BY3" s="92"/>
      <c r="BZ3" s="92" t="s">
        <v>89</v>
      </c>
      <c r="CA3" s="92"/>
      <c r="CB3" s="92" t="s">
        <v>90</v>
      </c>
      <c r="CC3" s="92"/>
      <c r="CD3" s="82" t="s">
        <v>41</v>
      </c>
      <c r="CE3" s="28"/>
      <c r="CF3" s="28"/>
      <c r="CG3" s="27"/>
      <c r="CH3" s="105" t="s">
        <v>40</v>
      </c>
      <c r="CI3" s="28"/>
      <c r="CJ3" s="28"/>
      <c r="CK3" s="28"/>
      <c r="CL3" s="28"/>
      <c r="CM3" s="28"/>
      <c r="CN3" s="29"/>
      <c r="CO3" s="82" t="s">
        <v>60</v>
      </c>
      <c r="CP3" s="83"/>
      <c r="CQ3" s="92" t="s">
        <v>52</v>
      </c>
      <c r="CR3" s="92" t="s">
        <v>57</v>
      </c>
      <c r="CS3" s="92"/>
      <c r="CT3" s="92"/>
      <c r="CU3" s="92"/>
      <c r="CV3" s="105" t="s">
        <v>85</v>
      </c>
      <c r="CW3" s="84"/>
      <c r="CX3" s="106"/>
    </row>
    <row r="4" spans="1:102" ht="72.75" customHeight="1" thickBot="1">
      <c r="A4" s="61"/>
      <c r="B4" s="81"/>
      <c r="C4" s="112"/>
      <c r="D4" s="98"/>
      <c r="E4" s="96"/>
      <c r="F4" s="109"/>
      <c r="G4" s="93"/>
      <c r="H4" s="94"/>
      <c r="I4" s="94"/>
      <c r="J4" s="94"/>
      <c r="K4" s="98"/>
      <c r="L4" s="98"/>
      <c r="M4" s="79"/>
      <c r="N4" s="24" t="s">
        <v>69</v>
      </c>
      <c r="O4" s="13" t="s">
        <v>70</v>
      </c>
      <c r="P4" s="13" t="s">
        <v>71</v>
      </c>
      <c r="Q4" s="13" t="s">
        <v>72</v>
      </c>
      <c r="R4" s="18" t="s">
        <v>73</v>
      </c>
      <c r="S4" s="35" t="s">
        <v>69</v>
      </c>
      <c r="T4" s="13" t="s">
        <v>70</v>
      </c>
      <c r="U4" s="13" t="s">
        <v>71</v>
      </c>
      <c r="V4" s="13" t="s">
        <v>72</v>
      </c>
      <c r="W4" s="13" t="s">
        <v>73</v>
      </c>
      <c r="X4" s="18" t="s">
        <v>14</v>
      </c>
      <c r="Y4" s="24" t="s">
        <v>69</v>
      </c>
      <c r="Z4" s="13" t="s">
        <v>70</v>
      </c>
      <c r="AA4" s="13" t="s">
        <v>71</v>
      </c>
      <c r="AB4" s="13" t="s">
        <v>72</v>
      </c>
      <c r="AC4" s="13" t="s">
        <v>84</v>
      </c>
      <c r="AD4" s="23" t="s">
        <v>73</v>
      </c>
      <c r="AE4" s="15" t="s">
        <v>63</v>
      </c>
      <c r="AF4" s="13" t="s">
        <v>64</v>
      </c>
      <c r="AG4" s="13" t="s">
        <v>63</v>
      </c>
      <c r="AH4" s="13" t="s">
        <v>64</v>
      </c>
      <c r="AI4" s="13" t="s">
        <v>74</v>
      </c>
      <c r="AJ4" s="13" t="s">
        <v>75</v>
      </c>
      <c r="AK4" s="13" t="s">
        <v>76</v>
      </c>
      <c r="AL4" s="13" t="s">
        <v>77</v>
      </c>
      <c r="AM4" s="13" t="s">
        <v>78</v>
      </c>
      <c r="AN4" s="13" t="s">
        <v>63</v>
      </c>
      <c r="AO4" s="13" t="s">
        <v>79</v>
      </c>
      <c r="AP4" s="72"/>
      <c r="AQ4" s="72"/>
      <c r="AR4" s="72"/>
      <c r="AS4" s="113"/>
      <c r="AT4" s="15" t="s">
        <v>33</v>
      </c>
      <c r="AU4" s="13" t="s">
        <v>42</v>
      </c>
      <c r="AV4" s="13" t="s">
        <v>36</v>
      </c>
      <c r="AW4" s="71"/>
      <c r="AX4" s="72"/>
      <c r="AY4" s="72"/>
      <c r="AZ4" s="12" t="s">
        <v>15</v>
      </c>
      <c r="BA4" s="103"/>
      <c r="BB4" s="12" t="s">
        <v>15</v>
      </c>
      <c r="BC4" s="103"/>
      <c r="BD4" s="12" t="s">
        <v>15</v>
      </c>
      <c r="BE4" s="113"/>
      <c r="BF4" s="107"/>
      <c r="BG4" s="92"/>
      <c r="BH4" s="4" t="s">
        <v>28</v>
      </c>
      <c r="BI4" s="4" t="s">
        <v>66</v>
      </c>
      <c r="BJ4" s="4" t="s">
        <v>31</v>
      </c>
      <c r="BK4" s="4" t="s">
        <v>92</v>
      </c>
      <c r="BL4" s="4" t="s">
        <v>93</v>
      </c>
      <c r="BM4" s="4" t="s">
        <v>94</v>
      </c>
      <c r="BN4" s="4" t="s">
        <v>95</v>
      </c>
      <c r="BO4" s="4" t="s">
        <v>96</v>
      </c>
      <c r="BP4" s="4" t="s">
        <v>97</v>
      </c>
      <c r="BQ4" s="4" t="s">
        <v>36</v>
      </c>
      <c r="BR4" s="83"/>
      <c r="BS4" s="6" t="s">
        <v>33</v>
      </c>
      <c r="BT4" s="6" t="s">
        <v>34</v>
      </c>
      <c r="BU4" s="6" t="s">
        <v>35</v>
      </c>
      <c r="BV4" s="22" t="s">
        <v>36</v>
      </c>
      <c r="BW4" s="62"/>
      <c r="BX4" s="4" t="s">
        <v>88</v>
      </c>
      <c r="BY4" s="4" t="s">
        <v>87</v>
      </c>
      <c r="BZ4" s="4" t="s">
        <v>88</v>
      </c>
      <c r="CA4" s="4" t="s">
        <v>87</v>
      </c>
      <c r="CB4" s="4" t="s">
        <v>88</v>
      </c>
      <c r="CC4" s="4" t="s">
        <v>87</v>
      </c>
      <c r="CD4" s="62"/>
      <c r="CE4" s="4" t="s">
        <v>42</v>
      </c>
      <c r="CF4" s="4" t="s">
        <v>43</v>
      </c>
      <c r="CG4" s="4" t="s">
        <v>36</v>
      </c>
      <c r="CH4" s="92"/>
      <c r="CI4" s="6" t="s">
        <v>45</v>
      </c>
      <c r="CJ4" s="6" t="s">
        <v>46</v>
      </c>
      <c r="CK4" s="6" t="s">
        <v>47</v>
      </c>
      <c r="CL4" s="6" t="s">
        <v>48</v>
      </c>
      <c r="CM4" s="6" t="s">
        <v>49</v>
      </c>
      <c r="CN4" s="22" t="s">
        <v>36</v>
      </c>
      <c r="CO4" s="20" t="s">
        <v>51</v>
      </c>
      <c r="CP4" s="25" t="s">
        <v>53</v>
      </c>
      <c r="CQ4" s="92"/>
      <c r="CR4" s="4" t="s">
        <v>58</v>
      </c>
      <c r="CS4" s="4" t="s">
        <v>68</v>
      </c>
      <c r="CT4" s="6" t="s">
        <v>59</v>
      </c>
      <c r="CU4" s="6" t="s">
        <v>36</v>
      </c>
      <c r="CV4" s="6" t="s">
        <v>54</v>
      </c>
      <c r="CW4" s="6" t="s">
        <v>55</v>
      </c>
      <c r="CX4" s="22" t="s">
        <v>56</v>
      </c>
    </row>
    <row r="5" spans="1:102" s="3" customFormat="1" ht="98.25" customHeight="1">
      <c r="A5" s="56"/>
      <c r="B5" s="5"/>
      <c r="C5" s="7"/>
      <c r="D5" s="6"/>
      <c r="E5" s="22"/>
      <c r="F5" s="57"/>
      <c r="G5" s="20"/>
      <c r="H5" s="6"/>
      <c r="I5" s="6"/>
      <c r="J5" s="6"/>
      <c r="K5" s="6"/>
      <c r="L5" s="6"/>
      <c r="M5" s="21"/>
      <c r="N5" s="50" t="e">
        <f>P5/Q5*100</f>
        <v>#DIV/0!</v>
      </c>
      <c r="O5" s="51" t="e">
        <f>R5/Q5*100</f>
        <v>#DIV/0!</v>
      </c>
      <c r="P5" s="17"/>
      <c r="Q5" s="17"/>
      <c r="R5" s="36"/>
      <c r="S5" s="19"/>
      <c r="T5" s="14"/>
      <c r="U5" s="17"/>
      <c r="V5" s="17"/>
      <c r="W5" s="17"/>
      <c r="X5" s="36"/>
      <c r="Y5" s="48"/>
      <c r="Z5" s="49"/>
      <c r="AA5" s="17"/>
      <c r="AB5" s="17"/>
      <c r="AC5" s="17"/>
      <c r="AD5" s="37"/>
      <c r="AE5" s="38"/>
      <c r="AF5" s="16"/>
      <c r="AG5" s="17"/>
      <c r="AH5" s="16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39"/>
      <c r="AT5" s="38"/>
      <c r="AU5" s="17"/>
      <c r="AV5" s="17"/>
      <c r="AW5" s="40"/>
      <c r="AX5" s="17"/>
      <c r="AY5" s="17"/>
      <c r="AZ5" s="16"/>
      <c r="BA5" s="17"/>
      <c r="BB5" s="16"/>
      <c r="BC5" s="52">
        <f>AY5+BA5</f>
        <v>0</v>
      </c>
      <c r="BD5" s="53">
        <f>AZ5+BB5</f>
        <v>0</v>
      </c>
      <c r="BE5" s="39"/>
      <c r="BF5" s="26"/>
      <c r="BG5" s="54">
        <f>SUM(BH5:BI5)</f>
        <v>0</v>
      </c>
      <c r="BH5" s="31"/>
      <c r="BI5" s="31"/>
      <c r="BJ5" s="17"/>
      <c r="BK5" s="17"/>
      <c r="BL5" s="17"/>
      <c r="BM5" s="17"/>
      <c r="BN5" s="17"/>
      <c r="BO5" s="17"/>
      <c r="BP5" s="37"/>
      <c r="BQ5" s="39"/>
      <c r="BR5" s="59">
        <f>SUM(BS5:BV5)</f>
        <v>0</v>
      </c>
      <c r="BS5" s="6"/>
      <c r="BT5" s="6"/>
      <c r="BU5" s="6"/>
      <c r="BV5" s="22"/>
      <c r="BW5" s="20"/>
      <c r="BX5" s="41"/>
      <c r="BY5" s="33"/>
      <c r="BZ5" s="42"/>
      <c r="CA5" s="33"/>
      <c r="CB5" s="43"/>
      <c r="CC5" s="34"/>
      <c r="CD5" s="20"/>
      <c r="CE5" s="6"/>
      <c r="CF5" s="6"/>
      <c r="CG5" s="6"/>
      <c r="CH5" s="31"/>
      <c r="CI5" s="31"/>
      <c r="CJ5" s="31"/>
      <c r="CK5" s="31"/>
      <c r="CL5" s="31"/>
      <c r="CM5" s="31"/>
      <c r="CN5" s="32"/>
      <c r="CO5" s="45"/>
      <c r="CP5" s="11"/>
      <c r="CQ5" s="44"/>
      <c r="CR5" s="31"/>
      <c r="CS5" s="31"/>
      <c r="CT5" s="31"/>
      <c r="CU5" s="31"/>
      <c r="CV5" s="6"/>
      <c r="CW5" s="6"/>
      <c r="CX5" s="58"/>
    </row>
    <row r="6" spans="4:75" ht="26.25" customHeight="1">
      <c r="D6" s="10" t="s">
        <v>5</v>
      </c>
      <c r="BW6" s="46"/>
    </row>
    <row r="7" ht="13.5">
      <c r="D7" s="10"/>
    </row>
    <row r="8" ht="13.5">
      <c r="D8" s="10"/>
    </row>
  </sheetData>
  <sheetProtection/>
  <mergeCells count="53">
    <mergeCell ref="C2:C4"/>
    <mergeCell ref="BE3:BE4"/>
    <mergeCell ref="BA3:BA4"/>
    <mergeCell ref="BC3:BC4"/>
    <mergeCell ref="AW3:AW4"/>
    <mergeCell ref="AX3:AX4"/>
    <mergeCell ref="AY3:AY4"/>
    <mergeCell ref="AE2:AS2"/>
    <mergeCell ref="L3:L4"/>
    <mergeCell ref="AS3:AS4"/>
    <mergeCell ref="BF3:BF4"/>
    <mergeCell ref="BG3:BG4"/>
    <mergeCell ref="F3:F4"/>
    <mergeCell ref="I3:I4"/>
    <mergeCell ref="J3:J4"/>
    <mergeCell ref="K3:K4"/>
    <mergeCell ref="AP3:AP4"/>
    <mergeCell ref="AE3:AF3"/>
    <mergeCell ref="AR3:AR4"/>
    <mergeCell ref="Y3:AD3"/>
    <mergeCell ref="CQ3:CQ4"/>
    <mergeCell ref="CV3:CX3"/>
    <mergeCell ref="CO2:CX2"/>
    <mergeCell ref="CR3:CU3"/>
    <mergeCell ref="CH3:CH4"/>
    <mergeCell ref="BZ3:CA3"/>
    <mergeCell ref="CB3:CC3"/>
    <mergeCell ref="E2:E4"/>
    <mergeCell ref="D2:D4"/>
    <mergeCell ref="G2:M2"/>
    <mergeCell ref="N3:R3"/>
    <mergeCell ref="S3:X3"/>
    <mergeCell ref="N2:AD2"/>
    <mergeCell ref="B2:B4"/>
    <mergeCell ref="CO3:CP3"/>
    <mergeCell ref="BR3:BR4"/>
    <mergeCell ref="BR2:BV2"/>
    <mergeCell ref="CD3:CD4"/>
    <mergeCell ref="CD2:CN2"/>
    <mergeCell ref="BW2:CC2"/>
    <mergeCell ref="BX3:BY3"/>
    <mergeCell ref="G3:G4"/>
    <mergeCell ref="H3:H4"/>
    <mergeCell ref="A2:A4"/>
    <mergeCell ref="BW3:BW4"/>
    <mergeCell ref="AN3:AO3"/>
    <mergeCell ref="AG3:AM3"/>
    <mergeCell ref="AT2:BE2"/>
    <mergeCell ref="AT3:AV3"/>
    <mergeCell ref="AQ3:AQ4"/>
    <mergeCell ref="BF2:BQ2"/>
    <mergeCell ref="BK3:BQ3"/>
    <mergeCell ref="M3:M4"/>
  </mergeCells>
  <printOptions/>
  <pageMargins left="0.7874015748031497" right="0.7874015748031497" top="0.7874015748031497" bottom="0.7480314960629921" header="0.5118110236220472" footer="0.5118110236220472"/>
  <pageSetup fitToWidth="83" horizontalDpi="600" verticalDpi="600" orientation="landscape" paperSize="9" scale="68" r:id="rId1"/>
  <colBreaks count="9" manualBreakCount="9">
    <brk id="13" max="9" man="1"/>
    <brk id="30" max="9" man="1"/>
    <brk id="45" max="9" man="1"/>
    <brk id="57" max="9" man="1"/>
    <brk id="69" max="9" man="1"/>
    <brk id="74" max="9" man="1"/>
    <brk id="77" max="9" man="1"/>
    <brk id="81" max="9" man="1"/>
    <brk id="92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Windows ユーザー</cp:lastModifiedBy>
  <cp:lastPrinted>2016-09-28T00:25:38Z</cp:lastPrinted>
  <dcterms:created xsi:type="dcterms:W3CDTF">2013-09-05T12:08:56Z</dcterms:created>
  <dcterms:modified xsi:type="dcterms:W3CDTF">2023-08-16T01:10:36Z</dcterms:modified>
  <cp:category/>
  <cp:version/>
  <cp:contentType/>
  <cp:contentStatus/>
</cp:coreProperties>
</file>