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-cfs.city.hamamatsu.jp\H001035\04_地域包括ケア推進G\24_ロコモーショントレーニング事業\02_3 参加団体登録（事業説明会）\書式\R5\"/>
    </mc:Choice>
  </mc:AlternateContent>
  <bookViews>
    <workbookView xWindow="0" yWindow="0" windowWidth="20220" windowHeight="6855"/>
  </bookViews>
  <sheets>
    <sheet name="計算シート （計算式入_下半期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7" i="1" l="1"/>
  <c r="Y27" i="1"/>
  <c r="M27" i="1"/>
  <c r="K27" i="1"/>
  <c r="Y26" i="1"/>
  <c r="AA26" i="1" s="1"/>
  <c r="M26" i="1"/>
  <c r="K26" i="1"/>
  <c r="AA25" i="1"/>
  <c r="Y25" i="1"/>
  <c r="M25" i="1"/>
  <c r="K25" i="1"/>
  <c r="Y24" i="1"/>
  <c r="AA24" i="1" s="1"/>
  <c r="AA28" i="1" s="1"/>
  <c r="M24" i="1"/>
  <c r="M28" i="1" s="1"/>
  <c r="K24" i="1"/>
  <c r="AA18" i="1"/>
  <c r="Y18" i="1"/>
  <c r="K18" i="1"/>
  <c r="M18" i="1" s="1"/>
  <c r="AA17" i="1"/>
  <c r="Y17" i="1"/>
  <c r="M17" i="1"/>
  <c r="K17" i="1"/>
  <c r="AA16" i="1"/>
  <c r="Y16" i="1"/>
  <c r="K16" i="1"/>
  <c r="M16" i="1" s="1"/>
  <c r="AA15" i="1"/>
  <c r="AA19" i="1" s="1"/>
  <c r="Y15" i="1"/>
  <c r="M15" i="1"/>
  <c r="K15" i="1"/>
  <c r="Y9" i="1"/>
  <c r="AA9" i="1" s="1"/>
  <c r="M9" i="1"/>
  <c r="K9" i="1"/>
  <c r="AA8" i="1"/>
  <c r="Y8" i="1"/>
  <c r="M8" i="1"/>
  <c r="K8" i="1"/>
  <c r="Y7" i="1"/>
  <c r="AA7" i="1" s="1"/>
  <c r="M7" i="1"/>
  <c r="K7" i="1"/>
  <c r="AA6" i="1"/>
  <c r="AA10" i="1" s="1"/>
  <c r="Y6" i="1"/>
  <c r="M6" i="1"/>
  <c r="M10" i="1" s="1"/>
  <c r="K6" i="1"/>
  <c r="M19" i="1" l="1"/>
</calcChain>
</file>

<file path=xl/sharedStrings.xml><?xml version="1.0" encoding="utf-8"?>
<sst xmlns="http://schemas.openxmlformats.org/spreadsheetml/2006/main" count="256" uniqueCount="32">
  <si>
    <t>活動助成金　計算シート　（下半期分）　</t>
    <rPh sb="0" eb="2">
      <t>カツドウ</t>
    </rPh>
    <rPh sb="2" eb="5">
      <t>ジョセイキン</t>
    </rPh>
    <rPh sb="6" eb="8">
      <t>ケイサン</t>
    </rPh>
    <rPh sb="13" eb="16">
      <t>シモハンキ</t>
    </rPh>
    <rPh sb="16" eb="17">
      <t>ブン</t>
    </rPh>
    <phoneticPr fontId="2"/>
  </si>
  <si>
    <t>サロン名　　　　　　　　　　　　　　　　（管理番号　　　　　　　）</t>
    <rPh sb="3" eb="4">
      <t>メイ</t>
    </rPh>
    <rPh sb="21" eb="25">
      <t>カンリバンゴウ</t>
    </rPh>
    <phoneticPr fontId="2"/>
  </si>
  <si>
    <t>月</t>
    <rPh sb="0" eb="1">
      <t>ツキ</t>
    </rPh>
    <phoneticPr fontId="2"/>
  </si>
  <si>
    <t>実施日</t>
    <rPh sb="0" eb="3">
      <t>ジッシビ</t>
    </rPh>
    <phoneticPr fontId="2"/>
  </si>
  <si>
    <t>参加人数の合計</t>
    <rPh sb="0" eb="4">
      <t>サンカニンズウ</t>
    </rPh>
    <rPh sb="5" eb="7">
      <t>ゴウケイ</t>
    </rPh>
    <phoneticPr fontId="2"/>
  </si>
  <si>
    <t>請求額</t>
    <phoneticPr fontId="2"/>
  </si>
  <si>
    <t>１枚目
（1～20）</t>
    <rPh sb="1" eb="3">
      <t>マイメ</t>
    </rPh>
    <phoneticPr fontId="2"/>
  </si>
  <si>
    <t>２枚目
（21～40）</t>
    <rPh sb="1" eb="3">
      <t>マイメ</t>
    </rPh>
    <phoneticPr fontId="2"/>
  </si>
  <si>
    <r>
      <t>３枚目
（41～</t>
    </r>
    <r>
      <rPr>
        <sz val="9"/>
        <color theme="1"/>
        <rFont val="Meiryo UI"/>
        <family val="3"/>
        <charset val="128"/>
      </rPr>
      <t>60</t>
    </r>
    <r>
      <rPr>
        <sz val="10"/>
        <color theme="1"/>
        <rFont val="Meiryo UI"/>
        <family val="3"/>
        <charset val="128"/>
      </rPr>
      <t>）</t>
    </r>
    <rPh sb="1" eb="3">
      <t>マイメ</t>
    </rPh>
    <phoneticPr fontId="2"/>
  </si>
  <si>
    <t>４枚目
（61～80）</t>
    <rPh sb="1" eb="3">
      <t>マイメ</t>
    </rPh>
    <phoneticPr fontId="2"/>
  </si>
  <si>
    <t>合計</t>
    <rPh sb="0" eb="2">
      <t>ゴウケイ</t>
    </rPh>
    <phoneticPr fontId="2"/>
  </si>
  <si>
    <t>５～19人３，０００円
20人以上５，０００円</t>
    <rPh sb="4" eb="5">
      <t>ニン</t>
    </rPh>
    <rPh sb="10" eb="11">
      <t>エン</t>
    </rPh>
    <rPh sb="14" eb="15">
      <t>ニン</t>
    </rPh>
    <rPh sb="15" eb="17">
      <t>イジョウ</t>
    </rPh>
    <rPh sb="22" eb="23">
      <t>エン</t>
    </rPh>
    <phoneticPr fontId="2"/>
  </si>
  <si>
    <t>10
月</t>
    <rPh sb="3" eb="4">
      <t>ガツ</t>
    </rPh>
    <phoneticPr fontId="2"/>
  </si>
  <si>
    <t xml:space="preserve">   10/</t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</si>
  <si>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</si>
  <si>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</si>
  <si>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1
月</t>
    <rPh sb="2" eb="3">
      <t>ガツ</t>
    </rPh>
    <phoneticPr fontId="2"/>
  </si>
  <si>
    <t xml:space="preserve">   1/</t>
    <phoneticPr fontId="2"/>
  </si>
  <si>
    <t>10月活動費請求金額</t>
    <rPh sb="2" eb="3">
      <t>ガツ</t>
    </rPh>
    <rPh sb="3" eb="5">
      <t>カツドウ</t>
    </rPh>
    <rPh sb="5" eb="6">
      <t>ヒ</t>
    </rPh>
    <rPh sb="6" eb="8">
      <t>セイキュウ</t>
    </rPh>
    <rPh sb="8" eb="10">
      <t>キンガク</t>
    </rPh>
    <phoneticPr fontId="2"/>
  </si>
  <si>
    <t>1月活動費請求金額</t>
    <rPh sb="1" eb="2">
      <t>ガツ</t>
    </rPh>
    <rPh sb="2" eb="4">
      <t>カツドウ</t>
    </rPh>
    <rPh sb="4" eb="5">
      <t>ヒ</t>
    </rPh>
    <rPh sb="5" eb="7">
      <t>セイキュウ</t>
    </rPh>
    <rPh sb="7" eb="9">
      <t>キンガク</t>
    </rPh>
    <phoneticPr fontId="2"/>
  </si>
  <si>
    <t>11
月</t>
    <rPh sb="3" eb="4">
      <t>ガツ</t>
    </rPh>
    <phoneticPr fontId="2"/>
  </si>
  <si>
    <t xml:space="preserve">   11/</t>
    <phoneticPr fontId="2"/>
  </si>
  <si>
    <t>2
月</t>
    <rPh sb="2" eb="3">
      <t>ガツ</t>
    </rPh>
    <phoneticPr fontId="2"/>
  </si>
  <si>
    <t xml:space="preserve">   2/</t>
    <phoneticPr fontId="2"/>
  </si>
  <si>
    <t>11月活動費請求金額</t>
    <rPh sb="2" eb="3">
      <t>ガツ</t>
    </rPh>
    <rPh sb="3" eb="5">
      <t>カツドウ</t>
    </rPh>
    <rPh sb="5" eb="6">
      <t>ヒ</t>
    </rPh>
    <rPh sb="6" eb="8">
      <t>セイキュウ</t>
    </rPh>
    <rPh sb="8" eb="10">
      <t>キンガク</t>
    </rPh>
    <phoneticPr fontId="2"/>
  </si>
  <si>
    <t>2月活動費請求金額</t>
    <rPh sb="1" eb="2">
      <t>ガツ</t>
    </rPh>
    <rPh sb="2" eb="4">
      <t>カツドウ</t>
    </rPh>
    <rPh sb="4" eb="5">
      <t>ヒ</t>
    </rPh>
    <rPh sb="5" eb="7">
      <t>セイキュウ</t>
    </rPh>
    <rPh sb="7" eb="9">
      <t>キンガク</t>
    </rPh>
    <phoneticPr fontId="2"/>
  </si>
  <si>
    <t>12
月</t>
    <rPh sb="3" eb="4">
      <t>ガツ</t>
    </rPh>
    <phoneticPr fontId="2"/>
  </si>
  <si>
    <t xml:space="preserve">   12/</t>
    <phoneticPr fontId="2"/>
  </si>
  <si>
    <t>3
月</t>
    <rPh sb="2" eb="3">
      <t>ガツ</t>
    </rPh>
    <phoneticPr fontId="2"/>
  </si>
  <si>
    <t xml:space="preserve">   3/</t>
    <phoneticPr fontId="2"/>
  </si>
  <si>
    <t>12月活動費請求金額</t>
    <rPh sb="2" eb="3">
      <t>ガツ</t>
    </rPh>
    <rPh sb="3" eb="5">
      <t>カツドウ</t>
    </rPh>
    <rPh sb="5" eb="6">
      <t>ヒ</t>
    </rPh>
    <rPh sb="6" eb="8">
      <t>セイキュウ</t>
    </rPh>
    <rPh sb="8" eb="10">
      <t>キンガク</t>
    </rPh>
    <phoneticPr fontId="2"/>
  </si>
  <si>
    <t>3月活動費請求金額</t>
    <rPh sb="1" eb="2">
      <t>ガツ</t>
    </rPh>
    <rPh sb="2" eb="4">
      <t>カツドウ</t>
    </rPh>
    <rPh sb="4" eb="5">
      <t>ヒ</t>
    </rPh>
    <rPh sb="5" eb="7">
      <t>セイキュウ</t>
    </rPh>
    <rPh sb="7" eb="9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</si>
</sst>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3" fontId="4" fillId="0" borderId="16" xfId="0" applyNumberFormat="1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view="pageLayout" zoomScale="80" zoomScaleNormal="100" zoomScalePageLayoutView="80" workbookViewId="0">
      <selection activeCell="B4" sqref="B4:B5"/>
    </sheetView>
  </sheetViews>
  <sheetFormatPr defaultRowHeight="15.75" x14ac:dyDescent="0.4"/>
  <cols>
    <col min="1" max="2" width="8.25" style="3" customWidth="1"/>
    <col min="3" max="3" width="7.375" style="3" customWidth="1"/>
    <col min="4" max="4" width="3" style="3" customWidth="1"/>
    <col min="5" max="5" width="7.5" style="3" customWidth="1"/>
    <col min="6" max="6" width="3" style="3" customWidth="1"/>
    <col min="7" max="7" width="7.375" style="3" customWidth="1"/>
    <col min="8" max="8" width="2.875" style="3" customWidth="1"/>
    <col min="9" max="9" width="7.5" style="3" customWidth="1"/>
    <col min="10" max="10" width="2.875" style="3" customWidth="1"/>
    <col min="11" max="11" width="7.25" style="3" customWidth="1"/>
    <col min="12" max="12" width="3" style="3" customWidth="1"/>
    <col min="13" max="13" width="16" style="3" customWidth="1"/>
    <col min="14" max="14" width="3.5" style="3" customWidth="1"/>
    <col min="15" max="16" width="8.375" style="3" customWidth="1"/>
    <col min="17" max="17" width="7.375" style="3" customWidth="1"/>
    <col min="18" max="18" width="3" style="3" customWidth="1"/>
    <col min="19" max="19" width="7.375" style="3" customWidth="1"/>
    <col min="20" max="20" width="3" style="3" customWidth="1"/>
    <col min="21" max="21" width="7.375" style="3" customWidth="1"/>
    <col min="22" max="22" width="3" style="3" customWidth="1"/>
    <col min="23" max="23" width="7.375" style="3" customWidth="1"/>
    <col min="24" max="24" width="3" style="3" customWidth="1"/>
    <col min="25" max="25" width="7.375" style="3" customWidth="1"/>
    <col min="26" max="26" width="3" style="3" customWidth="1"/>
    <col min="27" max="27" width="16.125" style="3" customWidth="1"/>
    <col min="28" max="28" width="3.375" style="3" customWidth="1"/>
    <col min="29" max="16384" width="9" style="3"/>
  </cols>
  <sheetData>
    <row r="1" spans="1:28" ht="27.7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0.75" customHeight="1" x14ac:dyDescent="0.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 t="s">
        <v>1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9.75" customHeight="1" x14ac:dyDescent="0.4">
      <c r="A3" s="5"/>
      <c r="O3" s="5"/>
    </row>
    <row r="4" spans="1:28" ht="25.5" customHeight="1" x14ac:dyDescent="0.4">
      <c r="A4" s="6" t="s">
        <v>2</v>
      </c>
      <c r="B4" s="7" t="s">
        <v>3</v>
      </c>
      <c r="C4" s="8" t="s">
        <v>4</v>
      </c>
      <c r="D4" s="9"/>
      <c r="E4" s="9"/>
      <c r="F4" s="9"/>
      <c r="G4" s="9"/>
      <c r="H4" s="9"/>
      <c r="I4" s="9"/>
      <c r="J4" s="9"/>
      <c r="K4" s="9"/>
      <c r="L4" s="10"/>
      <c r="M4" s="9" t="s">
        <v>5</v>
      </c>
      <c r="N4" s="10"/>
      <c r="O4" s="6" t="s">
        <v>2</v>
      </c>
      <c r="P4" s="7" t="s">
        <v>3</v>
      </c>
      <c r="Q4" s="8" t="s">
        <v>4</v>
      </c>
      <c r="R4" s="9"/>
      <c r="S4" s="9"/>
      <c r="T4" s="9"/>
      <c r="U4" s="9"/>
      <c r="V4" s="9"/>
      <c r="W4" s="9"/>
      <c r="X4" s="9"/>
      <c r="Y4" s="9"/>
      <c r="Z4" s="10"/>
      <c r="AA4" s="9" t="s">
        <v>5</v>
      </c>
      <c r="AB4" s="10"/>
    </row>
    <row r="5" spans="1:28" ht="47.25" customHeight="1" x14ac:dyDescent="0.4">
      <c r="A5" s="11"/>
      <c r="B5" s="12"/>
      <c r="C5" s="13" t="s">
        <v>6</v>
      </c>
      <c r="D5" s="14"/>
      <c r="E5" s="13" t="s">
        <v>7</v>
      </c>
      <c r="F5" s="14"/>
      <c r="G5" s="13" t="s">
        <v>8</v>
      </c>
      <c r="H5" s="14"/>
      <c r="I5" s="13" t="s">
        <v>9</v>
      </c>
      <c r="J5" s="15"/>
      <c r="K5" s="16" t="s">
        <v>10</v>
      </c>
      <c r="L5" s="17"/>
      <c r="M5" s="18" t="s">
        <v>11</v>
      </c>
      <c r="N5" s="19"/>
      <c r="O5" s="11"/>
      <c r="P5" s="12"/>
      <c r="Q5" s="13" t="s">
        <v>6</v>
      </c>
      <c r="R5" s="14"/>
      <c r="S5" s="13" t="s">
        <v>7</v>
      </c>
      <c r="T5" s="14"/>
      <c r="U5" s="13" t="s">
        <v>8</v>
      </c>
      <c r="V5" s="14"/>
      <c r="W5" s="13" t="s">
        <v>9</v>
      </c>
      <c r="X5" s="15"/>
      <c r="Y5" s="16" t="s">
        <v>10</v>
      </c>
      <c r="Z5" s="17"/>
      <c r="AA5" s="18" t="s">
        <v>11</v>
      </c>
      <c r="AB5" s="19"/>
    </row>
    <row r="6" spans="1:28" ht="22.5" customHeight="1" x14ac:dyDescent="0.4">
      <c r="A6" s="20" t="s">
        <v>12</v>
      </c>
      <c r="B6" s="21" t="s">
        <v>13</v>
      </c>
      <c r="C6" s="22"/>
      <c r="D6" s="23" t="s">
        <v>14</v>
      </c>
      <c r="E6" s="22"/>
      <c r="F6" s="23" t="s">
        <v>14</v>
      </c>
      <c r="G6" s="22"/>
      <c r="H6" s="23" t="s">
        <v>14</v>
      </c>
      <c r="I6" s="22"/>
      <c r="J6" s="24" t="s">
        <v>14</v>
      </c>
      <c r="K6" s="25">
        <f>SUM(C6:J6)</f>
        <v>0</v>
      </c>
      <c r="L6" s="24" t="s">
        <v>14</v>
      </c>
      <c r="M6" s="26" t="str">
        <f>IF(K6&gt;=20,"5,000",IF(K6&gt;=5,"3,000","0"))</f>
        <v>0</v>
      </c>
      <c r="N6" s="27" t="s">
        <v>15</v>
      </c>
      <c r="O6" s="20" t="s">
        <v>16</v>
      </c>
      <c r="P6" s="21" t="s">
        <v>17</v>
      </c>
      <c r="Q6" s="22"/>
      <c r="R6" s="23" t="s">
        <v>14</v>
      </c>
      <c r="S6" s="22"/>
      <c r="T6" s="23" t="s">
        <v>14</v>
      </c>
      <c r="U6" s="22"/>
      <c r="V6" s="23" t="s">
        <v>14</v>
      </c>
      <c r="W6" s="22"/>
      <c r="X6" s="24" t="s">
        <v>14</v>
      </c>
      <c r="Y6" s="25">
        <f>SUM(Q6:X6)</f>
        <v>0</v>
      </c>
      <c r="Z6" s="24" t="s">
        <v>14</v>
      </c>
      <c r="AA6" s="26" t="str">
        <f>IF(Y6&gt;=20,"5,000",IF(Y6&gt;=5,"3,000","0"))</f>
        <v>0</v>
      </c>
      <c r="AB6" s="27" t="s">
        <v>15</v>
      </c>
    </row>
    <row r="7" spans="1:28" ht="22.5" customHeight="1" x14ac:dyDescent="0.4">
      <c r="A7" s="28"/>
      <c r="B7" s="21" t="s">
        <v>13</v>
      </c>
      <c r="C7" s="22"/>
      <c r="D7" s="23" t="s">
        <v>14</v>
      </c>
      <c r="E7" s="22"/>
      <c r="F7" s="23" t="s">
        <v>14</v>
      </c>
      <c r="G7" s="22"/>
      <c r="H7" s="23" t="s">
        <v>14</v>
      </c>
      <c r="I7" s="22"/>
      <c r="J7" s="24" t="s">
        <v>14</v>
      </c>
      <c r="K7" s="25">
        <f t="shared" ref="K7:K9" si="0">SUM(C7:J7)</f>
        <v>0</v>
      </c>
      <c r="L7" s="24" t="s">
        <v>14</v>
      </c>
      <c r="M7" s="26" t="str">
        <f t="shared" ref="M7:M8" si="1">IF(K7&gt;=20,"5,000",IF(K7&gt;=5,"3,000","0"))</f>
        <v>0</v>
      </c>
      <c r="N7" s="27" t="s">
        <v>15</v>
      </c>
      <c r="O7" s="28"/>
      <c r="P7" s="21" t="s">
        <v>17</v>
      </c>
      <c r="Q7" s="22"/>
      <c r="R7" s="23" t="s">
        <v>14</v>
      </c>
      <c r="S7" s="22"/>
      <c r="T7" s="23" t="s">
        <v>14</v>
      </c>
      <c r="U7" s="22"/>
      <c r="V7" s="23" t="s">
        <v>14</v>
      </c>
      <c r="W7" s="22"/>
      <c r="X7" s="24" t="s">
        <v>14</v>
      </c>
      <c r="Y7" s="25">
        <f t="shared" ref="Y7:Y9" si="2">SUM(Q7:X7)</f>
        <v>0</v>
      </c>
      <c r="Z7" s="24" t="s">
        <v>14</v>
      </c>
      <c r="AA7" s="26" t="str">
        <f t="shared" ref="AA7:AA8" si="3">IF(Y7&gt;=20,"5,000",IF(Y7&gt;=5,"3,000","0"))</f>
        <v>0</v>
      </c>
      <c r="AB7" s="27" t="s">
        <v>15</v>
      </c>
    </row>
    <row r="8" spans="1:28" ht="22.5" customHeight="1" x14ac:dyDescent="0.4">
      <c r="A8" s="28"/>
      <c r="B8" s="21" t="s">
        <v>13</v>
      </c>
      <c r="C8" s="22"/>
      <c r="D8" s="23" t="s">
        <v>14</v>
      </c>
      <c r="E8" s="22"/>
      <c r="F8" s="23" t="s">
        <v>14</v>
      </c>
      <c r="G8" s="22"/>
      <c r="H8" s="23" t="s">
        <v>14</v>
      </c>
      <c r="I8" s="22"/>
      <c r="J8" s="24" t="s">
        <v>14</v>
      </c>
      <c r="K8" s="25">
        <f t="shared" si="0"/>
        <v>0</v>
      </c>
      <c r="L8" s="24" t="s">
        <v>14</v>
      </c>
      <c r="M8" s="26" t="str">
        <f t="shared" si="1"/>
        <v>0</v>
      </c>
      <c r="N8" s="27" t="s">
        <v>15</v>
      </c>
      <c r="O8" s="28"/>
      <c r="P8" s="21" t="s">
        <v>17</v>
      </c>
      <c r="Q8" s="22"/>
      <c r="R8" s="23" t="s">
        <v>14</v>
      </c>
      <c r="S8" s="22"/>
      <c r="T8" s="23" t="s">
        <v>14</v>
      </c>
      <c r="U8" s="22"/>
      <c r="V8" s="23" t="s">
        <v>14</v>
      </c>
      <c r="W8" s="22"/>
      <c r="X8" s="24" t="s">
        <v>14</v>
      </c>
      <c r="Y8" s="25">
        <f t="shared" si="2"/>
        <v>0</v>
      </c>
      <c r="Z8" s="24" t="s">
        <v>14</v>
      </c>
      <c r="AA8" s="26" t="str">
        <f t="shared" si="3"/>
        <v>0</v>
      </c>
      <c r="AB8" s="27" t="s">
        <v>15</v>
      </c>
    </row>
    <row r="9" spans="1:28" ht="22.5" customHeight="1" thickBot="1" x14ac:dyDescent="0.45">
      <c r="A9" s="29"/>
      <c r="B9" s="30" t="s">
        <v>13</v>
      </c>
      <c r="C9" s="31"/>
      <c r="D9" s="23" t="s">
        <v>14</v>
      </c>
      <c r="E9" s="31"/>
      <c r="F9" s="23" t="s">
        <v>14</v>
      </c>
      <c r="G9" s="32"/>
      <c r="H9" s="23" t="s">
        <v>14</v>
      </c>
      <c r="I9" s="31"/>
      <c r="J9" s="24" t="s">
        <v>14</v>
      </c>
      <c r="K9" s="33">
        <f t="shared" si="0"/>
        <v>0</v>
      </c>
      <c r="L9" s="24" t="s">
        <v>14</v>
      </c>
      <c r="M9" s="26" t="str">
        <f>IF(K9&gt;=20,"5,000",IF(K9&gt;=5,"3,000","0"))</f>
        <v>0</v>
      </c>
      <c r="N9" s="34" t="s">
        <v>15</v>
      </c>
      <c r="O9" s="29"/>
      <c r="P9" s="30" t="s">
        <v>17</v>
      </c>
      <c r="Q9" s="31"/>
      <c r="R9" s="23" t="s">
        <v>14</v>
      </c>
      <c r="S9" s="31"/>
      <c r="T9" s="23" t="s">
        <v>14</v>
      </c>
      <c r="U9" s="32"/>
      <c r="V9" s="23" t="s">
        <v>14</v>
      </c>
      <c r="W9" s="31"/>
      <c r="X9" s="24" t="s">
        <v>14</v>
      </c>
      <c r="Y9" s="33">
        <f t="shared" si="2"/>
        <v>0</v>
      </c>
      <c r="Z9" s="24" t="s">
        <v>14</v>
      </c>
      <c r="AA9" s="26" t="str">
        <f>IF(Y9&gt;=20,"5,000",IF(Y9&gt;=5,"3,000","0"))</f>
        <v>0</v>
      </c>
      <c r="AB9" s="34" t="s">
        <v>15</v>
      </c>
    </row>
    <row r="10" spans="1:28" ht="26.25" customHeight="1" thickBot="1" x14ac:dyDescent="0.45">
      <c r="A10" s="35" t="s">
        <v>18</v>
      </c>
      <c r="B10" s="36"/>
      <c r="C10" s="36"/>
      <c r="D10" s="36"/>
      <c r="E10" s="36"/>
      <c r="F10" s="36"/>
      <c r="G10" s="36"/>
      <c r="H10" s="36"/>
      <c r="I10" s="36"/>
      <c r="J10" s="36"/>
      <c r="K10" s="37" t="s">
        <v>10</v>
      </c>
      <c r="L10" s="38"/>
      <c r="M10" s="39">
        <f>M6+M7+M8+M9</f>
        <v>0</v>
      </c>
      <c r="N10" s="40" t="s">
        <v>15</v>
      </c>
      <c r="O10" s="35" t="s">
        <v>19</v>
      </c>
      <c r="P10" s="36"/>
      <c r="Q10" s="36"/>
      <c r="R10" s="36"/>
      <c r="S10" s="36"/>
      <c r="T10" s="36"/>
      <c r="U10" s="36"/>
      <c r="V10" s="36"/>
      <c r="W10" s="36"/>
      <c r="X10" s="36"/>
      <c r="Y10" s="37" t="s">
        <v>10</v>
      </c>
      <c r="Z10" s="38"/>
      <c r="AA10" s="39">
        <f>AA6+AA7+AA8+AA9</f>
        <v>0</v>
      </c>
      <c r="AB10" s="40" t="s">
        <v>15</v>
      </c>
    </row>
    <row r="13" spans="1:28" ht="25.5" customHeight="1" x14ac:dyDescent="0.4">
      <c r="A13" s="6" t="s">
        <v>2</v>
      </c>
      <c r="B13" s="7" t="s">
        <v>3</v>
      </c>
      <c r="C13" s="8" t="s">
        <v>4</v>
      </c>
      <c r="D13" s="9"/>
      <c r="E13" s="9"/>
      <c r="F13" s="9"/>
      <c r="G13" s="9"/>
      <c r="H13" s="9"/>
      <c r="I13" s="9"/>
      <c r="J13" s="9"/>
      <c r="K13" s="9"/>
      <c r="L13" s="10"/>
      <c r="M13" s="9" t="s">
        <v>5</v>
      </c>
      <c r="N13" s="10"/>
      <c r="O13" s="6" t="s">
        <v>2</v>
      </c>
      <c r="P13" s="7" t="s">
        <v>3</v>
      </c>
      <c r="Q13" s="8" t="s">
        <v>4</v>
      </c>
      <c r="R13" s="9"/>
      <c r="S13" s="9"/>
      <c r="T13" s="9"/>
      <c r="U13" s="9"/>
      <c r="V13" s="9"/>
      <c r="W13" s="9"/>
      <c r="X13" s="9"/>
      <c r="Y13" s="9"/>
      <c r="Z13" s="10"/>
      <c r="AA13" s="9" t="s">
        <v>5</v>
      </c>
      <c r="AB13" s="10"/>
    </row>
    <row r="14" spans="1:28" ht="47.25" customHeight="1" x14ac:dyDescent="0.4">
      <c r="A14" s="11"/>
      <c r="B14" s="12"/>
      <c r="C14" s="13" t="s">
        <v>6</v>
      </c>
      <c r="D14" s="14"/>
      <c r="E14" s="13" t="s">
        <v>7</v>
      </c>
      <c r="F14" s="14"/>
      <c r="G14" s="13" t="s">
        <v>8</v>
      </c>
      <c r="H14" s="14"/>
      <c r="I14" s="13" t="s">
        <v>9</v>
      </c>
      <c r="J14" s="15"/>
      <c r="K14" s="16" t="s">
        <v>10</v>
      </c>
      <c r="L14" s="17"/>
      <c r="M14" s="18" t="s">
        <v>11</v>
      </c>
      <c r="N14" s="19"/>
      <c r="O14" s="11"/>
      <c r="P14" s="12"/>
      <c r="Q14" s="13" t="s">
        <v>6</v>
      </c>
      <c r="R14" s="14"/>
      <c r="S14" s="13" t="s">
        <v>7</v>
      </c>
      <c r="T14" s="14"/>
      <c r="U14" s="13" t="s">
        <v>8</v>
      </c>
      <c r="V14" s="14"/>
      <c r="W14" s="13" t="s">
        <v>9</v>
      </c>
      <c r="X14" s="15"/>
      <c r="Y14" s="41" t="s">
        <v>10</v>
      </c>
      <c r="Z14" s="42"/>
      <c r="AA14" s="18" t="s">
        <v>11</v>
      </c>
      <c r="AB14" s="19"/>
    </row>
    <row r="15" spans="1:28" ht="22.5" customHeight="1" x14ac:dyDescent="0.4">
      <c r="A15" s="20" t="s">
        <v>20</v>
      </c>
      <c r="B15" s="21" t="s">
        <v>21</v>
      </c>
      <c r="C15" s="22"/>
      <c r="D15" s="23" t="s">
        <v>14</v>
      </c>
      <c r="E15" s="22"/>
      <c r="F15" s="23" t="s">
        <v>14</v>
      </c>
      <c r="G15" s="22"/>
      <c r="H15" s="23" t="s">
        <v>14</v>
      </c>
      <c r="I15" s="22"/>
      <c r="J15" s="24" t="s">
        <v>14</v>
      </c>
      <c r="K15" s="25">
        <f>SUM(C15:J15)</f>
        <v>0</v>
      </c>
      <c r="L15" s="24" t="s">
        <v>14</v>
      </c>
      <c r="M15" s="26" t="str">
        <f>IF(K15&gt;=20,"5,000",IF(K15&gt;=5,"3,000","0"))</f>
        <v>0</v>
      </c>
      <c r="N15" s="27" t="s">
        <v>15</v>
      </c>
      <c r="O15" s="20" t="s">
        <v>22</v>
      </c>
      <c r="P15" s="21" t="s">
        <v>23</v>
      </c>
      <c r="Q15" s="22"/>
      <c r="R15" s="23" t="s">
        <v>14</v>
      </c>
      <c r="S15" s="22"/>
      <c r="T15" s="23" t="s">
        <v>14</v>
      </c>
      <c r="U15" s="22"/>
      <c r="V15" s="23" t="s">
        <v>14</v>
      </c>
      <c r="W15" s="22"/>
      <c r="X15" s="24" t="s">
        <v>14</v>
      </c>
      <c r="Y15" s="25">
        <f>SUM(Q15:X15)</f>
        <v>0</v>
      </c>
      <c r="Z15" s="23" t="s">
        <v>14</v>
      </c>
      <c r="AA15" s="26" t="str">
        <f>IF(Y15&gt;=20,"5,000",IF(Y15&gt;=5,"3,000","0"))</f>
        <v>0</v>
      </c>
      <c r="AB15" s="27" t="s">
        <v>15</v>
      </c>
    </row>
    <row r="16" spans="1:28" ht="22.5" customHeight="1" x14ac:dyDescent="0.4">
      <c r="A16" s="28"/>
      <c r="B16" s="21" t="s">
        <v>21</v>
      </c>
      <c r="C16" s="22"/>
      <c r="D16" s="23" t="s">
        <v>14</v>
      </c>
      <c r="E16" s="22"/>
      <c r="F16" s="23" t="s">
        <v>14</v>
      </c>
      <c r="G16" s="22"/>
      <c r="H16" s="23" t="s">
        <v>14</v>
      </c>
      <c r="I16" s="22"/>
      <c r="J16" s="24" t="s">
        <v>14</v>
      </c>
      <c r="K16" s="25">
        <f t="shared" ref="K16:K18" si="4">SUM(C16:J16)</f>
        <v>0</v>
      </c>
      <c r="L16" s="24" t="s">
        <v>14</v>
      </c>
      <c r="M16" s="26" t="str">
        <f t="shared" ref="M16:M17" si="5">IF(K16&gt;=20,"5,000",IF(K16&gt;=5,"3,000","0"))</f>
        <v>0</v>
      </c>
      <c r="N16" s="27" t="s">
        <v>15</v>
      </c>
      <c r="O16" s="28"/>
      <c r="P16" s="21" t="s">
        <v>23</v>
      </c>
      <c r="Q16" s="22"/>
      <c r="R16" s="23" t="s">
        <v>14</v>
      </c>
      <c r="S16" s="22"/>
      <c r="T16" s="23" t="s">
        <v>14</v>
      </c>
      <c r="U16" s="22"/>
      <c r="V16" s="23" t="s">
        <v>14</v>
      </c>
      <c r="W16" s="22"/>
      <c r="X16" s="24" t="s">
        <v>14</v>
      </c>
      <c r="Y16" s="25">
        <f t="shared" ref="Y16:Y18" si="6">SUM(Q16:X16)</f>
        <v>0</v>
      </c>
      <c r="Z16" s="23" t="s">
        <v>14</v>
      </c>
      <c r="AA16" s="26" t="str">
        <f t="shared" ref="AA16:AA17" si="7">IF(Y16&gt;=20,"5,000",IF(Y16&gt;=5,"3,000","0"))</f>
        <v>0</v>
      </c>
      <c r="AB16" s="27" t="s">
        <v>15</v>
      </c>
    </row>
    <row r="17" spans="1:28" ht="22.5" customHeight="1" x14ac:dyDescent="0.4">
      <c r="A17" s="28"/>
      <c r="B17" s="21" t="s">
        <v>21</v>
      </c>
      <c r="C17" s="22"/>
      <c r="D17" s="23" t="s">
        <v>14</v>
      </c>
      <c r="E17" s="22"/>
      <c r="F17" s="23" t="s">
        <v>14</v>
      </c>
      <c r="G17" s="22"/>
      <c r="H17" s="23" t="s">
        <v>14</v>
      </c>
      <c r="I17" s="22"/>
      <c r="J17" s="24" t="s">
        <v>14</v>
      </c>
      <c r="K17" s="25">
        <f t="shared" si="4"/>
        <v>0</v>
      </c>
      <c r="L17" s="24" t="s">
        <v>14</v>
      </c>
      <c r="M17" s="26" t="str">
        <f t="shared" si="5"/>
        <v>0</v>
      </c>
      <c r="N17" s="27" t="s">
        <v>15</v>
      </c>
      <c r="O17" s="28"/>
      <c r="P17" s="21" t="s">
        <v>23</v>
      </c>
      <c r="Q17" s="22"/>
      <c r="R17" s="23" t="s">
        <v>14</v>
      </c>
      <c r="S17" s="22"/>
      <c r="T17" s="23" t="s">
        <v>14</v>
      </c>
      <c r="U17" s="22"/>
      <c r="V17" s="23" t="s">
        <v>14</v>
      </c>
      <c r="W17" s="22"/>
      <c r="X17" s="24" t="s">
        <v>14</v>
      </c>
      <c r="Y17" s="25">
        <f t="shared" si="6"/>
        <v>0</v>
      </c>
      <c r="Z17" s="23" t="s">
        <v>14</v>
      </c>
      <c r="AA17" s="26" t="str">
        <f t="shared" si="7"/>
        <v>0</v>
      </c>
      <c r="AB17" s="27" t="s">
        <v>15</v>
      </c>
    </row>
    <row r="18" spans="1:28" ht="22.5" customHeight="1" thickBot="1" x14ac:dyDescent="0.45">
      <c r="A18" s="29"/>
      <c r="B18" s="30" t="s">
        <v>21</v>
      </c>
      <c r="C18" s="31"/>
      <c r="D18" s="23" t="s">
        <v>14</v>
      </c>
      <c r="E18" s="31"/>
      <c r="F18" s="23" t="s">
        <v>14</v>
      </c>
      <c r="G18" s="31"/>
      <c r="H18" s="23" t="s">
        <v>14</v>
      </c>
      <c r="I18" s="31"/>
      <c r="J18" s="24" t="s">
        <v>14</v>
      </c>
      <c r="K18" s="33">
        <f t="shared" si="4"/>
        <v>0</v>
      </c>
      <c r="L18" s="24" t="s">
        <v>14</v>
      </c>
      <c r="M18" s="26" t="str">
        <f>IF(K18&gt;=20,"5,000",IF(K18&gt;=5,"3,000","0"))</f>
        <v>0</v>
      </c>
      <c r="N18" s="34" t="s">
        <v>15</v>
      </c>
      <c r="O18" s="29"/>
      <c r="P18" s="30" t="s">
        <v>23</v>
      </c>
      <c r="Q18" s="31"/>
      <c r="R18" s="23" t="s">
        <v>14</v>
      </c>
      <c r="S18" s="31"/>
      <c r="T18" s="23" t="s">
        <v>14</v>
      </c>
      <c r="U18" s="31"/>
      <c r="V18" s="23" t="s">
        <v>14</v>
      </c>
      <c r="W18" s="31"/>
      <c r="X18" s="24" t="s">
        <v>14</v>
      </c>
      <c r="Y18" s="33">
        <f t="shared" si="6"/>
        <v>0</v>
      </c>
      <c r="Z18" s="43" t="s">
        <v>14</v>
      </c>
      <c r="AA18" s="26" t="str">
        <f>IF(Y18&gt;=20,"5,000",IF(Y18&gt;=5,"3,000","0"))</f>
        <v>0</v>
      </c>
      <c r="AB18" s="34" t="s">
        <v>15</v>
      </c>
    </row>
    <row r="19" spans="1:28" ht="26.25" customHeight="1" thickBot="1" x14ac:dyDescent="0.45">
      <c r="A19" s="35" t="s">
        <v>24</v>
      </c>
      <c r="B19" s="36"/>
      <c r="C19" s="36"/>
      <c r="D19" s="36"/>
      <c r="E19" s="36"/>
      <c r="F19" s="36"/>
      <c r="G19" s="36"/>
      <c r="H19" s="36"/>
      <c r="I19" s="36"/>
      <c r="J19" s="36"/>
      <c r="K19" s="37" t="s">
        <v>10</v>
      </c>
      <c r="L19" s="38"/>
      <c r="M19" s="39">
        <f>M15+M16+M17+M18</f>
        <v>0</v>
      </c>
      <c r="N19" s="40" t="s">
        <v>15</v>
      </c>
      <c r="O19" s="35" t="s">
        <v>25</v>
      </c>
      <c r="P19" s="36"/>
      <c r="Q19" s="36"/>
      <c r="R19" s="36"/>
      <c r="S19" s="36"/>
      <c r="T19" s="36"/>
      <c r="U19" s="36"/>
      <c r="V19" s="36"/>
      <c r="W19" s="36"/>
      <c r="X19" s="36"/>
      <c r="Y19" s="37" t="s">
        <v>10</v>
      </c>
      <c r="Z19" s="38"/>
      <c r="AA19" s="39">
        <f>AA15+AA16+AA17+AA18</f>
        <v>0</v>
      </c>
      <c r="AB19" s="40" t="s">
        <v>15</v>
      </c>
    </row>
    <row r="22" spans="1:28" ht="25.5" customHeight="1" x14ac:dyDescent="0.4">
      <c r="A22" s="6" t="s">
        <v>2</v>
      </c>
      <c r="B22" s="7" t="s">
        <v>3</v>
      </c>
      <c r="C22" s="8" t="s">
        <v>4</v>
      </c>
      <c r="D22" s="9"/>
      <c r="E22" s="9"/>
      <c r="F22" s="9"/>
      <c r="G22" s="9"/>
      <c r="H22" s="9"/>
      <c r="I22" s="9"/>
      <c r="J22" s="9"/>
      <c r="K22" s="9"/>
      <c r="L22" s="10"/>
      <c r="M22" s="9" t="s">
        <v>5</v>
      </c>
      <c r="N22" s="10"/>
      <c r="O22" s="6" t="s">
        <v>2</v>
      </c>
      <c r="P22" s="7" t="s">
        <v>3</v>
      </c>
      <c r="Q22" s="8" t="s">
        <v>4</v>
      </c>
      <c r="R22" s="9"/>
      <c r="S22" s="9"/>
      <c r="T22" s="9"/>
      <c r="U22" s="9"/>
      <c r="V22" s="9"/>
      <c r="W22" s="9"/>
      <c r="X22" s="9"/>
      <c r="Y22" s="9"/>
      <c r="Z22" s="10"/>
      <c r="AA22" s="9" t="s">
        <v>5</v>
      </c>
      <c r="AB22" s="10"/>
    </row>
    <row r="23" spans="1:28" ht="47.25" customHeight="1" x14ac:dyDescent="0.4">
      <c r="A23" s="11"/>
      <c r="B23" s="12"/>
      <c r="C23" s="13" t="s">
        <v>6</v>
      </c>
      <c r="D23" s="14"/>
      <c r="E23" s="13" t="s">
        <v>7</v>
      </c>
      <c r="F23" s="14"/>
      <c r="G23" s="13" t="s">
        <v>8</v>
      </c>
      <c r="H23" s="14"/>
      <c r="I23" s="13" t="s">
        <v>9</v>
      </c>
      <c r="J23" s="15"/>
      <c r="K23" s="16" t="s">
        <v>10</v>
      </c>
      <c r="L23" s="17"/>
      <c r="M23" s="18" t="s">
        <v>11</v>
      </c>
      <c r="N23" s="19"/>
      <c r="O23" s="11"/>
      <c r="P23" s="12"/>
      <c r="Q23" s="13" t="s">
        <v>6</v>
      </c>
      <c r="R23" s="14"/>
      <c r="S23" s="13" t="s">
        <v>7</v>
      </c>
      <c r="T23" s="14"/>
      <c r="U23" s="13" t="s">
        <v>8</v>
      </c>
      <c r="V23" s="14"/>
      <c r="W23" s="13" t="s">
        <v>9</v>
      </c>
      <c r="X23" s="15"/>
      <c r="Y23" s="16" t="s">
        <v>10</v>
      </c>
      <c r="Z23" s="17"/>
      <c r="AA23" s="18" t="s">
        <v>11</v>
      </c>
      <c r="AB23" s="19"/>
    </row>
    <row r="24" spans="1:28" ht="22.5" customHeight="1" x14ac:dyDescent="0.4">
      <c r="A24" s="20" t="s">
        <v>26</v>
      </c>
      <c r="B24" s="21" t="s">
        <v>27</v>
      </c>
      <c r="C24" s="22"/>
      <c r="D24" s="23" t="s">
        <v>14</v>
      </c>
      <c r="E24" s="22"/>
      <c r="F24" s="23" t="s">
        <v>14</v>
      </c>
      <c r="G24" s="22"/>
      <c r="H24" s="23" t="s">
        <v>14</v>
      </c>
      <c r="I24" s="22"/>
      <c r="J24" s="24" t="s">
        <v>14</v>
      </c>
      <c r="K24" s="25">
        <f>SUM(C24:J24)</f>
        <v>0</v>
      </c>
      <c r="L24" s="24" t="s">
        <v>14</v>
      </c>
      <c r="M24" s="26" t="str">
        <f>IF(K24&gt;=20,"5,000",IF(K24&gt;=5,"3,000","0"))</f>
        <v>0</v>
      </c>
      <c r="N24" s="27" t="s">
        <v>15</v>
      </c>
      <c r="O24" s="20" t="s">
        <v>28</v>
      </c>
      <c r="P24" s="21" t="s">
        <v>29</v>
      </c>
      <c r="Q24" s="22"/>
      <c r="R24" s="23" t="s">
        <v>14</v>
      </c>
      <c r="S24" s="22"/>
      <c r="T24" s="23" t="s">
        <v>14</v>
      </c>
      <c r="U24" s="22"/>
      <c r="V24" s="23" t="s">
        <v>14</v>
      </c>
      <c r="W24" s="22"/>
      <c r="X24" s="24" t="s">
        <v>14</v>
      </c>
      <c r="Y24" s="25">
        <f>SUM(Q24:X24)</f>
        <v>0</v>
      </c>
      <c r="Z24" s="23" t="s">
        <v>14</v>
      </c>
      <c r="AA24" s="26" t="str">
        <f>IF(Y24&gt;=20,"5,000",IF(Y24&gt;=5,"3,000","0"))</f>
        <v>0</v>
      </c>
      <c r="AB24" s="27" t="s">
        <v>15</v>
      </c>
    </row>
    <row r="25" spans="1:28" ht="22.5" customHeight="1" x14ac:dyDescent="0.4">
      <c r="A25" s="28"/>
      <c r="B25" s="21" t="s">
        <v>27</v>
      </c>
      <c r="C25" s="22"/>
      <c r="D25" s="23" t="s">
        <v>14</v>
      </c>
      <c r="E25" s="22"/>
      <c r="F25" s="23" t="s">
        <v>14</v>
      </c>
      <c r="G25" s="22"/>
      <c r="H25" s="23" t="s">
        <v>14</v>
      </c>
      <c r="I25" s="22"/>
      <c r="J25" s="24" t="s">
        <v>14</v>
      </c>
      <c r="K25" s="25">
        <f t="shared" ref="K25:K27" si="8">SUM(C25:J25)</f>
        <v>0</v>
      </c>
      <c r="L25" s="24" t="s">
        <v>14</v>
      </c>
      <c r="M25" s="26" t="str">
        <f t="shared" ref="M25:M26" si="9">IF(K25&gt;=20,"5,000",IF(K25&gt;=5,"3,000","0"))</f>
        <v>0</v>
      </c>
      <c r="N25" s="27" t="s">
        <v>15</v>
      </c>
      <c r="O25" s="28"/>
      <c r="P25" s="21" t="s">
        <v>29</v>
      </c>
      <c r="Q25" s="22"/>
      <c r="R25" s="23" t="s">
        <v>14</v>
      </c>
      <c r="S25" s="22"/>
      <c r="T25" s="23" t="s">
        <v>14</v>
      </c>
      <c r="U25" s="22"/>
      <c r="V25" s="23" t="s">
        <v>14</v>
      </c>
      <c r="W25" s="22"/>
      <c r="X25" s="24" t="s">
        <v>14</v>
      </c>
      <c r="Y25" s="25">
        <f t="shared" ref="Y25:Y27" si="10">SUM(Q25:X25)</f>
        <v>0</v>
      </c>
      <c r="Z25" s="23" t="s">
        <v>14</v>
      </c>
      <c r="AA25" s="26" t="str">
        <f t="shared" ref="AA25:AA26" si="11">IF(Y25&gt;=20,"5,000",IF(Y25&gt;=5,"3,000","0"))</f>
        <v>0</v>
      </c>
      <c r="AB25" s="27" t="s">
        <v>15</v>
      </c>
    </row>
    <row r="26" spans="1:28" ht="22.5" customHeight="1" x14ac:dyDescent="0.4">
      <c r="A26" s="28"/>
      <c r="B26" s="21" t="s">
        <v>27</v>
      </c>
      <c r="C26" s="22"/>
      <c r="D26" s="23" t="s">
        <v>14</v>
      </c>
      <c r="E26" s="22"/>
      <c r="F26" s="23" t="s">
        <v>14</v>
      </c>
      <c r="G26" s="22"/>
      <c r="H26" s="23" t="s">
        <v>14</v>
      </c>
      <c r="I26" s="22"/>
      <c r="J26" s="24" t="s">
        <v>14</v>
      </c>
      <c r="K26" s="25">
        <f t="shared" si="8"/>
        <v>0</v>
      </c>
      <c r="L26" s="24" t="s">
        <v>14</v>
      </c>
      <c r="M26" s="26" t="str">
        <f t="shared" si="9"/>
        <v>0</v>
      </c>
      <c r="N26" s="27" t="s">
        <v>15</v>
      </c>
      <c r="O26" s="28"/>
      <c r="P26" s="21" t="s">
        <v>29</v>
      </c>
      <c r="Q26" s="22"/>
      <c r="R26" s="23" t="s">
        <v>14</v>
      </c>
      <c r="S26" s="22"/>
      <c r="T26" s="23" t="s">
        <v>14</v>
      </c>
      <c r="U26" s="22"/>
      <c r="V26" s="23" t="s">
        <v>14</v>
      </c>
      <c r="W26" s="22"/>
      <c r="X26" s="24" t="s">
        <v>14</v>
      </c>
      <c r="Y26" s="25">
        <f t="shared" si="10"/>
        <v>0</v>
      </c>
      <c r="Z26" s="23" t="s">
        <v>14</v>
      </c>
      <c r="AA26" s="26" t="str">
        <f t="shared" si="11"/>
        <v>0</v>
      </c>
      <c r="AB26" s="27" t="s">
        <v>15</v>
      </c>
    </row>
    <row r="27" spans="1:28" ht="22.5" customHeight="1" thickBot="1" x14ac:dyDescent="0.45">
      <c r="A27" s="29"/>
      <c r="B27" s="30" t="s">
        <v>27</v>
      </c>
      <c r="C27" s="31"/>
      <c r="D27" s="23" t="s">
        <v>14</v>
      </c>
      <c r="E27" s="31"/>
      <c r="F27" s="23" t="s">
        <v>14</v>
      </c>
      <c r="G27" s="31"/>
      <c r="H27" s="23" t="s">
        <v>14</v>
      </c>
      <c r="I27" s="31"/>
      <c r="J27" s="24" t="s">
        <v>14</v>
      </c>
      <c r="K27" s="33">
        <f t="shared" si="8"/>
        <v>0</v>
      </c>
      <c r="L27" s="24" t="s">
        <v>14</v>
      </c>
      <c r="M27" s="26" t="str">
        <f>IF(K27&gt;=20,"5,000",IF(K27&gt;=5,"3,000","0"))</f>
        <v>0</v>
      </c>
      <c r="N27" s="34" t="s">
        <v>15</v>
      </c>
      <c r="O27" s="29"/>
      <c r="P27" s="30" t="s">
        <v>29</v>
      </c>
      <c r="Q27" s="31"/>
      <c r="R27" s="23" t="s">
        <v>14</v>
      </c>
      <c r="S27" s="31"/>
      <c r="T27" s="23" t="s">
        <v>14</v>
      </c>
      <c r="U27" s="31"/>
      <c r="V27" s="23" t="s">
        <v>14</v>
      </c>
      <c r="W27" s="31"/>
      <c r="X27" s="24" t="s">
        <v>14</v>
      </c>
      <c r="Y27" s="33">
        <f t="shared" si="10"/>
        <v>0</v>
      </c>
      <c r="Z27" s="43" t="s">
        <v>14</v>
      </c>
      <c r="AA27" s="26" t="str">
        <f>IF(Y27&gt;=20,"5,000",IF(Y27&gt;=5,"3,000","0"))</f>
        <v>0</v>
      </c>
      <c r="AB27" s="34" t="s">
        <v>15</v>
      </c>
    </row>
    <row r="28" spans="1:28" ht="26.25" customHeight="1" thickBot="1" x14ac:dyDescent="0.45">
      <c r="A28" s="44" t="s">
        <v>30</v>
      </c>
      <c r="B28" s="45"/>
      <c r="C28" s="45"/>
      <c r="D28" s="45"/>
      <c r="E28" s="45"/>
      <c r="F28" s="45"/>
      <c r="G28" s="45"/>
      <c r="H28" s="45"/>
      <c r="I28" s="45"/>
      <c r="J28" s="45"/>
      <c r="K28" s="37" t="s">
        <v>10</v>
      </c>
      <c r="L28" s="38"/>
      <c r="M28" s="39">
        <f>M24+M25+M26+M27</f>
        <v>0</v>
      </c>
      <c r="N28" s="40" t="s">
        <v>15</v>
      </c>
      <c r="O28" s="44" t="s">
        <v>31</v>
      </c>
      <c r="P28" s="45"/>
      <c r="Q28" s="45"/>
      <c r="R28" s="45"/>
      <c r="S28" s="45"/>
      <c r="T28" s="45"/>
      <c r="U28" s="45"/>
      <c r="V28" s="45"/>
      <c r="W28" s="45"/>
      <c r="X28" s="45"/>
      <c r="Y28" s="37" t="s">
        <v>10</v>
      </c>
      <c r="Z28" s="38"/>
      <c r="AA28" s="39">
        <f>AA24+AA25+AA26+AA27</f>
        <v>0</v>
      </c>
      <c r="AB28" s="46" t="s">
        <v>15</v>
      </c>
    </row>
  </sheetData>
  <mergeCells count="82">
    <mergeCell ref="A28:J28"/>
    <mergeCell ref="K28:L28"/>
    <mergeCell ref="O28:X28"/>
    <mergeCell ref="Y28:Z28"/>
    <mergeCell ref="U23:V23"/>
    <mergeCell ref="W23:X23"/>
    <mergeCell ref="Y23:Z23"/>
    <mergeCell ref="AA23:AB23"/>
    <mergeCell ref="A24:A27"/>
    <mergeCell ref="O24:O27"/>
    <mergeCell ref="Q22:Z22"/>
    <mergeCell ref="AA22:AB22"/>
    <mergeCell ref="C23:D23"/>
    <mergeCell ref="E23:F23"/>
    <mergeCell ref="G23:H23"/>
    <mergeCell ref="I23:J23"/>
    <mergeCell ref="K23:L23"/>
    <mergeCell ref="M23:N23"/>
    <mergeCell ref="Q23:R23"/>
    <mergeCell ref="S23:T23"/>
    <mergeCell ref="A19:J19"/>
    <mergeCell ref="K19:L19"/>
    <mergeCell ref="O19:X19"/>
    <mergeCell ref="Y19:Z19"/>
    <mergeCell ref="A22:A23"/>
    <mergeCell ref="B22:B23"/>
    <mergeCell ref="C22:L22"/>
    <mergeCell ref="M22:N22"/>
    <mergeCell ref="O22:O23"/>
    <mergeCell ref="P22:P23"/>
    <mergeCell ref="U14:V14"/>
    <mergeCell ref="W14:X14"/>
    <mergeCell ref="Y14:Z14"/>
    <mergeCell ref="AA14:AB14"/>
    <mergeCell ref="A15:A18"/>
    <mergeCell ref="O15:O18"/>
    <mergeCell ref="Q13:Z13"/>
    <mergeCell ref="AA13:AB13"/>
    <mergeCell ref="C14:D14"/>
    <mergeCell ref="E14:F14"/>
    <mergeCell ref="G14:H14"/>
    <mergeCell ref="I14:J14"/>
    <mergeCell ref="K14:L14"/>
    <mergeCell ref="M14:N14"/>
    <mergeCell ref="Q14:R14"/>
    <mergeCell ref="S14:T14"/>
    <mergeCell ref="A10:J10"/>
    <mergeCell ref="K10:L10"/>
    <mergeCell ref="O10:X10"/>
    <mergeCell ref="Y10:Z10"/>
    <mergeCell ref="A13:A14"/>
    <mergeCell ref="B13:B14"/>
    <mergeCell ref="C13:L13"/>
    <mergeCell ref="M13:N13"/>
    <mergeCell ref="O13:O14"/>
    <mergeCell ref="P13:P14"/>
    <mergeCell ref="U5:V5"/>
    <mergeCell ref="W5:X5"/>
    <mergeCell ref="Y5:Z5"/>
    <mergeCell ref="AA5:AB5"/>
    <mergeCell ref="A6:A9"/>
    <mergeCell ref="O6:O9"/>
    <mergeCell ref="Q4:Z4"/>
    <mergeCell ref="AA4:AB4"/>
    <mergeCell ref="C5:D5"/>
    <mergeCell ref="E5:F5"/>
    <mergeCell ref="G5:H5"/>
    <mergeCell ref="I5:J5"/>
    <mergeCell ref="K5:L5"/>
    <mergeCell ref="M5:N5"/>
    <mergeCell ref="Q5:R5"/>
    <mergeCell ref="S5:T5"/>
    <mergeCell ref="A1:N1"/>
    <mergeCell ref="O1:AB1"/>
    <mergeCell ref="A2:N2"/>
    <mergeCell ref="O2:AB2"/>
    <mergeCell ref="A4:A5"/>
    <mergeCell ref="B4:B5"/>
    <mergeCell ref="C4:L4"/>
    <mergeCell ref="M4:N4"/>
    <mergeCell ref="O4:O5"/>
    <mergeCell ref="P4:P5"/>
  </mergeCells>
  <phoneticPr fontId="2"/>
  <pageMargins left="0.39370078740157483" right="0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計算シート （計算式入_下半期）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桒田</dc:creator>
  <cp:lastModifiedBy>桒田</cp:lastModifiedBy>
  <dcterms:created xsi:type="dcterms:W3CDTF">2023-07-21T06:54:59Z</dcterms:created>
  <dcterms:modified xsi:type="dcterms:W3CDTF">2023-07-21T06:55:37Z</dcterms:modified>
</cp:coreProperties>
</file>