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0"/>
  </bookViews>
  <sheets>
    <sheet name="結果-2-2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<sst xmlns="http://schemas.openxmlformats.org/spreadsheetml/2006/main" count="44" uniqueCount="38">
  <si>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２．就業状態別世帯員数</t>
  </si>
  <si>
    <t>〇 15歳以上の就業年齢に達した世帯員についてのみ表章した。</t>
  </si>
  <si>
    <t>（単位：人）</t>
  </si>
  <si>
    <t>区　分</t>
  </si>
  <si>
    <t>総 数</t>
  </si>
  <si>
    <t>男</t>
  </si>
  <si>
    <t>女</t>
  </si>
  <si>
    <t>計</t>
  </si>
  <si>
    <t>農 業  だ け</t>
  </si>
  <si>
    <t>農 業　が 主</t>
  </si>
  <si>
    <t>兼 業　が 主</t>
  </si>
  <si>
    <t>兼 業　だ け</t>
  </si>
  <si>
    <t>仕事をしない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</si>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</sst>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F2" sqref="F2:L2"/>
    </sheetView>
  </sheetViews>
  <sheetFormatPr defaultColWidth="9.00390625" defaultRowHeight="18" customHeight="1"/>
  <cols>
    <col min="1" max="1" width="0.875" style="1" customWidth="1"/>
    <col min="2" max="2" width="9.625" style="1" customWidth="1"/>
    <col min="3" max="3" width="0.875" style="1" customWidth="1"/>
    <col min="4" max="5" width="6.375" style="1" customWidth="1"/>
    <col min="6" max="10" width="5.75390625" style="1" customWidth="1"/>
    <col min="11" max="11" width="6.375" style="1" customWidth="1"/>
    <col min="12" max="16" width="5.75390625" style="1" customWidth="1"/>
    <col min="17" max="16384" width="9.00390625" style="1" customWidth="1"/>
  </cols>
  <sheetData>
    <row r="1" ht="33" customHeight="1"/>
    <row r="2" spans="6:12" ht="27" customHeight="1">
      <c r="F2" s="2" t="s">
        <v>0</v>
      </c>
      <c r="G2" s="2"/>
      <c r="H2" s="2"/>
      <c r="I2" s="2"/>
      <c r="J2" s="2"/>
      <c r="K2" s="2"/>
      <c r="L2" s="2"/>
    </row>
    <row r="4" ht="18" customHeight="1">
      <c r="B4" s="1" t="s">
        <v>1</v>
      </c>
    </row>
    <row r="5" ht="18" customHeight="1" thickBot="1">
      <c r="P5" s="3" t="s">
        <v>2</v>
      </c>
    </row>
    <row r="6" spans="1:16" ht="18" customHeight="1">
      <c r="A6" s="4" t="s">
        <v>3</v>
      </c>
      <c r="B6" s="5"/>
      <c r="C6" s="6"/>
      <c r="D6" s="5" t="s">
        <v>4</v>
      </c>
      <c r="E6" s="7" t="s">
        <v>5</v>
      </c>
      <c r="F6" s="7"/>
      <c r="G6" s="7"/>
      <c r="H6" s="7"/>
      <c r="I6" s="7"/>
      <c r="J6" s="7"/>
      <c r="K6" s="7" t="s">
        <v>6</v>
      </c>
      <c r="L6" s="7"/>
      <c r="M6" s="7"/>
      <c r="N6" s="7"/>
      <c r="O6" s="7"/>
      <c r="P6" s="8"/>
    </row>
    <row r="7" spans="1:16" ht="27" customHeight="1">
      <c r="A7" s="9"/>
      <c r="B7" s="10"/>
      <c r="C7" s="11"/>
      <c r="D7" s="10"/>
      <c r="E7" s="12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2" t="s">
        <v>7</v>
      </c>
      <c r="L7" s="13" t="s">
        <v>8</v>
      </c>
      <c r="M7" s="13" t="s">
        <v>9</v>
      </c>
      <c r="N7" s="13" t="s">
        <v>10</v>
      </c>
      <c r="O7" s="13" t="s">
        <v>11</v>
      </c>
      <c r="P7" s="14" t="s">
        <v>12</v>
      </c>
    </row>
    <row r="8" spans="1:16" ht="6" customHeight="1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4" customHeight="1">
      <c r="A9" s="15"/>
      <c r="B9" s="17" t="s">
        <v>13</v>
      </c>
      <c r="C9" s="15"/>
      <c r="D9" s="18">
        <f>SUM(D11:D34)</f>
        <v>22072</v>
      </c>
      <c r="E9" s="19">
        <f aca="true" t="shared" si="0" ref="E9:P9">SUM(E11:E34)</f>
        <v>10865</v>
      </c>
      <c r="F9" s="19">
        <f t="shared" si="0"/>
        <v>4561</v>
      </c>
      <c r="G9" s="19">
        <f t="shared" si="0"/>
        <v>327</v>
      </c>
      <c r="H9" s="19">
        <f t="shared" si="0"/>
        <v>3548</v>
      </c>
      <c r="I9" s="19">
        <f t="shared" si="0"/>
        <v>1290</v>
      </c>
      <c r="J9" s="19">
        <f t="shared" si="0"/>
        <v>1139</v>
      </c>
      <c r="K9" s="19">
        <f t="shared" si="0"/>
        <v>11207</v>
      </c>
      <c r="L9" s="19">
        <f t="shared" si="0"/>
        <v>6131</v>
      </c>
      <c r="M9" s="19">
        <f t="shared" si="0"/>
        <v>249</v>
      </c>
      <c r="N9" s="19">
        <f t="shared" si="0"/>
        <v>1527</v>
      </c>
      <c r="O9" s="19">
        <f t="shared" si="0"/>
        <v>1286</v>
      </c>
      <c r="P9" s="19">
        <f t="shared" si="0"/>
        <v>2014</v>
      </c>
    </row>
    <row r="10" spans="1:16" ht="6" customHeight="1">
      <c r="A10" s="15"/>
      <c r="B10" s="15"/>
      <c r="C10" s="15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24" customHeight="1">
      <c r="A11" s="15"/>
      <c r="B11" s="17" t="s">
        <v>14</v>
      </c>
      <c r="C11" s="15"/>
      <c r="D11" s="18">
        <f>+E11+K11</f>
        <v>1890</v>
      </c>
      <c r="E11" s="19">
        <f>SUM(F11:J11)</f>
        <v>939</v>
      </c>
      <c r="F11" s="19">
        <v>342</v>
      </c>
      <c r="G11" s="19">
        <v>43</v>
      </c>
      <c r="H11" s="19">
        <v>358</v>
      </c>
      <c r="I11" s="19">
        <v>99</v>
      </c>
      <c r="J11" s="19">
        <v>97</v>
      </c>
      <c r="K11" s="19">
        <f>SUM(L11:P11)</f>
        <v>951</v>
      </c>
      <c r="L11" s="19">
        <v>478</v>
      </c>
      <c r="M11" s="19">
        <v>28</v>
      </c>
      <c r="N11" s="19">
        <v>156</v>
      </c>
      <c r="O11" s="19">
        <v>103</v>
      </c>
      <c r="P11" s="19">
        <v>186</v>
      </c>
    </row>
    <row r="12" spans="1:16" ht="24" customHeight="1">
      <c r="A12" s="15"/>
      <c r="B12" s="17" t="s">
        <v>15</v>
      </c>
      <c r="C12" s="15"/>
      <c r="D12" s="18">
        <f aca="true" t="shared" si="1" ref="D12:D19">+E12+K12</f>
        <v>689</v>
      </c>
      <c r="E12" s="19">
        <f aca="true" t="shared" si="2" ref="E12:E19">SUM(F12:J12)</f>
        <v>342</v>
      </c>
      <c r="F12" s="19">
        <v>131</v>
      </c>
      <c r="G12" s="19">
        <v>11</v>
      </c>
      <c r="H12" s="19">
        <v>126</v>
      </c>
      <c r="I12" s="19">
        <v>40</v>
      </c>
      <c r="J12" s="19">
        <v>34</v>
      </c>
      <c r="K12" s="19">
        <f aca="true" t="shared" si="3" ref="K12:K34">SUM(L12:P12)</f>
        <v>347</v>
      </c>
      <c r="L12" s="19">
        <v>174</v>
      </c>
      <c r="M12" s="19">
        <v>5</v>
      </c>
      <c r="N12" s="19">
        <v>71</v>
      </c>
      <c r="O12" s="19">
        <v>30</v>
      </c>
      <c r="P12" s="19">
        <v>67</v>
      </c>
    </row>
    <row r="13" spans="1:16" ht="24" customHeight="1">
      <c r="A13" s="15"/>
      <c r="B13" s="17" t="s">
        <v>16</v>
      </c>
      <c r="C13" s="15"/>
      <c r="D13" s="18">
        <f t="shared" si="1"/>
        <v>471</v>
      </c>
      <c r="E13" s="19">
        <f t="shared" si="2"/>
        <v>224</v>
      </c>
      <c r="F13" s="19">
        <v>89</v>
      </c>
      <c r="G13" s="19">
        <v>13</v>
      </c>
      <c r="H13" s="19">
        <v>61</v>
      </c>
      <c r="I13" s="19">
        <v>38</v>
      </c>
      <c r="J13" s="19">
        <v>23</v>
      </c>
      <c r="K13" s="19">
        <f t="shared" si="3"/>
        <v>247</v>
      </c>
      <c r="L13" s="19">
        <v>133</v>
      </c>
      <c r="M13" s="19">
        <v>8</v>
      </c>
      <c r="N13" s="19">
        <v>21</v>
      </c>
      <c r="O13" s="19">
        <v>35</v>
      </c>
      <c r="P13" s="19">
        <v>50</v>
      </c>
    </row>
    <row r="14" spans="1:16" ht="24" customHeight="1">
      <c r="A14" s="15"/>
      <c r="B14" s="17" t="s">
        <v>17</v>
      </c>
      <c r="C14" s="15"/>
      <c r="D14" s="18">
        <f t="shared" si="1"/>
        <v>153</v>
      </c>
      <c r="E14" s="19">
        <f t="shared" si="2"/>
        <v>80</v>
      </c>
      <c r="F14" s="19">
        <v>18</v>
      </c>
      <c r="G14" s="19">
        <v>5</v>
      </c>
      <c r="H14" s="19">
        <v>47</v>
      </c>
      <c r="I14" s="19">
        <v>4</v>
      </c>
      <c r="J14" s="19">
        <v>6</v>
      </c>
      <c r="K14" s="19">
        <f t="shared" si="3"/>
        <v>73</v>
      </c>
      <c r="L14" s="19">
        <v>36</v>
      </c>
      <c r="M14" s="19">
        <v>3</v>
      </c>
      <c r="N14" s="19">
        <v>18</v>
      </c>
      <c r="O14" s="19">
        <v>6</v>
      </c>
      <c r="P14" s="19">
        <v>10</v>
      </c>
    </row>
    <row r="15" spans="1:16" ht="24" customHeight="1">
      <c r="A15" s="15"/>
      <c r="B15" s="17" t="s">
        <v>18</v>
      </c>
      <c r="C15" s="15"/>
      <c r="D15" s="18">
        <f t="shared" si="1"/>
        <v>832</v>
      </c>
      <c r="E15" s="19">
        <f t="shared" si="2"/>
        <v>409</v>
      </c>
      <c r="F15" s="19">
        <v>138</v>
      </c>
      <c r="G15" s="19">
        <v>9</v>
      </c>
      <c r="H15" s="19">
        <v>157</v>
      </c>
      <c r="I15" s="19">
        <v>61</v>
      </c>
      <c r="J15" s="19">
        <v>44</v>
      </c>
      <c r="K15" s="19">
        <f t="shared" si="3"/>
        <v>423</v>
      </c>
      <c r="L15" s="19">
        <v>199</v>
      </c>
      <c r="M15" s="19">
        <v>1</v>
      </c>
      <c r="N15" s="19">
        <v>65</v>
      </c>
      <c r="O15" s="19">
        <v>49</v>
      </c>
      <c r="P15" s="19">
        <v>109</v>
      </c>
    </row>
    <row r="16" spans="1:16" ht="24" customHeight="1">
      <c r="A16" s="15"/>
      <c r="B16" s="17" t="s">
        <v>19</v>
      </c>
      <c r="C16" s="15"/>
      <c r="D16" s="18">
        <f t="shared" si="1"/>
        <v>1098</v>
      </c>
      <c r="E16" s="19">
        <f t="shared" si="2"/>
        <v>552</v>
      </c>
      <c r="F16" s="19">
        <v>185</v>
      </c>
      <c r="G16" s="19">
        <v>20</v>
      </c>
      <c r="H16" s="19">
        <v>234</v>
      </c>
      <c r="I16" s="19">
        <v>60</v>
      </c>
      <c r="J16" s="19">
        <v>53</v>
      </c>
      <c r="K16" s="19">
        <f t="shared" si="3"/>
        <v>546</v>
      </c>
      <c r="L16" s="19">
        <v>250</v>
      </c>
      <c r="M16" s="19">
        <v>13</v>
      </c>
      <c r="N16" s="19">
        <v>113</v>
      </c>
      <c r="O16" s="19">
        <v>67</v>
      </c>
      <c r="P16" s="19">
        <v>103</v>
      </c>
    </row>
    <row r="17" spans="1:16" ht="24" customHeight="1">
      <c r="A17" s="15"/>
      <c r="B17" s="17" t="s">
        <v>20</v>
      </c>
      <c r="C17" s="15"/>
      <c r="D17" s="18">
        <f t="shared" si="1"/>
        <v>242</v>
      </c>
      <c r="E17" s="19">
        <f t="shared" si="2"/>
        <v>113</v>
      </c>
      <c r="F17" s="19">
        <v>43</v>
      </c>
      <c r="G17" s="19">
        <v>0</v>
      </c>
      <c r="H17" s="19">
        <v>42</v>
      </c>
      <c r="I17" s="19">
        <v>15</v>
      </c>
      <c r="J17" s="19">
        <v>13</v>
      </c>
      <c r="K17" s="19">
        <f t="shared" si="3"/>
        <v>129</v>
      </c>
      <c r="L17" s="19">
        <v>48</v>
      </c>
      <c r="M17" s="19">
        <v>1</v>
      </c>
      <c r="N17" s="19">
        <v>28</v>
      </c>
      <c r="O17" s="19">
        <v>15</v>
      </c>
      <c r="P17" s="19">
        <v>37</v>
      </c>
    </row>
    <row r="18" spans="1:16" ht="24" customHeight="1">
      <c r="A18" s="15"/>
      <c r="B18" s="17" t="s">
        <v>21</v>
      </c>
      <c r="C18" s="15"/>
      <c r="D18" s="18">
        <f t="shared" si="1"/>
        <v>664</v>
      </c>
      <c r="E18" s="19">
        <f t="shared" si="2"/>
        <v>318</v>
      </c>
      <c r="F18" s="19">
        <v>169</v>
      </c>
      <c r="G18" s="19">
        <v>13</v>
      </c>
      <c r="H18" s="19">
        <v>76</v>
      </c>
      <c r="I18" s="19">
        <v>37</v>
      </c>
      <c r="J18" s="19">
        <v>23</v>
      </c>
      <c r="K18" s="19">
        <f t="shared" si="3"/>
        <v>346</v>
      </c>
      <c r="L18" s="19">
        <v>176</v>
      </c>
      <c r="M18" s="19">
        <v>10</v>
      </c>
      <c r="N18" s="19">
        <v>37</v>
      </c>
      <c r="O18" s="19">
        <v>53</v>
      </c>
      <c r="P18" s="19">
        <v>70</v>
      </c>
    </row>
    <row r="19" spans="1:16" ht="24" customHeight="1">
      <c r="A19" s="15"/>
      <c r="B19" s="17" t="s">
        <v>22</v>
      </c>
      <c r="C19" s="15"/>
      <c r="D19" s="18">
        <f t="shared" si="1"/>
        <v>405</v>
      </c>
      <c r="E19" s="19">
        <f t="shared" si="2"/>
        <v>194</v>
      </c>
      <c r="F19" s="19">
        <v>68</v>
      </c>
      <c r="G19" s="19">
        <v>4</v>
      </c>
      <c r="H19" s="19">
        <v>77</v>
      </c>
      <c r="I19" s="19">
        <v>28</v>
      </c>
      <c r="J19" s="19">
        <v>17</v>
      </c>
      <c r="K19" s="19">
        <f t="shared" si="3"/>
        <v>211</v>
      </c>
      <c r="L19" s="19">
        <v>104</v>
      </c>
      <c r="M19" s="19">
        <v>4</v>
      </c>
      <c r="N19" s="19">
        <v>33</v>
      </c>
      <c r="O19" s="19">
        <v>32</v>
      </c>
      <c r="P19" s="19">
        <v>38</v>
      </c>
    </row>
    <row r="20" spans="1:16" ht="24" customHeight="1">
      <c r="A20" s="15"/>
      <c r="B20" s="17" t="s">
        <v>23</v>
      </c>
      <c r="C20" s="15"/>
      <c r="D20" s="18">
        <f aca="true" t="shared" si="4" ref="D20:D34">+E20+K20</f>
        <v>1957</v>
      </c>
      <c r="E20" s="19">
        <f aca="true" t="shared" si="5" ref="E20:E34">SUM(F20:J20)</f>
        <v>976</v>
      </c>
      <c r="F20" s="19">
        <v>432</v>
      </c>
      <c r="G20" s="19">
        <v>29</v>
      </c>
      <c r="H20" s="19">
        <v>296</v>
      </c>
      <c r="I20" s="19">
        <v>119</v>
      </c>
      <c r="J20" s="19">
        <v>100</v>
      </c>
      <c r="K20" s="19">
        <f t="shared" si="3"/>
        <v>981</v>
      </c>
      <c r="L20" s="19">
        <v>532</v>
      </c>
      <c r="M20" s="19">
        <v>28</v>
      </c>
      <c r="N20" s="19">
        <v>115</v>
      </c>
      <c r="O20" s="19">
        <v>128</v>
      </c>
      <c r="P20" s="19">
        <v>178</v>
      </c>
    </row>
    <row r="21" spans="1:16" ht="24" customHeight="1">
      <c r="A21" s="15"/>
      <c r="B21" s="17" t="s">
        <v>24</v>
      </c>
      <c r="C21" s="15"/>
      <c r="D21" s="18">
        <f t="shared" si="4"/>
        <v>1401</v>
      </c>
      <c r="E21" s="19">
        <f t="shared" si="5"/>
        <v>693</v>
      </c>
      <c r="F21" s="19">
        <v>321</v>
      </c>
      <c r="G21" s="19">
        <v>15</v>
      </c>
      <c r="H21" s="19">
        <v>215</v>
      </c>
      <c r="I21" s="19">
        <v>68</v>
      </c>
      <c r="J21" s="19">
        <v>74</v>
      </c>
      <c r="K21" s="19">
        <f t="shared" si="3"/>
        <v>708</v>
      </c>
      <c r="L21" s="19">
        <v>419</v>
      </c>
      <c r="M21" s="19">
        <v>17</v>
      </c>
      <c r="N21" s="19">
        <v>91</v>
      </c>
      <c r="O21" s="19">
        <v>60</v>
      </c>
      <c r="P21" s="19">
        <v>121</v>
      </c>
    </row>
    <row r="22" spans="1:16" ht="24" customHeight="1">
      <c r="A22" s="15"/>
      <c r="B22" s="17" t="s">
        <v>25</v>
      </c>
      <c r="C22" s="15"/>
      <c r="D22" s="18">
        <f t="shared" si="4"/>
        <v>439</v>
      </c>
      <c r="E22" s="19">
        <f t="shared" si="5"/>
        <v>230</v>
      </c>
      <c r="F22" s="19">
        <v>86</v>
      </c>
      <c r="G22" s="19">
        <v>10</v>
      </c>
      <c r="H22" s="19">
        <v>77</v>
      </c>
      <c r="I22" s="19">
        <v>25</v>
      </c>
      <c r="J22" s="19">
        <v>32</v>
      </c>
      <c r="K22" s="19">
        <f t="shared" si="3"/>
        <v>209</v>
      </c>
      <c r="L22" s="19">
        <v>126</v>
      </c>
      <c r="M22" s="19">
        <v>10</v>
      </c>
      <c r="N22" s="19">
        <v>25</v>
      </c>
      <c r="O22" s="19">
        <v>26</v>
      </c>
      <c r="P22" s="19">
        <v>22</v>
      </c>
    </row>
    <row r="23" spans="1:16" ht="24" customHeight="1">
      <c r="A23" s="15"/>
      <c r="B23" s="17" t="s">
        <v>26</v>
      </c>
      <c r="C23" s="15"/>
      <c r="D23" s="18">
        <f t="shared" si="4"/>
        <v>237</v>
      </c>
      <c r="E23" s="19">
        <f t="shared" si="5"/>
        <v>117</v>
      </c>
      <c r="F23" s="19">
        <v>54</v>
      </c>
      <c r="G23" s="19">
        <v>4</v>
      </c>
      <c r="H23" s="19">
        <v>34</v>
      </c>
      <c r="I23" s="19">
        <v>9</v>
      </c>
      <c r="J23" s="19">
        <v>16</v>
      </c>
      <c r="K23" s="19">
        <f t="shared" si="3"/>
        <v>120</v>
      </c>
      <c r="L23" s="19">
        <v>73</v>
      </c>
      <c r="M23" s="19">
        <v>3</v>
      </c>
      <c r="N23" s="19">
        <v>12</v>
      </c>
      <c r="O23" s="19">
        <v>12</v>
      </c>
      <c r="P23" s="19">
        <v>20</v>
      </c>
    </row>
    <row r="24" spans="1:16" ht="24" customHeight="1">
      <c r="A24" s="15"/>
      <c r="B24" s="17" t="s">
        <v>27</v>
      </c>
      <c r="C24" s="15"/>
      <c r="D24" s="18">
        <f t="shared" si="4"/>
        <v>2150</v>
      </c>
      <c r="E24" s="19">
        <f t="shared" si="5"/>
        <v>1062</v>
      </c>
      <c r="F24" s="19">
        <v>477</v>
      </c>
      <c r="G24" s="19">
        <v>37</v>
      </c>
      <c r="H24" s="19">
        <v>331</v>
      </c>
      <c r="I24" s="19">
        <v>102</v>
      </c>
      <c r="J24" s="19">
        <v>115</v>
      </c>
      <c r="K24" s="19">
        <f t="shared" si="3"/>
        <v>1088</v>
      </c>
      <c r="L24" s="19">
        <v>623</v>
      </c>
      <c r="M24" s="19">
        <v>27</v>
      </c>
      <c r="N24" s="19">
        <v>155</v>
      </c>
      <c r="O24" s="19">
        <v>106</v>
      </c>
      <c r="P24" s="19">
        <v>177</v>
      </c>
    </row>
    <row r="25" spans="1:16" ht="24" customHeight="1">
      <c r="A25" s="15"/>
      <c r="B25" s="17" t="s">
        <v>28</v>
      </c>
      <c r="C25" s="15"/>
      <c r="D25" s="18">
        <f t="shared" si="4"/>
        <v>409</v>
      </c>
      <c r="E25" s="19">
        <f t="shared" si="5"/>
        <v>202</v>
      </c>
      <c r="F25" s="19">
        <v>69</v>
      </c>
      <c r="G25" s="19">
        <v>5</v>
      </c>
      <c r="H25" s="19">
        <v>81</v>
      </c>
      <c r="I25" s="19">
        <v>17</v>
      </c>
      <c r="J25" s="19">
        <v>30</v>
      </c>
      <c r="K25" s="19">
        <f t="shared" si="3"/>
        <v>207</v>
      </c>
      <c r="L25" s="19">
        <v>107</v>
      </c>
      <c r="M25" s="19">
        <v>3</v>
      </c>
      <c r="N25" s="19">
        <v>35</v>
      </c>
      <c r="O25" s="19">
        <v>23</v>
      </c>
      <c r="P25" s="19">
        <v>39</v>
      </c>
    </row>
    <row r="26" spans="1:16" ht="24" customHeight="1">
      <c r="A26" s="15"/>
      <c r="B26" s="17" t="s">
        <v>29</v>
      </c>
      <c r="C26" s="15"/>
      <c r="D26" s="18">
        <f t="shared" si="4"/>
        <v>977</v>
      </c>
      <c r="E26" s="19">
        <f t="shared" si="5"/>
        <v>460</v>
      </c>
      <c r="F26" s="19">
        <v>180</v>
      </c>
      <c r="G26" s="19">
        <v>21</v>
      </c>
      <c r="H26" s="19">
        <v>160</v>
      </c>
      <c r="I26" s="19">
        <v>52</v>
      </c>
      <c r="J26" s="19">
        <v>47</v>
      </c>
      <c r="K26" s="19">
        <f t="shared" si="3"/>
        <v>517</v>
      </c>
      <c r="L26" s="19">
        <v>314</v>
      </c>
      <c r="M26" s="19">
        <v>4</v>
      </c>
      <c r="N26" s="19">
        <v>50</v>
      </c>
      <c r="O26" s="19">
        <v>62</v>
      </c>
      <c r="P26" s="19">
        <v>87</v>
      </c>
    </row>
    <row r="27" spans="1:16" ht="24" customHeight="1">
      <c r="A27" s="15"/>
      <c r="B27" s="17" t="s">
        <v>30</v>
      </c>
      <c r="C27" s="15"/>
      <c r="D27" s="18">
        <f t="shared" si="4"/>
        <v>1243</v>
      </c>
      <c r="E27" s="19">
        <f t="shared" si="5"/>
        <v>588</v>
      </c>
      <c r="F27" s="19">
        <v>213</v>
      </c>
      <c r="G27" s="19">
        <v>8</v>
      </c>
      <c r="H27" s="19">
        <v>243</v>
      </c>
      <c r="I27" s="19">
        <v>62</v>
      </c>
      <c r="J27" s="19">
        <v>62</v>
      </c>
      <c r="K27" s="19">
        <f t="shared" si="3"/>
        <v>655</v>
      </c>
      <c r="L27" s="19">
        <v>376</v>
      </c>
      <c r="M27" s="19">
        <v>4</v>
      </c>
      <c r="N27" s="19">
        <v>104</v>
      </c>
      <c r="O27" s="19">
        <v>70</v>
      </c>
      <c r="P27" s="19">
        <v>101</v>
      </c>
    </row>
    <row r="28" spans="1:16" ht="24" customHeight="1">
      <c r="A28" s="15"/>
      <c r="B28" s="17" t="s">
        <v>31</v>
      </c>
      <c r="C28" s="15"/>
      <c r="D28" s="18">
        <f t="shared" si="4"/>
        <v>1251</v>
      </c>
      <c r="E28" s="19">
        <f t="shared" si="5"/>
        <v>616</v>
      </c>
      <c r="F28" s="19">
        <v>305</v>
      </c>
      <c r="G28" s="19">
        <v>8</v>
      </c>
      <c r="H28" s="19">
        <v>159</v>
      </c>
      <c r="I28" s="19">
        <v>81</v>
      </c>
      <c r="J28" s="19">
        <v>63</v>
      </c>
      <c r="K28" s="19">
        <f t="shared" si="3"/>
        <v>635</v>
      </c>
      <c r="L28" s="19">
        <v>374</v>
      </c>
      <c r="M28" s="19">
        <v>12</v>
      </c>
      <c r="N28" s="19">
        <v>57</v>
      </c>
      <c r="O28" s="19">
        <v>74</v>
      </c>
      <c r="P28" s="19">
        <v>118</v>
      </c>
    </row>
    <row r="29" spans="1:16" ht="24" customHeight="1">
      <c r="A29" s="15"/>
      <c r="B29" s="17" t="s">
        <v>32</v>
      </c>
      <c r="C29" s="15"/>
      <c r="D29" s="18">
        <f t="shared" si="4"/>
        <v>1963</v>
      </c>
      <c r="E29" s="19">
        <f t="shared" si="5"/>
        <v>983</v>
      </c>
      <c r="F29" s="19">
        <v>447</v>
      </c>
      <c r="G29" s="19">
        <v>21</v>
      </c>
      <c r="H29" s="19">
        <v>278</v>
      </c>
      <c r="I29" s="19">
        <v>123</v>
      </c>
      <c r="J29" s="19">
        <v>114</v>
      </c>
      <c r="K29" s="19">
        <f t="shared" si="3"/>
        <v>980</v>
      </c>
      <c r="L29" s="19">
        <v>562</v>
      </c>
      <c r="M29" s="19">
        <v>14</v>
      </c>
      <c r="N29" s="19">
        <v>129</v>
      </c>
      <c r="O29" s="19">
        <v>97</v>
      </c>
      <c r="P29" s="19">
        <v>178</v>
      </c>
    </row>
    <row r="30" spans="1:16" ht="24" customHeight="1">
      <c r="A30" s="15"/>
      <c r="B30" s="17" t="s">
        <v>33</v>
      </c>
      <c r="C30" s="15"/>
      <c r="D30" s="18">
        <f t="shared" si="4"/>
        <v>1381</v>
      </c>
      <c r="E30" s="19">
        <f t="shared" si="5"/>
        <v>670</v>
      </c>
      <c r="F30" s="19">
        <v>266</v>
      </c>
      <c r="G30" s="19">
        <v>17</v>
      </c>
      <c r="H30" s="19">
        <v>210</v>
      </c>
      <c r="I30" s="19">
        <v>109</v>
      </c>
      <c r="J30" s="19">
        <v>68</v>
      </c>
      <c r="K30" s="19">
        <f t="shared" si="3"/>
        <v>711</v>
      </c>
      <c r="L30" s="19">
        <v>387</v>
      </c>
      <c r="M30" s="19">
        <v>14</v>
      </c>
      <c r="N30" s="19">
        <v>108</v>
      </c>
      <c r="O30" s="19">
        <v>97</v>
      </c>
      <c r="P30" s="19">
        <v>105</v>
      </c>
    </row>
    <row r="31" spans="1:16" ht="24" customHeight="1">
      <c r="A31" s="15"/>
      <c r="B31" s="17" t="s">
        <v>34</v>
      </c>
      <c r="C31" s="15"/>
      <c r="D31" s="18">
        <f t="shared" si="4"/>
        <v>1490</v>
      </c>
      <c r="E31" s="19">
        <f t="shared" si="5"/>
        <v>736</v>
      </c>
      <c r="F31" s="19">
        <v>382</v>
      </c>
      <c r="G31" s="19">
        <v>14</v>
      </c>
      <c r="H31" s="19">
        <v>175</v>
      </c>
      <c r="I31" s="19">
        <v>92</v>
      </c>
      <c r="J31" s="19">
        <v>73</v>
      </c>
      <c r="K31" s="19">
        <f t="shared" si="3"/>
        <v>754</v>
      </c>
      <c r="L31" s="19">
        <v>442</v>
      </c>
      <c r="M31" s="19">
        <v>23</v>
      </c>
      <c r="N31" s="19">
        <v>61</v>
      </c>
      <c r="O31" s="19">
        <v>100</v>
      </c>
      <c r="P31" s="19">
        <v>128</v>
      </c>
    </row>
    <row r="32" spans="1:16" ht="24" customHeight="1">
      <c r="A32" s="15"/>
      <c r="B32" s="17" t="s">
        <v>35</v>
      </c>
      <c r="C32" s="15"/>
      <c r="D32" s="18">
        <f t="shared" si="4"/>
        <v>337</v>
      </c>
      <c r="E32" s="19">
        <f t="shared" si="5"/>
        <v>162</v>
      </c>
      <c r="F32" s="19">
        <v>64</v>
      </c>
      <c r="G32" s="19">
        <v>12</v>
      </c>
      <c r="H32" s="19">
        <v>53</v>
      </c>
      <c r="I32" s="19">
        <v>19</v>
      </c>
      <c r="J32" s="19">
        <v>14</v>
      </c>
      <c r="K32" s="19">
        <f t="shared" si="3"/>
        <v>175</v>
      </c>
      <c r="L32" s="19">
        <v>100</v>
      </c>
      <c r="M32" s="19">
        <v>6</v>
      </c>
      <c r="N32" s="19">
        <v>15</v>
      </c>
      <c r="O32" s="19">
        <v>24</v>
      </c>
      <c r="P32" s="19">
        <v>30</v>
      </c>
    </row>
    <row r="33" spans="1:16" ht="24" customHeight="1">
      <c r="A33" s="15"/>
      <c r="B33" s="17" t="s">
        <v>36</v>
      </c>
      <c r="C33" s="15"/>
      <c r="D33" s="18">
        <f t="shared" si="4"/>
        <v>219</v>
      </c>
      <c r="E33" s="19">
        <f t="shared" si="5"/>
        <v>112</v>
      </c>
      <c r="F33" s="19">
        <v>49</v>
      </c>
      <c r="G33" s="19">
        <v>4</v>
      </c>
      <c r="H33" s="19">
        <v>28</v>
      </c>
      <c r="I33" s="19">
        <v>21</v>
      </c>
      <c r="J33" s="19">
        <v>10</v>
      </c>
      <c r="K33" s="19">
        <f t="shared" si="3"/>
        <v>107</v>
      </c>
      <c r="L33" s="19">
        <v>55</v>
      </c>
      <c r="M33" s="19">
        <v>8</v>
      </c>
      <c r="N33" s="19">
        <v>11</v>
      </c>
      <c r="O33" s="19">
        <v>9</v>
      </c>
      <c r="P33" s="19">
        <v>24</v>
      </c>
    </row>
    <row r="34" spans="1:16" ht="24" customHeight="1">
      <c r="A34" s="15"/>
      <c r="B34" s="17" t="s">
        <v>37</v>
      </c>
      <c r="C34" s="15"/>
      <c r="D34" s="18">
        <f t="shared" si="4"/>
        <v>174</v>
      </c>
      <c r="E34" s="19">
        <f t="shared" si="5"/>
        <v>87</v>
      </c>
      <c r="F34" s="19">
        <v>33</v>
      </c>
      <c r="G34" s="19">
        <v>4</v>
      </c>
      <c r="H34" s="19">
        <v>30</v>
      </c>
      <c r="I34" s="19">
        <v>9</v>
      </c>
      <c r="J34" s="19">
        <v>11</v>
      </c>
      <c r="K34" s="19">
        <f t="shared" si="3"/>
        <v>87</v>
      </c>
      <c r="L34" s="19">
        <v>43</v>
      </c>
      <c r="M34" s="19">
        <v>3</v>
      </c>
      <c r="N34" s="19">
        <v>17</v>
      </c>
      <c r="O34" s="19">
        <v>8</v>
      </c>
      <c r="P34" s="19">
        <v>16</v>
      </c>
    </row>
    <row r="35" spans="1:16" ht="6" customHeight="1" thickBot="1">
      <c r="A35" s="20"/>
      <c r="B35" s="20"/>
      <c r="C35" s="20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</sheetData>
  <mergeCells count="5">
    <mergeCell ref="F2:L2"/>
    <mergeCell ref="A6:C7"/>
    <mergeCell ref="D6:D7"/>
    <mergeCell ref="E6:J6"/>
    <mergeCell ref="K6:P6"/>
  </mergeCells>
  <printOptions/>
  <pageMargins left="0.7086614173228347" right="0.7086614173228347" top="0.7874015748031497" bottom="0.7874015748031497" header="0.5118110236220472" footer="0.5118110236220472"/>
  <pageSetup firstPageNumber="16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2007-03-12T10:51:11Z</dcterms:created>
  <dcterms:modified xsi:type="dcterms:W3CDTF">2007-03-12T10:51:47Z</dcterms:modified>
  <cp:category/>
  <cp:version/>
  <cp:contentType/>
  <cp:contentStatus/>
</cp:coreProperties>
</file>