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5_統計書・大都市比較統計年表\R07\03_ホームページのみ\02_公表用\01_社会福祉(様式あり)\"/>
    </mc:Choice>
  </mc:AlternateContent>
  <bookViews>
    <workbookView xWindow="0" yWindow="0" windowWidth="20490" windowHeight="7785"/>
  </bookViews>
  <sheets>
    <sheet name="春野福祉センターの利用状況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N10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<sst xmlns="http://schemas.openxmlformats.org/spreadsheetml/2006/main" count="35" uniqueCount="35">
  <si>
    <t>浜 松 市 春 野 福 祉 セ ン タ ー の 利 用 状 況</t>
    <rPh sb="0" eb="1">
      <t>ハマ</t>
    </rPh>
    <rPh sb="2" eb="3">
      <t>マツ</t>
    </rPh>
    <rPh sb="4" eb="5">
      <t>シ</t>
    </rPh>
    <rPh sb="6" eb="7">
      <t>ハル</t>
    </rPh>
    <rPh sb="8" eb="9">
      <t>ノ</t>
    </rPh>
    <rPh sb="10" eb="11">
      <t>フク</t>
    </rPh>
    <rPh sb="12" eb="13">
      <t>サイワイ</t>
    </rPh>
    <rPh sb="24" eb="25">
      <t>リ</t>
    </rPh>
    <rPh sb="26" eb="27">
      <t>ヨウ</t>
    </rPh>
    <rPh sb="28" eb="29">
      <t>ジョウ</t>
    </rPh>
    <rPh sb="30" eb="31">
      <t>イワン</t>
    </rPh>
    <phoneticPr fontId="4"/>
  </si>
  <si>
    <t>（単位：人）</t>
    <phoneticPr fontId="4"/>
  </si>
  <si>
    <t>年　度</t>
    <rPh sb="0" eb="1">
      <t>トシ</t>
    </rPh>
    <rPh sb="2" eb="3">
      <t>タビ</t>
    </rPh>
    <phoneticPr fontId="4"/>
  </si>
  <si>
    <t>多目的室</t>
    <rPh sb="0" eb="3">
      <t>タモクテキ</t>
    </rPh>
    <rPh sb="3" eb="4">
      <t>シツ</t>
    </rPh>
    <phoneticPr fontId="4"/>
  </si>
  <si>
    <t>作業室</t>
    <rPh sb="0" eb="3">
      <t>サギョウシツ</t>
    </rPh>
    <phoneticPr fontId="4"/>
  </si>
  <si>
    <t>リハビリ
コーナー</t>
    <phoneticPr fontId="4"/>
  </si>
  <si>
    <t>和室</t>
    <rPh sb="0" eb="2">
      <t>ワシツ</t>
    </rPh>
    <phoneticPr fontId="4"/>
  </si>
  <si>
    <t>研修室</t>
    <rPh sb="0" eb="3">
      <t>ケンシュウシツ</t>
    </rPh>
    <phoneticPr fontId="4"/>
  </si>
  <si>
    <t>児童
コーナー</t>
    <rPh sb="0" eb="2">
      <t>ジドウ</t>
    </rPh>
    <phoneticPr fontId="4"/>
  </si>
  <si>
    <t>ﾎﾞﾗﾝﾃｨｱ
ﾋﾞｭｰﾛｰ</t>
    <phoneticPr fontId="4"/>
  </si>
  <si>
    <t>実習室</t>
    <rPh sb="0" eb="3">
      <t>ジッシュウシツ</t>
    </rPh>
    <phoneticPr fontId="4"/>
  </si>
  <si>
    <t>入浴施設</t>
    <rPh sb="0" eb="2">
      <t>ニュウヨク</t>
    </rPh>
    <rPh sb="2" eb="4">
      <t>シセツ</t>
    </rPh>
    <phoneticPr fontId="4"/>
  </si>
  <si>
    <t>休憩を含む
来館者</t>
    <rPh sb="0" eb="2">
      <t>キュウケイ</t>
    </rPh>
    <rPh sb="3" eb="4">
      <t>フク</t>
    </rPh>
    <rPh sb="6" eb="9">
      <t>ライカンシャ</t>
    </rPh>
    <phoneticPr fontId="4"/>
  </si>
  <si>
    <t>計</t>
    <rPh sb="0" eb="1">
      <t>ケイ</t>
    </rPh>
    <phoneticPr fontId="4"/>
  </si>
  <si>
    <t>開館日数
（日）</t>
    <rPh sb="0" eb="2">
      <t>カイカン</t>
    </rPh>
    <rPh sb="2" eb="4">
      <t>ニッスウ</t>
    </rPh>
    <rPh sb="6" eb="7">
      <t>ニチ</t>
    </rPh>
    <phoneticPr fontId="4"/>
  </si>
  <si>
    <t>令和２年度</t>
    <phoneticPr fontId="4"/>
  </si>
  <si>
    <t>３</t>
    <phoneticPr fontId="4"/>
  </si>
  <si>
    <t>４</t>
  </si>
  <si>
    <t>５</t>
  </si>
  <si>
    <t>６</t>
    <phoneticPr fontId="4"/>
  </si>
  <si>
    <t>令和６</t>
    <rPh sb="0" eb="2">
      <t>レイワ</t>
    </rPh>
    <phoneticPr fontId="4"/>
  </si>
  <si>
    <t>年 ４月</t>
    <phoneticPr fontId="4"/>
  </si>
  <si>
    <t>　 ５</t>
    <phoneticPr fontId="4"/>
  </si>
  <si>
    <t>　 ６</t>
    <phoneticPr fontId="4"/>
  </si>
  <si>
    <t xml:space="preserve"> 　７</t>
    <phoneticPr fontId="4"/>
  </si>
  <si>
    <t>　 ８</t>
    <phoneticPr fontId="4"/>
  </si>
  <si>
    <t xml:space="preserve"> 　９</t>
    <phoneticPr fontId="4"/>
  </si>
  <si>
    <t>　 10</t>
    <phoneticPr fontId="4"/>
  </si>
  <si>
    <t>　 11</t>
    <phoneticPr fontId="4"/>
  </si>
  <si>
    <t xml:space="preserve"> 　12</t>
    <phoneticPr fontId="4"/>
  </si>
  <si>
    <t>７</t>
    <phoneticPr fontId="4"/>
  </si>
  <si>
    <t>年 １月</t>
  </si>
  <si>
    <t>　 ２</t>
    <phoneticPr fontId="4"/>
  </si>
  <si>
    <t xml:space="preserve"> 　３</t>
    <phoneticPr fontId="4"/>
  </si>
  <si>
    <t>　資料：中部ビル保善　株式会社　</t>
    <rPh sb="1" eb="3">
      <t>シリョウ</t>
    </rPh>
    <rPh sb="4" eb="6">
      <t>チュウブ</t>
    </rPh>
    <rPh sb="8" eb="10">
      <t>ホゼン</t>
    </rPh>
    <rPh sb="11" eb="15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</si>
</sst>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\ ##0\ ;;#\-\ "/>
    <numFmt numFmtId="178" formatCode="&quot;r&quot;#\ ##0\ ;;#\-\ "/>
    <numFmt numFmtId="179" formatCode="&quot;r&quot;\ #\ ##0\ ;;#\-\ "/>
  </numFmts>
  <fonts count="9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176" fontId="5" fillId="0" borderId="0" xfId="1" applyNumberFormat="1" applyFont="1" applyFill="1">
      <alignment vertical="center"/>
    </xf>
    <xf numFmtId="176" fontId="2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>
      <alignment vertical="center"/>
    </xf>
    <xf numFmtId="177" fontId="6" fillId="0" borderId="0" xfId="1" applyNumberFormat="1" applyFont="1" applyFill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177" fontId="5" fillId="0" borderId="10" xfId="1" applyNumberFormat="1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>
      <alignment vertical="center"/>
    </xf>
    <xf numFmtId="49" fontId="6" fillId="0" borderId="11" xfId="1" applyNumberFormat="1" applyFont="1" applyFill="1" applyBorder="1">
      <alignment vertical="center"/>
    </xf>
    <xf numFmtId="49" fontId="6" fillId="0" borderId="11" xfId="1" applyNumberFormat="1" applyFont="1" applyFill="1" applyBorder="1" applyAlignment="1">
      <alignment horizontal="center" vertical="center"/>
    </xf>
    <xf numFmtId="176" fontId="6" fillId="0" borderId="12" xfId="1" applyNumberFormat="1" applyFont="1" applyFill="1" applyBorder="1">
      <alignment vertical="center"/>
    </xf>
    <xf numFmtId="177" fontId="6" fillId="0" borderId="11" xfId="1" applyNumberFormat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vertical="center"/>
    </xf>
    <xf numFmtId="179" fontId="6" fillId="0" borderId="0" xfId="1" applyNumberFormat="1" applyFont="1" applyFill="1">
      <alignment vertical="center"/>
    </xf>
    <xf numFmtId="178" fontId="6" fillId="0" borderId="0" xfId="1" applyNumberFormat="1" applyFont="1" applyFill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5"/>
  <sheetViews>
    <sheetView tabSelected="1" zoomScaleNormal="100" workbookViewId="0">
      <selection activeCell="D13" sqref="D13"/>
    </sheetView>
  </sheetViews>
  <sheetFormatPr defaultRowHeight="24" customHeight="1" x14ac:dyDescent="0.15"/>
  <cols>
    <col min="1" max="2" width="6.75" style="1" customWidth="1"/>
    <col min="3" max="13" width="9.125" style="1" customWidth="1"/>
    <col min="14" max="16384" width="9" style="1"/>
  </cols>
  <sheetData>
    <row r="2" spans="1:27" ht="24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27" ht="24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N3" s="3" t="s">
        <v>1</v>
      </c>
    </row>
    <row r="4" spans="1:27" s="4" customFormat="1" ht="15" customHeight="1" x14ac:dyDescent="0.15">
      <c r="A4" s="35" t="s">
        <v>2</v>
      </c>
      <c r="B4" s="36"/>
      <c r="C4" s="39" t="s">
        <v>3</v>
      </c>
      <c r="D4" s="28" t="s">
        <v>4</v>
      </c>
      <c r="E4" s="30" t="s">
        <v>5</v>
      </c>
      <c r="F4" s="28" t="s">
        <v>6</v>
      </c>
      <c r="G4" s="28" t="s">
        <v>7</v>
      </c>
      <c r="H4" s="30" t="s">
        <v>8</v>
      </c>
      <c r="I4" s="30" t="s">
        <v>9</v>
      </c>
      <c r="J4" s="28" t="s">
        <v>10</v>
      </c>
      <c r="K4" s="28" t="s">
        <v>11</v>
      </c>
      <c r="L4" s="30" t="s">
        <v>12</v>
      </c>
      <c r="M4" s="28" t="s">
        <v>13</v>
      </c>
      <c r="N4" s="32" t="s">
        <v>14</v>
      </c>
    </row>
    <row r="5" spans="1:27" s="4" customFormat="1" ht="15" customHeight="1" x14ac:dyDescent="0.15">
      <c r="A5" s="37"/>
      <c r="B5" s="38"/>
      <c r="C5" s="40"/>
      <c r="D5" s="29"/>
      <c r="E5" s="31"/>
      <c r="F5" s="29"/>
      <c r="G5" s="29"/>
      <c r="H5" s="31"/>
      <c r="I5" s="31"/>
      <c r="J5" s="29"/>
      <c r="K5" s="29"/>
      <c r="L5" s="31"/>
      <c r="M5" s="29"/>
      <c r="N5" s="33"/>
    </row>
    <row r="6" spans="1:27" s="4" customFormat="1" ht="15.75" customHeight="1" x14ac:dyDescent="0.15">
      <c r="A6" s="24" t="s">
        <v>15</v>
      </c>
      <c r="B6" s="25"/>
      <c r="C6" s="5">
        <v>1616</v>
      </c>
      <c r="D6" s="5">
        <v>0</v>
      </c>
      <c r="E6" s="5">
        <v>0</v>
      </c>
      <c r="F6" s="5">
        <v>28</v>
      </c>
      <c r="G6" s="5">
        <v>142</v>
      </c>
      <c r="H6" s="5">
        <v>157</v>
      </c>
      <c r="I6" s="5">
        <v>15</v>
      </c>
      <c r="J6" s="5">
        <v>0</v>
      </c>
      <c r="K6" s="5">
        <v>7187</v>
      </c>
      <c r="L6" s="5">
        <v>65</v>
      </c>
      <c r="M6" s="5">
        <f>SUM(C6:L6)</f>
        <v>9210</v>
      </c>
      <c r="N6" s="6">
        <v>265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4" customFormat="1" ht="15.75" customHeight="1" x14ac:dyDescent="0.15">
      <c r="A7" s="24" t="s">
        <v>16</v>
      </c>
      <c r="B7" s="25"/>
      <c r="C7" s="8">
        <v>2054</v>
      </c>
      <c r="D7" s="5">
        <v>0</v>
      </c>
      <c r="E7" s="5">
        <v>0</v>
      </c>
      <c r="F7" s="9">
        <v>7</v>
      </c>
      <c r="G7" s="9">
        <v>107</v>
      </c>
      <c r="H7" s="9">
        <v>56</v>
      </c>
      <c r="I7" s="9">
        <v>21</v>
      </c>
      <c r="J7" s="9">
        <v>21</v>
      </c>
      <c r="K7" s="9">
        <v>8789</v>
      </c>
      <c r="L7" s="9">
        <v>83</v>
      </c>
      <c r="M7" s="9">
        <f>SUM(C7:L7)</f>
        <v>11138</v>
      </c>
      <c r="N7" s="9">
        <v>282</v>
      </c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s="4" customFormat="1" ht="15.75" customHeight="1" x14ac:dyDescent="0.15">
      <c r="A8" s="24" t="s">
        <v>17</v>
      </c>
      <c r="B8" s="25"/>
      <c r="C8" s="9">
        <v>2076</v>
      </c>
      <c r="D8" s="9">
        <v>0</v>
      </c>
      <c r="E8" s="9">
        <v>0</v>
      </c>
      <c r="F8" s="9">
        <v>7</v>
      </c>
      <c r="G8" s="9">
        <v>98</v>
      </c>
      <c r="H8" s="9">
        <v>145</v>
      </c>
      <c r="I8" s="9">
        <v>31</v>
      </c>
      <c r="J8" s="9">
        <v>118</v>
      </c>
      <c r="K8" s="9">
        <v>9158</v>
      </c>
      <c r="L8" s="9">
        <v>62</v>
      </c>
      <c r="M8" s="9">
        <f>SUM(C8:L8)</f>
        <v>11695</v>
      </c>
      <c r="N8" s="9">
        <v>292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4" customFormat="1" ht="15.75" customHeight="1" x14ac:dyDescent="0.15">
      <c r="A9" s="24" t="s">
        <v>18</v>
      </c>
      <c r="B9" s="25"/>
      <c r="C9" s="42">
        <v>1753</v>
      </c>
      <c r="D9" s="9">
        <v>0</v>
      </c>
      <c r="E9" s="9">
        <v>0</v>
      </c>
      <c r="F9" s="4">
        <v>49</v>
      </c>
      <c r="G9" s="43">
        <v>154</v>
      </c>
      <c r="H9" s="4">
        <v>121</v>
      </c>
      <c r="I9" s="41">
        <v>42</v>
      </c>
      <c r="J9" s="4">
        <v>215</v>
      </c>
      <c r="K9" s="4">
        <v>8998</v>
      </c>
      <c r="L9" s="4">
        <v>67</v>
      </c>
      <c r="M9" s="42">
        <f>SUM(C9:L9)</f>
        <v>11399</v>
      </c>
      <c r="N9" s="4">
        <v>292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4" customFormat="1" ht="15.75" customHeight="1" x14ac:dyDescent="0.15">
      <c r="A10" s="26" t="s">
        <v>19</v>
      </c>
      <c r="B10" s="27"/>
      <c r="C10" s="44">
        <v>1671</v>
      </c>
      <c r="D10" s="9">
        <v>0</v>
      </c>
      <c r="E10" s="9">
        <v>0</v>
      </c>
      <c r="F10" s="44">
        <v>45</v>
      </c>
      <c r="G10" s="44">
        <v>186</v>
      </c>
      <c r="H10" s="44">
        <v>158</v>
      </c>
      <c r="I10" s="44">
        <v>40</v>
      </c>
      <c r="J10" s="44">
        <v>242</v>
      </c>
      <c r="K10" s="44">
        <v>8614</v>
      </c>
      <c r="L10" s="44">
        <v>48</v>
      </c>
      <c r="M10" s="44">
        <f>SUM(C10:L10)</f>
        <v>11004</v>
      </c>
      <c r="N10" s="44">
        <f>SUM(N12:N23)</f>
        <v>292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6" customHeight="1" x14ac:dyDescent="0.15">
      <c r="A11" s="12"/>
      <c r="B11" s="12"/>
      <c r="C11" s="13"/>
      <c r="D11" s="5"/>
      <c r="E11" s="5"/>
      <c r="F11" s="14"/>
      <c r="G11" s="14"/>
      <c r="H11" s="14"/>
      <c r="I11" s="14"/>
      <c r="J11" s="14"/>
      <c r="K11" s="14"/>
      <c r="L11" s="14"/>
      <c r="M11" s="14"/>
      <c r="N11" s="14"/>
    </row>
    <row r="12" spans="1:27" ht="15.75" customHeight="1" x14ac:dyDescent="0.15">
      <c r="A12" s="15" t="s">
        <v>20</v>
      </c>
      <c r="B12" s="16" t="s">
        <v>21</v>
      </c>
      <c r="C12" s="45">
        <v>193</v>
      </c>
      <c r="D12" s="5">
        <v>0</v>
      </c>
      <c r="E12" s="5">
        <v>0</v>
      </c>
      <c r="F12" s="46">
        <v>0</v>
      </c>
      <c r="G12" s="46">
        <v>38</v>
      </c>
      <c r="H12" s="46">
        <v>8</v>
      </c>
      <c r="I12" s="46">
        <v>4</v>
      </c>
      <c r="J12" s="46">
        <v>0</v>
      </c>
      <c r="K12" s="46">
        <v>838</v>
      </c>
      <c r="L12" s="46">
        <v>8</v>
      </c>
      <c r="M12" s="46">
        <f t="shared" ref="M12:M23" si="0">SUM(C12:L12)</f>
        <v>1089</v>
      </c>
      <c r="N12" s="46">
        <v>24</v>
      </c>
    </row>
    <row r="13" spans="1:27" ht="15.75" customHeight="1" x14ac:dyDescent="0.15">
      <c r="A13" s="15"/>
      <c r="B13" s="16" t="s">
        <v>22</v>
      </c>
      <c r="C13" s="45">
        <v>163</v>
      </c>
      <c r="D13" s="5">
        <v>0</v>
      </c>
      <c r="E13" s="5">
        <v>0</v>
      </c>
      <c r="F13" s="46">
        <v>0</v>
      </c>
      <c r="G13" s="46">
        <v>8</v>
      </c>
      <c r="H13" s="46">
        <v>9</v>
      </c>
      <c r="I13" s="9">
        <v>0</v>
      </c>
      <c r="J13" s="46">
        <v>20</v>
      </c>
      <c r="K13" s="46">
        <v>1302</v>
      </c>
      <c r="L13" s="46">
        <v>0</v>
      </c>
      <c r="M13" s="46">
        <f t="shared" si="0"/>
        <v>1502</v>
      </c>
      <c r="N13" s="46">
        <v>26</v>
      </c>
    </row>
    <row r="14" spans="1:27" ht="15.75" customHeight="1" x14ac:dyDescent="0.15">
      <c r="A14" s="17"/>
      <c r="B14" s="16" t="s">
        <v>23</v>
      </c>
      <c r="C14" s="45">
        <v>177</v>
      </c>
      <c r="D14" s="5">
        <v>0</v>
      </c>
      <c r="E14" s="5">
        <v>0</v>
      </c>
      <c r="F14" s="46">
        <v>31</v>
      </c>
      <c r="G14" s="46">
        <v>10</v>
      </c>
      <c r="H14" s="46">
        <v>16</v>
      </c>
      <c r="I14" s="9">
        <v>4</v>
      </c>
      <c r="J14" s="46">
        <v>25</v>
      </c>
      <c r="K14" s="46">
        <v>614</v>
      </c>
      <c r="L14" s="46">
        <v>5</v>
      </c>
      <c r="M14" s="46">
        <f t="shared" si="0"/>
        <v>882</v>
      </c>
      <c r="N14" s="46">
        <v>25</v>
      </c>
    </row>
    <row r="15" spans="1:27" ht="15.75" customHeight="1" x14ac:dyDescent="0.15">
      <c r="A15" s="17"/>
      <c r="B15" s="16" t="s">
        <v>24</v>
      </c>
      <c r="C15" s="45">
        <v>130</v>
      </c>
      <c r="D15" s="5">
        <v>0</v>
      </c>
      <c r="E15" s="5">
        <v>0</v>
      </c>
      <c r="F15" s="46">
        <v>6</v>
      </c>
      <c r="G15" s="46">
        <v>18</v>
      </c>
      <c r="H15" s="46">
        <v>7</v>
      </c>
      <c r="I15" s="9">
        <v>0</v>
      </c>
      <c r="J15" s="46">
        <v>0</v>
      </c>
      <c r="K15" s="46">
        <v>616</v>
      </c>
      <c r="L15" s="46">
        <v>2</v>
      </c>
      <c r="M15" s="46">
        <f t="shared" si="0"/>
        <v>779</v>
      </c>
      <c r="N15" s="46">
        <v>25</v>
      </c>
    </row>
    <row r="16" spans="1:27" ht="15.75" customHeight="1" x14ac:dyDescent="0.15">
      <c r="A16" s="17"/>
      <c r="B16" s="16" t="s">
        <v>25</v>
      </c>
      <c r="C16" s="45">
        <v>101</v>
      </c>
      <c r="D16" s="5">
        <v>0</v>
      </c>
      <c r="E16" s="5">
        <v>0</v>
      </c>
      <c r="F16" s="46">
        <v>0</v>
      </c>
      <c r="G16" s="46">
        <v>6</v>
      </c>
      <c r="H16" s="46">
        <v>20</v>
      </c>
      <c r="I16" s="9">
        <v>8</v>
      </c>
      <c r="J16" s="46">
        <v>0</v>
      </c>
      <c r="K16" s="46">
        <v>994</v>
      </c>
      <c r="L16" s="46">
        <v>2</v>
      </c>
      <c r="M16" s="46">
        <f t="shared" si="0"/>
        <v>1131</v>
      </c>
      <c r="N16" s="46">
        <v>26</v>
      </c>
    </row>
    <row r="17" spans="1:14" ht="15.75" customHeight="1" x14ac:dyDescent="0.15">
      <c r="A17" s="17"/>
      <c r="B17" s="16" t="s">
        <v>26</v>
      </c>
      <c r="C17" s="45">
        <v>142</v>
      </c>
      <c r="D17" s="5">
        <v>0</v>
      </c>
      <c r="E17" s="5">
        <v>0</v>
      </c>
      <c r="F17" s="46">
        <v>4</v>
      </c>
      <c r="G17" s="46">
        <v>13</v>
      </c>
      <c r="H17" s="46">
        <v>24</v>
      </c>
      <c r="I17" s="9">
        <v>0</v>
      </c>
      <c r="J17" s="46">
        <v>30</v>
      </c>
      <c r="K17" s="46">
        <v>578</v>
      </c>
      <c r="L17" s="46">
        <v>8</v>
      </c>
      <c r="M17" s="46">
        <f t="shared" si="0"/>
        <v>799</v>
      </c>
      <c r="N17" s="46">
        <v>24</v>
      </c>
    </row>
    <row r="18" spans="1:14" ht="15.75" customHeight="1" x14ac:dyDescent="0.15">
      <c r="A18" s="17"/>
      <c r="B18" s="16" t="s">
        <v>27</v>
      </c>
      <c r="C18" s="45">
        <v>132</v>
      </c>
      <c r="D18" s="5">
        <v>0</v>
      </c>
      <c r="E18" s="5">
        <v>0</v>
      </c>
      <c r="F18" s="46">
        <v>0</v>
      </c>
      <c r="G18" s="46">
        <v>25</v>
      </c>
      <c r="H18" s="46">
        <v>11</v>
      </c>
      <c r="I18" s="46">
        <v>4</v>
      </c>
      <c r="J18" s="46">
        <v>20</v>
      </c>
      <c r="K18" s="46">
        <v>720</v>
      </c>
      <c r="L18" s="46">
        <v>1</v>
      </c>
      <c r="M18" s="46">
        <f t="shared" si="0"/>
        <v>913</v>
      </c>
      <c r="N18" s="46">
        <v>26</v>
      </c>
    </row>
    <row r="19" spans="1:14" ht="15.75" customHeight="1" x14ac:dyDescent="0.15">
      <c r="A19" s="17"/>
      <c r="B19" s="16" t="s">
        <v>28</v>
      </c>
      <c r="C19" s="45">
        <v>144</v>
      </c>
      <c r="D19" s="5">
        <v>0</v>
      </c>
      <c r="E19" s="5">
        <v>0</v>
      </c>
      <c r="F19" s="46">
        <v>0</v>
      </c>
      <c r="G19" s="46">
        <v>6</v>
      </c>
      <c r="H19" s="46">
        <v>6</v>
      </c>
      <c r="I19" s="46">
        <v>0</v>
      </c>
      <c r="J19" s="46">
        <v>0</v>
      </c>
      <c r="K19" s="46">
        <v>715</v>
      </c>
      <c r="L19" s="46">
        <v>3</v>
      </c>
      <c r="M19" s="46">
        <f t="shared" si="0"/>
        <v>874</v>
      </c>
      <c r="N19" s="46">
        <v>24</v>
      </c>
    </row>
    <row r="20" spans="1:14" ht="15.75" customHeight="1" x14ac:dyDescent="0.15">
      <c r="A20" s="17"/>
      <c r="B20" s="16" t="s">
        <v>29</v>
      </c>
      <c r="C20" s="45">
        <v>137</v>
      </c>
      <c r="D20" s="5">
        <v>0</v>
      </c>
      <c r="E20" s="5">
        <v>0</v>
      </c>
      <c r="F20" s="46">
        <v>0</v>
      </c>
      <c r="G20" s="46">
        <v>6</v>
      </c>
      <c r="H20" s="46">
        <v>15</v>
      </c>
      <c r="I20" s="46">
        <v>0</v>
      </c>
      <c r="J20" s="46">
        <v>49</v>
      </c>
      <c r="K20" s="46">
        <v>560</v>
      </c>
      <c r="L20" s="46">
        <v>5</v>
      </c>
      <c r="M20" s="46">
        <f t="shared" si="0"/>
        <v>772</v>
      </c>
      <c r="N20" s="46">
        <v>23</v>
      </c>
    </row>
    <row r="21" spans="1:14" ht="15.75" customHeight="1" x14ac:dyDescent="0.15">
      <c r="A21" s="15" t="s">
        <v>30</v>
      </c>
      <c r="B21" s="16" t="s">
        <v>31</v>
      </c>
      <c r="C21" s="45">
        <v>130</v>
      </c>
      <c r="D21" s="5">
        <v>0</v>
      </c>
      <c r="E21" s="5">
        <v>0</v>
      </c>
      <c r="F21" s="46">
        <v>4</v>
      </c>
      <c r="G21" s="46">
        <v>16</v>
      </c>
      <c r="H21" s="46">
        <v>15</v>
      </c>
      <c r="I21" s="46">
        <v>4</v>
      </c>
      <c r="J21" s="46">
        <v>16</v>
      </c>
      <c r="K21" s="46">
        <v>548</v>
      </c>
      <c r="L21" s="46">
        <v>2</v>
      </c>
      <c r="M21" s="46">
        <f t="shared" si="0"/>
        <v>735</v>
      </c>
      <c r="N21" s="46">
        <v>23</v>
      </c>
    </row>
    <row r="22" spans="1:14" ht="15.75" customHeight="1" x14ac:dyDescent="0.15">
      <c r="A22" s="17"/>
      <c r="B22" s="16" t="s">
        <v>32</v>
      </c>
      <c r="C22" s="45">
        <v>113</v>
      </c>
      <c r="D22" s="5">
        <v>0</v>
      </c>
      <c r="E22" s="5">
        <v>0</v>
      </c>
      <c r="F22" s="46">
        <v>0</v>
      </c>
      <c r="G22" s="46">
        <v>5</v>
      </c>
      <c r="H22" s="46">
        <v>14</v>
      </c>
      <c r="I22" s="46">
        <v>4</v>
      </c>
      <c r="J22" s="46">
        <v>57</v>
      </c>
      <c r="K22" s="46">
        <v>549</v>
      </c>
      <c r="L22" s="46">
        <v>0</v>
      </c>
      <c r="M22" s="46">
        <f t="shared" si="0"/>
        <v>742</v>
      </c>
      <c r="N22" s="46">
        <v>22</v>
      </c>
    </row>
    <row r="23" spans="1:14" ht="15.75" customHeight="1" x14ac:dyDescent="0.15">
      <c r="A23" s="17"/>
      <c r="B23" s="16" t="s">
        <v>33</v>
      </c>
      <c r="C23" s="45">
        <v>109</v>
      </c>
      <c r="D23" s="5">
        <v>0</v>
      </c>
      <c r="E23" s="5">
        <v>0</v>
      </c>
      <c r="F23" s="46">
        <v>0</v>
      </c>
      <c r="G23" s="46">
        <v>35</v>
      </c>
      <c r="H23" s="46">
        <v>13</v>
      </c>
      <c r="I23" s="46">
        <v>12</v>
      </c>
      <c r="J23" s="46">
        <v>25</v>
      </c>
      <c r="K23" s="46">
        <v>580</v>
      </c>
      <c r="L23" s="46">
        <v>12</v>
      </c>
      <c r="M23" s="46">
        <f t="shared" si="0"/>
        <v>786</v>
      </c>
      <c r="N23" s="46">
        <v>24</v>
      </c>
    </row>
    <row r="24" spans="1:14" ht="5.25" customHeight="1" thickBot="1" x14ac:dyDescent="0.2">
      <c r="A24" s="18"/>
      <c r="B24" s="19"/>
      <c r="C24" s="20"/>
      <c r="D24" s="21"/>
      <c r="E24" s="21"/>
      <c r="F24" s="22"/>
      <c r="G24" s="22"/>
      <c r="H24" s="22"/>
      <c r="I24" s="21"/>
      <c r="J24" s="22"/>
      <c r="K24" s="22"/>
      <c r="L24" s="22"/>
      <c r="M24" s="22"/>
      <c r="N24" s="22"/>
    </row>
    <row r="25" spans="1:14" ht="24" customHeight="1" x14ac:dyDescent="0.15">
      <c r="A25" s="23" t="s">
        <v>34</v>
      </c>
      <c r="J25" s="12"/>
      <c r="K25" s="12"/>
      <c r="L25" s="12"/>
      <c r="M25" s="12"/>
    </row>
  </sheetData>
  <mergeCells count="19">
    <mergeCell ref="A2:I2"/>
    <mergeCell ref="A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A6:B6"/>
    <mergeCell ref="A7:B7"/>
    <mergeCell ref="A8:B8"/>
    <mergeCell ref="A9:B9"/>
    <mergeCell ref="A10:B10"/>
    <mergeCell ref="J4:J5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春野福祉センターの利用状況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2025-10-07T03:48:21Z</dcterms:created>
  <dcterms:modified xsi:type="dcterms:W3CDTF">2025-11-26T02:29:22Z</dcterms:modified>
</cp:coreProperties>
</file>